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5.xml" ContentType="application/vnd.openxmlformats-officedocument.drawing+xml"/>
  <Override PartName="/xl/comments7.xml" ContentType="application/vnd.openxmlformats-officedocument.spreadsheetml.comments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GDrive\Academicos\Articulos\Pendientes\Varadero growth rates\data-pre\"/>
    </mc:Choice>
  </mc:AlternateContent>
  <xr:revisionPtr revIDLastSave="0" documentId="13_ncr:1_{9A6453A0-E910-4373-BB98-E1296DB8BF31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CoralGrowth_Annual" sheetId="2" r:id="rId1"/>
    <sheet name="CoralGrowth_Month" sheetId="12" r:id="rId2"/>
    <sheet name="G-B" sheetId="3" r:id="rId3"/>
    <sheet name="Caudal" sheetId="4" r:id="rId4"/>
    <sheet name="Sedimentos" sheetId="13" r:id="rId5"/>
    <sheet name="Sedimentos(acumulado)" sheetId="6" r:id="rId6"/>
    <sheet name="Nivel" sheetId="5" r:id="rId7"/>
    <sheet name="Precipitacion" sheetId="7" r:id="rId8"/>
    <sheet name="HadISST" sheetId="8" r:id="rId9"/>
    <sheet name="SOI" sheetId="9" r:id="rId10"/>
    <sheet name="AMO" sheetId="10" r:id="rId11"/>
  </sheets>
  <externalReferences>
    <externalReference r:id="rId12"/>
  </externalReferences>
  <definedNames>
    <definedName name="_xlnm._FilterDatabase" localSheetId="3" hidden="1">Caudal!$A$10:$F$10</definedName>
    <definedName name="_xlnm._FilterDatabase" localSheetId="0" hidden="1">CoralGrowth_Annual!$F$2:$I$2</definedName>
    <definedName name="_xlnm._FilterDatabase" localSheetId="8" hidden="1">HadISST!$A$3:$B$3</definedName>
    <definedName name="_xlnm._FilterDatabase" localSheetId="6" hidden="1">Nivel!$A$10:$F$10</definedName>
    <definedName name="_xlnm._FilterDatabase" localSheetId="7" hidden="1">Precipitacion!$A$7:$G$7</definedName>
    <definedName name="_xlnm._FilterDatabase" localSheetId="4" hidden="1">Sedimentos!$A$10:$F$10</definedName>
    <definedName name="_xlnm._FilterDatabase" localSheetId="5" hidden="1">'Sedimentos(acumulado)'!$A$10:$F$10</definedName>
    <definedName name="_xlnm._FilterDatabase" localSheetId="9" hidden="1">SOI!$J$2:$K$2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" i="3" l="1"/>
  <c r="AO4" i="3"/>
  <c r="AO1" i="3"/>
  <c r="W4" i="3"/>
  <c r="X84" i="2"/>
  <c r="X85" i="2" s="1"/>
  <c r="W84" i="2"/>
  <c r="W85" i="2" s="1"/>
  <c r="V84" i="2"/>
  <c r="V85" i="2" s="1"/>
  <c r="X83" i="2"/>
  <c r="W83" i="2"/>
  <c r="V83" i="2"/>
  <c r="S84" i="2"/>
  <c r="S85" i="2" s="1"/>
  <c r="R84" i="2"/>
  <c r="R85" i="2" s="1"/>
  <c r="Q84" i="2"/>
  <c r="Q85" i="2" s="1"/>
  <c r="S83" i="2"/>
  <c r="R83" i="2"/>
  <c r="Q83" i="2"/>
  <c r="M83" i="2"/>
  <c r="N83" i="2"/>
  <c r="M84" i="2"/>
  <c r="M85" i="2" s="1"/>
  <c r="N84" i="2"/>
  <c r="N85" i="2" s="1"/>
  <c r="L84" i="2"/>
  <c r="L85" i="2" s="1"/>
  <c r="L83" i="2"/>
  <c r="L22" i="13" l="1" a="1"/>
  <c r="L22" i="13" s="1"/>
  <c r="K22" i="13"/>
  <c r="L21" i="13" a="1"/>
  <c r="L21" i="13" s="1"/>
  <c r="K21" i="13"/>
  <c r="L20" i="13" a="1"/>
  <c r="L20" i="13" s="1"/>
  <c r="K20" i="13"/>
  <c r="L19" i="13" a="1"/>
  <c r="L19" i="13" s="1"/>
  <c r="K19" i="13"/>
  <c r="L18" i="13" a="1"/>
  <c r="L18" i="13" s="1"/>
  <c r="K18" i="13"/>
  <c r="L17" i="13" a="1"/>
  <c r="L17" i="13" s="1"/>
  <c r="K17" i="13"/>
  <c r="L16" i="13" a="1"/>
  <c r="L16" i="13" s="1"/>
  <c r="K16" i="13"/>
  <c r="L15" i="13" a="1"/>
  <c r="L15" i="13" s="1"/>
  <c r="K15" i="13"/>
  <c r="L14" i="13" a="1"/>
  <c r="L14" i="13" s="1"/>
  <c r="K14" i="13"/>
  <c r="L13" i="13" a="1"/>
  <c r="L13" i="13" s="1"/>
  <c r="K13" i="13"/>
  <c r="L12" i="13" a="1"/>
  <c r="L12" i="13" s="1"/>
  <c r="K12" i="13"/>
  <c r="L11" i="13" a="1"/>
  <c r="L11" i="13" s="1"/>
  <c r="K11" i="13"/>
  <c r="D9" i="13"/>
  <c r="D8" i="13"/>
  <c r="F140" i="13" l="1"/>
  <c r="E140" i="13"/>
  <c r="F380" i="13"/>
  <c r="E148" i="13"/>
  <c r="E110" i="13"/>
  <c r="E90" i="13"/>
  <c r="E96" i="13"/>
  <c r="E11" i="13"/>
  <c r="E129" i="13"/>
  <c r="E142" i="13"/>
  <c r="E375" i="13"/>
  <c r="E115" i="13"/>
  <c r="E109" i="13"/>
  <c r="E17" i="13"/>
  <c r="E377" i="13"/>
  <c r="E380" i="13"/>
  <c r="F11" i="13"/>
  <c r="F375" i="13"/>
  <c r="E370" i="13"/>
  <c r="E364" i="13"/>
  <c r="E358" i="13"/>
  <c r="E352" i="13"/>
  <c r="E346" i="13"/>
  <c r="E340" i="13"/>
  <c r="E334" i="13"/>
  <c r="E328" i="13"/>
  <c r="E322" i="13"/>
  <c r="E316" i="13"/>
  <c r="E310" i="13"/>
  <c r="E304" i="13"/>
  <c r="E286" i="13"/>
  <c r="E280" i="13"/>
  <c r="E274" i="13"/>
  <c r="E268" i="13"/>
  <c r="E262" i="13"/>
  <c r="E256" i="13"/>
  <c r="E250" i="13"/>
  <c r="E244" i="13"/>
  <c r="E238" i="13"/>
  <c r="E232" i="13"/>
  <c r="E226" i="13"/>
  <c r="E220" i="13"/>
  <c r="E214" i="13"/>
  <c r="E208" i="13"/>
  <c r="E190" i="13"/>
  <c r="E184" i="13"/>
  <c r="E178" i="13"/>
  <c r="E172" i="13"/>
  <c r="E166" i="13"/>
  <c r="E160" i="13"/>
  <c r="E154" i="13"/>
  <c r="E147" i="13"/>
  <c r="E141" i="13"/>
  <c r="E134" i="13"/>
  <c r="E128" i="13"/>
  <c r="E122" i="13"/>
  <c r="E114" i="13"/>
  <c r="E108" i="13"/>
  <c r="E101" i="13"/>
  <c r="E95" i="13"/>
  <c r="E89" i="13"/>
  <c r="E82" i="13"/>
  <c r="E76" i="13"/>
  <c r="E70" i="13"/>
  <c r="E64" i="13"/>
  <c r="E58" i="13"/>
  <c r="E52" i="13"/>
  <c r="E46" i="13"/>
  <c r="E40" i="13"/>
  <c r="E22" i="13"/>
  <c r="E16" i="13"/>
  <c r="F377" i="13"/>
  <c r="E372" i="13"/>
  <c r="E369" i="13"/>
  <c r="E363" i="13"/>
  <c r="E357" i="13"/>
  <c r="E351" i="13"/>
  <c r="E345" i="13"/>
  <c r="E339" i="13"/>
  <c r="E333" i="13"/>
  <c r="E327" i="13"/>
  <c r="E321" i="13"/>
  <c r="E315" i="13"/>
  <c r="E309" i="13"/>
  <c r="E303" i="13"/>
  <c r="E285" i="13"/>
  <c r="E279" i="13"/>
  <c r="E273" i="13"/>
  <c r="E267" i="13"/>
  <c r="E261" i="13"/>
  <c r="E255" i="13"/>
  <c r="E249" i="13"/>
  <c r="E243" i="13"/>
  <c r="E237" i="13"/>
  <c r="E231" i="13"/>
  <c r="E225" i="13"/>
  <c r="E219" i="13"/>
  <c r="E213" i="13"/>
  <c r="E207" i="13"/>
  <c r="E189" i="13"/>
  <c r="E183" i="13"/>
  <c r="E177" i="13"/>
  <c r="E171" i="13"/>
  <c r="E165" i="13"/>
  <c r="E159" i="13"/>
  <c r="E153" i="13"/>
  <c r="E146" i="13"/>
  <c r="E139" i="13"/>
  <c r="E133" i="13"/>
  <c r="E127" i="13"/>
  <c r="E121" i="13"/>
  <c r="E113" i="13"/>
  <c r="E107" i="13"/>
  <c r="E100" i="13"/>
  <c r="E94" i="13"/>
  <c r="E88" i="13"/>
  <c r="E81" i="13"/>
  <c r="E75" i="13"/>
  <c r="E69" i="13"/>
  <c r="E63" i="13"/>
  <c r="E57" i="13"/>
  <c r="E51" i="13"/>
  <c r="E45" i="13"/>
  <c r="E39" i="13"/>
  <c r="E21" i="13"/>
  <c r="E15" i="13"/>
  <c r="F358" i="13"/>
  <c r="F328" i="13"/>
  <c r="F286" i="13"/>
  <c r="F256" i="13"/>
  <c r="F238" i="13"/>
  <c r="F226" i="13"/>
  <c r="F208" i="13"/>
  <c r="F178" i="13"/>
  <c r="F166" i="13"/>
  <c r="F147" i="13"/>
  <c r="F128" i="13"/>
  <c r="F114" i="13"/>
  <c r="F101" i="13"/>
  <c r="F89" i="13"/>
  <c r="F76" i="13"/>
  <c r="F64" i="13"/>
  <c r="F52" i="13"/>
  <c r="F16" i="13"/>
  <c r="E379" i="13"/>
  <c r="F372" i="13"/>
  <c r="F369" i="13"/>
  <c r="F363" i="13"/>
  <c r="F357" i="13"/>
  <c r="F351" i="13"/>
  <c r="F345" i="13"/>
  <c r="F339" i="13"/>
  <c r="F333" i="13"/>
  <c r="F327" i="13"/>
  <c r="F321" i="13"/>
  <c r="F315" i="13"/>
  <c r="F309" i="13"/>
  <c r="F303" i="13"/>
  <c r="F285" i="13"/>
  <c r="F279" i="13"/>
  <c r="F273" i="13"/>
  <c r="F267" i="13"/>
  <c r="F261" i="13"/>
  <c r="F255" i="13"/>
  <c r="F249" i="13"/>
  <c r="F243" i="13"/>
  <c r="F237" i="13"/>
  <c r="F231" i="13"/>
  <c r="F225" i="13"/>
  <c r="F219" i="13"/>
  <c r="F213" i="13"/>
  <c r="F207" i="13"/>
  <c r="F189" i="13"/>
  <c r="F183" i="13"/>
  <c r="F177" i="13"/>
  <c r="F171" i="13"/>
  <c r="F165" i="13"/>
  <c r="F159" i="13"/>
  <c r="F153" i="13"/>
  <c r="F146" i="13"/>
  <c r="F139" i="13"/>
  <c r="F133" i="13"/>
  <c r="F127" i="13"/>
  <c r="F121" i="13"/>
  <c r="F113" i="13"/>
  <c r="F107" i="13"/>
  <c r="F100" i="13"/>
  <c r="F94" i="13"/>
  <c r="F88" i="13"/>
  <c r="F81" i="13"/>
  <c r="F75" i="13"/>
  <c r="F69" i="13"/>
  <c r="F63" i="13"/>
  <c r="F57" i="13"/>
  <c r="F51" i="13"/>
  <c r="F45" i="13"/>
  <c r="F39" i="13"/>
  <c r="F21" i="13"/>
  <c r="F15" i="13"/>
  <c r="F346" i="13"/>
  <c r="F268" i="13"/>
  <c r="F141" i="13"/>
  <c r="E374" i="13"/>
  <c r="E368" i="13"/>
  <c r="E362" i="13"/>
  <c r="E356" i="13"/>
  <c r="E350" i="13"/>
  <c r="E344" i="13"/>
  <c r="E338" i="13"/>
  <c r="E332" i="13"/>
  <c r="E326" i="13"/>
  <c r="E320" i="13"/>
  <c r="E314" i="13"/>
  <c r="E308" i="13"/>
  <c r="E302" i="13"/>
  <c r="E284" i="13"/>
  <c r="E278" i="13"/>
  <c r="E272" i="13"/>
  <c r="E266" i="13"/>
  <c r="E260" i="13"/>
  <c r="E254" i="13"/>
  <c r="E248" i="13"/>
  <c r="E242" i="13"/>
  <c r="E236" i="13"/>
  <c r="E230" i="13"/>
  <c r="E224" i="13"/>
  <c r="E218" i="13"/>
  <c r="E212" i="13"/>
  <c r="E206" i="13"/>
  <c r="E188" i="13"/>
  <c r="E182" i="13"/>
  <c r="E176" i="13"/>
  <c r="E170" i="13"/>
  <c r="E164" i="13"/>
  <c r="E158" i="13"/>
  <c r="E152" i="13"/>
  <c r="E145" i="13"/>
  <c r="E138" i="13"/>
  <c r="E132" i="13"/>
  <c r="E126" i="13"/>
  <c r="E118" i="13"/>
  <c r="E112" i="13"/>
  <c r="E106" i="13"/>
  <c r="E99" i="13"/>
  <c r="E93" i="13"/>
  <c r="E87" i="13"/>
  <c r="E80" i="13"/>
  <c r="E74" i="13"/>
  <c r="E68" i="13"/>
  <c r="E62" i="13"/>
  <c r="E56" i="13"/>
  <c r="E50" i="13"/>
  <c r="E44" i="13"/>
  <c r="E38" i="13"/>
  <c r="E20" i="13"/>
  <c r="E14" i="13"/>
  <c r="F364" i="13"/>
  <c r="F340" i="13"/>
  <c r="F316" i="13"/>
  <c r="F280" i="13"/>
  <c r="F250" i="13"/>
  <c r="F220" i="13"/>
  <c r="F160" i="13"/>
  <c r="F40" i="13"/>
  <c r="F374" i="13"/>
  <c r="F368" i="13"/>
  <c r="F362" i="13"/>
  <c r="F356" i="13"/>
  <c r="F350" i="13"/>
  <c r="F344" i="13"/>
  <c r="F338" i="13"/>
  <c r="F332" i="13"/>
  <c r="F326" i="13"/>
  <c r="F320" i="13"/>
  <c r="F314" i="13"/>
  <c r="F308" i="13"/>
  <c r="F302" i="13"/>
  <c r="F284" i="13"/>
  <c r="F278" i="13"/>
  <c r="F272" i="13"/>
  <c r="F266" i="13"/>
  <c r="F260" i="13"/>
  <c r="F254" i="13"/>
  <c r="F248" i="13"/>
  <c r="F242" i="13"/>
  <c r="F236" i="13"/>
  <c r="F230" i="13"/>
  <c r="F224" i="13"/>
  <c r="F218" i="13"/>
  <c r="F212" i="13"/>
  <c r="F206" i="13"/>
  <c r="F188" i="13"/>
  <c r="F182" i="13"/>
  <c r="F176" i="13"/>
  <c r="F170" i="13"/>
  <c r="F164" i="13"/>
  <c r="F158" i="13"/>
  <c r="F152" i="13"/>
  <c r="F145" i="13"/>
  <c r="F138" i="13"/>
  <c r="F132" i="13"/>
  <c r="F126" i="13"/>
  <c r="F118" i="13"/>
  <c r="F112" i="13"/>
  <c r="F106" i="13"/>
  <c r="F99" i="13"/>
  <c r="F93" i="13"/>
  <c r="F87" i="13"/>
  <c r="F80" i="13"/>
  <c r="F74" i="13"/>
  <c r="F68" i="13"/>
  <c r="F62" i="13"/>
  <c r="F56" i="13"/>
  <c r="F50" i="13"/>
  <c r="F44" i="13"/>
  <c r="F38" i="13"/>
  <c r="F20" i="13"/>
  <c r="F14" i="13"/>
  <c r="E376" i="13"/>
  <c r="E367" i="13"/>
  <c r="E361" i="13"/>
  <c r="E355" i="13"/>
  <c r="E349" i="13"/>
  <c r="E343" i="13"/>
  <c r="E337" i="13"/>
  <c r="E331" i="13"/>
  <c r="E325" i="13"/>
  <c r="E319" i="13"/>
  <c r="E313" i="13"/>
  <c r="E307" i="13"/>
  <c r="E301" i="13"/>
  <c r="E283" i="13"/>
  <c r="E277" i="13"/>
  <c r="E271" i="13"/>
  <c r="E265" i="13"/>
  <c r="E259" i="13"/>
  <c r="E253" i="13"/>
  <c r="E247" i="13"/>
  <c r="E241" i="13"/>
  <c r="E235" i="13"/>
  <c r="E229" i="13"/>
  <c r="E223" i="13"/>
  <c r="E217" i="13"/>
  <c r="E211" i="13"/>
  <c r="E205" i="13"/>
  <c r="E187" i="13"/>
  <c r="E181" i="13"/>
  <c r="E175" i="13"/>
  <c r="E169" i="13"/>
  <c r="E163" i="13"/>
  <c r="E157" i="13"/>
  <c r="E150" i="13"/>
  <c r="E144" i="13"/>
  <c r="E137" i="13"/>
  <c r="E131" i="13"/>
  <c r="E125" i="13"/>
  <c r="E117" i="13"/>
  <c r="E111" i="13"/>
  <c r="E104" i="13"/>
  <c r="E98" i="13"/>
  <c r="E92" i="13"/>
  <c r="E86" i="13"/>
  <c r="E79" i="13"/>
  <c r="E73" i="13"/>
  <c r="E67" i="13"/>
  <c r="E61" i="13"/>
  <c r="E55" i="13"/>
  <c r="E49" i="13"/>
  <c r="E43" i="13"/>
  <c r="E37" i="13"/>
  <c r="E19" i="13"/>
  <c r="E13" i="13"/>
  <c r="F376" i="13"/>
  <c r="E371" i="13"/>
  <c r="F367" i="13"/>
  <c r="F361" i="13"/>
  <c r="F355" i="13"/>
  <c r="F349" i="13"/>
  <c r="F343" i="13"/>
  <c r="F337" i="13"/>
  <c r="F331" i="13"/>
  <c r="F325" i="13"/>
  <c r="F319" i="13"/>
  <c r="F313" i="13"/>
  <c r="F307" i="13"/>
  <c r="F301" i="13"/>
  <c r="F283" i="13"/>
  <c r="F277" i="13"/>
  <c r="F271" i="13"/>
  <c r="F265" i="13"/>
  <c r="F259" i="13"/>
  <c r="F253" i="13"/>
  <c r="F247" i="13"/>
  <c r="F241" i="13"/>
  <c r="F235" i="13"/>
  <c r="F229" i="13"/>
  <c r="F223" i="13"/>
  <c r="F217" i="13"/>
  <c r="F211" i="13"/>
  <c r="F205" i="13"/>
  <c r="F187" i="13"/>
  <c r="F181" i="13"/>
  <c r="F175" i="13"/>
  <c r="F169" i="13"/>
  <c r="F163" i="13"/>
  <c r="F157" i="13"/>
  <c r="F150" i="13"/>
  <c r="F144" i="13"/>
  <c r="F137" i="13"/>
  <c r="F131" i="13"/>
  <c r="F125" i="13"/>
  <c r="F117" i="13"/>
  <c r="F111" i="13"/>
  <c r="F104" i="13"/>
  <c r="F98" i="13"/>
  <c r="F92" i="13"/>
  <c r="F86" i="13"/>
  <c r="F79" i="13"/>
  <c r="F73" i="13"/>
  <c r="F67" i="13"/>
  <c r="F61" i="13"/>
  <c r="F55" i="13"/>
  <c r="F49" i="13"/>
  <c r="F43" i="13"/>
  <c r="F37" i="13"/>
  <c r="F19" i="13"/>
  <c r="F13" i="13"/>
  <c r="E378" i="13"/>
  <c r="F371" i="13"/>
  <c r="E366" i="13"/>
  <c r="E360" i="13"/>
  <c r="E354" i="13"/>
  <c r="E348" i="13"/>
  <c r="E342" i="13"/>
  <c r="E336" i="13"/>
  <c r="E330" i="13"/>
  <c r="E324" i="13"/>
  <c r="E318" i="13"/>
  <c r="E312" i="13"/>
  <c r="E306" i="13"/>
  <c r="E300" i="13"/>
  <c r="E282" i="13"/>
  <c r="E276" i="13"/>
  <c r="E270" i="13"/>
  <c r="E264" i="13"/>
  <c r="E258" i="13"/>
  <c r="E252" i="13"/>
  <c r="E246" i="13"/>
  <c r="E240" i="13"/>
  <c r="E234" i="13"/>
  <c r="E228" i="13"/>
  <c r="E222" i="13"/>
  <c r="E216" i="13"/>
  <c r="E210" i="13"/>
  <c r="E204" i="13"/>
  <c r="E186" i="13"/>
  <c r="E180" i="13"/>
  <c r="E174" i="13"/>
  <c r="E168" i="13"/>
  <c r="E162" i="13"/>
  <c r="E156" i="13"/>
  <c r="E149" i="13"/>
  <c r="E143" i="13"/>
  <c r="E136" i="13"/>
  <c r="E130" i="13"/>
  <c r="E124" i="13"/>
  <c r="E116" i="13"/>
  <c r="E103" i="13"/>
  <c r="E97" i="13"/>
  <c r="E91" i="13"/>
  <c r="E85" i="13"/>
  <c r="E78" i="13"/>
  <c r="E72" i="13"/>
  <c r="E66" i="13"/>
  <c r="E60" i="13"/>
  <c r="E54" i="13"/>
  <c r="E48" i="13"/>
  <c r="E42" i="13"/>
  <c r="E36" i="13"/>
  <c r="E18" i="13"/>
  <c r="E12" i="13"/>
  <c r="E373" i="13"/>
  <c r="F366" i="13"/>
  <c r="F360" i="13"/>
  <c r="F354" i="13"/>
  <c r="F348" i="13"/>
  <c r="F342" i="13"/>
  <c r="F336" i="13"/>
  <c r="F330" i="13"/>
  <c r="F324" i="13"/>
  <c r="F318" i="13"/>
  <c r="F312" i="13"/>
  <c r="F306" i="13"/>
  <c r="F300" i="13"/>
  <c r="F282" i="13"/>
  <c r="F276" i="13"/>
  <c r="F270" i="13"/>
  <c r="F264" i="13"/>
  <c r="F258" i="13"/>
  <c r="F252" i="13"/>
  <c r="F246" i="13"/>
  <c r="F240" i="13"/>
  <c r="F234" i="13"/>
  <c r="F228" i="13"/>
  <c r="F222" i="13"/>
  <c r="F216" i="13"/>
  <c r="F210" i="13"/>
  <c r="F204" i="13"/>
  <c r="F186" i="13"/>
  <c r="F180" i="13"/>
  <c r="F174" i="13"/>
  <c r="F168" i="13"/>
  <c r="F162" i="13"/>
  <c r="F156" i="13"/>
  <c r="F149" i="13"/>
  <c r="F143" i="13"/>
  <c r="F136" i="13"/>
  <c r="F130" i="13"/>
  <c r="F124" i="13"/>
  <c r="F116" i="13"/>
  <c r="F110" i="13"/>
  <c r="F103" i="13"/>
  <c r="F97" i="13"/>
  <c r="F91" i="13"/>
  <c r="F85" i="13"/>
  <c r="F78" i="13"/>
  <c r="F72" i="13"/>
  <c r="F66" i="13"/>
  <c r="F60" i="13"/>
  <c r="F54" i="13"/>
  <c r="F48" i="13"/>
  <c r="F42" i="13"/>
  <c r="F36" i="13"/>
  <c r="F18" i="13"/>
  <c r="F12" i="13"/>
  <c r="F370" i="13"/>
  <c r="F352" i="13"/>
  <c r="F334" i="13"/>
  <c r="F322" i="13"/>
  <c r="F310" i="13"/>
  <c r="F304" i="13"/>
  <c r="F274" i="13"/>
  <c r="F262" i="13"/>
  <c r="F244" i="13"/>
  <c r="F232" i="13"/>
  <c r="F214" i="13"/>
  <c r="F190" i="13"/>
  <c r="F184" i="13"/>
  <c r="F172" i="13"/>
  <c r="F154" i="13"/>
  <c r="F134" i="13"/>
  <c r="F122" i="13"/>
  <c r="F108" i="13"/>
  <c r="F95" i="13"/>
  <c r="F82" i="13"/>
  <c r="F70" i="13"/>
  <c r="F58" i="13"/>
  <c r="F46" i="13"/>
  <c r="F22" i="13"/>
  <c r="F379" i="13"/>
  <c r="E381" i="13"/>
  <c r="F381" i="13"/>
  <c r="F378" i="13"/>
  <c r="F373" i="13"/>
  <c r="E365" i="13"/>
  <c r="E359" i="13"/>
  <c r="E353" i="13"/>
  <c r="E347" i="13"/>
  <c r="E341" i="13"/>
  <c r="E335" i="13"/>
  <c r="E329" i="13"/>
  <c r="E323" i="13"/>
  <c r="E317" i="13"/>
  <c r="E311" i="13"/>
  <c r="E305" i="13"/>
  <c r="E299" i="13"/>
  <c r="E281" i="13"/>
  <c r="E275" i="13"/>
  <c r="E269" i="13"/>
  <c r="E263" i="13"/>
  <c r="E257" i="13"/>
  <c r="E251" i="13"/>
  <c r="E245" i="13"/>
  <c r="E239" i="13"/>
  <c r="E233" i="13"/>
  <c r="E227" i="13"/>
  <c r="E221" i="13"/>
  <c r="E215" i="13"/>
  <c r="E209" i="13"/>
  <c r="E203" i="13"/>
  <c r="E185" i="13"/>
  <c r="E179" i="13"/>
  <c r="E173" i="13"/>
  <c r="E167" i="13"/>
  <c r="E161" i="13"/>
  <c r="E155" i="13"/>
  <c r="E135" i="13"/>
  <c r="E123" i="13"/>
  <c r="E102" i="13"/>
  <c r="E83" i="13"/>
  <c r="E77" i="13"/>
  <c r="E71" i="13"/>
  <c r="E65" i="13"/>
  <c r="E59" i="13"/>
  <c r="E53" i="13"/>
  <c r="E47" i="13"/>
  <c r="E41" i="13"/>
  <c r="E35" i="13"/>
  <c r="F365" i="13"/>
  <c r="F359" i="13"/>
  <c r="F353" i="13"/>
  <c r="F347" i="13"/>
  <c r="F341" i="13"/>
  <c r="F335" i="13"/>
  <c r="F329" i="13"/>
  <c r="F323" i="13"/>
  <c r="F317" i="13"/>
  <c r="F311" i="13"/>
  <c r="F305" i="13"/>
  <c r="F299" i="13"/>
  <c r="F281" i="13"/>
  <c r="F275" i="13"/>
  <c r="F269" i="13"/>
  <c r="F263" i="13"/>
  <c r="F257" i="13"/>
  <c r="F251" i="13"/>
  <c r="F245" i="13"/>
  <c r="F239" i="13"/>
  <c r="F233" i="13"/>
  <c r="F227" i="13"/>
  <c r="F221" i="13"/>
  <c r="F215" i="13"/>
  <c r="F209" i="13"/>
  <c r="F203" i="13"/>
  <c r="F185" i="13"/>
  <c r="F179" i="13"/>
  <c r="F173" i="13"/>
  <c r="F167" i="13"/>
  <c r="F161" i="13"/>
  <c r="F155" i="13"/>
  <c r="F148" i="13"/>
  <c r="F142" i="13"/>
  <c r="F135" i="13"/>
  <c r="F129" i="13"/>
  <c r="F123" i="13"/>
  <c r="F115" i="13"/>
  <c r="F109" i="13"/>
  <c r="F102" i="13"/>
  <c r="F96" i="13"/>
  <c r="F90" i="13"/>
  <c r="F83" i="13"/>
  <c r="F77" i="13"/>
  <c r="F71" i="13"/>
  <c r="F65" i="13"/>
  <c r="F59" i="13"/>
  <c r="F53" i="13"/>
  <c r="F47" i="13"/>
  <c r="F41" i="13"/>
  <c r="F35" i="13"/>
  <c r="F17" i="13"/>
  <c r="K11" i="6"/>
  <c r="BG784" i="12" l="1"/>
  <c r="BF784" i="12"/>
  <c r="BE784" i="12"/>
  <c r="AN784" i="12"/>
  <c r="AM784" i="12"/>
  <c r="AL784" i="12"/>
  <c r="U784" i="12"/>
  <c r="T784" i="12"/>
  <c r="S784" i="12"/>
  <c r="BG783" i="12"/>
  <c r="BF783" i="12"/>
  <c r="BE783" i="12"/>
  <c r="AN783" i="12"/>
  <c r="AM783" i="12"/>
  <c r="AL783" i="12"/>
  <c r="U783" i="12"/>
  <c r="T783" i="12"/>
  <c r="S783" i="12"/>
  <c r="BG782" i="12"/>
  <c r="BF782" i="12"/>
  <c r="BE782" i="12"/>
  <c r="AN782" i="12"/>
  <c r="AM782" i="12"/>
  <c r="AL782" i="12"/>
  <c r="U782" i="12"/>
  <c r="T782" i="12"/>
  <c r="S782" i="12"/>
  <c r="BG781" i="12"/>
  <c r="BF781" i="12"/>
  <c r="BE781" i="12"/>
  <c r="AN781" i="12"/>
  <c r="AM781" i="12"/>
  <c r="AL781" i="12"/>
  <c r="U781" i="12"/>
  <c r="T781" i="12"/>
  <c r="S781" i="12"/>
  <c r="BG780" i="12"/>
  <c r="BF780" i="12"/>
  <c r="BE780" i="12"/>
  <c r="AN780" i="12"/>
  <c r="AM780" i="12"/>
  <c r="AL780" i="12"/>
  <c r="U780" i="12"/>
  <c r="T780" i="12"/>
  <c r="S780" i="12"/>
  <c r="BG779" i="12"/>
  <c r="BF779" i="12"/>
  <c r="BE779" i="12"/>
  <c r="AN779" i="12"/>
  <c r="AM779" i="12"/>
  <c r="AL779" i="12"/>
  <c r="U779" i="12"/>
  <c r="T779" i="12"/>
  <c r="S779" i="12"/>
  <c r="BG778" i="12"/>
  <c r="BF778" i="12"/>
  <c r="BE778" i="12"/>
  <c r="AN778" i="12"/>
  <c r="AM778" i="12"/>
  <c r="AL778" i="12"/>
  <c r="U778" i="12"/>
  <c r="T778" i="12"/>
  <c r="S778" i="12"/>
  <c r="BG777" i="12"/>
  <c r="BF777" i="12"/>
  <c r="BE777" i="12"/>
  <c r="AN777" i="12"/>
  <c r="AM777" i="12"/>
  <c r="AL777" i="12"/>
  <c r="U777" i="12"/>
  <c r="T777" i="12"/>
  <c r="S777" i="12"/>
  <c r="BG776" i="12"/>
  <c r="BF776" i="12"/>
  <c r="BE776" i="12"/>
  <c r="AN776" i="12"/>
  <c r="AM776" i="12"/>
  <c r="AL776" i="12"/>
  <c r="U776" i="12"/>
  <c r="T776" i="12"/>
  <c r="S776" i="12"/>
  <c r="BG775" i="12"/>
  <c r="BF775" i="12"/>
  <c r="BE775" i="12"/>
  <c r="AN775" i="12"/>
  <c r="AM775" i="12"/>
  <c r="AL775" i="12"/>
  <c r="U775" i="12"/>
  <c r="T775" i="12"/>
  <c r="S775" i="12"/>
  <c r="BG774" i="12"/>
  <c r="BF774" i="12"/>
  <c r="BE774" i="12"/>
  <c r="AN774" i="12"/>
  <c r="AM774" i="12"/>
  <c r="AL774" i="12"/>
  <c r="U774" i="12"/>
  <c r="T774" i="12"/>
  <c r="S774" i="12"/>
  <c r="BG773" i="12"/>
  <c r="BF773" i="12"/>
  <c r="BE773" i="12"/>
  <c r="AN773" i="12"/>
  <c r="AM773" i="12"/>
  <c r="AL773" i="12"/>
  <c r="U773" i="12"/>
  <c r="T773" i="12"/>
  <c r="S773" i="12"/>
  <c r="BG772" i="12"/>
  <c r="BF772" i="12"/>
  <c r="BE772" i="12"/>
  <c r="AN772" i="12"/>
  <c r="AM772" i="12"/>
  <c r="AL772" i="12"/>
  <c r="U772" i="12"/>
  <c r="T772" i="12"/>
  <c r="S772" i="12"/>
  <c r="BG771" i="12"/>
  <c r="BF771" i="12"/>
  <c r="BE771" i="12"/>
  <c r="AN771" i="12"/>
  <c r="AM771" i="12"/>
  <c r="AL771" i="12"/>
  <c r="U771" i="12"/>
  <c r="T771" i="12"/>
  <c r="S771" i="12"/>
  <c r="BG770" i="12"/>
  <c r="BF770" i="12"/>
  <c r="BE770" i="12"/>
  <c r="AN770" i="12"/>
  <c r="AM770" i="12"/>
  <c r="AL770" i="12"/>
  <c r="U770" i="12"/>
  <c r="T770" i="12"/>
  <c r="S770" i="12"/>
  <c r="BG769" i="12"/>
  <c r="BF769" i="12"/>
  <c r="BE769" i="12"/>
  <c r="AN769" i="12"/>
  <c r="AM769" i="12"/>
  <c r="AL769" i="12"/>
  <c r="U769" i="12"/>
  <c r="T769" i="12"/>
  <c r="S769" i="12"/>
  <c r="BG768" i="12"/>
  <c r="BF768" i="12"/>
  <c r="BE768" i="12"/>
  <c r="AN768" i="12"/>
  <c r="AM768" i="12"/>
  <c r="AL768" i="12"/>
  <c r="U768" i="12"/>
  <c r="T768" i="12"/>
  <c r="S768" i="12"/>
  <c r="BG767" i="12"/>
  <c r="BF767" i="12"/>
  <c r="BE767" i="12"/>
  <c r="AN767" i="12"/>
  <c r="AM767" i="12"/>
  <c r="AL767" i="12"/>
  <c r="U767" i="12"/>
  <c r="T767" i="12"/>
  <c r="S767" i="12"/>
  <c r="BG766" i="12"/>
  <c r="BF766" i="12"/>
  <c r="BE766" i="12"/>
  <c r="AN766" i="12"/>
  <c r="AM766" i="12"/>
  <c r="AL766" i="12"/>
  <c r="U766" i="12"/>
  <c r="T766" i="12"/>
  <c r="S766" i="12"/>
  <c r="BG765" i="12"/>
  <c r="BF765" i="12"/>
  <c r="BE765" i="12"/>
  <c r="AN765" i="12"/>
  <c r="AM765" i="12"/>
  <c r="AL765" i="12"/>
  <c r="U765" i="12"/>
  <c r="T765" i="12"/>
  <c r="S765" i="12"/>
  <c r="BG764" i="12"/>
  <c r="BF764" i="12"/>
  <c r="BE764" i="12"/>
  <c r="AN764" i="12"/>
  <c r="AM764" i="12"/>
  <c r="AL764" i="12"/>
  <c r="U764" i="12"/>
  <c r="T764" i="12"/>
  <c r="S764" i="12"/>
  <c r="BG763" i="12"/>
  <c r="BF763" i="12"/>
  <c r="BE763" i="12"/>
  <c r="AN763" i="12"/>
  <c r="AM763" i="12"/>
  <c r="AL763" i="12"/>
  <c r="U763" i="12"/>
  <c r="T763" i="12"/>
  <c r="S763" i="12"/>
  <c r="BG762" i="12"/>
  <c r="BF762" i="12"/>
  <c r="BE762" i="12"/>
  <c r="AN762" i="12"/>
  <c r="AM762" i="12"/>
  <c r="AL762" i="12"/>
  <c r="U762" i="12"/>
  <c r="T762" i="12"/>
  <c r="S762" i="12"/>
  <c r="BG761" i="12"/>
  <c r="BF761" i="12"/>
  <c r="BE761" i="12"/>
  <c r="AN761" i="12"/>
  <c r="AM761" i="12"/>
  <c r="AL761" i="12"/>
  <c r="U761" i="12"/>
  <c r="T761" i="12"/>
  <c r="S761" i="12"/>
  <c r="BG760" i="12"/>
  <c r="BF760" i="12"/>
  <c r="BE760" i="12"/>
  <c r="AN760" i="12"/>
  <c r="AM760" i="12"/>
  <c r="AL760" i="12"/>
  <c r="U760" i="12"/>
  <c r="T760" i="12"/>
  <c r="S760" i="12"/>
  <c r="BG759" i="12"/>
  <c r="BF759" i="12"/>
  <c r="BE759" i="12"/>
  <c r="AN759" i="12"/>
  <c r="AM759" i="12"/>
  <c r="AL759" i="12"/>
  <c r="U759" i="12"/>
  <c r="T759" i="12"/>
  <c r="S759" i="12"/>
  <c r="BG758" i="12"/>
  <c r="BF758" i="12"/>
  <c r="BE758" i="12"/>
  <c r="AN758" i="12"/>
  <c r="AM758" i="12"/>
  <c r="AL758" i="12"/>
  <c r="U758" i="12"/>
  <c r="T758" i="12"/>
  <c r="S758" i="12"/>
  <c r="BG757" i="12"/>
  <c r="BF757" i="12"/>
  <c r="BE757" i="12"/>
  <c r="AN757" i="12"/>
  <c r="AM757" i="12"/>
  <c r="AL757" i="12"/>
  <c r="U757" i="12"/>
  <c r="T757" i="12"/>
  <c r="S757" i="12"/>
  <c r="BG756" i="12"/>
  <c r="BF756" i="12"/>
  <c r="BE756" i="12"/>
  <c r="AN756" i="12"/>
  <c r="AM756" i="12"/>
  <c r="AL756" i="12"/>
  <c r="U756" i="12"/>
  <c r="T756" i="12"/>
  <c r="S756" i="12"/>
  <c r="BG755" i="12"/>
  <c r="BF755" i="12"/>
  <c r="BE755" i="12"/>
  <c r="AN755" i="12"/>
  <c r="AM755" i="12"/>
  <c r="AL755" i="12"/>
  <c r="U755" i="12"/>
  <c r="T755" i="12"/>
  <c r="S755" i="12"/>
  <c r="BG754" i="12"/>
  <c r="BF754" i="12"/>
  <c r="BE754" i="12"/>
  <c r="AN754" i="12"/>
  <c r="AM754" i="12"/>
  <c r="AL754" i="12"/>
  <c r="U754" i="12"/>
  <c r="T754" i="12"/>
  <c r="S754" i="12"/>
  <c r="BG753" i="12"/>
  <c r="BF753" i="12"/>
  <c r="BE753" i="12"/>
  <c r="AN753" i="12"/>
  <c r="AM753" i="12"/>
  <c r="AL753" i="12"/>
  <c r="U753" i="12"/>
  <c r="T753" i="12"/>
  <c r="S753" i="12"/>
  <c r="BG752" i="12"/>
  <c r="BF752" i="12"/>
  <c r="BE752" i="12"/>
  <c r="AN752" i="12"/>
  <c r="AM752" i="12"/>
  <c r="AL752" i="12"/>
  <c r="U752" i="12"/>
  <c r="T752" i="12"/>
  <c r="S752" i="12"/>
  <c r="BG751" i="12"/>
  <c r="BF751" i="12"/>
  <c r="BE751" i="12"/>
  <c r="AN751" i="12"/>
  <c r="AM751" i="12"/>
  <c r="AL751" i="12"/>
  <c r="U751" i="12"/>
  <c r="T751" i="12"/>
  <c r="S751" i="12"/>
  <c r="BG750" i="12"/>
  <c r="BF750" i="12"/>
  <c r="BE750" i="12"/>
  <c r="AN750" i="12"/>
  <c r="AM750" i="12"/>
  <c r="AL750" i="12"/>
  <c r="U750" i="12"/>
  <c r="T750" i="12"/>
  <c r="S750" i="12"/>
  <c r="BG749" i="12"/>
  <c r="BF749" i="12"/>
  <c r="BE749" i="12"/>
  <c r="AN749" i="12"/>
  <c r="AM749" i="12"/>
  <c r="AL749" i="12"/>
  <c r="U749" i="12"/>
  <c r="T749" i="12"/>
  <c r="S749" i="12"/>
  <c r="BG748" i="12"/>
  <c r="BF748" i="12"/>
  <c r="BE748" i="12"/>
  <c r="AN748" i="12"/>
  <c r="AM748" i="12"/>
  <c r="AL748" i="12"/>
  <c r="U748" i="12"/>
  <c r="T748" i="12"/>
  <c r="S748" i="12"/>
  <c r="BG747" i="12"/>
  <c r="BF747" i="12"/>
  <c r="BE747" i="12"/>
  <c r="AN747" i="12"/>
  <c r="AM747" i="12"/>
  <c r="AL747" i="12"/>
  <c r="U747" i="12"/>
  <c r="T747" i="12"/>
  <c r="S747" i="12"/>
  <c r="BG746" i="12"/>
  <c r="BF746" i="12"/>
  <c r="BE746" i="12"/>
  <c r="AN746" i="12"/>
  <c r="AM746" i="12"/>
  <c r="AL746" i="12"/>
  <c r="U746" i="12"/>
  <c r="T746" i="12"/>
  <c r="S746" i="12"/>
  <c r="BG745" i="12"/>
  <c r="BF745" i="12"/>
  <c r="BE745" i="12"/>
  <c r="AN745" i="12"/>
  <c r="AM745" i="12"/>
  <c r="AL745" i="12"/>
  <c r="U745" i="12"/>
  <c r="T745" i="12"/>
  <c r="S745" i="12"/>
  <c r="BG744" i="12"/>
  <c r="BF744" i="12"/>
  <c r="BE744" i="12"/>
  <c r="AN744" i="12"/>
  <c r="AM744" i="12"/>
  <c r="AL744" i="12"/>
  <c r="U744" i="12"/>
  <c r="T744" i="12"/>
  <c r="S744" i="12"/>
  <c r="BG743" i="12"/>
  <c r="BF743" i="12"/>
  <c r="BE743" i="12"/>
  <c r="AN743" i="12"/>
  <c r="AM743" i="12"/>
  <c r="AL743" i="12"/>
  <c r="U743" i="12"/>
  <c r="T743" i="12"/>
  <c r="S743" i="12"/>
  <c r="BG742" i="12"/>
  <c r="BF742" i="12"/>
  <c r="BE742" i="12"/>
  <c r="AN742" i="12"/>
  <c r="AM742" i="12"/>
  <c r="AL742" i="12"/>
  <c r="U742" i="12"/>
  <c r="T742" i="12"/>
  <c r="S742" i="12"/>
  <c r="BG741" i="12"/>
  <c r="BF741" i="12"/>
  <c r="BE741" i="12"/>
  <c r="AN741" i="12"/>
  <c r="AM741" i="12"/>
  <c r="AL741" i="12"/>
  <c r="U741" i="12"/>
  <c r="T741" i="12"/>
  <c r="S741" i="12"/>
  <c r="BG740" i="12"/>
  <c r="BF740" i="12"/>
  <c r="BE740" i="12"/>
  <c r="AN740" i="12"/>
  <c r="AM740" i="12"/>
  <c r="AL740" i="12"/>
  <c r="U740" i="12"/>
  <c r="T740" i="12"/>
  <c r="S740" i="12"/>
  <c r="BG739" i="12"/>
  <c r="BF739" i="12"/>
  <c r="BE739" i="12"/>
  <c r="AN739" i="12"/>
  <c r="AM739" i="12"/>
  <c r="AL739" i="12"/>
  <c r="U739" i="12"/>
  <c r="T739" i="12"/>
  <c r="S739" i="12"/>
  <c r="BG738" i="12"/>
  <c r="BF738" i="12"/>
  <c r="BE738" i="12"/>
  <c r="AN738" i="12"/>
  <c r="AM738" i="12"/>
  <c r="AL738" i="12"/>
  <c r="U738" i="12"/>
  <c r="T738" i="12"/>
  <c r="S738" i="12"/>
  <c r="BG737" i="12"/>
  <c r="BF737" i="12"/>
  <c r="BE737" i="12"/>
  <c r="AN737" i="12"/>
  <c r="AM737" i="12"/>
  <c r="AL737" i="12"/>
  <c r="U737" i="12"/>
  <c r="T737" i="12"/>
  <c r="S737" i="12"/>
  <c r="BG736" i="12"/>
  <c r="BF736" i="12"/>
  <c r="BE736" i="12"/>
  <c r="AN736" i="12"/>
  <c r="AM736" i="12"/>
  <c r="AL736" i="12"/>
  <c r="U736" i="12"/>
  <c r="T736" i="12"/>
  <c r="S736" i="12"/>
  <c r="BG735" i="12"/>
  <c r="BF735" i="12"/>
  <c r="BE735" i="12"/>
  <c r="AN735" i="12"/>
  <c r="AM735" i="12"/>
  <c r="AL735" i="12"/>
  <c r="U735" i="12"/>
  <c r="T735" i="12"/>
  <c r="S735" i="12"/>
  <c r="BG734" i="12"/>
  <c r="BF734" i="12"/>
  <c r="BE734" i="12"/>
  <c r="AN734" i="12"/>
  <c r="AM734" i="12"/>
  <c r="AL734" i="12"/>
  <c r="U734" i="12"/>
  <c r="T734" i="12"/>
  <c r="S734" i="12"/>
  <c r="BG733" i="12"/>
  <c r="BF733" i="12"/>
  <c r="BE733" i="12"/>
  <c r="AN733" i="12"/>
  <c r="AM733" i="12"/>
  <c r="AL733" i="12"/>
  <c r="U733" i="12"/>
  <c r="T733" i="12"/>
  <c r="S733" i="12"/>
  <c r="BG732" i="12"/>
  <c r="BF732" i="12"/>
  <c r="BE732" i="12"/>
  <c r="AN732" i="12"/>
  <c r="AM732" i="12"/>
  <c r="AL732" i="12"/>
  <c r="U732" i="12"/>
  <c r="T732" i="12"/>
  <c r="S732" i="12"/>
  <c r="BG731" i="12"/>
  <c r="BF731" i="12"/>
  <c r="BE731" i="12"/>
  <c r="AN731" i="12"/>
  <c r="AM731" i="12"/>
  <c r="AL731" i="12"/>
  <c r="U731" i="12"/>
  <c r="T731" i="12"/>
  <c r="S731" i="12"/>
  <c r="BG730" i="12"/>
  <c r="BF730" i="12"/>
  <c r="BE730" i="12"/>
  <c r="AN730" i="12"/>
  <c r="AM730" i="12"/>
  <c r="AL730" i="12"/>
  <c r="U730" i="12"/>
  <c r="T730" i="12"/>
  <c r="S730" i="12"/>
  <c r="BG729" i="12"/>
  <c r="BF729" i="12"/>
  <c r="BE729" i="12"/>
  <c r="AN729" i="12"/>
  <c r="AM729" i="12"/>
  <c r="AL729" i="12"/>
  <c r="U729" i="12"/>
  <c r="T729" i="12"/>
  <c r="S729" i="12"/>
  <c r="BG728" i="12"/>
  <c r="BF728" i="12"/>
  <c r="BE728" i="12"/>
  <c r="AN728" i="12"/>
  <c r="AM728" i="12"/>
  <c r="AL728" i="12"/>
  <c r="U728" i="12"/>
  <c r="T728" i="12"/>
  <c r="S728" i="12"/>
  <c r="BG727" i="12"/>
  <c r="BF727" i="12"/>
  <c r="BE727" i="12"/>
  <c r="AN727" i="12"/>
  <c r="AM727" i="12"/>
  <c r="AL727" i="12"/>
  <c r="U727" i="12"/>
  <c r="T727" i="12"/>
  <c r="S727" i="12"/>
  <c r="BG726" i="12"/>
  <c r="BF726" i="12"/>
  <c r="BE726" i="12"/>
  <c r="AN726" i="12"/>
  <c r="AM726" i="12"/>
  <c r="AL726" i="12"/>
  <c r="U726" i="12"/>
  <c r="T726" i="12"/>
  <c r="S726" i="12"/>
  <c r="BG725" i="12"/>
  <c r="BF725" i="12"/>
  <c r="BE725" i="12"/>
  <c r="AN725" i="12"/>
  <c r="AM725" i="12"/>
  <c r="AL725" i="12"/>
  <c r="U725" i="12"/>
  <c r="T725" i="12"/>
  <c r="S725" i="12"/>
  <c r="BG724" i="12"/>
  <c r="BF724" i="12"/>
  <c r="BE724" i="12"/>
  <c r="AN724" i="12"/>
  <c r="AM724" i="12"/>
  <c r="AL724" i="12"/>
  <c r="U724" i="12"/>
  <c r="T724" i="12"/>
  <c r="S724" i="12"/>
  <c r="BG723" i="12"/>
  <c r="BF723" i="12"/>
  <c r="BE723" i="12"/>
  <c r="AN723" i="12"/>
  <c r="AM723" i="12"/>
  <c r="AL723" i="12"/>
  <c r="U723" i="12"/>
  <c r="T723" i="12"/>
  <c r="S723" i="12"/>
  <c r="BG722" i="12"/>
  <c r="BF722" i="12"/>
  <c r="BE722" i="12"/>
  <c r="AN722" i="12"/>
  <c r="AM722" i="12"/>
  <c r="AL722" i="12"/>
  <c r="U722" i="12"/>
  <c r="T722" i="12"/>
  <c r="S722" i="12"/>
  <c r="BG721" i="12"/>
  <c r="BF721" i="12"/>
  <c r="BE721" i="12"/>
  <c r="AN721" i="12"/>
  <c r="AM721" i="12"/>
  <c r="AL721" i="12"/>
  <c r="U721" i="12"/>
  <c r="T721" i="12"/>
  <c r="S721" i="12"/>
  <c r="BG720" i="12"/>
  <c r="BF720" i="12"/>
  <c r="BE720" i="12"/>
  <c r="AN720" i="12"/>
  <c r="AM720" i="12"/>
  <c r="AL720" i="12"/>
  <c r="U720" i="12"/>
  <c r="T720" i="12"/>
  <c r="S720" i="12"/>
  <c r="BG719" i="12"/>
  <c r="BF719" i="12"/>
  <c r="BE719" i="12"/>
  <c r="AN719" i="12"/>
  <c r="AM719" i="12"/>
  <c r="AL719" i="12"/>
  <c r="U719" i="12"/>
  <c r="T719" i="12"/>
  <c r="S719" i="12"/>
  <c r="BG718" i="12"/>
  <c r="BF718" i="12"/>
  <c r="BE718" i="12"/>
  <c r="AN718" i="12"/>
  <c r="AM718" i="12"/>
  <c r="AL718" i="12"/>
  <c r="U718" i="12"/>
  <c r="T718" i="12"/>
  <c r="S718" i="12"/>
  <c r="BG717" i="12"/>
  <c r="BF717" i="12"/>
  <c r="BE717" i="12"/>
  <c r="AN717" i="12"/>
  <c r="AM717" i="12"/>
  <c r="AL717" i="12"/>
  <c r="U717" i="12"/>
  <c r="T717" i="12"/>
  <c r="S717" i="12"/>
  <c r="BG716" i="12"/>
  <c r="BF716" i="12"/>
  <c r="BE716" i="12"/>
  <c r="AN716" i="12"/>
  <c r="AM716" i="12"/>
  <c r="AL716" i="12"/>
  <c r="U716" i="12"/>
  <c r="T716" i="12"/>
  <c r="S716" i="12"/>
  <c r="BG715" i="12"/>
  <c r="BF715" i="12"/>
  <c r="BE715" i="12"/>
  <c r="AN715" i="12"/>
  <c r="AM715" i="12"/>
  <c r="AL715" i="12"/>
  <c r="U715" i="12"/>
  <c r="T715" i="12"/>
  <c r="S715" i="12"/>
  <c r="BG714" i="12"/>
  <c r="BF714" i="12"/>
  <c r="BE714" i="12"/>
  <c r="AN714" i="12"/>
  <c r="AM714" i="12"/>
  <c r="AL714" i="12"/>
  <c r="U714" i="12"/>
  <c r="T714" i="12"/>
  <c r="S714" i="12"/>
  <c r="BG713" i="12"/>
  <c r="BF713" i="12"/>
  <c r="BE713" i="12"/>
  <c r="AN713" i="12"/>
  <c r="AM713" i="12"/>
  <c r="AL713" i="12"/>
  <c r="U713" i="12"/>
  <c r="T713" i="12"/>
  <c r="S713" i="12"/>
  <c r="BG712" i="12"/>
  <c r="BF712" i="12"/>
  <c r="BE712" i="12"/>
  <c r="AN712" i="12"/>
  <c r="AM712" i="12"/>
  <c r="AL712" i="12"/>
  <c r="U712" i="12"/>
  <c r="T712" i="12"/>
  <c r="S712" i="12"/>
  <c r="BG711" i="12"/>
  <c r="BF711" i="12"/>
  <c r="BE711" i="12"/>
  <c r="AN711" i="12"/>
  <c r="AM711" i="12"/>
  <c r="AL711" i="12"/>
  <c r="U711" i="12"/>
  <c r="T711" i="12"/>
  <c r="S711" i="12"/>
  <c r="BG710" i="12"/>
  <c r="BF710" i="12"/>
  <c r="BE710" i="12"/>
  <c r="AN710" i="12"/>
  <c r="AM710" i="12"/>
  <c r="AL710" i="12"/>
  <c r="U710" i="12"/>
  <c r="T710" i="12"/>
  <c r="S710" i="12"/>
  <c r="BG709" i="12"/>
  <c r="BF709" i="12"/>
  <c r="BE709" i="12"/>
  <c r="AN709" i="12"/>
  <c r="AM709" i="12"/>
  <c r="AL709" i="12"/>
  <c r="U709" i="12"/>
  <c r="T709" i="12"/>
  <c r="S709" i="12"/>
  <c r="BG708" i="12"/>
  <c r="BF708" i="12"/>
  <c r="BE708" i="12"/>
  <c r="AN708" i="12"/>
  <c r="AM708" i="12"/>
  <c r="AL708" i="12"/>
  <c r="U708" i="12"/>
  <c r="T708" i="12"/>
  <c r="S708" i="12"/>
  <c r="BG707" i="12"/>
  <c r="BF707" i="12"/>
  <c r="BE707" i="12"/>
  <c r="AN707" i="12"/>
  <c r="AM707" i="12"/>
  <c r="AL707" i="12"/>
  <c r="U707" i="12"/>
  <c r="T707" i="12"/>
  <c r="S707" i="12"/>
  <c r="BG706" i="12"/>
  <c r="BF706" i="12"/>
  <c r="BE706" i="12"/>
  <c r="AN706" i="12"/>
  <c r="AM706" i="12"/>
  <c r="AL706" i="12"/>
  <c r="U706" i="12"/>
  <c r="T706" i="12"/>
  <c r="S706" i="12"/>
  <c r="BG705" i="12"/>
  <c r="BF705" i="12"/>
  <c r="BE705" i="12"/>
  <c r="AN705" i="12"/>
  <c r="AM705" i="12"/>
  <c r="AL705" i="12"/>
  <c r="U705" i="12"/>
  <c r="T705" i="12"/>
  <c r="S705" i="12"/>
  <c r="BG704" i="12"/>
  <c r="BF704" i="12"/>
  <c r="BE704" i="12"/>
  <c r="AN704" i="12"/>
  <c r="AM704" i="12"/>
  <c r="AL704" i="12"/>
  <c r="U704" i="12"/>
  <c r="T704" i="12"/>
  <c r="S704" i="12"/>
  <c r="BG703" i="12"/>
  <c r="BF703" i="12"/>
  <c r="BE703" i="12"/>
  <c r="AN703" i="12"/>
  <c r="AM703" i="12"/>
  <c r="AL703" i="12"/>
  <c r="U703" i="12"/>
  <c r="T703" i="12"/>
  <c r="S703" i="12"/>
  <c r="BG702" i="12"/>
  <c r="BF702" i="12"/>
  <c r="BE702" i="12"/>
  <c r="AN702" i="12"/>
  <c r="AM702" i="12"/>
  <c r="AL702" i="12"/>
  <c r="U702" i="12"/>
  <c r="T702" i="12"/>
  <c r="S702" i="12"/>
  <c r="BG701" i="12"/>
  <c r="BF701" i="12"/>
  <c r="BE701" i="12"/>
  <c r="AN701" i="12"/>
  <c r="AM701" i="12"/>
  <c r="AL701" i="12"/>
  <c r="U701" i="12"/>
  <c r="T701" i="12"/>
  <c r="S701" i="12"/>
  <c r="BG700" i="12"/>
  <c r="BF700" i="12"/>
  <c r="BE700" i="12"/>
  <c r="AN700" i="12"/>
  <c r="AM700" i="12"/>
  <c r="AL700" i="12"/>
  <c r="U700" i="12"/>
  <c r="T700" i="12"/>
  <c r="S700" i="12"/>
  <c r="BG699" i="12"/>
  <c r="BF699" i="12"/>
  <c r="BE699" i="12"/>
  <c r="AN699" i="12"/>
  <c r="AM699" i="12"/>
  <c r="AL699" i="12"/>
  <c r="U699" i="12"/>
  <c r="T699" i="12"/>
  <c r="S699" i="12"/>
  <c r="BG698" i="12"/>
  <c r="BF698" i="12"/>
  <c r="BE698" i="12"/>
  <c r="AN698" i="12"/>
  <c r="AM698" i="12"/>
  <c r="AL698" i="12"/>
  <c r="U698" i="12"/>
  <c r="T698" i="12"/>
  <c r="S698" i="12"/>
  <c r="BG697" i="12"/>
  <c r="BF697" i="12"/>
  <c r="BE697" i="12"/>
  <c r="AN697" i="12"/>
  <c r="AM697" i="12"/>
  <c r="AL697" i="12"/>
  <c r="U697" i="12"/>
  <c r="T697" i="12"/>
  <c r="S697" i="12"/>
  <c r="BG696" i="12"/>
  <c r="BF696" i="12"/>
  <c r="BE696" i="12"/>
  <c r="AN696" i="12"/>
  <c r="AM696" i="12"/>
  <c r="AL696" i="12"/>
  <c r="U696" i="12"/>
  <c r="T696" i="12"/>
  <c r="S696" i="12"/>
  <c r="BG695" i="12"/>
  <c r="BF695" i="12"/>
  <c r="BE695" i="12"/>
  <c r="AN695" i="12"/>
  <c r="AM695" i="12"/>
  <c r="AL695" i="12"/>
  <c r="U695" i="12"/>
  <c r="T695" i="12"/>
  <c r="S695" i="12"/>
  <c r="BG694" i="12"/>
  <c r="BF694" i="12"/>
  <c r="BE694" i="12"/>
  <c r="AN694" i="12"/>
  <c r="AM694" i="12"/>
  <c r="AL694" i="12"/>
  <c r="U694" i="12"/>
  <c r="T694" i="12"/>
  <c r="S694" i="12"/>
  <c r="BG693" i="12"/>
  <c r="BF693" i="12"/>
  <c r="BE693" i="12"/>
  <c r="AN693" i="12"/>
  <c r="AM693" i="12"/>
  <c r="AL693" i="12"/>
  <c r="U693" i="12"/>
  <c r="T693" i="12"/>
  <c r="S693" i="12"/>
  <c r="BG692" i="12"/>
  <c r="BF692" i="12"/>
  <c r="BE692" i="12"/>
  <c r="AN692" i="12"/>
  <c r="AM692" i="12"/>
  <c r="AL692" i="12"/>
  <c r="U692" i="12"/>
  <c r="T692" i="12"/>
  <c r="S692" i="12"/>
  <c r="BG691" i="12"/>
  <c r="BF691" i="12"/>
  <c r="BE691" i="12"/>
  <c r="AN691" i="12"/>
  <c r="AM691" i="12"/>
  <c r="AL691" i="12"/>
  <c r="U691" i="12"/>
  <c r="T691" i="12"/>
  <c r="S691" i="12"/>
  <c r="BG690" i="12"/>
  <c r="BF690" i="12"/>
  <c r="BE690" i="12"/>
  <c r="AN690" i="12"/>
  <c r="AM690" i="12"/>
  <c r="AL690" i="12"/>
  <c r="U690" i="12"/>
  <c r="T690" i="12"/>
  <c r="S690" i="12"/>
  <c r="BG689" i="12"/>
  <c r="BF689" i="12"/>
  <c r="BE689" i="12"/>
  <c r="AN689" i="12"/>
  <c r="AM689" i="12"/>
  <c r="AL689" i="12"/>
  <c r="U689" i="12"/>
  <c r="T689" i="12"/>
  <c r="S689" i="12"/>
  <c r="BG688" i="12"/>
  <c r="BF688" i="12"/>
  <c r="BE688" i="12"/>
  <c r="AN688" i="12"/>
  <c r="AM688" i="12"/>
  <c r="AL688" i="12"/>
  <c r="U688" i="12"/>
  <c r="T688" i="12"/>
  <c r="S688" i="12"/>
  <c r="BG687" i="12"/>
  <c r="BF687" i="12"/>
  <c r="BE687" i="12"/>
  <c r="AN687" i="12"/>
  <c r="AM687" i="12"/>
  <c r="AL687" i="12"/>
  <c r="U687" i="12"/>
  <c r="T687" i="12"/>
  <c r="S687" i="12"/>
  <c r="BG686" i="12"/>
  <c r="BF686" i="12"/>
  <c r="BE686" i="12"/>
  <c r="AN686" i="12"/>
  <c r="AM686" i="12"/>
  <c r="AL686" i="12"/>
  <c r="U686" i="12"/>
  <c r="T686" i="12"/>
  <c r="S686" i="12"/>
  <c r="BG685" i="12"/>
  <c r="BF685" i="12"/>
  <c r="BE685" i="12"/>
  <c r="AN685" i="12"/>
  <c r="AM685" i="12"/>
  <c r="AL685" i="12"/>
  <c r="U685" i="12"/>
  <c r="T685" i="12"/>
  <c r="S685" i="12"/>
  <c r="BG684" i="12"/>
  <c r="BF684" i="12"/>
  <c r="BE684" i="12"/>
  <c r="AN684" i="12"/>
  <c r="AM684" i="12"/>
  <c r="AL684" i="12"/>
  <c r="U684" i="12"/>
  <c r="T684" i="12"/>
  <c r="S684" i="12"/>
  <c r="BG683" i="12"/>
  <c r="BF683" i="12"/>
  <c r="BE683" i="12"/>
  <c r="AN683" i="12"/>
  <c r="AM683" i="12"/>
  <c r="AL683" i="12"/>
  <c r="U683" i="12"/>
  <c r="T683" i="12"/>
  <c r="S683" i="12"/>
  <c r="BG682" i="12"/>
  <c r="BF682" i="12"/>
  <c r="BE682" i="12"/>
  <c r="AN682" i="12"/>
  <c r="AM682" i="12"/>
  <c r="AL682" i="12"/>
  <c r="U682" i="12"/>
  <c r="T682" i="12"/>
  <c r="S682" i="12"/>
  <c r="BG681" i="12"/>
  <c r="BF681" i="12"/>
  <c r="BE681" i="12"/>
  <c r="AN681" i="12"/>
  <c r="AM681" i="12"/>
  <c r="AL681" i="12"/>
  <c r="U681" i="12"/>
  <c r="T681" i="12"/>
  <c r="S681" i="12"/>
  <c r="BG680" i="12"/>
  <c r="BF680" i="12"/>
  <c r="BE680" i="12"/>
  <c r="AN680" i="12"/>
  <c r="AM680" i="12"/>
  <c r="AL680" i="12"/>
  <c r="U680" i="12"/>
  <c r="T680" i="12"/>
  <c r="S680" i="12"/>
  <c r="BG679" i="12"/>
  <c r="BF679" i="12"/>
  <c r="BE679" i="12"/>
  <c r="AN679" i="12"/>
  <c r="AM679" i="12"/>
  <c r="AL679" i="12"/>
  <c r="U679" i="12"/>
  <c r="T679" i="12"/>
  <c r="S679" i="12"/>
  <c r="BG678" i="12"/>
  <c r="BF678" i="12"/>
  <c r="BE678" i="12"/>
  <c r="AN678" i="12"/>
  <c r="AM678" i="12"/>
  <c r="AL678" i="12"/>
  <c r="U678" i="12"/>
  <c r="T678" i="12"/>
  <c r="S678" i="12"/>
  <c r="BG677" i="12"/>
  <c r="BF677" i="12"/>
  <c r="BE677" i="12"/>
  <c r="AN677" i="12"/>
  <c r="AM677" i="12"/>
  <c r="AL677" i="12"/>
  <c r="U677" i="12"/>
  <c r="T677" i="12"/>
  <c r="S677" i="12"/>
  <c r="BG676" i="12"/>
  <c r="BF676" i="12"/>
  <c r="BE676" i="12"/>
  <c r="AN676" i="12"/>
  <c r="AM676" i="12"/>
  <c r="AL676" i="12"/>
  <c r="U676" i="12"/>
  <c r="T676" i="12"/>
  <c r="S676" i="12"/>
  <c r="BG675" i="12"/>
  <c r="BF675" i="12"/>
  <c r="BE675" i="12"/>
  <c r="AN675" i="12"/>
  <c r="AM675" i="12"/>
  <c r="AL675" i="12"/>
  <c r="U675" i="12"/>
  <c r="T675" i="12"/>
  <c r="S675" i="12"/>
  <c r="BG674" i="12"/>
  <c r="BF674" i="12"/>
  <c r="BE674" i="12"/>
  <c r="AN674" i="12"/>
  <c r="AM674" i="12"/>
  <c r="AL674" i="12"/>
  <c r="U674" i="12"/>
  <c r="T674" i="12"/>
  <c r="S674" i="12"/>
  <c r="BG673" i="12"/>
  <c r="BF673" i="12"/>
  <c r="BE673" i="12"/>
  <c r="AN673" i="12"/>
  <c r="AM673" i="12"/>
  <c r="AL673" i="12"/>
  <c r="U673" i="12"/>
  <c r="T673" i="12"/>
  <c r="S673" i="12"/>
  <c r="BG672" i="12"/>
  <c r="BF672" i="12"/>
  <c r="BE672" i="12"/>
  <c r="AN672" i="12"/>
  <c r="AM672" i="12"/>
  <c r="AL672" i="12"/>
  <c r="U672" i="12"/>
  <c r="T672" i="12"/>
  <c r="S672" i="12"/>
  <c r="BG671" i="12"/>
  <c r="BF671" i="12"/>
  <c r="BE671" i="12"/>
  <c r="AN671" i="12"/>
  <c r="AM671" i="12"/>
  <c r="AL671" i="12"/>
  <c r="U671" i="12"/>
  <c r="T671" i="12"/>
  <c r="S671" i="12"/>
  <c r="BG670" i="12"/>
  <c r="BF670" i="12"/>
  <c r="BE670" i="12"/>
  <c r="AN670" i="12"/>
  <c r="AM670" i="12"/>
  <c r="AL670" i="12"/>
  <c r="U670" i="12"/>
  <c r="T670" i="12"/>
  <c r="S670" i="12"/>
  <c r="BG669" i="12"/>
  <c r="BF669" i="12"/>
  <c r="BE669" i="12"/>
  <c r="AN669" i="12"/>
  <c r="AM669" i="12"/>
  <c r="AL669" i="12"/>
  <c r="U669" i="12"/>
  <c r="T669" i="12"/>
  <c r="S669" i="12"/>
  <c r="BG668" i="12"/>
  <c r="BF668" i="12"/>
  <c r="BE668" i="12"/>
  <c r="AN668" i="12"/>
  <c r="AM668" i="12"/>
  <c r="AL668" i="12"/>
  <c r="U668" i="12"/>
  <c r="T668" i="12"/>
  <c r="S668" i="12"/>
  <c r="BG667" i="12"/>
  <c r="BF667" i="12"/>
  <c r="BE667" i="12"/>
  <c r="AN667" i="12"/>
  <c r="AM667" i="12"/>
  <c r="AL667" i="12"/>
  <c r="U667" i="12"/>
  <c r="T667" i="12"/>
  <c r="S667" i="12"/>
  <c r="BG666" i="12"/>
  <c r="BF666" i="12"/>
  <c r="BE666" i="12"/>
  <c r="AN666" i="12"/>
  <c r="AM666" i="12"/>
  <c r="AL666" i="12"/>
  <c r="U666" i="12"/>
  <c r="T666" i="12"/>
  <c r="S666" i="12"/>
  <c r="BG665" i="12"/>
  <c r="BF665" i="12"/>
  <c r="BE665" i="12"/>
  <c r="AN665" i="12"/>
  <c r="AM665" i="12"/>
  <c r="AL665" i="12"/>
  <c r="U665" i="12"/>
  <c r="T665" i="12"/>
  <c r="S665" i="12"/>
  <c r="BG664" i="12"/>
  <c r="BF664" i="12"/>
  <c r="BE664" i="12"/>
  <c r="AN664" i="12"/>
  <c r="AM664" i="12"/>
  <c r="AL664" i="12"/>
  <c r="U664" i="12"/>
  <c r="T664" i="12"/>
  <c r="S664" i="12"/>
  <c r="BG663" i="12"/>
  <c r="BF663" i="12"/>
  <c r="BE663" i="12"/>
  <c r="AN663" i="12"/>
  <c r="AM663" i="12"/>
  <c r="AL663" i="12"/>
  <c r="U663" i="12"/>
  <c r="T663" i="12"/>
  <c r="S663" i="12"/>
  <c r="BG662" i="12"/>
  <c r="BF662" i="12"/>
  <c r="BE662" i="12"/>
  <c r="AN662" i="12"/>
  <c r="AM662" i="12"/>
  <c r="AL662" i="12"/>
  <c r="U662" i="12"/>
  <c r="T662" i="12"/>
  <c r="S662" i="12"/>
  <c r="BG661" i="12"/>
  <c r="BF661" i="12"/>
  <c r="BE661" i="12"/>
  <c r="AN661" i="12"/>
  <c r="AM661" i="12"/>
  <c r="AL661" i="12"/>
  <c r="U661" i="12"/>
  <c r="T661" i="12"/>
  <c r="S661" i="12"/>
  <c r="BG660" i="12"/>
  <c r="BF660" i="12"/>
  <c r="BE660" i="12"/>
  <c r="AN660" i="12"/>
  <c r="AM660" i="12"/>
  <c r="AL660" i="12"/>
  <c r="U660" i="12"/>
  <c r="T660" i="12"/>
  <c r="S660" i="12"/>
  <c r="BG659" i="12"/>
  <c r="BF659" i="12"/>
  <c r="BE659" i="12"/>
  <c r="AN659" i="12"/>
  <c r="AM659" i="12"/>
  <c r="AL659" i="12"/>
  <c r="U659" i="12"/>
  <c r="T659" i="12"/>
  <c r="S659" i="12"/>
  <c r="BG658" i="12"/>
  <c r="BF658" i="12"/>
  <c r="BE658" i="12"/>
  <c r="AN658" i="12"/>
  <c r="AM658" i="12"/>
  <c r="AL658" i="12"/>
  <c r="U658" i="12"/>
  <c r="T658" i="12"/>
  <c r="S658" i="12"/>
  <c r="BG657" i="12"/>
  <c r="BF657" i="12"/>
  <c r="BE657" i="12"/>
  <c r="AN657" i="12"/>
  <c r="AM657" i="12"/>
  <c r="AL657" i="12"/>
  <c r="U657" i="12"/>
  <c r="T657" i="12"/>
  <c r="S657" i="12"/>
  <c r="BG656" i="12"/>
  <c r="BF656" i="12"/>
  <c r="BE656" i="12"/>
  <c r="AN656" i="12"/>
  <c r="AM656" i="12"/>
  <c r="AL656" i="12"/>
  <c r="U656" i="12"/>
  <c r="T656" i="12"/>
  <c r="S656" i="12"/>
  <c r="BG655" i="12"/>
  <c r="BF655" i="12"/>
  <c r="BE655" i="12"/>
  <c r="AN655" i="12"/>
  <c r="AM655" i="12"/>
  <c r="AL655" i="12"/>
  <c r="U655" i="12"/>
  <c r="T655" i="12"/>
  <c r="S655" i="12"/>
  <c r="BG654" i="12"/>
  <c r="BF654" i="12"/>
  <c r="BE654" i="12"/>
  <c r="AN654" i="12"/>
  <c r="AM654" i="12"/>
  <c r="AL654" i="12"/>
  <c r="U654" i="12"/>
  <c r="T654" i="12"/>
  <c r="S654" i="12"/>
  <c r="BG653" i="12"/>
  <c r="BF653" i="12"/>
  <c r="BE653" i="12"/>
  <c r="AN653" i="12"/>
  <c r="AM653" i="12"/>
  <c r="AL653" i="12"/>
  <c r="U653" i="12"/>
  <c r="T653" i="12"/>
  <c r="S653" i="12"/>
  <c r="BG652" i="12"/>
  <c r="BF652" i="12"/>
  <c r="BE652" i="12"/>
  <c r="AN652" i="12"/>
  <c r="AM652" i="12"/>
  <c r="AL652" i="12"/>
  <c r="U652" i="12"/>
  <c r="T652" i="12"/>
  <c r="S652" i="12"/>
  <c r="BG651" i="12"/>
  <c r="BF651" i="12"/>
  <c r="BE651" i="12"/>
  <c r="AN651" i="12"/>
  <c r="AM651" i="12"/>
  <c r="AL651" i="12"/>
  <c r="U651" i="12"/>
  <c r="T651" i="12"/>
  <c r="S651" i="12"/>
  <c r="BG650" i="12"/>
  <c r="BF650" i="12"/>
  <c r="BE650" i="12"/>
  <c r="AN650" i="12"/>
  <c r="AM650" i="12"/>
  <c r="AL650" i="12"/>
  <c r="U650" i="12"/>
  <c r="T650" i="12"/>
  <c r="S650" i="12"/>
  <c r="BG649" i="12"/>
  <c r="BF649" i="12"/>
  <c r="BE649" i="12"/>
  <c r="AN649" i="12"/>
  <c r="AM649" i="12"/>
  <c r="AL649" i="12"/>
  <c r="U649" i="12"/>
  <c r="T649" i="12"/>
  <c r="S649" i="12"/>
  <c r="BG648" i="12"/>
  <c r="BF648" i="12"/>
  <c r="BE648" i="12"/>
  <c r="AN648" i="12"/>
  <c r="AM648" i="12"/>
  <c r="AL648" i="12"/>
  <c r="U648" i="12"/>
  <c r="T648" i="12"/>
  <c r="S648" i="12"/>
  <c r="BG647" i="12"/>
  <c r="BF647" i="12"/>
  <c r="BE647" i="12"/>
  <c r="AN647" i="12"/>
  <c r="AM647" i="12"/>
  <c r="AL647" i="12"/>
  <c r="U647" i="12"/>
  <c r="T647" i="12"/>
  <c r="S647" i="12"/>
  <c r="BG646" i="12"/>
  <c r="BF646" i="12"/>
  <c r="BE646" i="12"/>
  <c r="AN646" i="12"/>
  <c r="AM646" i="12"/>
  <c r="AL646" i="12"/>
  <c r="U646" i="12"/>
  <c r="T646" i="12"/>
  <c r="S646" i="12"/>
  <c r="BG645" i="12"/>
  <c r="BF645" i="12"/>
  <c r="BE645" i="12"/>
  <c r="AN645" i="12"/>
  <c r="AM645" i="12"/>
  <c r="AL645" i="12"/>
  <c r="U645" i="12"/>
  <c r="T645" i="12"/>
  <c r="S645" i="12"/>
  <c r="BG644" i="12"/>
  <c r="BF644" i="12"/>
  <c r="BE644" i="12"/>
  <c r="AN644" i="12"/>
  <c r="AM644" i="12"/>
  <c r="AL644" i="12"/>
  <c r="U644" i="12"/>
  <c r="T644" i="12"/>
  <c r="S644" i="12"/>
  <c r="BG643" i="12"/>
  <c r="BF643" i="12"/>
  <c r="BE643" i="12"/>
  <c r="AN643" i="12"/>
  <c r="AM643" i="12"/>
  <c r="AL643" i="12"/>
  <c r="U643" i="12"/>
  <c r="T643" i="12"/>
  <c r="S643" i="12"/>
  <c r="BG642" i="12"/>
  <c r="BF642" i="12"/>
  <c r="BE642" i="12"/>
  <c r="AN642" i="12"/>
  <c r="AM642" i="12"/>
  <c r="AL642" i="12"/>
  <c r="U642" i="12"/>
  <c r="T642" i="12"/>
  <c r="S642" i="12"/>
  <c r="BG641" i="12"/>
  <c r="BF641" i="12"/>
  <c r="BE641" i="12"/>
  <c r="AN641" i="12"/>
  <c r="AM641" i="12"/>
  <c r="AL641" i="12"/>
  <c r="U641" i="12"/>
  <c r="T641" i="12"/>
  <c r="S641" i="12"/>
  <c r="BG640" i="12"/>
  <c r="BF640" i="12"/>
  <c r="BE640" i="12"/>
  <c r="AN640" i="12"/>
  <c r="AM640" i="12"/>
  <c r="AL640" i="12"/>
  <c r="U640" i="12"/>
  <c r="T640" i="12"/>
  <c r="S640" i="12"/>
  <c r="BG639" i="12"/>
  <c r="BF639" i="12"/>
  <c r="BE639" i="12"/>
  <c r="AN639" i="12"/>
  <c r="AM639" i="12"/>
  <c r="AL639" i="12"/>
  <c r="U639" i="12"/>
  <c r="T639" i="12"/>
  <c r="S639" i="12"/>
  <c r="BG638" i="12"/>
  <c r="BF638" i="12"/>
  <c r="BE638" i="12"/>
  <c r="AN638" i="12"/>
  <c r="AM638" i="12"/>
  <c r="AL638" i="12"/>
  <c r="U638" i="12"/>
  <c r="T638" i="12"/>
  <c r="S638" i="12"/>
  <c r="BG637" i="12"/>
  <c r="BF637" i="12"/>
  <c r="BE637" i="12"/>
  <c r="AN637" i="12"/>
  <c r="AM637" i="12"/>
  <c r="AL637" i="12"/>
  <c r="U637" i="12"/>
  <c r="T637" i="12"/>
  <c r="S637" i="12"/>
  <c r="BG636" i="12"/>
  <c r="BF636" i="12"/>
  <c r="BE636" i="12"/>
  <c r="AN636" i="12"/>
  <c r="AM636" i="12"/>
  <c r="AL636" i="12"/>
  <c r="U636" i="12"/>
  <c r="T636" i="12"/>
  <c r="S636" i="12"/>
  <c r="BG635" i="12"/>
  <c r="BF635" i="12"/>
  <c r="BE635" i="12"/>
  <c r="AN635" i="12"/>
  <c r="AM635" i="12"/>
  <c r="AL635" i="12"/>
  <c r="U635" i="12"/>
  <c r="T635" i="12"/>
  <c r="S635" i="12"/>
  <c r="BG634" i="12"/>
  <c r="BF634" i="12"/>
  <c r="BE634" i="12"/>
  <c r="AN634" i="12"/>
  <c r="AM634" i="12"/>
  <c r="AL634" i="12"/>
  <c r="U634" i="12"/>
  <c r="T634" i="12"/>
  <c r="S634" i="12"/>
  <c r="BG633" i="12"/>
  <c r="BF633" i="12"/>
  <c r="BE633" i="12"/>
  <c r="AN633" i="12"/>
  <c r="AM633" i="12"/>
  <c r="AL633" i="12"/>
  <c r="U633" i="12"/>
  <c r="T633" i="12"/>
  <c r="S633" i="12"/>
  <c r="BG632" i="12"/>
  <c r="BF632" i="12"/>
  <c r="BE632" i="12"/>
  <c r="AN632" i="12"/>
  <c r="AM632" i="12"/>
  <c r="AL632" i="12"/>
  <c r="U632" i="12"/>
  <c r="T632" i="12"/>
  <c r="S632" i="12"/>
  <c r="BG631" i="12"/>
  <c r="BF631" i="12"/>
  <c r="BE631" i="12"/>
  <c r="AN631" i="12"/>
  <c r="AM631" i="12"/>
  <c r="AL631" i="12"/>
  <c r="U631" i="12"/>
  <c r="T631" i="12"/>
  <c r="S631" i="12"/>
  <c r="BG630" i="12"/>
  <c r="BF630" i="12"/>
  <c r="BE630" i="12"/>
  <c r="AN630" i="12"/>
  <c r="AM630" i="12"/>
  <c r="AL630" i="12"/>
  <c r="U630" i="12"/>
  <c r="T630" i="12"/>
  <c r="S630" i="12"/>
  <c r="BG629" i="12"/>
  <c r="BF629" i="12"/>
  <c r="BE629" i="12"/>
  <c r="AN629" i="12"/>
  <c r="AM629" i="12"/>
  <c r="AL629" i="12"/>
  <c r="U629" i="12"/>
  <c r="T629" i="12"/>
  <c r="S629" i="12"/>
  <c r="BG628" i="12"/>
  <c r="BF628" i="12"/>
  <c r="BE628" i="12"/>
  <c r="AN628" i="12"/>
  <c r="AM628" i="12"/>
  <c r="AL628" i="12"/>
  <c r="U628" i="12"/>
  <c r="T628" i="12"/>
  <c r="S628" i="12"/>
  <c r="BG627" i="12"/>
  <c r="BF627" i="12"/>
  <c r="BE627" i="12"/>
  <c r="AN627" i="12"/>
  <c r="AM627" i="12"/>
  <c r="AL627" i="12"/>
  <c r="U627" i="12"/>
  <c r="T627" i="12"/>
  <c r="S627" i="12"/>
  <c r="BG626" i="12"/>
  <c r="BF626" i="12"/>
  <c r="BE626" i="12"/>
  <c r="AN626" i="12"/>
  <c r="AM626" i="12"/>
  <c r="AL626" i="12"/>
  <c r="U626" i="12"/>
  <c r="T626" i="12"/>
  <c r="S626" i="12"/>
  <c r="BG625" i="12"/>
  <c r="BF625" i="12"/>
  <c r="BE625" i="12"/>
  <c r="AN625" i="12"/>
  <c r="AM625" i="12"/>
  <c r="AL625" i="12"/>
  <c r="U625" i="12"/>
  <c r="T625" i="12"/>
  <c r="S625" i="12"/>
  <c r="BG624" i="12"/>
  <c r="BF624" i="12"/>
  <c r="BE624" i="12"/>
  <c r="AN624" i="12"/>
  <c r="AM624" i="12"/>
  <c r="AL624" i="12"/>
  <c r="U624" i="12"/>
  <c r="T624" i="12"/>
  <c r="S624" i="12"/>
  <c r="BG623" i="12"/>
  <c r="BF623" i="12"/>
  <c r="BE623" i="12"/>
  <c r="AN623" i="12"/>
  <c r="AM623" i="12"/>
  <c r="AL623" i="12"/>
  <c r="U623" i="12"/>
  <c r="T623" i="12"/>
  <c r="S623" i="12"/>
  <c r="BG622" i="12"/>
  <c r="BF622" i="12"/>
  <c r="BE622" i="12"/>
  <c r="AN622" i="12"/>
  <c r="AM622" i="12"/>
  <c r="AL622" i="12"/>
  <c r="U622" i="12"/>
  <c r="T622" i="12"/>
  <c r="S622" i="12"/>
  <c r="BG621" i="12"/>
  <c r="BF621" i="12"/>
  <c r="BE621" i="12"/>
  <c r="AN621" i="12"/>
  <c r="AM621" i="12"/>
  <c r="AL621" i="12"/>
  <c r="U621" i="12"/>
  <c r="T621" i="12"/>
  <c r="S621" i="12"/>
  <c r="BG620" i="12"/>
  <c r="BF620" i="12"/>
  <c r="BE620" i="12"/>
  <c r="AN620" i="12"/>
  <c r="AM620" i="12"/>
  <c r="AL620" i="12"/>
  <c r="U620" i="12"/>
  <c r="T620" i="12"/>
  <c r="S620" i="12"/>
  <c r="BG619" i="12"/>
  <c r="BF619" i="12"/>
  <c r="BE619" i="12"/>
  <c r="AN619" i="12"/>
  <c r="AM619" i="12"/>
  <c r="AL619" i="12"/>
  <c r="U619" i="12"/>
  <c r="T619" i="12"/>
  <c r="S619" i="12"/>
  <c r="BG618" i="12"/>
  <c r="BF618" i="12"/>
  <c r="BE618" i="12"/>
  <c r="AN618" i="12"/>
  <c r="AM618" i="12"/>
  <c r="AL618" i="12"/>
  <c r="U618" i="12"/>
  <c r="T618" i="12"/>
  <c r="S618" i="12"/>
  <c r="BG617" i="12"/>
  <c r="BF617" i="12"/>
  <c r="BE617" i="12"/>
  <c r="AN617" i="12"/>
  <c r="AM617" i="12"/>
  <c r="AL617" i="12"/>
  <c r="U617" i="12"/>
  <c r="T617" i="12"/>
  <c r="S617" i="12"/>
  <c r="BG616" i="12"/>
  <c r="BF616" i="12"/>
  <c r="BE616" i="12"/>
  <c r="AN616" i="12"/>
  <c r="AM616" i="12"/>
  <c r="AL616" i="12"/>
  <c r="U616" i="12"/>
  <c r="T616" i="12"/>
  <c r="S616" i="12"/>
  <c r="BG615" i="12"/>
  <c r="BF615" i="12"/>
  <c r="BE615" i="12"/>
  <c r="AN615" i="12"/>
  <c r="AM615" i="12"/>
  <c r="AL615" i="12"/>
  <c r="U615" i="12"/>
  <c r="T615" i="12"/>
  <c r="S615" i="12"/>
  <c r="BG614" i="12"/>
  <c r="BF614" i="12"/>
  <c r="BE614" i="12"/>
  <c r="AN614" i="12"/>
  <c r="AM614" i="12"/>
  <c r="AL614" i="12"/>
  <c r="U614" i="12"/>
  <c r="T614" i="12"/>
  <c r="S614" i="12"/>
  <c r="BG613" i="12"/>
  <c r="BF613" i="12"/>
  <c r="BE613" i="12"/>
  <c r="AN613" i="12"/>
  <c r="AM613" i="12"/>
  <c r="AL613" i="12"/>
  <c r="U613" i="12"/>
  <c r="T613" i="12"/>
  <c r="S613" i="12"/>
  <c r="BG612" i="12"/>
  <c r="BF612" i="12"/>
  <c r="BE612" i="12"/>
  <c r="AN612" i="12"/>
  <c r="AM612" i="12"/>
  <c r="AL612" i="12"/>
  <c r="U612" i="12"/>
  <c r="T612" i="12"/>
  <c r="S612" i="12"/>
  <c r="BG611" i="12"/>
  <c r="BF611" i="12"/>
  <c r="BE611" i="12"/>
  <c r="AN611" i="12"/>
  <c r="AM611" i="12"/>
  <c r="AL611" i="12"/>
  <c r="U611" i="12"/>
  <c r="T611" i="12"/>
  <c r="S611" i="12"/>
  <c r="BG610" i="12"/>
  <c r="BF610" i="12"/>
  <c r="BE610" i="12"/>
  <c r="AN610" i="12"/>
  <c r="AM610" i="12"/>
  <c r="AL610" i="12"/>
  <c r="U610" i="12"/>
  <c r="T610" i="12"/>
  <c r="S610" i="12"/>
  <c r="BG609" i="12"/>
  <c r="BF609" i="12"/>
  <c r="BE609" i="12"/>
  <c r="AN609" i="12"/>
  <c r="AM609" i="12"/>
  <c r="AL609" i="12"/>
  <c r="U609" i="12"/>
  <c r="T609" i="12"/>
  <c r="S609" i="12"/>
  <c r="BG608" i="12"/>
  <c r="BF608" i="12"/>
  <c r="BE608" i="12"/>
  <c r="AN608" i="12"/>
  <c r="AM608" i="12"/>
  <c r="AL608" i="12"/>
  <c r="U608" i="12"/>
  <c r="T608" i="12"/>
  <c r="S608" i="12"/>
  <c r="BG607" i="12"/>
  <c r="BF607" i="12"/>
  <c r="BE607" i="12"/>
  <c r="AN607" i="12"/>
  <c r="AM607" i="12"/>
  <c r="AL607" i="12"/>
  <c r="U607" i="12"/>
  <c r="T607" i="12"/>
  <c r="S607" i="12"/>
  <c r="BG606" i="12"/>
  <c r="BF606" i="12"/>
  <c r="BE606" i="12"/>
  <c r="AN606" i="12"/>
  <c r="AM606" i="12"/>
  <c r="AL606" i="12"/>
  <c r="U606" i="12"/>
  <c r="T606" i="12"/>
  <c r="S606" i="12"/>
  <c r="BG605" i="12"/>
  <c r="BF605" i="12"/>
  <c r="BE605" i="12"/>
  <c r="AN605" i="12"/>
  <c r="AM605" i="12"/>
  <c r="AL605" i="12"/>
  <c r="U605" i="12"/>
  <c r="T605" i="12"/>
  <c r="S605" i="12"/>
  <c r="BG604" i="12"/>
  <c r="BF604" i="12"/>
  <c r="BE604" i="12"/>
  <c r="AN604" i="12"/>
  <c r="AM604" i="12"/>
  <c r="AL604" i="12"/>
  <c r="U604" i="12"/>
  <c r="T604" i="12"/>
  <c r="S604" i="12"/>
  <c r="BG603" i="12"/>
  <c r="BF603" i="12"/>
  <c r="BE603" i="12"/>
  <c r="AN603" i="12"/>
  <c r="AM603" i="12"/>
  <c r="AL603" i="12"/>
  <c r="U603" i="12"/>
  <c r="T603" i="12"/>
  <c r="S603" i="12"/>
  <c r="BG602" i="12"/>
  <c r="BF602" i="12"/>
  <c r="BE602" i="12"/>
  <c r="AN602" i="12"/>
  <c r="AM602" i="12"/>
  <c r="AL602" i="12"/>
  <c r="U602" i="12"/>
  <c r="T602" i="12"/>
  <c r="S602" i="12"/>
  <c r="BG601" i="12"/>
  <c r="BF601" i="12"/>
  <c r="BE601" i="12"/>
  <c r="AN601" i="12"/>
  <c r="AM601" i="12"/>
  <c r="AL601" i="12"/>
  <c r="U601" i="12"/>
  <c r="T601" i="12"/>
  <c r="S601" i="12"/>
  <c r="BG600" i="12"/>
  <c r="BF600" i="12"/>
  <c r="BE600" i="12"/>
  <c r="AN600" i="12"/>
  <c r="AM600" i="12"/>
  <c r="AL600" i="12"/>
  <c r="U600" i="12"/>
  <c r="T600" i="12"/>
  <c r="S600" i="12"/>
  <c r="BG599" i="12"/>
  <c r="BF599" i="12"/>
  <c r="BE599" i="12"/>
  <c r="AN599" i="12"/>
  <c r="AM599" i="12"/>
  <c r="AL599" i="12"/>
  <c r="U599" i="12"/>
  <c r="T599" i="12"/>
  <c r="S599" i="12"/>
  <c r="BG598" i="12"/>
  <c r="BF598" i="12"/>
  <c r="BE598" i="12"/>
  <c r="AN598" i="12"/>
  <c r="AM598" i="12"/>
  <c r="AL598" i="12"/>
  <c r="U598" i="12"/>
  <c r="T598" i="12"/>
  <c r="S598" i="12"/>
  <c r="BG597" i="12"/>
  <c r="BF597" i="12"/>
  <c r="BE597" i="12"/>
  <c r="AN597" i="12"/>
  <c r="AM597" i="12"/>
  <c r="AL597" i="12"/>
  <c r="U597" i="12"/>
  <c r="T597" i="12"/>
  <c r="S597" i="12"/>
  <c r="BG596" i="12"/>
  <c r="BF596" i="12"/>
  <c r="BE596" i="12"/>
  <c r="AN596" i="12"/>
  <c r="AM596" i="12"/>
  <c r="AL596" i="12"/>
  <c r="U596" i="12"/>
  <c r="T596" i="12"/>
  <c r="S596" i="12"/>
  <c r="BG595" i="12"/>
  <c r="BF595" i="12"/>
  <c r="BE595" i="12"/>
  <c r="AN595" i="12"/>
  <c r="AM595" i="12"/>
  <c r="AL595" i="12"/>
  <c r="U595" i="12"/>
  <c r="T595" i="12"/>
  <c r="S595" i="12"/>
  <c r="BG594" i="12"/>
  <c r="BF594" i="12"/>
  <c r="BE594" i="12"/>
  <c r="AN594" i="12"/>
  <c r="AM594" i="12"/>
  <c r="AL594" i="12"/>
  <c r="U594" i="12"/>
  <c r="T594" i="12"/>
  <c r="S594" i="12"/>
  <c r="BG593" i="12"/>
  <c r="BF593" i="12"/>
  <c r="BE593" i="12"/>
  <c r="AN593" i="12"/>
  <c r="AM593" i="12"/>
  <c r="AL593" i="12"/>
  <c r="U593" i="12"/>
  <c r="T593" i="12"/>
  <c r="S593" i="12"/>
  <c r="BG592" i="12"/>
  <c r="BF592" i="12"/>
  <c r="BE592" i="12"/>
  <c r="AN592" i="12"/>
  <c r="AM592" i="12"/>
  <c r="AL592" i="12"/>
  <c r="U592" i="12"/>
  <c r="T592" i="12"/>
  <c r="S592" i="12"/>
  <c r="BG591" i="12"/>
  <c r="BF591" i="12"/>
  <c r="BE591" i="12"/>
  <c r="AN591" i="12"/>
  <c r="AM591" i="12"/>
  <c r="AL591" i="12"/>
  <c r="U591" i="12"/>
  <c r="T591" i="12"/>
  <c r="S591" i="12"/>
  <c r="BG590" i="12"/>
  <c r="BF590" i="12"/>
  <c r="BE590" i="12"/>
  <c r="AN590" i="12"/>
  <c r="AM590" i="12"/>
  <c r="AL590" i="12"/>
  <c r="U590" i="12"/>
  <c r="T590" i="12"/>
  <c r="S590" i="12"/>
  <c r="BG589" i="12"/>
  <c r="BF589" i="12"/>
  <c r="BE589" i="12"/>
  <c r="AN589" i="12"/>
  <c r="AM589" i="12"/>
  <c r="AL589" i="12"/>
  <c r="U589" i="12"/>
  <c r="T589" i="12"/>
  <c r="S589" i="12"/>
  <c r="BG588" i="12"/>
  <c r="BF588" i="12"/>
  <c r="BE588" i="12"/>
  <c r="AN588" i="12"/>
  <c r="AM588" i="12"/>
  <c r="AL588" i="12"/>
  <c r="U588" i="12"/>
  <c r="T588" i="12"/>
  <c r="S588" i="12"/>
  <c r="BG587" i="12"/>
  <c r="BF587" i="12"/>
  <c r="BE587" i="12"/>
  <c r="AN587" i="12"/>
  <c r="AM587" i="12"/>
  <c r="AL587" i="12"/>
  <c r="U587" i="12"/>
  <c r="T587" i="12"/>
  <c r="S587" i="12"/>
  <c r="BG586" i="12"/>
  <c r="BF586" i="12"/>
  <c r="BE586" i="12"/>
  <c r="AN586" i="12"/>
  <c r="AM586" i="12"/>
  <c r="AL586" i="12"/>
  <c r="U586" i="12"/>
  <c r="T586" i="12"/>
  <c r="S586" i="12"/>
  <c r="BG585" i="12"/>
  <c r="BF585" i="12"/>
  <c r="BE585" i="12"/>
  <c r="AN585" i="12"/>
  <c r="AM585" i="12"/>
  <c r="AL585" i="12"/>
  <c r="U585" i="12"/>
  <c r="T585" i="12"/>
  <c r="S585" i="12"/>
  <c r="BG584" i="12"/>
  <c r="BF584" i="12"/>
  <c r="BE584" i="12"/>
  <c r="AN584" i="12"/>
  <c r="AM584" i="12"/>
  <c r="AL584" i="12"/>
  <c r="U584" i="12"/>
  <c r="T584" i="12"/>
  <c r="S584" i="12"/>
  <c r="BG583" i="12"/>
  <c r="BF583" i="12"/>
  <c r="BE583" i="12"/>
  <c r="AN583" i="12"/>
  <c r="AM583" i="12"/>
  <c r="AL583" i="12"/>
  <c r="U583" i="12"/>
  <c r="T583" i="12"/>
  <c r="S583" i="12"/>
  <c r="BG582" i="12"/>
  <c r="BF582" i="12"/>
  <c r="BE582" i="12"/>
  <c r="AN582" i="12"/>
  <c r="AM582" i="12"/>
  <c r="AL582" i="12"/>
  <c r="U582" i="12"/>
  <c r="T582" i="12"/>
  <c r="S582" i="12"/>
  <c r="BG581" i="12"/>
  <c r="BF581" i="12"/>
  <c r="BE581" i="12"/>
  <c r="AN581" i="12"/>
  <c r="AM581" i="12"/>
  <c r="AL581" i="12"/>
  <c r="U581" i="12"/>
  <c r="T581" i="12"/>
  <c r="S581" i="12"/>
  <c r="BG580" i="12"/>
  <c r="BF580" i="12"/>
  <c r="BE580" i="12"/>
  <c r="AN580" i="12"/>
  <c r="AM580" i="12"/>
  <c r="AL580" i="12"/>
  <c r="U580" i="12"/>
  <c r="T580" i="12"/>
  <c r="S580" i="12"/>
  <c r="BG579" i="12"/>
  <c r="BF579" i="12"/>
  <c r="BE579" i="12"/>
  <c r="AN579" i="12"/>
  <c r="AM579" i="12"/>
  <c r="AL579" i="12"/>
  <c r="U579" i="12"/>
  <c r="T579" i="12"/>
  <c r="S579" i="12"/>
  <c r="BG578" i="12"/>
  <c r="BF578" i="12"/>
  <c r="BE578" i="12"/>
  <c r="AN578" i="12"/>
  <c r="AM578" i="12"/>
  <c r="AL578" i="12"/>
  <c r="U578" i="12"/>
  <c r="T578" i="12"/>
  <c r="S578" i="12"/>
  <c r="BG577" i="12"/>
  <c r="BF577" i="12"/>
  <c r="BE577" i="12"/>
  <c r="AN577" i="12"/>
  <c r="AM577" i="12"/>
  <c r="AL577" i="12"/>
  <c r="U577" i="12"/>
  <c r="T577" i="12"/>
  <c r="S577" i="12"/>
  <c r="BG576" i="12"/>
  <c r="BF576" i="12"/>
  <c r="BE576" i="12"/>
  <c r="AN576" i="12"/>
  <c r="AM576" i="12"/>
  <c r="AL576" i="12"/>
  <c r="U576" i="12"/>
  <c r="T576" i="12"/>
  <c r="S576" i="12"/>
  <c r="BG575" i="12"/>
  <c r="BF575" i="12"/>
  <c r="BE575" i="12"/>
  <c r="AN575" i="12"/>
  <c r="AM575" i="12"/>
  <c r="AL575" i="12"/>
  <c r="U575" i="12"/>
  <c r="T575" i="12"/>
  <c r="S575" i="12"/>
  <c r="BG574" i="12"/>
  <c r="BF574" i="12"/>
  <c r="BE574" i="12"/>
  <c r="AN574" i="12"/>
  <c r="AM574" i="12"/>
  <c r="AL574" i="12"/>
  <c r="U574" i="12"/>
  <c r="T574" i="12"/>
  <c r="S574" i="12"/>
  <c r="BG573" i="12"/>
  <c r="BF573" i="12"/>
  <c r="BE573" i="12"/>
  <c r="AN573" i="12"/>
  <c r="AM573" i="12"/>
  <c r="AL573" i="12"/>
  <c r="U573" i="12"/>
  <c r="T573" i="12"/>
  <c r="S573" i="12"/>
  <c r="BG572" i="12"/>
  <c r="BF572" i="12"/>
  <c r="BE572" i="12"/>
  <c r="AN572" i="12"/>
  <c r="AM572" i="12"/>
  <c r="AL572" i="12"/>
  <c r="U572" i="12"/>
  <c r="T572" i="12"/>
  <c r="S572" i="12"/>
  <c r="BG571" i="12"/>
  <c r="BF571" i="12"/>
  <c r="BE571" i="12"/>
  <c r="AN571" i="12"/>
  <c r="AM571" i="12"/>
  <c r="AL571" i="12"/>
  <c r="U571" i="12"/>
  <c r="T571" i="12"/>
  <c r="S571" i="12"/>
  <c r="BG570" i="12"/>
  <c r="BF570" i="12"/>
  <c r="BE570" i="12"/>
  <c r="AN570" i="12"/>
  <c r="AM570" i="12"/>
  <c r="AL570" i="12"/>
  <c r="U570" i="12"/>
  <c r="T570" i="12"/>
  <c r="S570" i="12"/>
  <c r="BG569" i="12"/>
  <c r="BF569" i="12"/>
  <c r="BE569" i="12"/>
  <c r="AN569" i="12"/>
  <c r="AM569" i="12"/>
  <c r="AL569" i="12"/>
  <c r="U569" i="12"/>
  <c r="T569" i="12"/>
  <c r="S569" i="12"/>
  <c r="BG568" i="12"/>
  <c r="BF568" i="12"/>
  <c r="BE568" i="12"/>
  <c r="AN568" i="12"/>
  <c r="AM568" i="12"/>
  <c r="AL568" i="12"/>
  <c r="U568" i="12"/>
  <c r="T568" i="12"/>
  <c r="S568" i="12"/>
  <c r="BG567" i="12"/>
  <c r="BF567" i="12"/>
  <c r="BE567" i="12"/>
  <c r="AN567" i="12"/>
  <c r="AM567" i="12"/>
  <c r="AL567" i="12"/>
  <c r="U567" i="12"/>
  <c r="T567" i="12"/>
  <c r="S567" i="12"/>
  <c r="BG566" i="12"/>
  <c r="BF566" i="12"/>
  <c r="BE566" i="12"/>
  <c r="AN566" i="12"/>
  <c r="AM566" i="12"/>
  <c r="AL566" i="12"/>
  <c r="U566" i="12"/>
  <c r="T566" i="12"/>
  <c r="S566" i="12"/>
  <c r="BG565" i="12"/>
  <c r="BF565" i="12"/>
  <c r="BE565" i="12"/>
  <c r="AN565" i="12"/>
  <c r="AM565" i="12"/>
  <c r="AL565" i="12"/>
  <c r="U565" i="12"/>
  <c r="T565" i="12"/>
  <c r="S565" i="12"/>
  <c r="BG564" i="12"/>
  <c r="BF564" i="12"/>
  <c r="BE564" i="12"/>
  <c r="AN564" i="12"/>
  <c r="AM564" i="12"/>
  <c r="AL564" i="12"/>
  <c r="U564" i="12"/>
  <c r="T564" i="12"/>
  <c r="S564" i="12"/>
  <c r="BG563" i="12"/>
  <c r="BF563" i="12"/>
  <c r="BE563" i="12"/>
  <c r="AN563" i="12"/>
  <c r="AM563" i="12"/>
  <c r="AL563" i="12"/>
  <c r="U563" i="12"/>
  <c r="T563" i="12"/>
  <c r="S563" i="12"/>
  <c r="BG562" i="12"/>
  <c r="BF562" i="12"/>
  <c r="BE562" i="12"/>
  <c r="AN562" i="12"/>
  <c r="AM562" i="12"/>
  <c r="AL562" i="12"/>
  <c r="U562" i="12"/>
  <c r="T562" i="12"/>
  <c r="S562" i="12"/>
  <c r="BG561" i="12"/>
  <c r="BF561" i="12"/>
  <c r="BE561" i="12"/>
  <c r="AN561" i="12"/>
  <c r="AM561" i="12"/>
  <c r="AL561" i="12"/>
  <c r="U561" i="12"/>
  <c r="T561" i="12"/>
  <c r="S561" i="12"/>
  <c r="BG560" i="12"/>
  <c r="BF560" i="12"/>
  <c r="BE560" i="12"/>
  <c r="AN560" i="12"/>
  <c r="AM560" i="12"/>
  <c r="AL560" i="12"/>
  <c r="U560" i="12"/>
  <c r="T560" i="12"/>
  <c r="S560" i="12"/>
  <c r="BG559" i="12"/>
  <c r="BF559" i="12"/>
  <c r="BE559" i="12"/>
  <c r="AN559" i="12"/>
  <c r="AM559" i="12"/>
  <c r="AL559" i="12"/>
  <c r="U559" i="12"/>
  <c r="T559" i="12"/>
  <c r="S559" i="12"/>
  <c r="BG558" i="12"/>
  <c r="BF558" i="12"/>
  <c r="BE558" i="12"/>
  <c r="AN558" i="12"/>
  <c r="AM558" i="12"/>
  <c r="AL558" i="12"/>
  <c r="U558" i="12"/>
  <c r="T558" i="12"/>
  <c r="S558" i="12"/>
  <c r="BG557" i="12"/>
  <c r="BF557" i="12"/>
  <c r="BE557" i="12"/>
  <c r="AN557" i="12"/>
  <c r="AM557" i="12"/>
  <c r="AL557" i="12"/>
  <c r="U557" i="12"/>
  <c r="T557" i="12"/>
  <c r="S557" i="12"/>
  <c r="BG556" i="12"/>
  <c r="BF556" i="12"/>
  <c r="BE556" i="12"/>
  <c r="AN556" i="12"/>
  <c r="AM556" i="12"/>
  <c r="AL556" i="12"/>
  <c r="U556" i="12"/>
  <c r="T556" i="12"/>
  <c r="S556" i="12"/>
  <c r="BG555" i="12"/>
  <c r="BF555" i="12"/>
  <c r="BE555" i="12"/>
  <c r="AN555" i="12"/>
  <c r="AM555" i="12"/>
  <c r="AL555" i="12"/>
  <c r="U555" i="12"/>
  <c r="T555" i="12"/>
  <c r="S555" i="12"/>
  <c r="BG554" i="12"/>
  <c r="BF554" i="12"/>
  <c r="BE554" i="12"/>
  <c r="AN554" i="12"/>
  <c r="AM554" i="12"/>
  <c r="AL554" i="12"/>
  <c r="U554" i="12"/>
  <c r="T554" i="12"/>
  <c r="S554" i="12"/>
  <c r="BG553" i="12"/>
  <c r="BF553" i="12"/>
  <c r="BE553" i="12"/>
  <c r="AN553" i="12"/>
  <c r="AM553" i="12"/>
  <c r="AL553" i="12"/>
  <c r="U553" i="12"/>
  <c r="T553" i="12"/>
  <c r="S553" i="12"/>
  <c r="BG552" i="12"/>
  <c r="BF552" i="12"/>
  <c r="BE552" i="12"/>
  <c r="AN552" i="12"/>
  <c r="AM552" i="12"/>
  <c r="AL552" i="12"/>
  <c r="U552" i="12"/>
  <c r="T552" i="12"/>
  <c r="S552" i="12"/>
  <c r="BG551" i="12"/>
  <c r="BF551" i="12"/>
  <c r="BE551" i="12"/>
  <c r="AN551" i="12"/>
  <c r="AM551" i="12"/>
  <c r="AL551" i="12"/>
  <c r="U551" i="12"/>
  <c r="T551" i="12"/>
  <c r="S551" i="12"/>
  <c r="BG550" i="12"/>
  <c r="BF550" i="12"/>
  <c r="BE550" i="12"/>
  <c r="AN550" i="12"/>
  <c r="AM550" i="12"/>
  <c r="AL550" i="12"/>
  <c r="U550" i="12"/>
  <c r="T550" i="12"/>
  <c r="S550" i="12"/>
  <c r="BG549" i="12"/>
  <c r="BF549" i="12"/>
  <c r="BE549" i="12"/>
  <c r="AN549" i="12"/>
  <c r="AM549" i="12"/>
  <c r="AL549" i="12"/>
  <c r="U549" i="12"/>
  <c r="T549" i="12"/>
  <c r="S549" i="12"/>
  <c r="BG548" i="12"/>
  <c r="BF548" i="12"/>
  <c r="BE548" i="12"/>
  <c r="AN548" i="12"/>
  <c r="AM548" i="12"/>
  <c r="AL548" i="12"/>
  <c r="U548" i="12"/>
  <c r="T548" i="12"/>
  <c r="S548" i="12"/>
  <c r="BG547" i="12"/>
  <c r="BF547" i="12"/>
  <c r="BE547" i="12"/>
  <c r="AN547" i="12"/>
  <c r="AM547" i="12"/>
  <c r="AL547" i="12"/>
  <c r="U547" i="12"/>
  <c r="T547" i="12"/>
  <c r="S547" i="12"/>
  <c r="BG546" i="12"/>
  <c r="BF546" i="12"/>
  <c r="BE546" i="12"/>
  <c r="AN546" i="12"/>
  <c r="AM546" i="12"/>
  <c r="AL546" i="12"/>
  <c r="U546" i="12"/>
  <c r="T546" i="12"/>
  <c r="S546" i="12"/>
  <c r="BG545" i="12"/>
  <c r="BF545" i="12"/>
  <c r="BE545" i="12"/>
  <c r="AN545" i="12"/>
  <c r="AM545" i="12"/>
  <c r="AL545" i="12"/>
  <c r="U545" i="12"/>
  <c r="T545" i="12"/>
  <c r="S545" i="12"/>
  <c r="BG544" i="12"/>
  <c r="BF544" i="12"/>
  <c r="BE544" i="12"/>
  <c r="AN544" i="12"/>
  <c r="AM544" i="12"/>
  <c r="AL544" i="12"/>
  <c r="U544" i="12"/>
  <c r="T544" i="12"/>
  <c r="S544" i="12"/>
  <c r="BG543" i="12"/>
  <c r="BF543" i="12"/>
  <c r="BE543" i="12"/>
  <c r="AN543" i="12"/>
  <c r="AM543" i="12"/>
  <c r="AL543" i="12"/>
  <c r="U543" i="12"/>
  <c r="T543" i="12"/>
  <c r="S543" i="12"/>
  <c r="BG542" i="12"/>
  <c r="BF542" i="12"/>
  <c r="BE542" i="12"/>
  <c r="AN542" i="12"/>
  <c r="AM542" i="12"/>
  <c r="AL542" i="12"/>
  <c r="U542" i="12"/>
  <c r="T542" i="12"/>
  <c r="S542" i="12"/>
  <c r="BG541" i="12"/>
  <c r="BF541" i="12"/>
  <c r="BE541" i="12"/>
  <c r="AN541" i="12"/>
  <c r="AM541" i="12"/>
  <c r="AL541" i="12"/>
  <c r="U541" i="12"/>
  <c r="T541" i="12"/>
  <c r="S541" i="12"/>
  <c r="BG540" i="12"/>
  <c r="BF540" i="12"/>
  <c r="BE540" i="12"/>
  <c r="AN540" i="12"/>
  <c r="AM540" i="12"/>
  <c r="AL540" i="12"/>
  <c r="U540" i="12"/>
  <c r="T540" i="12"/>
  <c r="S540" i="12"/>
  <c r="BG539" i="12"/>
  <c r="BF539" i="12"/>
  <c r="BE539" i="12"/>
  <c r="AN539" i="12"/>
  <c r="AM539" i="12"/>
  <c r="AL539" i="12"/>
  <c r="U539" i="12"/>
  <c r="T539" i="12"/>
  <c r="S539" i="12"/>
  <c r="BG538" i="12"/>
  <c r="BF538" i="12"/>
  <c r="BE538" i="12"/>
  <c r="AN538" i="12"/>
  <c r="AM538" i="12"/>
  <c r="AL538" i="12"/>
  <c r="U538" i="12"/>
  <c r="T538" i="12"/>
  <c r="S538" i="12"/>
  <c r="BG537" i="12"/>
  <c r="BF537" i="12"/>
  <c r="BE537" i="12"/>
  <c r="AN537" i="12"/>
  <c r="AM537" i="12"/>
  <c r="AL537" i="12"/>
  <c r="U537" i="12"/>
  <c r="T537" i="12"/>
  <c r="S537" i="12"/>
  <c r="BG536" i="12"/>
  <c r="BF536" i="12"/>
  <c r="BE536" i="12"/>
  <c r="AN536" i="12"/>
  <c r="AM536" i="12"/>
  <c r="AL536" i="12"/>
  <c r="U536" i="12"/>
  <c r="T536" i="12"/>
  <c r="S536" i="12"/>
  <c r="BG535" i="12"/>
  <c r="BF535" i="12"/>
  <c r="BE535" i="12"/>
  <c r="AN535" i="12"/>
  <c r="AM535" i="12"/>
  <c r="AL535" i="12"/>
  <c r="U535" i="12"/>
  <c r="T535" i="12"/>
  <c r="S535" i="12"/>
  <c r="BG534" i="12"/>
  <c r="BF534" i="12"/>
  <c r="BE534" i="12"/>
  <c r="AN534" i="12"/>
  <c r="AM534" i="12"/>
  <c r="AL534" i="12"/>
  <c r="U534" i="12"/>
  <c r="T534" i="12"/>
  <c r="S534" i="12"/>
  <c r="BG533" i="12"/>
  <c r="BF533" i="12"/>
  <c r="BE533" i="12"/>
  <c r="AN533" i="12"/>
  <c r="AM533" i="12"/>
  <c r="AL533" i="12"/>
  <c r="U533" i="12"/>
  <c r="T533" i="12"/>
  <c r="S533" i="12"/>
  <c r="BG532" i="12"/>
  <c r="BF532" i="12"/>
  <c r="BE532" i="12"/>
  <c r="AN532" i="12"/>
  <c r="AM532" i="12"/>
  <c r="AL532" i="12"/>
  <c r="U532" i="12"/>
  <c r="T532" i="12"/>
  <c r="S532" i="12"/>
  <c r="BG531" i="12"/>
  <c r="BF531" i="12"/>
  <c r="BE531" i="12"/>
  <c r="AN531" i="12"/>
  <c r="AM531" i="12"/>
  <c r="AL531" i="12"/>
  <c r="U531" i="12"/>
  <c r="T531" i="12"/>
  <c r="S531" i="12"/>
  <c r="BG530" i="12"/>
  <c r="BF530" i="12"/>
  <c r="BE530" i="12"/>
  <c r="AN530" i="12"/>
  <c r="AM530" i="12"/>
  <c r="AL530" i="12"/>
  <c r="U530" i="12"/>
  <c r="T530" i="12"/>
  <c r="S530" i="12"/>
  <c r="BG529" i="12"/>
  <c r="BF529" i="12"/>
  <c r="BE529" i="12"/>
  <c r="AN529" i="12"/>
  <c r="AM529" i="12"/>
  <c r="AL529" i="12"/>
  <c r="U529" i="12"/>
  <c r="T529" i="12"/>
  <c r="S529" i="12"/>
  <c r="BG528" i="12"/>
  <c r="BF528" i="12"/>
  <c r="BE528" i="12"/>
  <c r="AN528" i="12"/>
  <c r="AM528" i="12"/>
  <c r="AL528" i="12"/>
  <c r="U528" i="12"/>
  <c r="T528" i="12"/>
  <c r="S528" i="12"/>
  <c r="BG527" i="12"/>
  <c r="BF527" i="12"/>
  <c r="BE527" i="12"/>
  <c r="AN527" i="12"/>
  <c r="AM527" i="12"/>
  <c r="AL527" i="12"/>
  <c r="U527" i="12"/>
  <c r="T527" i="12"/>
  <c r="S527" i="12"/>
  <c r="BG526" i="12"/>
  <c r="BF526" i="12"/>
  <c r="BE526" i="12"/>
  <c r="AN526" i="12"/>
  <c r="AM526" i="12"/>
  <c r="AL526" i="12"/>
  <c r="U526" i="12"/>
  <c r="T526" i="12"/>
  <c r="S526" i="12"/>
  <c r="BG525" i="12"/>
  <c r="BF525" i="12"/>
  <c r="BE525" i="12"/>
  <c r="AN525" i="12"/>
  <c r="AM525" i="12"/>
  <c r="AL525" i="12"/>
  <c r="U525" i="12"/>
  <c r="T525" i="12"/>
  <c r="S525" i="12"/>
  <c r="BG524" i="12"/>
  <c r="BF524" i="12"/>
  <c r="BE524" i="12"/>
  <c r="AN524" i="12"/>
  <c r="AM524" i="12"/>
  <c r="AL524" i="12"/>
  <c r="U524" i="12"/>
  <c r="T524" i="12"/>
  <c r="S524" i="12"/>
  <c r="BG523" i="12"/>
  <c r="BF523" i="12"/>
  <c r="BE523" i="12"/>
  <c r="AN523" i="12"/>
  <c r="AM523" i="12"/>
  <c r="AL523" i="12"/>
  <c r="U523" i="12"/>
  <c r="T523" i="12"/>
  <c r="S523" i="12"/>
  <c r="BG522" i="12"/>
  <c r="BF522" i="12"/>
  <c r="BE522" i="12"/>
  <c r="AN522" i="12"/>
  <c r="AM522" i="12"/>
  <c r="AL522" i="12"/>
  <c r="U522" i="12"/>
  <c r="T522" i="12"/>
  <c r="S522" i="12"/>
  <c r="BG521" i="12"/>
  <c r="BF521" i="12"/>
  <c r="BE521" i="12"/>
  <c r="AN521" i="12"/>
  <c r="AM521" i="12"/>
  <c r="AL521" i="12"/>
  <c r="U521" i="12"/>
  <c r="T521" i="12"/>
  <c r="S521" i="12"/>
  <c r="BG520" i="12"/>
  <c r="BF520" i="12"/>
  <c r="BE520" i="12"/>
  <c r="AN520" i="12"/>
  <c r="AM520" i="12"/>
  <c r="AL520" i="12"/>
  <c r="U520" i="12"/>
  <c r="T520" i="12"/>
  <c r="S520" i="12"/>
  <c r="BG519" i="12"/>
  <c r="BF519" i="12"/>
  <c r="BE519" i="12"/>
  <c r="AN519" i="12"/>
  <c r="AM519" i="12"/>
  <c r="AL519" i="12"/>
  <c r="U519" i="12"/>
  <c r="T519" i="12"/>
  <c r="S519" i="12"/>
  <c r="BG518" i="12"/>
  <c r="BF518" i="12"/>
  <c r="BE518" i="12"/>
  <c r="AN518" i="12"/>
  <c r="AM518" i="12"/>
  <c r="AL518" i="12"/>
  <c r="U518" i="12"/>
  <c r="T518" i="12"/>
  <c r="S518" i="12"/>
  <c r="BG517" i="12"/>
  <c r="BF517" i="12"/>
  <c r="BE517" i="12"/>
  <c r="AN517" i="12"/>
  <c r="AM517" i="12"/>
  <c r="AL517" i="12"/>
  <c r="U517" i="12"/>
  <c r="T517" i="12"/>
  <c r="S517" i="12"/>
  <c r="BG516" i="12"/>
  <c r="BF516" i="12"/>
  <c r="BE516" i="12"/>
  <c r="AN516" i="12"/>
  <c r="AM516" i="12"/>
  <c r="AL516" i="12"/>
  <c r="U516" i="12"/>
  <c r="T516" i="12"/>
  <c r="S516" i="12"/>
  <c r="BG515" i="12"/>
  <c r="BF515" i="12"/>
  <c r="BE515" i="12"/>
  <c r="AN515" i="12"/>
  <c r="AM515" i="12"/>
  <c r="AL515" i="12"/>
  <c r="U515" i="12"/>
  <c r="T515" i="12"/>
  <c r="S515" i="12"/>
  <c r="BG514" i="12"/>
  <c r="BF514" i="12"/>
  <c r="BE514" i="12"/>
  <c r="AN514" i="12"/>
  <c r="AM514" i="12"/>
  <c r="AL514" i="12"/>
  <c r="U514" i="12"/>
  <c r="T514" i="12"/>
  <c r="S514" i="12"/>
  <c r="BG513" i="12"/>
  <c r="BF513" i="12"/>
  <c r="BE513" i="12"/>
  <c r="AN513" i="12"/>
  <c r="AM513" i="12"/>
  <c r="AL513" i="12"/>
  <c r="U513" i="12"/>
  <c r="T513" i="12"/>
  <c r="S513" i="12"/>
  <c r="BG512" i="12"/>
  <c r="BF512" i="12"/>
  <c r="BE512" i="12"/>
  <c r="AN512" i="12"/>
  <c r="AM512" i="12"/>
  <c r="AL512" i="12"/>
  <c r="U512" i="12"/>
  <c r="T512" i="12"/>
  <c r="S512" i="12"/>
  <c r="BG511" i="12"/>
  <c r="BF511" i="12"/>
  <c r="BE511" i="12"/>
  <c r="AN511" i="12"/>
  <c r="AM511" i="12"/>
  <c r="AL511" i="12"/>
  <c r="U511" i="12"/>
  <c r="T511" i="12"/>
  <c r="S511" i="12"/>
  <c r="BG510" i="12"/>
  <c r="BF510" i="12"/>
  <c r="BE510" i="12"/>
  <c r="AN510" i="12"/>
  <c r="AM510" i="12"/>
  <c r="AL510" i="12"/>
  <c r="U510" i="12"/>
  <c r="T510" i="12"/>
  <c r="S510" i="12"/>
  <c r="BG509" i="12"/>
  <c r="BF509" i="12"/>
  <c r="BE509" i="12"/>
  <c r="AN509" i="12"/>
  <c r="AM509" i="12"/>
  <c r="AL509" i="12"/>
  <c r="U509" i="12"/>
  <c r="T509" i="12"/>
  <c r="S509" i="12"/>
  <c r="BG508" i="12"/>
  <c r="BF508" i="12"/>
  <c r="BE508" i="12"/>
  <c r="AN508" i="12"/>
  <c r="AM508" i="12"/>
  <c r="AL508" i="12"/>
  <c r="U508" i="12"/>
  <c r="T508" i="12"/>
  <c r="S508" i="12"/>
  <c r="BG507" i="12"/>
  <c r="BF507" i="12"/>
  <c r="BE507" i="12"/>
  <c r="AN507" i="12"/>
  <c r="AM507" i="12"/>
  <c r="AL507" i="12"/>
  <c r="U507" i="12"/>
  <c r="T507" i="12"/>
  <c r="S507" i="12"/>
  <c r="BG506" i="12"/>
  <c r="BF506" i="12"/>
  <c r="BE506" i="12"/>
  <c r="AN506" i="12"/>
  <c r="AM506" i="12"/>
  <c r="AL506" i="12"/>
  <c r="U506" i="12"/>
  <c r="T506" i="12"/>
  <c r="S506" i="12"/>
  <c r="BG505" i="12"/>
  <c r="BF505" i="12"/>
  <c r="BE505" i="12"/>
  <c r="AN505" i="12"/>
  <c r="AM505" i="12"/>
  <c r="AL505" i="12"/>
  <c r="U505" i="12"/>
  <c r="T505" i="12"/>
  <c r="S505" i="12"/>
  <c r="BG504" i="12"/>
  <c r="BF504" i="12"/>
  <c r="BE504" i="12"/>
  <c r="AN504" i="12"/>
  <c r="AM504" i="12"/>
  <c r="AL504" i="12"/>
  <c r="U504" i="12"/>
  <c r="T504" i="12"/>
  <c r="S504" i="12"/>
  <c r="BG503" i="12"/>
  <c r="BF503" i="12"/>
  <c r="BE503" i="12"/>
  <c r="AN503" i="12"/>
  <c r="AM503" i="12"/>
  <c r="AL503" i="12"/>
  <c r="U503" i="12"/>
  <c r="T503" i="12"/>
  <c r="S503" i="12"/>
  <c r="BG502" i="12"/>
  <c r="BF502" i="12"/>
  <c r="BE502" i="12"/>
  <c r="AN502" i="12"/>
  <c r="AM502" i="12"/>
  <c r="AL502" i="12"/>
  <c r="U502" i="12"/>
  <c r="T502" i="12"/>
  <c r="S502" i="12"/>
  <c r="BG501" i="12"/>
  <c r="BF501" i="12"/>
  <c r="BE501" i="12"/>
  <c r="AN501" i="12"/>
  <c r="AM501" i="12"/>
  <c r="AL501" i="12"/>
  <c r="U501" i="12"/>
  <c r="T501" i="12"/>
  <c r="S501" i="12"/>
  <c r="BG500" i="12"/>
  <c r="BF500" i="12"/>
  <c r="BE500" i="12"/>
  <c r="AN500" i="12"/>
  <c r="AM500" i="12"/>
  <c r="AL500" i="12"/>
  <c r="U500" i="12"/>
  <c r="T500" i="12"/>
  <c r="S500" i="12"/>
  <c r="BG499" i="12"/>
  <c r="BF499" i="12"/>
  <c r="BE499" i="12"/>
  <c r="AN499" i="12"/>
  <c r="AM499" i="12"/>
  <c r="AL499" i="12"/>
  <c r="U499" i="12"/>
  <c r="T499" i="12"/>
  <c r="S499" i="12"/>
  <c r="BG498" i="12"/>
  <c r="BF498" i="12"/>
  <c r="BE498" i="12"/>
  <c r="AN498" i="12"/>
  <c r="AM498" i="12"/>
  <c r="AL498" i="12"/>
  <c r="U498" i="12"/>
  <c r="T498" i="12"/>
  <c r="S498" i="12"/>
  <c r="BG497" i="12"/>
  <c r="BF497" i="12"/>
  <c r="BE497" i="12"/>
  <c r="AN497" i="12"/>
  <c r="AM497" i="12"/>
  <c r="AL497" i="12"/>
  <c r="U497" i="12"/>
  <c r="T497" i="12"/>
  <c r="S497" i="12"/>
  <c r="BG496" i="12"/>
  <c r="BF496" i="12"/>
  <c r="BE496" i="12"/>
  <c r="AN496" i="12"/>
  <c r="AM496" i="12"/>
  <c r="AL496" i="12"/>
  <c r="U496" i="12"/>
  <c r="T496" i="12"/>
  <c r="S496" i="12"/>
  <c r="BG495" i="12"/>
  <c r="BF495" i="12"/>
  <c r="BE495" i="12"/>
  <c r="AN495" i="12"/>
  <c r="AM495" i="12"/>
  <c r="AL495" i="12"/>
  <c r="U495" i="12"/>
  <c r="T495" i="12"/>
  <c r="S495" i="12"/>
  <c r="BG494" i="12"/>
  <c r="BF494" i="12"/>
  <c r="BE494" i="12"/>
  <c r="AN494" i="12"/>
  <c r="AM494" i="12"/>
  <c r="AL494" i="12"/>
  <c r="U494" i="12"/>
  <c r="T494" i="12"/>
  <c r="S494" i="12"/>
  <c r="BG493" i="12"/>
  <c r="BF493" i="12"/>
  <c r="BE493" i="12"/>
  <c r="AN493" i="12"/>
  <c r="AM493" i="12"/>
  <c r="AL493" i="12"/>
  <c r="U493" i="12"/>
  <c r="T493" i="12"/>
  <c r="S493" i="12"/>
  <c r="BG492" i="12"/>
  <c r="BF492" i="12"/>
  <c r="BE492" i="12"/>
  <c r="AN492" i="12"/>
  <c r="AM492" i="12"/>
  <c r="AL492" i="12"/>
  <c r="U492" i="12"/>
  <c r="T492" i="12"/>
  <c r="S492" i="12"/>
  <c r="BG491" i="12"/>
  <c r="BF491" i="12"/>
  <c r="BE491" i="12"/>
  <c r="AN491" i="12"/>
  <c r="AM491" i="12"/>
  <c r="AL491" i="12"/>
  <c r="U491" i="12"/>
  <c r="T491" i="12"/>
  <c r="S491" i="12"/>
  <c r="BG490" i="12"/>
  <c r="BF490" i="12"/>
  <c r="BE490" i="12"/>
  <c r="AN490" i="12"/>
  <c r="AM490" i="12"/>
  <c r="AL490" i="12"/>
  <c r="U490" i="12"/>
  <c r="T490" i="12"/>
  <c r="S490" i="12"/>
  <c r="BG489" i="12"/>
  <c r="BF489" i="12"/>
  <c r="BE489" i="12"/>
  <c r="AN489" i="12"/>
  <c r="AM489" i="12"/>
  <c r="AL489" i="12"/>
  <c r="U489" i="12"/>
  <c r="T489" i="12"/>
  <c r="S489" i="12"/>
  <c r="BG488" i="12"/>
  <c r="BF488" i="12"/>
  <c r="BE488" i="12"/>
  <c r="AN488" i="12"/>
  <c r="AM488" i="12"/>
  <c r="AL488" i="12"/>
  <c r="U488" i="12"/>
  <c r="T488" i="12"/>
  <c r="S488" i="12"/>
  <c r="BG487" i="12"/>
  <c r="BF487" i="12"/>
  <c r="BE487" i="12"/>
  <c r="AN487" i="12"/>
  <c r="AM487" i="12"/>
  <c r="AL487" i="12"/>
  <c r="U487" i="12"/>
  <c r="T487" i="12"/>
  <c r="S487" i="12"/>
  <c r="BG486" i="12"/>
  <c r="BF486" i="12"/>
  <c r="BE486" i="12"/>
  <c r="AN486" i="12"/>
  <c r="AM486" i="12"/>
  <c r="AL486" i="12"/>
  <c r="U486" i="12"/>
  <c r="T486" i="12"/>
  <c r="S486" i="12"/>
  <c r="BG485" i="12"/>
  <c r="BF485" i="12"/>
  <c r="BE485" i="12"/>
  <c r="AN485" i="12"/>
  <c r="AM485" i="12"/>
  <c r="AL485" i="12"/>
  <c r="U485" i="12"/>
  <c r="T485" i="12"/>
  <c r="S485" i="12"/>
  <c r="BG484" i="12"/>
  <c r="BF484" i="12"/>
  <c r="BE484" i="12"/>
  <c r="AN484" i="12"/>
  <c r="AM484" i="12"/>
  <c r="AL484" i="12"/>
  <c r="U484" i="12"/>
  <c r="T484" i="12"/>
  <c r="S484" i="12"/>
  <c r="BG483" i="12"/>
  <c r="BF483" i="12"/>
  <c r="BE483" i="12"/>
  <c r="AN483" i="12"/>
  <c r="AM483" i="12"/>
  <c r="AL483" i="12"/>
  <c r="U483" i="12"/>
  <c r="T483" i="12"/>
  <c r="S483" i="12"/>
  <c r="BG482" i="12"/>
  <c r="BF482" i="12"/>
  <c r="BE482" i="12"/>
  <c r="AN482" i="12"/>
  <c r="AM482" i="12"/>
  <c r="AL482" i="12"/>
  <c r="U482" i="12"/>
  <c r="T482" i="12"/>
  <c r="S482" i="12"/>
  <c r="BG481" i="12"/>
  <c r="BF481" i="12"/>
  <c r="BE481" i="12"/>
  <c r="AN481" i="12"/>
  <c r="AM481" i="12"/>
  <c r="AL481" i="12"/>
  <c r="U481" i="12"/>
  <c r="T481" i="12"/>
  <c r="S481" i="12"/>
  <c r="BG480" i="12"/>
  <c r="BF480" i="12"/>
  <c r="BE480" i="12"/>
  <c r="AN480" i="12"/>
  <c r="AM480" i="12"/>
  <c r="AL480" i="12"/>
  <c r="U480" i="12"/>
  <c r="T480" i="12"/>
  <c r="S480" i="12"/>
  <c r="BG479" i="12"/>
  <c r="BF479" i="12"/>
  <c r="BE479" i="12"/>
  <c r="AN479" i="12"/>
  <c r="AM479" i="12"/>
  <c r="AL479" i="12"/>
  <c r="U479" i="12"/>
  <c r="T479" i="12"/>
  <c r="S479" i="12"/>
  <c r="BG478" i="12"/>
  <c r="BF478" i="12"/>
  <c r="BE478" i="12"/>
  <c r="AN478" i="12"/>
  <c r="AM478" i="12"/>
  <c r="AL478" i="12"/>
  <c r="U478" i="12"/>
  <c r="T478" i="12"/>
  <c r="S478" i="12"/>
  <c r="BG477" i="12"/>
  <c r="BF477" i="12"/>
  <c r="BE477" i="12"/>
  <c r="AN477" i="12"/>
  <c r="AM477" i="12"/>
  <c r="AL477" i="12"/>
  <c r="U477" i="12"/>
  <c r="T477" i="12"/>
  <c r="S477" i="12"/>
  <c r="BG476" i="12"/>
  <c r="BF476" i="12"/>
  <c r="BE476" i="12"/>
  <c r="AN476" i="12"/>
  <c r="AM476" i="12"/>
  <c r="AL476" i="12"/>
  <c r="U476" i="12"/>
  <c r="T476" i="12"/>
  <c r="S476" i="12"/>
  <c r="BG475" i="12"/>
  <c r="BF475" i="12"/>
  <c r="BE475" i="12"/>
  <c r="AN475" i="12"/>
  <c r="AM475" i="12"/>
  <c r="AL475" i="12"/>
  <c r="U475" i="12"/>
  <c r="T475" i="12"/>
  <c r="S475" i="12"/>
  <c r="BG474" i="12"/>
  <c r="BF474" i="12"/>
  <c r="BE474" i="12"/>
  <c r="AN474" i="12"/>
  <c r="AM474" i="12"/>
  <c r="AL474" i="12"/>
  <c r="U474" i="12"/>
  <c r="T474" i="12"/>
  <c r="S474" i="12"/>
  <c r="BG473" i="12"/>
  <c r="BF473" i="12"/>
  <c r="BE473" i="12"/>
  <c r="AN473" i="12"/>
  <c r="AM473" i="12"/>
  <c r="AL473" i="12"/>
  <c r="U473" i="12"/>
  <c r="T473" i="12"/>
  <c r="S473" i="12"/>
  <c r="BG472" i="12"/>
  <c r="BF472" i="12"/>
  <c r="BE472" i="12"/>
  <c r="AN472" i="12"/>
  <c r="AM472" i="12"/>
  <c r="AL472" i="12"/>
  <c r="U472" i="12"/>
  <c r="T472" i="12"/>
  <c r="S472" i="12"/>
  <c r="BG471" i="12"/>
  <c r="BF471" i="12"/>
  <c r="BE471" i="12"/>
  <c r="AN471" i="12"/>
  <c r="AM471" i="12"/>
  <c r="AL471" i="12"/>
  <c r="U471" i="12"/>
  <c r="T471" i="12"/>
  <c r="S471" i="12"/>
  <c r="U470" i="12"/>
  <c r="T470" i="12"/>
  <c r="S470" i="12"/>
  <c r="BG469" i="12"/>
  <c r="BF469" i="12"/>
  <c r="BE469" i="12"/>
  <c r="AN469" i="12"/>
  <c r="AM469" i="12"/>
  <c r="AL469" i="12"/>
  <c r="U469" i="12"/>
  <c r="T469" i="12"/>
  <c r="S469" i="12"/>
  <c r="BG468" i="12"/>
  <c r="BF468" i="12"/>
  <c r="BE468" i="12"/>
  <c r="AN468" i="12"/>
  <c r="AM468" i="12"/>
  <c r="AL468" i="12"/>
  <c r="U468" i="12"/>
  <c r="T468" i="12"/>
  <c r="S468" i="12"/>
  <c r="BG467" i="12"/>
  <c r="BF467" i="12"/>
  <c r="BE467" i="12"/>
  <c r="AN467" i="12"/>
  <c r="AM467" i="12"/>
  <c r="AL467" i="12"/>
  <c r="U467" i="12"/>
  <c r="T467" i="12"/>
  <c r="S467" i="12"/>
  <c r="BG466" i="12"/>
  <c r="BF466" i="12"/>
  <c r="BE466" i="12"/>
  <c r="AN466" i="12"/>
  <c r="AM466" i="12"/>
  <c r="AL466" i="12"/>
  <c r="U466" i="12"/>
  <c r="T466" i="12"/>
  <c r="S466" i="12"/>
  <c r="BG465" i="12"/>
  <c r="BF465" i="12"/>
  <c r="BE465" i="12"/>
  <c r="AN465" i="12"/>
  <c r="AM465" i="12"/>
  <c r="AL465" i="12"/>
  <c r="U465" i="12"/>
  <c r="T465" i="12"/>
  <c r="S465" i="12"/>
  <c r="BG464" i="12"/>
  <c r="BF464" i="12"/>
  <c r="BE464" i="12"/>
  <c r="AN464" i="12"/>
  <c r="AM464" i="12"/>
  <c r="AL464" i="12"/>
  <c r="U464" i="12"/>
  <c r="T464" i="12"/>
  <c r="S464" i="12"/>
  <c r="BG463" i="12"/>
  <c r="BF463" i="12"/>
  <c r="BE463" i="12"/>
  <c r="AN463" i="12"/>
  <c r="AM463" i="12"/>
  <c r="AL463" i="12"/>
  <c r="U463" i="12"/>
  <c r="T463" i="12"/>
  <c r="S463" i="12"/>
  <c r="BG462" i="12"/>
  <c r="BF462" i="12"/>
  <c r="BE462" i="12"/>
  <c r="AN462" i="12"/>
  <c r="AM462" i="12"/>
  <c r="AL462" i="12"/>
  <c r="U462" i="12"/>
  <c r="T462" i="12"/>
  <c r="S462" i="12"/>
  <c r="BG461" i="12"/>
  <c r="BF461" i="12"/>
  <c r="BE461" i="12"/>
  <c r="AN461" i="12"/>
  <c r="AM461" i="12"/>
  <c r="AL461" i="12"/>
  <c r="U461" i="12"/>
  <c r="T461" i="12"/>
  <c r="S461" i="12"/>
  <c r="BG460" i="12"/>
  <c r="BF460" i="12"/>
  <c r="BE460" i="12"/>
  <c r="AN460" i="12"/>
  <c r="AM460" i="12"/>
  <c r="AL460" i="12"/>
  <c r="U460" i="12"/>
  <c r="T460" i="12"/>
  <c r="S460" i="12"/>
  <c r="BG459" i="12"/>
  <c r="BF459" i="12"/>
  <c r="BE459" i="12"/>
  <c r="AN459" i="12"/>
  <c r="AM459" i="12"/>
  <c r="AL459" i="12"/>
  <c r="U459" i="12"/>
  <c r="T459" i="12"/>
  <c r="S459" i="12"/>
  <c r="BG458" i="12"/>
  <c r="BF458" i="12"/>
  <c r="BE458" i="12"/>
  <c r="AN458" i="12"/>
  <c r="AM458" i="12"/>
  <c r="AL458" i="12"/>
  <c r="U458" i="12"/>
  <c r="T458" i="12"/>
  <c r="S458" i="12"/>
  <c r="BG457" i="12"/>
  <c r="BF457" i="12"/>
  <c r="BE457" i="12"/>
  <c r="AN457" i="12"/>
  <c r="AM457" i="12"/>
  <c r="AL457" i="12"/>
  <c r="U457" i="12"/>
  <c r="T457" i="12"/>
  <c r="S457" i="12"/>
  <c r="BG456" i="12"/>
  <c r="BF456" i="12"/>
  <c r="BE456" i="12"/>
  <c r="AN456" i="12"/>
  <c r="AM456" i="12"/>
  <c r="AL456" i="12"/>
  <c r="U456" i="12"/>
  <c r="T456" i="12"/>
  <c r="S456" i="12"/>
  <c r="BG455" i="12"/>
  <c r="BF455" i="12"/>
  <c r="BE455" i="12"/>
  <c r="AN455" i="12"/>
  <c r="AM455" i="12"/>
  <c r="AL455" i="12"/>
  <c r="U455" i="12"/>
  <c r="T455" i="12"/>
  <c r="S455" i="12"/>
  <c r="BG454" i="12"/>
  <c r="BF454" i="12"/>
  <c r="BE454" i="12"/>
  <c r="AN454" i="12"/>
  <c r="AM454" i="12"/>
  <c r="AL454" i="12"/>
  <c r="U454" i="12"/>
  <c r="T454" i="12"/>
  <c r="S454" i="12"/>
  <c r="BG453" i="12"/>
  <c r="BF453" i="12"/>
  <c r="BE453" i="12"/>
  <c r="AN453" i="12"/>
  <c r="AM453" i="12"/>
  <c r="AL453" i="12"/>
  <c r="U453" i="12"/>
  <c r="T453" i="12"/>
  <c r="S453" i="12"/>
  <c r="BG452" i="12"/>
  <c r="BF452" i="12"/>
  <c r="BE452" i="12"/>
  <c r="AN452" i="12"/>
  <c r="AM452" i="12"/>
  <c r="AL452" i="12"/>
  <c r="U452" i="12"/>
  <c r="T452" i="12"/>
  <c r="S452" i="12"/>
  <c r="BG451" i="12"/>
  <c r="BF451" i="12"/>
  <c r="BE451" i="12"/>
  <c r="AN451" i="12"/>
  <c r="AM451" i="12"/>
  <c r="AL451" i="12"/>
  <c r="U451" i="12"/>
  <c r="T451" i="12"/>
  <c r="S451" i="12"/>
  <c r="BG450" i="12"/>
  <c r="BF450" i="12"/>
  <c r="BE450" i="12"/>
  <c r="AN450" i="12"/>
  <c r="AM450" i="12"/>
  <c r="AL450" i="12"/>
  <c r="U450" i="12"/>
  <c r="T450" i="12"/>
  <c r="S450" i="12"/>
  <c r="BG449" i="12"/>
  <c r="BF449" i="12"/>
  <c r="BE449" i="12"/>
  <c r="AN449" i="12"/>
  <c r="AM449" i="12"/>
  <c r="AL449" i="12"/>
  <c r="U449" i="12"/>
  <c r="T449" i="12"/>
  <c r="S449" i="12"/>
  <c r="BG448" i="12"/>
  <c r="BF448" i="12"/>
  <c r="BE448" i="12"/>
  <c r="AN448" i="12"/>
  <c r="AM448" i="12"/>
  <c r="AL448" i="12"/>
  <c r="U448" i="12"/>
  <c r="T448" i="12"/>
  <c r="S448" i="12"/>
  <c r="BG447" i="12"/>
  <c r="BF447" i="12"/>
  <c r="BE447" i="12"/>
  <c r="AN447" i="12"/>
  <c r="AM447" i="12"/>
  <c r="AL447" i="12"/>
  <c r="U447" i="12"/>
  <c r="T447" i="12"/>
  <c r="S447" i="12"/>
  <c r="BG446" i="12"/>
  <c r="BF446" i="12"/>
  <c r="BE446" i="12"/>
  <c r="AN446" i="12"/>
  <c r="AM446" i="12"/>
  <c r="AL446" i="12"/>
  <c r="U446" i="12"/>
  <c r="T446" i="12"/>
  <c r="S446" i="12"/>
  <c r="BG445" i="12"/>
  <c r="BF445" i="12"/>
  <c r="BE445" i="12"/>
  <c r="AN445" i="12"/>
  <c r="AM445" i="12"/>
  <c r="AL445" i="12"/>
  <c r="U445" i="12"/>
  <c r="T445" i="12"/>
  <c r="S445" i="12"/>
  <c r="BG444" i="12"/>
  <c r="BF444" i="12"/>
  <c r="BE444" i="12"/>
  <c r="AN444" i="12"/>
  <c r="AM444" i="12"/>
  <c r="AL444" i="12"/>
  <c r="U444" i="12"/>
  <c r="T444" i="12"/>
  <c r="S444" i="12"/>
  <c r="BG443" i="12"/>
  <c r="BF443" i="12"/>
  <c r="BE443" i="12"/>
  <c r="AN443" i="12"/>
  <c r="AM443" i="12"/>
  <c r="AL443" i="12"/>
  <c r="U443" i="12"/>
  <c r="T443" i="12"/>
  <c r="S443" i="12"/>
  <c r="BG442" i="12"/>
  <c r="BF442" i="12"/>
  <c r="BE442" i="12"/>
  <c r="AN442" i="12"/>
  <c r="AM442" i="12"/>
  <c r="AL442" i="12"/>
  <c r="U442" i="12"/>
  <c r="T442" i="12"/>
  <c r="S442" i="12"/>
  <c r="BG441" i="12"/>
  <c r="BF441" i="12"/>
  <c r="BE441" i="12"/>
  <c r="AN441" i="12"/>
  <c r="AM441" i="12"/>
  <c r="AL441" i="12"/>
  <c r="U441" i="12"/>
  <c r="T441" i="12"/>
  <c r="S441" i="12"/>
  <c r="BG440" i="12"/>
  <c r="BF440" i="12"/>
  <c r="BE440" i="12"/>
  <c r="AN440" i="12"/>
  <c r="AM440" i="12"/>
  <c r="AL440" i="12"/>
  <c r="U440" i="12"/>
  <c r="T440" i="12"/>
  <c r="S440" i="12"/>
  <c r="BG439" i="12"/>
  <c r="BF439" i="12"/>
  <c r="BE439" i="12"/>
  <c r="AN439" i="12"/>
  <c r="AM439" i="12"/>
  <c r="AL439" i="12"/>
  <c r="U439" i="12"/>
  <c r="T439" i="12"/>
  <c r="S439" i="12"/>
  <c r="BG438" i="12"/>
  <c r="BF438" i="12"/>
  <c r="BE438" i="12"/>
  <c r="AN438" i="12"/>
  <c r="AM438" i="12"/>
  <c r="AL438" i="12"/>
  <c r="U438" i="12"/>
  <c r="T438" i="12"/>
  <c r="S438" i="12"/>
  <c r="BG437" i="12"/>
  <c r="BF437" i="12"/>
  <c r="BE437" i="12"/>
  <c r="AN437" i="12"/>
  <c r="AM437" i="12"/>
  <c r="AL437" i="12"/>
  <c r="U437" i="12"/>
  <c r="T437" i="12"/>
  <c r="S437" i="12"/>
  <c r="BG436" i="12"/>
  <c r="BF436" i="12"/>
  <c r="BE436" i="12"/>
  <c r="AN436" i="12"/>
  <c r="AM436" i="12"/>
  <c r="AL436" i="12"/>
  <c r="U436" i="12"/>
  <c r="T436" i="12"/>
  <c r="S436" i="12"/>
  <c r="BG435" i="12"/>
  <c r="BF435" i="12"/>
  <c r="BE435" i="12"/>
  <c r="AN435" i="12"/>
  <c r="AM435" i="12"/>
  <c r="AL435" i="12"/>
  <c r="U435" i="12"/>
  <c r="T435" i="12"/>
  <c r="S435" i="12"/>
  <c r="BG434" i="12"/>
  <c r="BF434" i="12"/>
  <c r="BE434" i="12"/>
  <c r="AN434" i="12"/>
  <c r="AM434" i="12"/>
  <c r="AL434" i="12"/>
  <c r="U434" i="12"/>
  <c r="T434" i="12"/>
  <c r="S434" i="12"/>
  <c r="BG433" i="12"/>
  <c r="BF433" i="12"/>
  <c r="BE433" i="12"/>
  <c r="AN433" i="12"/>
  <c r="AM433" i="12"/>
  <c r="AL433" i="12"/>
  <c r="U433" i="12"/>
  <c r="T433" i="12"/>
  <c r="S433" i="12"/>
  <c r="BG432" i="12"/>
  <c r="BF432" i="12"/>
  <c r="BE432" i="12"/>
  <c r="AN432" i="12"/>
  <c r="AM432" i="12"/>
  <c r="AL432" i="12"/>
  <c r="U432" i="12"/>
  <c r="T432" i="12"/>
  <c r="S432" i="12"/>
  <c r="BG431" i="12"/>
  <c r="BF431" i="12"/>
  <c r="BE431" i="12"/>
  <c r="AN431" i="12"/>
  <c r="AM431" i="12"/>
  <c r="AL431" i="12"/>
  <c r="U431" i="12"/>
  <c r="T431" i="12"/>
  <c r="S431" i="12"/>
  <c r="BG430" i="12"/>
  <c r="BF430" i="12"/>
  <c r="BE430" i="12"/>
  <c r="AN430" i="12"/>
  <c r="AM430" i="12"/>
  <c r="AL430" i="12"/>
  <c r="U430" i="12"/>
  <c r="T430" i="12"/>
  <c r="S430" i="12"/>
  <c r="BG429" i="12"/>
  <c r="BF429" i="12"/>
  <c r="BE429" i="12"/>
  <c r="AN429" i="12"/>
  <c r="AM429" i="12"/>
  <c r="AL429" i="12"/>
  <c r="U429" i="12"/>
  <c r="T429" i="12"/>
  <c r="S429" i="12"/>
  <c r="BG428" i="12"/>
  <c r="BF428" i="12"/>
  <c r="BE428" i="12"/>
  <c r="AN428" i="12"/>
  <c r="AM428" i="12"/>
  <c r="AL428" i="12"/>
  <c r="U428" i="12"/>
  <c r="T428" i="12"/>
  <c r="S428" i="12"/>
  <c r="BG427" i="12"/>
  <c r="BF427" i="12"/>
  <c r="BE427" i="12"/>
  <c r="AN427" i="12"/>
  <c r="AM427" i="12"/>
  <c r="AL427" i="12"/>
  <c r="U427" i="12"/>
  <c r="T427" i="12"/>
  <c r="S427" i="12"/>
  <c r="BG426" i="12"/>
  <c r="BF426" i="12"/>
  <c r="BE426" i="12"/>
  <c r="AN426" i="12"/>
  <c r="AM426" i="12"/>
  <c r="AL426" i="12"/>
  <c r="U426" i="12"/>
  <c r="T426" i="12"/>
  <c r="S426" i="12"/>
  <c r="BG425" i="12"/>
  <c r="BF425" i="12"/>
  <c r="BE425" i="12"/>
  <c r="AN425" i="12"/>
  <c r="AM425" i="12"/>
  <c r="AL425" i="12"/>
  <c r="U425" i="12"/>
  <c r="T425" i="12"/>
  <c r="S425" i="12"/>
  <c r="BG424" i="12"/>
  <c r="BF424" i="12"/>
  <c r="BE424" i="12"/>
  <c r="AN424" i="12"/>
  <c r="AM424" i="12"/>
  <c r="AL424" i="12"/>
  <c r="U424" i="12"/>
  <c r="T424" i="12"/>
  <c r="S424" i="12"/>
  <c r="BG423" i="12"/>
  <c r="BF423" i="12"/>
  <c r="BE423" i="12"/>
  <c r="AN423" i="12"/>
  <c r="AM423" i="12"/>
  <c r="AL423" i="12"/>
  <c r="U423" i="12"/>
  <c r="T423" i="12"/>
  <c r="S423" i="12"/>
  <c r="BG422" i="12"/>
  <c r="BF422" i="12"/>
  <c r="BE422" i="12"/>
  <c r="AN422" i="12"/>
  <c r="AM422" i="12"/>
  <c r="AL422" i="12"/>
  <c r="U422" i="12"/>
  <c r="T422" i="12"/>
  <c r="S422" i="12"/>
  <c r="BG421" i="12"/>
  <c r="BF421" i="12"/>
  <c r="BE421" i="12"/>
  <c r="AN421" i="12"/>
  <c r="AM421" i="12"/>
  <c r="AL421" i="12"/>
  <c r="U421" i="12"/>
  <c r="T421" i="12"/>
  <c r="S421" i="12"/>
  <c r="BG420" i="12"/>
  <c r="BF420" i="12"/>
  <c r="BE420" i="12"/>
  <c r="AN420" i="12"/>
  <c r="AM420" i="12"/>
  <c r="AL420" i="12"/>
  <c r="U420" i="12"/>
  <c r="T420" i="12"/>
  <c r="S420" i="12"/>
  <c r="BG419" i="12"/>
  <c r="BF419" i="12"/>
  <c r="BE419" i="12"/>
  <c r="AN419" i="12"/>
  <c r="AM419" i="12"/>
  <c r="AL419" i="12"/>
  <c r="U419" i="12"/>
  <c r="T419" i="12"/>
  <c r="S419" i="12"/>
  <c r="BG418" i="12"/>
  <c r="BF418" i="12"/>
  <c r="BE418" i="12"/>
  <c r="AN418" i="12"/>
  <c r="AM418" i="12"/>
  <c r="AL418" i="12"/>
  <c r="U418" i="12"/>
  <c r="T418" i="12"/>
  <c r="S418" i="12"/>
  <c r="BG417" i="12"/>
  <c r="BF417" i="12"/>
  <c r="BE417" i="12"/>
  <c r="AN417" i="12"/>
  <c r="AM417" i="12"/>
  <c r="AL417" i="12"/>
  <c r="U417" i="12"/>
  <c r="T417" i="12"/>
  <c r="S417" i="12"/>
  <c r="BG416" i="12"/>
  <c r="BF416" i="12"/>
  <c r="BE416" i="12"/>
  <c r="AN416" i="12"/>
  <c r="AM416" i="12"/>
  <c r="AL416" i="12"/>
  <c r="U416" i="12"/>
  <c r="T416" i="12"/>
  <c r="S416" i="12"/>
  <c r="BG415" i="12"/>
  <c r="BF415" i="12"/>
  <c r="BE415" i="12"/>
  <c r="AN415" i="12"/>
  <c r="AM415" i="12"/>
  <c r="AL415" i="12"/>
  <c r="U415" i="12"/>
  <c r="T415" i="12"/>
  <c r="S415" i="12"/>
  <c r="BG414" i="12"/>
  <c r="BF414" i="12"/>
  <c r="BE414" i="12"/>
  <c r="AN414" i="12"/>
  <c r="AM414" i="12"/>
  <c r="AL414" i="12"/>
  <c r="U414" i="12"/>
  <c r="T414" i="12"/>
  <c r="S414" i="12"/>
  <c r="BG413" i="12"/>
  <c r="BF413" i="12"/>
  <c r="BE413" i="12"/>
  <c r="AN413" i="12"/>
  <c r="AM413" i="12"/>
  <c r="AL413" i="12"/>
  <c r="U413" i="12"/>
  <c r="T413" i="12"/>
  <c r="S413" i="12"/>
  <c r="BG412" i="12"/>
  <c r="BF412" i="12"/>
  <c r="BE412" i="12"/>
  <c r="AN412" i="12"/>
  <c r="AM412" i="12"/>
  <c r="AL412" i="12"/>
  <c r="U412" i="12"/>
  <c r="T412" i="12"/>
  <c r="S412" i="12"/>
  <c r="BG411" i="12"/>
  <c r="BF411" i="12"/>
  <c r="BE411" i="12"/>
  <c r="AN411" i="12"/>
  <c r="AM411" i="12"/>
  <c r="AL411" i="12"/>
  <c r="U411" i="12"/>
  <c r="T411" i="12"/>
  <c r="S411" i="12"/>
  <c r="BG410" i="12"/>
  <c r="BF410" i="12"/>
  <c r="BE410" i="12"/>
  <c r="AN410" i="12"/>
  <c r="AM410" i="12"/>
  <c r="AL410" i="12"/>
  <c r="U410" i="12"/>
  <c r="T410" i="12"/>
  <c r="S410" i="12"/>
  <c r="BG409" i="12"/>
  <c r="BF409" i="12"/>
  <c r="BE409" i="12"/>
  <c r="AN409" i="12"/>
  <c r="AM409" i="12"/>
  <c r="AL409" i="12"/>
  <c r="U409" i="12"/>
  <c r="T409" i="12"/>
  <c r="S409" i="12"/>
  <c r="BG408" i="12"/>
  <c r="BF408" i="12"/>
  <c r="BE408" i="12"/>
  <c r="AN408" i="12"/>
  <c r="AM408" i="12"/>
  <c r="AL408" i="12"/>
  <c r="U408" i="12"/>
  <c r="T408" i="12"/>
  <c r="S408" i="12"/>
  <c r="BG407" i="12"/>
  <c r="BF407" i="12"/>
  <c r="BE407" i="12"/>
  <c r="AN407" i="12"/>
  <c r="AM407" i="12"/>
  <c r="AL407" i="12"/>
  <c r="U407" i="12"/>
  <c r="T407" i="12"/>
  <c r="S407" i="12"/>
  <c r="BG406" i="12"/>
  <c r="BF406" i="12"/>
  <c r="BE406" i="12"/>
  <c r="AN406" i="12"/>
  <c r="AM406" i="12"/>
  <c r="AL406" i="12"/>
  <c r="U406" i="12"/>
  <c r="T406" i="12"/>
  <c r="S406" i="12"/>
  <c r="BG405" i="12"/>
  <c r="BF405" i="12"/>
  <c r="BE405" i="12"/>
  <c r="AN405" i="12"/>
  <c r="AM405" i="12"/>
  <c r="AL405" i="12"/>
  <c r="U405" i="12"/>
  <c r="T405" i="12"/>
  <c r="S405" i="12"/>
  <c r="BG404" i="12"/>
  <c r="BF404" i="12"/>
  <c r="BE404" i="12"/>
  <c r="AN404" i="12"/>
  <c r="AM404" i="12"/>
  <c r="AL404" i="12"/>
  <c r="U404" i="12"/>
  <c r="T404" i="12"/>
  <c r="S404" i="12"/>
  <c r="BG403" i="12"/>
  <c r="BF403" i="12"/>
  <c r="BE403" i="12"/>
  <c r="AN403" i="12"/>
  <c r="AM403" i="12"/>
  <c r="AL403" i="12"/>
  <c r="U403" i="12"/>
  <c r="T403" i="12"/>
  <c r="S403" i="12"/>
  <c r="BG402" i="12"/>
  <c r="BF402" i="12"/>
  <c r="BE402" i="12"/>
  <c r="AN402" i="12"/>
  <c r="AM402" i="12"/>
  <c r="AL402" i="12"/>
  <c r="U402" i="12"/>
  <c r="T402" i="12"/>
  <c r="S402" i="12"/>
  <c r="BG401" i="12"/>
  <c r="BF401" i="12"/>
  <c r="BE401" i="12"/>
  <c r="AN401" i="12"/>
  <c r="AM401" i="12"/>
  <c r="AL401" i="12"/>
  <c r="U401" i="12"/>
  <c r="T401" i="12"/>
  <c r="S401" i="12"/>
  <c r="BG400" i="12"/>
  <c r="BF400" i="12"/>
  <c r="BE400" i="12"/>
  <c r="AN400" i="12"/>
  <c r="AM400" i="12"/>
  <c r="AL400" i="12"/>
  <c r="U400" i="12"/>
  <c r="T400" i="12"/>
  <c r="S400" i="12"/>
  <c r="BG399" i="12"/>
  <c r="BF399" i="12"/>
  <c r="BE399" i="12"/>
  <c r="AN399" i="12"/>
  <c r="AM399" i="12"/>
  <c r="AL399" i="12"/>
  <c r="U399" i="12"/>
  <c r="T399" i="12"/>
  <c r="S399" i="12"/>
  <c r="BG398" i="12"/>
  <c r="BF398" i="12"/>
  <c r="BE398" i="12"/>
  <c r="AN398" i="12"/>
  <c r="AM398" i="12"/>
  <c r="AL398" i="12"/>
  <c r="U398" i="12"/>
  <c r="T398" i="12"/>
  <c r="S398" i="12"/>
  <c r="BG397" i="12"/>
  <c r="BF397" i="12"/>
  <c r="BE397" i="12"/>
  <c r="AN397" i="12"/>
  <c r="AM397" i="12"/>
  <c r="AL397" i="12"/>
  <c r="U397" i="12"/>
  <c r="T397" i="12"/>
  <c r="S397" i="12"/>
  <c r="BG396" i="12"/>
  <c r="BF396" i="12"/>
  <c r="BE396" i="12"/>
  <c r="AN396" i="12"/>
  <c r="AM396" i="12"/>
  <c r="AL396" i="12"/>
  <c r="U396" i="12"/>
  <c r="T396" i="12"/>
  <c r="S396" i="12"/>
  <c r="BG395" i="12"/>
  <c r="BF395" i="12"/>
  <c r="BE395" i="12"/>
  <c r="AN395" i="12"/>
  <c r="AM395" i="12"/>
  <c r="AL395" i="12"/>
  <c r="U395" i="12"/>
  <c r="T395" i="12"/>
  <c r="S395" i="12"/>
  <c r="BG394" i="12"/>
  <c r="BF394" i="12"/>
  <c r="BE394" i="12"/>
  <c r="AN394" i="12"/>
  <c r="AM394" i="12"/>
  <c r="AL394" i="12"/>
  <c r="U394" i="12"/>
  <c r="T394" i="12"/>
  <c r="S394" i="12"/>
  <c r="BG393" i="12"/>
  <c r="BF393" i="12"/>
  <c r="BE393" i="12"/>
  <c r="AN393" i="12"/>
  <c r="AM393" i="12"/>
  <c r="AL393" i="12"/>
  <c r="U393" i="12"/>
  <c r="T393" i="12"/>
  <c r="S393" i="12"/>
  <c r="BG392" i="12"/>
  <c r="BF392" i="12"/>
  <c r="BE392" i="12"/>
  <c r="AN392" i="12"/>
  <c r="AM392" i="12"/>
  <c r="AL392" i="12"/>
  <c r="U392" i="12"/>
  <c r="T392" i="12"/>
  <c r="S392" i="12"/>
  <c r="BG391" i="12"/>
  <c r="BF391" i="12"/>
  <c r="BE391" i="12"/>
  <c r="AN391" i="12"/>
  <c r="AM391" i="12"/>
  <c r="AL391" i="12"/>
  <c r="U391" i="12"/>
  <c r="T391" i="12"/>
  <c r="S391" i="12"/>
  <c r="BG390" i="12"/>
  <c r="BF390" i="12"/>
  <c r="BE390" i="12"/>
  <c r="AN390" i="12"/>
  <c r="AM390" i="12"/>
  <c r="AL390" i="12"/>
  <c r="U390" i="12"/>
  <c r="T390" i="12"/>
  <c r="S390" i="12"/>
  <c r="BG389" i="12"/>
  <c r="BF389" i="12"/>
  <c r="BE389" i="12"/>
  <c r="AN389" i="12"/>
  <c r="AM389" i="12"/>
  <c r="AL389" i="12"/>
  <c r="U389" i="12"/>
  <c r="T389" i="12"/>
  <c r="S389" i="12"/>
  <c r="BG388" i="12"/>
  <c r="BF388" i="12"/>
  <c r="BE388" i="12"/>
  <c r="AN388" i="12"/>
  <c r="AM388" i="12"/>
  <c r="AL388" i="12"/>
  <c r="U388" i="12"/>
  <c r="T388" i="12"/>
  <c r="S388" i="12"/>
  <c r="BG387" i="12"/>
  <c r="BF387" i="12"/>
  <c r="BE387" i="12"/>
  <c r="AN387" i="12"/>
  <c r="AM387" i="12"/>
  <c r="AL387" i="12"/>
  <c r="U387" i="12"/>
  <c r="T387" i="12"/>
  <c r="S387" i="12"/>
  <c r="BG386" i="12"/>
  <c r="BF386" i="12"/>
  <c r="BE386" i="12"/>
  <c r="AN386" i="12"/>
  <c r="AM386" i="12"/>
  <c r="AL386" i="12"/>
  <c r="U386" i="12"/>
  <c r="T386" i="12"/>
  <c r="S386" i="12"/>
  <c r="BG385" i="12"/>
  <c r="BF385" i="12"/>
  <c r="BE385" i="12"/>
  <c r="AN385" i="12"/>
  <c r="AM385" i="12"/>
  <c r="AL385" i="12"/>
  <c r="U385" i="12"/>
  <c r="T385" i="12"/>
  <c r="S385" i="12"/>
  <c r="BG384" i="12"/>
  <c r="BF384" i="12"/>
  <c r="BE384" i="12"/>
  <c r="AN384" i="12"/>
  <c r="AM384" i="12"/>
  <c r="AL384" i="12"/>
  <c r="U384" i="12"/>
  <c r="T384" i="12"/>
  <c r="S384" i="12"/>
  <c r="BG383" i="12"/>
  <c r="BF383" i="12"/>
  <c r="BE383" i="12"/>
  <c r="AN383" i="12"/>
  <c r="AM383" i="12"/>
  <c r="AL383" i="12"/>
  <c r="U383" i="12"/>
  <c r="T383" i="12"/>
  <c r="S383" i="12"/>
  <c r="BG382" i="12"/>
  <c r="BF382" i="12"/>
  <c r="BE382" i="12"/>
  <c r="AN382" i="12"/>
  <c r="AM382" i="12"/>
  <c r="AL382" i="12"/>
  <c r="U382" i="12"/>
  <c r="T382" i="12"/>
  <c r="S382" i="12"/>
  <c r="BG381" i="12"/>
  <c r="BF381" i="12"/>
  <c r="BE381" i="12"/>
  <c r="AN381" i="12"/>
  <c r="AM381" i="12"/>
  <c r="AL381" i="12"/>
  <c r="U381" i="12"/>
  <c r="T381" i="12"/>
  <c r="S381" i="12"/>
  <c r="BG380" i="12"/>
  <c r="BF380" i="12"/>
  <c r="BE380" i="12"/>
  <c r="AN380" i="12"/>
  <c r="AM380" i="12"/>
  <c r="AL380" i="12"/>
  <c r="U380" i="12"/>
  <c r="T380" i="12"/>
  <c r="S380" i="12"/>
  <c r="BG379" i="12"/>
  <c r="BF379" i="12"/>
  <c r="BE379" i="12"/>
  <c r="AN379" i="12"/>
  <c r="AM379" i="12"/>
  <c r="AL379" i="12"/>
  <c r="U379" i="12"/>
  <c r="T379" i="12"/>
  <c r="S379" i="12"/>
  <c r="BG378" i="12"/>
  <c r="BF378" i="12"/>
  <c r="BE378" i="12"/>
  <c r="AN378" i="12"/>
  <c r="AM378" i="12"/>
  <c r="AL378" i="12"/>
  <c r="U378" i="12"/>
  <c r="T378" i="12"/>
  <c r="S378" i="12"/>
  <c r="BG377" i="12"/>
  <c r="BF377" i="12"/>
  <c r="BE377" i="12"/>
  <c r="AN377" i="12"/>
  <c r="AM377" i="12"/>
  <c r="AL377" i="12"/>
  <c r="U377" i="12"/>
  <c r="T377" i="12"/>
  <c r="S377" i="12"/>
  <c r="BG376" i="12"/>
  <c r="BF376" i="12"/>
  <c r="BE376" i="12"/>
  <c r="AN376" i="12"/>
  <c r="AM376" i="12"/>
  <c r="AL376" i="12"/>
  <c r="U376" i="12"/>
  <c r="T376" i="12"/>
  <c r="S376" i="12"/>
  <c r="BG375" i="12"/>
  <c r="BF375" i="12"/>
  <c r="BE375" i="12"/>
  <c r="AN375" i="12"/>
  <c r="AM375" i="12"/>
  <c r="AL375" i="12"/>
  <c r="U375" i="12"/>
  <c r="T375" i="12"/>
  <c r="S375" i="12"/>
  <c r="BG374" i="12"/>
  <c r="BF374" i="12"/>
  <c r="BE374" i="12"/>
  <c r="AN374" i="12"/>
  <c r="AM374" i="12"/>
  <c r="AL374" i="12"/>
  <c r="U374" i="12"/>
  <c r="T374" i="12"/>
  <c r="S374" i="12"/>
  <c r="BG373" i="12"/>
  <c r="BF373" i="12"/>
  <c r="BE373" i="12"/>
  <c r="AN373" i="12"/>
  <c r="AM373" i="12"/>
  <c r="AL373" i="12"/>
  <c r="U373" i="12"/>
  <c r="T373" i="12"/>
  <c r="S373" i="12"/>
  <c r="BG372" i="12"/>
  <c r="BF372" i="12"/>
  <c r="BE372" i="12"/>
  <c r="AN372" i="12"/>
  <c r="AM372" i="12"/>
  <c r="AL372" i="12"/>
  <c r="U372" i="12"/>
  <c r="T372" i="12"/>
  <c r="S372" i="12"/>
  <c r="BG371" i="12"/>
  <c r="BF371" i="12"/>
  <c r="BE371" i="12"/>
  <c r="AN371" i="12"/>
  <c r="AM371" i="12"/>
  <c r="AL371" i="12"/>
  <c r="U371" i="12"/>
  <c r="T371" i="12"/>
  <c r="S371" i="12"/>
  <c r="BG370" i="12"/>
  <c r="BF370" i="12"/>
  <c r="BE370" i="12"/>
  <c r="AN370" i="12"/>
  <c r="AM370" i="12"/>
  <c r="AL370" i="12"/>
  <c r="U370" i="12"/>
  <c r="T370" i="12"/>
  <c r="S370" i="12"/>
  <c r="BG369" i="12"/>
  <c r="BF369" i="12"/>
  <c r="BE369" i="12"/>
  <c r="AN369" i="12"/>
  <c r="AM369" i="12"/>
  <c r="AL369" i="12"/>
  <c r="U369" i="12"/>
  <c r="T369" i="12"/>
  <c r="S369" i="12"/>
  <c r="BG368" i="12"/>
  <c r="BF368" i="12"/>
  <c r="BE368" i="12"/>
  <c r="AN368" i="12"/>
  <c r="AM368" i="12"/>
  <c r="AL368" i="12"/>
  <c r="U368" i="12"/>
  <c r="T368" i="12"/>
  <c r="S368" i="12"/>
  <c r="BG367" i="12"/>
  <c r="BF367" i="12"/>
  <c r="BE367" i="12"/>
  <c r="AN367" i="12"/>
  <c r="AM367" i="12"/>
  <c r="AL367" i="12"/>
  <c r="U367" i="12"/>
  <c r="T367" i="12"/>
  <c r="S367" i="12"/>
  <c r="BG366" i="12"/>
  <c r="BF366" i="12"/>
  <c r="BE366" i="12"/>
  <c r="AN366" i="12"/>
  <c r="AM366" i="12"/>
  <c r="AL366" i="12"/>
  <c r="U366" i="12"/>
  <c r="T366" i="12"/>
  <c r="S366" i="12"/>
  <c r="BG365" i="12"/>
  <c r="BF365" i="12"/>
  <c r="BE365" i="12"/>
  <c r="AN365" i="12"/>
  <c r="AM365" i="12"/>
  <c r="AL365" i="12"/>
  <c r="U365" i="12"/>
  <c r="T365" i="12"/>
  <c r="S365" i="12"/>
  <c r="BG364" i="12"/>
  <c r="BF364" i="12"/>
  <c r="BE364" i="12"/>
  <c r="AN364" i="12"/>
  <c r="AM364" i="12"/>
  <c r="AL364" i="12"/>
  <c r="U364" i="12"/>
  <c r="T364" i="12"/>
  <c r="S364" i="12"/>
  <c r="BG363" i="12"/>
  <c r="BF363" i="12"/>
  <c r="BE363" i="12"/>
  <c r="AN363" i="12"/>
  <c r="AM363" i="12"/>
  <c r="AL363" i="12"/>
  <c r="U363" i="12"/>
  <c r="T363" i="12"/>
  <c r="S363" i="12"/>
  <c r="BG362" i="12"/>
  <c r="BF362" i="12"/>
  <c r="BE362" i="12"/>
  <c r="AN362" i="12"/>
  <c r="AM362" i="12"/>
  <c r="AL362" i="12"/>
  <c r="U362" i="12"/>
  <c r="T362" i="12"/>
  <c r="S362" i="12"/>
  <c r="BG361" i="12"/>
  <c r="BF361" i="12"/>
  <c r="BE361" i="12"/>
  <c r="AN361" i="12"/>
  <c r="AM361" i="12"/>
  <c r="AL361" i="12"/>
  <c r="U361" i="12"/>
  <c r="T361" i="12"/>
  <c r="S361" i="12"/>
  <c r="BG360" i="12"/>
  <c r="BF360" i="12"/>
  <c r="BE360" i="12"/>
  <c r="AN360" i="12"/>
  <c r="AM360" i="12"/>
  <c r="AL360" i="12"/>
  <c r="U360" i="12"/>
  <c r="T360" i="12"/>
  <c r="S360" i="12"/>
  <c r="BG359" i="12"/>
  <c r="BF359" i="12"/>
  <c r="BE359" i="12"/>
  <c r="AN359" i="12"/>
  <c r="AM359" i="12"/>
  <c r="AL359" i="12"/>
  <c r="U359" i="12"/>
  <c r="T359" i="12"/>
  <c r="S359" i="12"/>
  <c r="BG358" i="12"/>
  <c r="BF358" i="12"/>
  <c r="BE358" i="12"/>
  <c r="AN358" i="12"/>
  <c r="AM358" i="12"/>
  <c r="AL358" i="12"/>
  <c r="U358" i="12"/>
  <c r="T358" i="12"/>
  <c r="S358" i="12"/>
  <c r="BG357" i="12"/>
  <c r="BF357" i="12"/>
  <c r="BE357" i="12"/>
  <c r="AN357" i="12"/>
  <c r="AM357" i="12"/>
  <c r="AL357" i="12"/>
  <c r="U357" i="12"/>
  <c r="T357" i="12"/>
  <c r="S357" i="12"/>
  <c r="BG356" i="12"/>
  <c r="BF356" i="12"/>
  <c r="BE356" i="12"/>
  <c r="AN356" i="12"/>
  <c r="AM356" i="12"/>
  <c r="AL356" i="12"/>
  <c r="U356" i="12"/>
  <c r="T356" i="12"/>
  <c r="S356" i="12"/>
  <c r="BG355" i="12"/>
  <c r="BF355" i="12"/>
  <c r="BE355" i="12"/>
  <c r="AN355" i="12"/>
  <c r="AM355" i="12"/>
  <c r="AL355" i="12"/>
  <c r="U355" i="12"/>
  <c r="T355" i="12"/>
  <c r="S355" i="12"/>
  <c r="BG354" i="12"/>
  <c r="BF354" i="12"/>
  <c r="BE354" i="12"/>
  <c r="AN354" i="12"/>
  <c r="AM354" i="12"/>
  <c r="AL354" i="12"/>
  <c r="U354" i="12"/>
  <c r="T354" i="12"/>
  <c r="S354" i="12"/>
  <c r="BG353" i="12"/>
  <c r="BF353" i="12"/>
  <c r="BE353" i="12"/>
  <c r="AN353" i="12"/>
  <c r="AM353" i="12"/>
  <c r="AL353" i="12"/>
  <c r="U353" i="12"/>
  <c r="T353" i="12"/>
  <c r="S353" i="12"/>
  <c r="BG352" i="12"/>
  <c r="BF352" i="12"/>
  <c r="BE352" i="12"/>
  <c r="AN352" i="12"/>
  <c r="AM352" i="12"/>
  <c r="AL352" i="12"/>
  <c r="U352" i="12"/>
  <c r="T352" i="12"/>
  <c r="S352" i="12"/>
  <c r="BG351" i="12"/>
  <c r="BF351" i="12"/>
  <c r="BE351" i="12"/>
  <c r="AN351" i="12"/>
  <c r="AM351" i="12"/>
  <c r="AL351" i="12"/>
  <c r="U351" i="12"/>
  <c r="T351" i="12"/>
  <c r="S351" i="12"/>
  <c r="BG350" i="12"/>
  <c r="BF350" i="12"/>
  <c r="BE350" i="12"/>
  <c r="AN350" i="12"/>
  <c r="AM350" i="12"/>
  <c r="AL350" i="12"/>
  <c r="U350" i="12"/>
  <c r="T350" i="12"/>
  <c r="S350" i="12"/>
  <c r="BG349" i="12"/>
  <c r="BF349" i="12"/>
  <c r="BE349" i="12"/>
  <c r="AN349" i="12"/>
  <c r="AM349" i="12"/>
  <c r="AL349" i="12"/>
  <c r="U349" i="12"/>
  <c r="T349" i="12"/>
  <c r="S349" i="12"/>
  <c r="BG348" i="12"/>
  <c r="BF348" i="12"/>
  <c r="BE348" i="12"/>
  <c r="AN348" i="12"/>
  <c r="AM348" i="12"/>
  <c r="AL348" i="12"/>
  <c r="U348" i="12"/>
  <c r="T348" i="12"/>
  <c r="S348" i="12"/>
  <c r="BG347" i="12"/>
  <c r="BF347" i="12"/>
  <c r="BE347" i="12"/>
  <c r="AN347" i="12"/>
  <c r="AM347" i="12"/>
  <c r="AL347" i="12"/>
  <c r="U347" i="12"/>
  <c r="T347" i="12"/>
  <c r="S347" i="12"/>
  <c r="BG346" i="12"/>
  <c r="BF346" i="12"/>
  <c r="BE346" i="12"/>
  <c r="AN346" i="12"/>
  <c r="AM346" i="12"/>
  <c r="AL346" i="12"/>
  <c r="U346" i="12"/>
  <c r="T346" i="12"/>
  <c r="S346" i="12"/>
  <c r="BG345" i="12"/>
  <c r="BF345" i="12"/>
  <c r="BE345" i="12"/>
  <c r="AN345" i="12"/>
  <c r="AM345" i="12"/>
  <c r="AL345" i="12"/>
  <c r="U345" i="12"/>
  <c r="T345" i="12"/>
  <c r="S345" i="12"/>
  <c r="BG344" i="12"/>
  <c r="BF344" i="12"/>
  <c r="BE344" i="12"/>
  <c r="AN344" i="12"/>
  <c r="AM344" i="12"/>
  <c r="AL344" i="12"/>
  <c r="U344" i="12"/>
  <c r="T344" i="12"/>
  <c r="S344" i="12"/>
  <c r="BG343" i="12"/>
  <c r="BF343" i="12"/>
  <c r="BE343" i="12"/>
  <c r="AN343" i="12"/>
  <c r="AM343" i="12"/>
  <c r="AL343" i="12"/>
  <c r="U343" i="12"/>
  <c r="T343" i="12"/>
  <c r="S343" i="12"/>
  <c r="BG342" i="12"/>
  <c r="BF342" i="12"/>
  <c r="BE342" i="12"/>
  <c r="AN342" i="12"/>
  <c r="AM342" i="12"/>
  <c r="AL342" i="12"/>
  <c r="U342" i="12"/>
  <c r="T342" i="12"/>
  <c r="S342" i="12"/>
  <c r="BG341" i="12"/>
  <c r="BF341" i="12"/>
  <c r="BE341" i="12"/>
  <c r="AN341" i="12"/>
  <c r="AM341" i="12"/>
  <c r="AL341" i="12"/>
  <c r="U341" i="12"/>
  <c r="T341" i="12"/>
  <c r="S341" i="12"/>
  <c r="BG340" i="12"/>
  <c r="BF340" i="12"/>
  <c r="BE340" i="12"/>
  <c r="AN340" i="12"/>
  <c r="AM340" i="12"/>
  <c r="AL340" i="12"/>
  <c r="U340" i="12"/>
  <c r="T340" i="12"/>
  <c r="S340" i="12"/>
  <c r="BG339" i="12"/>
  <c r="BF339" i="12"/>
  <c r="BE339" i="12"/>
  <c r="AN339" i="12"/>
  <c r="AM339" i="12"/>
  <c r="AL339" i="12"/>
  <c r="U339" i="12"/>
  <c r="T339" i="12"/>
  <c r="S339" i="12"/>
  <c r="BG338" i="12"/>
  <c r="BF338" i="12"/>
  <c r="BE338" i="12"/>
  <c r="AN338" i="12"/>
  <c r="AM338" i="12"/>
  <c r="AL338" i="12"/>
  <c r="U338" i="12"/>
  <c r="T338" i="12"/>
  <c r="S338" i="12"/>
  <c r="BG337" i="12"/>
  <c r="BF337" i="12"/>
  <c r="BE337" i="12"/>
  <c r="AN337" i="12"/>
  <c r="AM337" i="12"/>
  <c r="AL337" i="12"/>
  <c r="U337" i="12"/>
  <c r="T337" i="12"/>
  <c r="S337" i="12"/>
  <c r="BG336" i="12"/>
  <c r="BF336" i="12"/>
  <c r="BE336" i="12"/>
  <c r="AN336" i="12"/>
  <c r="AM336" i="12"/>
  <c r="AL336" i="12"/>
  <c r="U336" i="12"/>
  <c r="T336" i="12"/>
  <c r="S336" i="12"/>
  <c r="BG335" i="12"/>
  <c r="BF335" i="12"/>
  <c r="BE335" i="12"/>
  <c r="AN335" i="12"/>
  <c r="AM335" i="12"/>
  <c r="AL335" i="12"/>
  <c r="U335" i="12"/>
  <c r="T335" i="12"/>
  <c r="S335" i="12"/>
  <c r="BG334" i="12"/>
  <c r="BF334" i="12"/>
  <c r="BE334" i="12"/>
  <c r="AN334" i="12"/>
  <c r="AM334" i="12"/>
  <c r="AL334" i="12"/>
  <c r="U334" i="12"/>
  <c r="T334" i="12"/>
  <c r="S334" i="12"/>
  <c r="BG333" i="12"/>
  <c r="BF333" i="12"/>
  <c r="BE333" i="12"/>
  <c r="AN333" i="12"/>
  <c r="AM333" i="12"/>
  <c r="AL333" i="12"/>
  <c r="U333" i="12"/>
  <c r="T333" i="12"/>
  <c r="S333" i="12"/>
  <c r="BG332" i="12"/>
  <c r="BF332" i="12"/>
  <c r="BE332" i="12"/>
  <c r="AN332" i="12"/>
  <c r="AM332" i="12"/>
  <c r="AL332" i="12"/>
  <c r="U332" i="12"/>
  <c r="T332" i="12"/>
  <c r="S332" i="12"/>
  <c r="BG331" i="12"/>
  <c r="BF331" i="12"/>
  <c r="BE331" i="12"/>
  <c r="AN331" i="12"/>
  <c r="AM331" i="12"/>
  <c r="AL331" i="12"/>
  <c r="U331" i="12"/>
  <c r="T331" i="12"/>
  <c r="S331" i="12"/>
  <c r="BG330" i="12"/>
  <c r="BF330" i="12"/>
  <c r="BE330" i="12"/>
  <c r="AN330" i="12"/>
  <c r="AM330" i="12"/>
  <c r="AL330" i="12"/>
  <c r="U330" i="12"/>
  <c r="T330" i="12"/>
  <c r="S330" i="12"/>
  <c r="BG329" i="12"/>
  <c r="BF329" i="12"/>
  <c r="BE329" i="12"/>
  <c r="AN329" i="12"/>
  <c r="AM329" i="12"/>
  <c r="AL329" i="12"/>
  <c r="U329" i="12"/>
  <c r="T329" i="12"/>
  <c r="S329" i="12"/>
  <c r="BG328" i="12"/>
  <c r="BF328" i="12"/>
  <c r="BE328" i="12"/>
  <c r="AN328" i="12"/>
  <c r="AM328" i="12"/>
  <c r="AL328" i="12"/>
  <c r="U328" i="12"/>
  <c r="T328" i="12"/>
  <c r="S328" i="12"/>
  <c r="BG327" i="12"/>
  <c r="BF327" i="12"/>
  <c r="BE327" i="12"/>
  <c r="AN327" i="12"/>
  <c r="AM327" i="12"/>
  <c r="AL327" i="12"/>
  <c r="U327" i="12"/>
  <c r="T327" i="12"/>
  <c r="S327" i="12"/>
  <c r="BG326" i="12"/>
  <c r="BF326" i="12"/>
  <c r="BE326" i="12"/>
  <c r="AN326" i="12"/>
  <c r="AM326" i="12"/>
  <c r="AL326" i="12"/>
  <c r="U326" i="12"/>
  <c r="T326" i="12"/>
  <c r="S326" i="12"/>
  <c r="BG325" i="12"/>
  <c r="BF325" i="12"/>
  <c r="BE325" i="12"/>
  <c r="AN325" i="12"/>
  <c r="AM325" i="12"/>
  <c r="AL325" i="12"/>
  <c r="U325" i="12"/>
  <c r="T325" i="12"/>
  <c r="S325" i="12"/>
  <c r="BG324" i="12"/>
  <c r="BF324" i="12"/>
  <c r="BE324" i="12"/>
  <c r="AN324" i="12"/>
  <c r="AM324" i="12"/>
  <c r="AL324" i="12"/>
  <c r="U324" i="12"/>
  <c r="T324" i="12"/>
  <c r="S324" i="12"/>
  <c r="BG323" i="12"/>
  <c r="BF323" i="12"/>
  <c r="BE323" i="12"/>
  <c r="AN323" i="12"/>
  <c r="AM323" i="12"/>
  <c r="AL323" i="12"/>
  <c r="U323" i="12"/>
  <c r="T323" i="12"/>
  <c r="S323" i="12"/>
  <c r="BG322" i="12"/>
  <c r="BF322" i="12"/>
  <c r="BE322" i="12"/>
  <c r="AN322" i="12"/>
  <c r="AM322" i="12"/>
  <c r="AL322" i="12"/>
  <c r="U322" i="12"/>
  <c r="T322" i="12"/>
  <c r="S322" i="12"/>
  <c r="BG321" i="12"/>
  <c r="BF321" i="12"/>
  <c r="BE321" i="12"/>
  <c r="AN321" i="12"/>
  <c r="AM321" i="12"/>
  <c r="AL321" i="12"/>
  <c r="U321" i="12"/>
  <c r="T321" i="12"/>
  <c r="S321" i="12"/>
  <c r="BG320" i="12"/>
  <c r="BF320" i="12"/>
  <c r="BE320" i="12"/>
  <c r="AN320" i="12"/>
  <c r="AM320" i="12"/>
  <c r="AL320" i="12"/>
  <c r="U320" i="12"/>
  <c r="T320" i="12"/>
  <c r="S320" i="12"/>
  <c r="BG319" i="12"/>
  <c r="BF319" i="12"/>
  <c r="BE319" i="12"/>
  <c r="AN319" i="12"/>
  <c r="AM319" i="12"/>
  <c r="AL319" i="12"/>
  <c r="U319" i="12"/>
  <c r="T319" i="12"/>
  <c r="S319" i="12"/>
  <c r="BG318" i="12"/>
  <c r="BF318" i="12"/>
  <c r="BE318" i="12"/>
  <c r="AN318" i="12"/>
  <c r="AM318" i="12"/>
  <c r="AL318" i="12"/>
  <c r="U318" i="12"/>
  <c r="T318" i="12"/>
  <c r="S318" i="12"/>
  <c r="BG317" i="12"/>
  <c r="BF317" i="12"/>
  <c r="BE317" i="12"/>
  <c r="AN317" i="12"/>
  <c r="AM317" i="12"/>
  <c r="AL317" i="12"/>
  <c r="U317" i="12"/>
  <c r="T317" i="12"/>
  <c r="S317" i="12"/>
  <c r="BG316" i="12"/>
  <c r="BF316" i="12"/>
  <c r="BE316" i="12"/>
  <c r="AN316" i="12"/>
  <c r="AM316" i="12"/>
  <c r="AL316" i="12"/>
  <c r="U316" i="12"/>
  <c r="T316" i="12"/>
  <c r="S316" i="12"/>
  <c r="BG315" i="12"/>
  <c r="BF315" i="12"/>
  <c r="BE315" i="12"/>
  <c r="AN315" i="12"/>
  <c r="AM315" i="12"/>
  <c r="AL315" i="12"/>
  <c r="U315" i="12"/>
  <c r="T315" i="12"/>
  <c r="S315" i="12"/>
  <c r="BG314" i="12"/>
  <c r="BF314" i="12"/>
  <c r="BE314" i="12"/>
  <c r="AN314" i="12"/>
  <c r="AM314" i="12"/>
  <c r="AL314" i="12"/>
  <c r="U314" i="12"/>
  <c r="T314" i="12"/>
  <c r="S314" i="12"/>
  <c r="BG313" i="12"/>
  <c r="BF313" i="12"/>
  <c r="BE313" i="12"/>
  <c r="AN313" i="12"/>
  <c r="AM313" i="12"/>
  <c r="AL313" i="12"/>
  <c r="U313" i="12"/>
  <c r="T313" i="12"/>
  <c r="S313" i="12"/>
  <c r="BG312" i="12"/>
  <c r="BF312" i="12"/>
  <c r="BE312" i="12"/>
  <c r="AN312" i="12"/>
  <c r="AM312" i="12"/>
  <c r="AL312" i="12"/>
  <c r="U312" i="12"/>
  <c r="T312" i="12"/>
  <c r="S312" i="12"/>
  <c r="BG311" i="12"/>
  <c r="BF311" i="12"/>
  <c r="BE311" i="12"/>
  <c r="AN311" i="12"/>
  <c r="AM311" i="12"/>
  <c r="AL311" i="12"/>
  <c r="U311" i="12"/>
  <c r="T311" i="12"/>
  <c r="S311" i="12"/>
  <c r="BG310" i="12"/>
  <c r="BF310" i="12"/>
  <c r="BE310" i="12"/>
  <c r="AN310" i="12"/>
  <c r="AM310" i="12"/>
  <c r="AL310" i="12"/>
  <c r="U310" i="12"/>
  <c r="T310" i="12"/>
  <c r="S310" i="12"/>
  <c r="BG309" i="12"/>
  <c r="BF309" i="12"/>
  <c r="BE309" i="12"/>
  <c r="AN309" i="12"/>
  <c r="AM309" i="12"/>
  <c r="AL309" i="12"/>
  <c r="U309" i="12"/>
  <c r="T309" i="12"/>
  <c r="S309" i="12"/>
  <c r="BG308" i="12"/>
  <c r="BF308" i="12"/>
  <c r="BE308" i="12"/>
  <c r="AN308" i="12"/>
  <c r="AM308" i="12"/>
  <c r="AL308" i="12"/>
  <c r="U308" i="12"/>
  <c r="T308" i="12"/>
  <c r="S308" i="12"/>
  <c r="BG307" i="12"/>
  <c r="BF307" i="12"/>
  <c r="BE307" i="12"/>
  <c r="AN307" i="12"/>
  <c r="AM307" i="12"/>
  <c r="AL307" i="12"/>
  <c r="U307" i="12"/>
  <c r="T307" i="12"/>
  <c r="S307" i="12"/>
  <c r="BG306" i="12"/>
  <c r="BF306" i="12"/>
  <c r="BE306" i="12"/>
  <c r="AN306" i="12"/>
  <c r="AM306" i="12"/>
  <c r="AL306" i="12"/>
  <c r="U306" i="12"/>
  <c r="T306" i="12"/>
  <c r="S306" i="12"/>
  <c r="BG305" i="12"/>
  <c r="BF305" i="12"/>
  <c r="BE305" i="12"/>
  <c r="AN305" i="12"/>
  <c r="AM305" i="12"/>
  <c r="AL305" i="12"/>
  <c r="U305" i="12"/>
  <c r="T305" i="12"/>
  <c r="S305" i="12"/>
  <c r="BG304" i="12"/>
  <c r="BF304" i="12"/>
  <c r="BE304" i="12"/>
  <c r="AN304" i="12"/>
  <c r="AM304" i="12"/>
  <c r="AL304" i="12"/>
  <c r="U304" i="12"/>
  <c r="T304" i="12"/>
  <c r="S304" i="12"/>
  <c r="BG303" i="12"/>
  <c r="BF303" i="12"/>
  <c r="BE303" i="12"/>
  <c r="AN303" i="12"/>
  <c r="AM303" i="12"/>
  <c r="AL303" i="12"/>
  <c r="U303" i="12"/>
  <c r="T303" i="12"/>
  <c r="S303" i="12"/>
  <c r="BG302" i="12"/>
  <c r="BF302" i="12"/>
  <c r="BE302" i="12"/>
  <c r="AN302" i="12"/>
  <c r="AM302" i="12"/>
  <c r="AL302" i="12"/>
  <c r="U302" i="12"/>
  <c r="T302" i="12"/>
  <c r="S302" i="12"/>
  <c r="BG301" i="12"/>
  <c r="BF301" i="12"/>
  <c r="BE301" i="12"/>
  <c r="AN301" i="12"/>
  <c r="AM301" i="12"/>
  <c r="AL301" i="12"/>
  <c r="U301" i="12"/>
  <c r="T301" i="12"/>
  <c r="S301" i="12"/>
  <c r="BG300" i="12"/>
  <c r="BF300" i="12"/>
  <c r="BE300" i="12"/>
  <c r="AN300" i="12"/>
  <c r="AM300" i="12"/>
  <c r="AL300" i="12"/>
  <c r="U300" i="12"/>
  <c r="T300" i="12"/>
  <c r="S300" i="12"/>
  <c r="BG299" i="12"/>
  <c r="BF299" i="12"/>
  <c r="BE299" i="12"/>
  <c r="AN299" i="12"/>
  <c r="AM299" i="12"/>
  <c r="AL299" i="12"/>
  <c r="U299" i="12"/>
  <c r="T299" i="12"/>
  <c r="S299" i="12"/>
  <c r="BG298" i="12"/>
  <c r="BF298" i="12"/>
  <c r="BE298" i="12"/>
  <c r="AN298" i="12"/>
  <c r="AM298" i="12"/>
  <c r="AL298" i="12"/>
  <c r="U298" i="12"/>
  <c r="T298" i="12"/>
  <c r="S298" i="12"/>
  <c r="BG297" i="12"/>
  <c r="BF297" i="12"/>
  <c r="BE297" i="12"/>
  <c r="AN297" i="12"/>
  <c r="AM297" i="12"/>
  <c r="AL297" i="12"/>
  <c r="U297" i="12"/>
  <c r="T297" i="12"/>
  <c r="S297" i="12"/>
  <c r="BG296" i="12"/>
  <c r="BF296" i="12"/>
  <c r="BE296" i="12"/>
  <c r="AN296" i="12"/>
  <c r="AM296" i="12"/>
  <c r="AL296" i="12"/>
  <c r="U296" i="12"/>
  <c r="T296" i="12"/>
  <c r="S296" i="12"/>
  <c r="BG295" i="12"/>
  <c r="BF295" i="12"/>
  <c r="BE295" i="12"/>
  <c r="AN295" i="12"/>
  <c r="AM295" i="12"/>
  <c r="AL295" i="12"/>
  <c r="U295" i="12"/>
  <c r="T295" i="12"/>
  <c r="S295" i="12"/>
  <c r="BG294" i="12"/>
  <c r="BF294" i="12"/>
  <c r="BE294" i="12"/>
  <c r="AN294" i="12"/>
  <c r="AM294" i="12"/>
  <c r="AL294" i="12"/>
  <c r="U294" i="12"/>
  <c r="T294" i="12"/>
  <c r="S294" i="12"/>
  <c r="BG293" i="12"/>
  <c r="BF293" i="12"/>
  <c r="BE293" i="12"/>
  <c r="AN293" i="12"/>
  <c r="AM293" i="12"/>
  <c r="AL293" i="12"/>
  <c r="U293" i="12"/>
  <c r="T293" i="12"/>
  <c r="S293" i="12"/>
  <c r="BG292" i="12"/>
  <c r="BF292" i="12"/>
  <c r="BE292" i="12"/>
  <c r="AN292" i="12"/>
  <c r="AM292" i="12"/>
  <c r="AL292" i="12"/>
  <c r="U292" i="12"/>
  <c r="T292" i="12"/>
  <c r="S292" i="12"/>
  <c r="BG291" i="12"/>
  <c r="BF291" i="12"/>
  <c r="BE291" i="12"/>
  <c r="AN291" i="12"/>
  <c r="AM291" i="12"/>
  <c r="AL291" i="12"/>
  <c r="U291" i="12"/>
  <c r="T291" i="12"/>
  <c r="S291" i="12"/>
  <c r="BG290" i="12"/>
  <c r="BF290" i="12"/>
  <c r="BE290" i="12"/>
  <c r="AN290" i="12"/>
  <c r="AM290" i="12"/>
  <c r="AL290" i="12"/>
  <c r="U290" i="12"/>
  <c r="T290" i="12"/>
  <c r="S290" i="12"/>
  <c r="BG289" i="12"/>
  <c r="BF289" i="12"/>
  <c r="BE289" i="12"/>
  <c r="AN289" i="12"/>
  <c r="AM289" i="12"/>
  <c r="AL289" i="12"/>
  <c r="U289" i="12"/>
  <c r="T289" i="12"/>
  <c r="S289" i="12"/>
  <c r="BG288" i="12"/>
  <c r="BF288" i="12"/>
  <c r="BE288" i="12"/>
  <c r="AN288" i="12"/>
  <c r="AM288" i="12"/>
  <c r="AL288" i="12"/>
  <c r="U288" i="12"/>
  <c r="T288" i="12"/>
  <c r="S288" i="12"/>
  <c r="BG287" i="12"/>
  <c r="BF287" i="12"/>
  <c r="BE287" i="12"/>
  <c r="AN287" i="12"/>
  <c r="AM287" i="12"/>
  <c r="AL287" i="12"/>
  <c r="U287" i="12"/>
  <c r="T287" i="12"/>
  <c r="S287" i="12"/>
  <c r="BG286" i="12"/>
  <c r="BF286" i="12"/>
  <c r="BE286" i="12"/>
  <c r="AN286" i="12"/>
  <c r="AM286" i="12"/>
  <c r="AL286" i="12"/>
  <c r="U286" i="12"/>
  <c r="T286" i="12"/>
  <c r="S286" i="12"/>
  <c r="BG285" i="12"/>
  <c r="BF285" i="12"/>
  <c r="BE285" i="12"/>
  <c r="AN285" i="12"/>
  <c r="AM285" i="12"/>
  <c r="AL285" i="12"/>
  <c r="U285" i="12"/>
  <c r="T285" i="12"/>
  <c r="S285" i="12"/>
  <c r="BG284" i="12"/>
  <c r="BF284" i="12"/>
  <c r="BE284" i="12"/>
  <c r="AN284" i="12"/>
  <c r="AM284" i="12"/>
  <c r="AL284" i="12"/>
  <c r="U284" i="12"/>
  <c r="T284" i="12"/>
  <c r="S284" i="12"/>
  <c r="BG283" i="12"/>
  <c r="BF283" i="12"/>
  <c r="BE283" i="12"/>
  <c r="AN283" i="12"/>
  <c r="AM283" i="12"/>
  <c r="AL283" i="12"/>
  <c r="U283" i="12"/>
  <c r="T283" i="12"/>
  <c r="S283" i="12"/>
  <c r="BG282" i="12"/>
  <c r="BF282" i="12"/>
  <c r="BE282" i="12"/>
  <c r="AN282" i="12"/>
  <c r="AM282" i="12"/>
  <c r="AL282" i="12"/>
  <c r="U282" i="12"/>
  <c r="T282" i="12"/>
  <c r="S282" i="12"/>
  <c r="BG281" i="12"/>
  <c r="BF281" i="12"/>
  <c r="BE281" i="12"/>
  <c r="AN281" i="12"/>
  <c r="AM281" i="12"/>
  <c r="AL281" i="12"/>
  <c r="U281" i="12"/>
  <c r="T281" i="12"/>
  <c r="S281" i="12"/>
  <c r="BG280" i="12"/>
  <c r="BF280" i="12"/>
  <c r="BE280" i="12"/>
  <c r="AN280" i="12"/>
  <c r="AM280" i="12"/>
  <c r="AL280" i="12"/>
  <c r="U280" i="12"/>
  <c r="T280" i="12"/>
  <c r="S280" i="12"/>
  <c r="BG279" i="12"/>
  <c r="BF279" i="12"/>
  <c r="BE279" i="12"/>
  <c r="AN279" i="12"/>
  <c r="AM279" i="12"/>
  <c r="AL279" i="12"/>
  <c r="U279" i="12"/>
  <c r="T279" i="12"/>
  <c r="S279" i="12"/>
  <c r="BG278" i="12"/>
  <c r="BF278" i="12"/>
  <c r="BE278" i="12"/>
  <c r="AN278" i="12"/>
  <c r="AM278" i="12"/>
  <c r="AL278" i="12"/>
  <c r="U278" i="12"/>
  <c r="T278" i="12"/>
  <c r="S278" i="12"/>
  <c r="BG277" i="12"/>
  <c r="BF277" i="12"/>
  <c r="BE277" i="12"/>
  <c r="AN277" i="12"/>
  <c r="AM277" i="12"/>
  <c r="AL277" i="12"/>
  <c r="U277" i="12"/>
  <c r="T277" i="12"/>
  <c r="S277" i="12"/>
  <c r="BG276" i="12"/>
  <c r="BF276" i="12"/>
  <c r="BE276" i="12"/>
  <c r="AN276" i="12"/>
  <c r="AM276" i="12"/>
  <c r="AL276" i="12"/>
  <c r="U276" i="12"/>
  <c r="T276" i="12"/>
  <c r="S276" i="12"/>
  <c r="BG275" i="12"/>
  <c r="BF275" i="12"/>
  <c r="BE275" i="12"/>
  <c r="AN275" i="12"/>
  <c r="AM275" i="12"/>
  <c r="AL275" i="12"/>
  <c r="U275" i="12"/>
  <c r="T275" i="12"/>
  <c r="S275" i="12"/>
  <c r="BG274" i="12"/>
  <c r="BF274" i="12"/>
  <c r="BE274" i="12"/>
  <c r="AN274" i="12"/>
  <c r="AM274" i="12"/>
  <c r="AL274" i="12"/>
  <c r="U274" i="12"/>
  <c r="T274" i="12"/>
  <c r="S274" i="12"/>
  <c r="BG273" i="12"/>
  <c r="BF273" i="12"/>
  <c r="BE273" i="12"/>
  <c r="AN273" i="12"/>
  <c r="AM273" i="12"/>
  <c r="AL273" i="12"/>
  <c r="U273" i="12"/>
  <c r="T273" i="12"/>
  <c r="S273" i="12"/>
  <c r="BG272" i="12"/>
  <c r="BF272" i="12"/>
  <c r="BE272" i="12"/>
  <c r="AN272" i="12"/>
  <c r="AM272" i="12"/>
  <c r="AL272" i="12"/>
  <c r="U272" i="12"/>
  <c r="T272" i="12"/>
  <c r="S272" i="12"/>
  <c r="BG271" i="12"/>
  <c r="BF271" i="12"/>
  <c r="BE271" i="12"/>
  <c r="AN271" i="12"/>
  <c r="AM271" i="12"/>
  <c r="AL271" i="12"/>
  <c r="U271" i="12"/>
  <c r="T271" i="12"/>
  <c r="S271" i="12"/>
  <c r="BG270" i="12"/>
  <c r="BF270" i="12"/>
  <c r="BE270" i="12"/>
  <c r="AN270" i="12"/>
  <c r="AM270" i="12"/>
  <c r="AL270" i="12"/>
  <c r="U270" i="12"/>
  <c r="T270" i="12"/>
  <c r="S270" i="12"/>
  <c r="BG269" i="12"/>
  <c r="BF269" i="12"/>
  <c r="BE269" i="12"/>
  <c r="AN269" i="12"/>
  <c r="AM269" i="12"/>
  <c r="AL269" i="12"/>
  <c r="U269" i="12"/>
  <c r="T269" i="12"/>
  <c r="S269" i="12"/>
  <c r="BG268" i="12"/>
  <c r="BF268" i="12"/>
  <c r="BE268" i="12"/>
  <c r="AN268" i="12"/>
  <c r="AM268" i="12"/>
  <c r="AL268" i="12"/>
  <c r="U268" i="12"/>
  <c r="T268" i="12"/>
  <c r="S268" i="12"/>
  <c r="BG267" i="12"/>
  <c r="BF267" i="12"/>
  <c r="BE267" i="12"/>
  <c r="AN267" i="12"/>
  <c r="AM267" i="12"/>
  <c r="AL267" i="12"/>
  <c r="U267" i="12"/>
  <c r="T267" i="12"/>
  <c r="S267" i="12"/>
  <c r="BG266" i="12"/>
  <c r="BF266" i="12"/>
  <c r="BE266" i="12"/>
  <c r="AN266" i="12"/>
  <c r="AM266" i="12"/>
  <c r="AL266" i="12"/>
  <c r="U266" i="12"/>
  <c r="T266" i="12"/>
  <c r="S266" i="12"/>
  <c r="BG265" i="12"/>
  <c r="BF265" i="12"/>
  <c r="BE265" i="12"/>
  <c r="AN265" i="12"/>
  <c r="AM265" i="12"/>
  <c r="AL265" i="12"/>
  <c r="U265" i="12"/>
  <c r="T265" i="12"/>
  <c r="S265" i="12"/>
  <c r="BG264" i="12"/>
  <c r="BF264" i="12"/>
  <c r="BE264" i="12"/>
  <c r="AN264" i="12"/>
  <c r="AM264" i="12"/>
  <c r="AL264" i="12"/>
  <c r="U264" i="12"/>
  <c r="T264" i="12"/>
  <c r="S264" i="12"/>
  <c r="BG263" i="12"/>
  <c r="BF263" i="12"/>
  <c r="BE263" i="12"/>
  <c r="AN263" i="12"/>
  <c r="AM263" i="12"/>
  <c r="AL263" i="12"/>
  <c r="U263" i="12"/>
  <c r="T263" i="12"/>
  <c r="S263" i="12"/>
  <c r="BG262" i="12"/>
  <c r="BF262" i="12"/>
  <c r="BE262" i="12"/>
  <c r="AN262" i="12"/>
  <c r="AM262" i="12"/>
  <c r="AL262" i="12"/>
  <c r="U262" i="12"/>
  <c r="T262" i="12"/>
  <c r="S262" i="12"/>
  <c r="BG261" i="12"/>
  <c r="BF261" i="12"/>
  <c r="BE261" i="12"/>
  <c r="AN261" i="12"/>
  <c r="AM261" i="12"/>
  <c r="AL261" i="12"/>
  <c r="U261" i="12"/>
  <c r="T261" i="12"/>
  <c r="S261" i="12"/>
  <c r="BG260" i="12"/>
  <c r="BF260" i="12"/>
  <c r="BE260" i="12"/>
  <c r="AN260" i="12"/>
  <c r="AM260" i="12"/>
  <c r="AL260" i="12"/>
  <c r="U260" i="12"/>
  <c r="T260" i="12"/>
  <c r="S260" i="12"/>
  <c r="BG259" i="12"/>
  <c r="BF259" i="12"/>
  <c r="BE259" i="12"/>
  <c r="AN259" i="12"/>
  <c r="AM259" i="12"/>
  <c r="AL259" i="12"/>
  <c r="U259" i="12"/>
  <c r="T259" i="12"/>
  <c r="S259" i="12"/>
  <c r="BG258" i="12"/>
  <c r="BF258" i="12"/>
  <c r="BE258" i="12"/>
  <c r="AN258" i="12"/>
  <c r="AM258" i="12"/>
  <c r="AL258" i="12"/>
  <c r="U258" i="12"/>
  <c r="T258" i="12"/>
  <c r="S258" i="12"/>
  <c r="BG257" i="12"/>
  <c r="BF257" i="12"/>
  <c r="BE257" i="12"/>
  <c r="AN257" i="12"/>
  <c r="AM257" i="12"/>
  <c r="AL257" i="12"/>
  <c r="U257" i="12"/>
  <c r="T257" i="12"/>
  <c r="S257" i="12"/>
  <c r="BG256" i="12"/>
  <c r="BF256" i="12"/>
  <c r="BE256" i="12"/>
  <c r="AN256" i="12"/>
  <c r="AM256" i="12"/>
  <c r="AL256" i="12"/>
  <c r="U256" i="12"/>
  <c r="T256" i="12"/>
  <c r="S256" i="12"/>
  <c r="BG255" i="12"/>
  <c r="BF255" i="12"/>
  <c r="BE255" i="12"/>
  <c r="AN255" i="12"/>
  <c r="AM255" i="12"/>
  <c r="AL255" i="12"/>
  <c r="U255" i="12"/>
  <c r="T255" i="12"/>
  <c r="S255" i="12"/>
  <c r="BG254" i="12"/>
  <c r="BF254" i="12"/>
  <c r="BE254" i="12"/>
  <c r="AN254" i="12"/>
  <c r="AM254" i="12"/>
  <c r="AL254" i="12"/>
  <c r="U254" i="12"/>
  <c r="T254" i="12"/>
  <c r="S254" i="12"/>
  <c r="BG253" i="12"/>
  <c r="BF253" i="12"/>
  <c r="BE253" i="12"/>
  <c r="AN253" i="12"/>
  <c r="AM253" i="12"/>
  <c r="AL253" i="12"/>
  <c r="U253" i="12"/>
  <c r="T253" i="12"/>
  <c r="S253" i="12"/>
  <c r="BG252" i="12"/>
  <c r="BF252" i="12"/>
  <c r="BE252" i="12"/>
  <c r="AN252" i="12"/>
  <c r="AM252" i="12"/>
  <c r="AL252" i="12"/>
  <c r="U252" i="12"/>
  <c r="T252" i="12"/>
  <c r="S252" i="12"/>
  <c r="BG251" i="12"/>
  <c r="BF251" i="12"/>
  <c r="BE251" i="12"/>
  <c r="AN251" i="12"/>
  <c r="AM251" i="12"/>
  <c r="AL251" i="12"/>
  <c r="U251" i="12"/>
  <c r="T251" i="12"/>
  <c r="S251" i="12"/>
  <c r="BG250" i="12"/>
  <c r="BF250" i="12"/>
  <c r="BE250" i="12"/>
  <c r="AN250" i="12"/>
  <c r="AM250" i="12"/>
  <c r="AL250" i="12"/>
  <c r="U250" i="12"/>
  <c r="T250" i="12"/>
  <c r="S250" i="12"/>
  <c r="BG249" i="12"/>
  <c r="BF249" i="12"/>
  <c r="BE249" i="12"/>
  <c r="AN249" i="12"/>
  <c r="AM249" i="12"/>
  <c r="AL249" i="12"/>
  <c r="U249" i="12"/>
  <c r="T249" i="12"/>
  <c r="S249" i="12"/>
  <c r="BG248" i="12"/>
  <c r="BF248" i="12"/>
  <c r="BE248" i="12"/>
  <c r="AN248" i="12"/>
  <c r="AM248" i="12"/>
  <c r="AL248" i="12"/>
  <c r="U248" i="12"/>
  <c r="T248" i="12"/>
  <c r="S248" i="12"/>
  <c r="BG247" i="12"/>
  <c r="BF247" i="12"/>
  <c r="BE247" i="12"/>
  <c r="AN247" i="12"/>
  <c r="AM247" i="12"/>
  <c r="AL247" i="12"/>
  <c r="U247" i="12"/>
  <c r="T247" i="12"/>
  <c r="S247" i="12"/>
  <c r="BG246" i="12"/>
  <c r="BF246" i="12"/>
  <c r="BE246" i="12"/>
  <c r="AN246" i="12"/>
  <c r="AM246" i="12"/>
  <c r="AL246" i="12"/>
  <c r="U246" i="12"/>
  <c r="T246" i="12"/>
  <c r="S246" i="12"/>
  <c r="BG245" i="12"/>
  <c r="BF245" i="12"/>
  <c r="BE245" i="12"/>
  <c r="AN245" i="12"/>
  <c r="AM245" i="12"/>
  <c r="AL245" i="12"/>
  <c r="U245" i="12"/>
  <c r="T245" i="12"/>
  <c r="S245" i="12"/>
  <c r="BG244" i="12"/>
  <c r="BF244" i="12"/>
  <c r="BE244" i="12"/>
  <c r="AN244" i="12"/>
  <c r="AM244" i="12"/>
  <c r="AL244" i="12"/>
  <c r="U244" i="12"/>
  <c r="T244" i="12"/>
  <c r="S244" i="12"/>
  <c r="BG243" i="12"/>
  <c r="BF243" i="12"/>
  <c r="BE243" i="12"/>
  <c r="AN243" i="12"/>
  <c r="AM243" i="12"/>
  <c r="AL243" i="12"/>
  <c r="U243" i="12"/>
  <c r="T243" i="12"/>
  <c r="S243" i="12"/>
  <c r="BG242" i="12"/>
  <c r="BF242" i="12"/>
  <c r="BE242" i="12"/>
  <c r="AN242" i="12"/>
  <c r="AM242" i="12"/>
  <c r="AL242" i="12"/>
  <c r="U242" i="12"/>
  <c r="T242" i="12"/>
  <c r="S242" i="12"/>
  <c r="BG241" i="12"/>
  <c r="BF241" i="12"/>
  <c r="BE241" i="12"/>
  <c r="AN241" i="12"/>
  <c r="AM241" i="12"/>
  <c r="AL241" i="12"/>
  <c r="U241" i="12"/>
  <c r="T241" i="12"/>
  <c r="S241" i="12"/>
  <c r="BG240" i="12"/>
  <c r="BF240" i="12"/>
  <c r="BE240" i="12"/>
  <c r="AN240" i="12"/>
  <c r="AM240" i="12"/>
  <c r="AL240" i="12"/>
  <c r="U240" i="12"/>
  <c r="T240" i="12"/>
  <c r="S240" i="12"/>
  <c r="BG239" i="12"/>
  <c r="BF239" i="12"/>
  <c r="BE239" i="12"/>
  <c r="AN239" i="12"/>
  <c r="AM239" i="12"/>
  <c r="AL239" i="12"/>
  <c r="U239" i="12"/>
  <c r="T239" i="12"/>
  <c r="S239" i="12"/>
  <c r="BG238" i="12"/>
  <c r="BF238" i="12"/>
  <c r="BE238" i="12"/>
  <c r="AN238" i="12"/>
  <c r="AM238" i="12"/>
  <c r="AL238" i="12"/>
  <c r="U238" i="12"/>
  <c r="T238" i="12"/>
  <c r="S238" i="12"/>
  <c r="BG237" i="12"/>
  <c r="BF237" i="12"/>
  <c r="BE237" i="12"/>
  <c r="AN237" i="12"/>
  <c r="AM237" i="12"/>
  <c r="AL237" i="12"/>
  <c r="U237" i="12"/>
  <c r="T237" i="12"/>
  <c r="S237" i="12"/>
  <c r="BG236" i="12"/>
  <c r="BF236" i="12"/>
  <c r="BE236" i="12"/>
  <c r="AN236" i="12"/>
  <c r="AM236" i="12"/>
  <c r="AL236" i="12"/>
  <c r="U236" i="12"/>
  <c r="T236" i="12"/>
  <c r="S236" i="12"/>
  <c r="BG235" i="12"/>
  <c r="BF235" i="12"/>
  <c r="BE235" i="12"/>
  <c r="AN235" i="12"/>
  <c r="AM235" i="12"/>
  <c r="AL235" i="12"/>
  <c r="U235" i="12"/>
  <c r="T235" i="12"/>
  <c r="S235" i="12"/>
  <c r="BG234" i="12"/>
  <c r="BF234" i="12"/>
  <c r="BE234" i="12"/>
  <c r="AN234" i="12"/>
  <c r="AM234" i="12"/>
  <c r="AL234" i="12"/>
  <c r="U234" i="12"/>
  <c r="T234" i="12"/>
  <c r="S234" i="12"/>
  <c r="BG233" i="12"/>
  <c r="BF233" i="12"/>
  <c r="BE233" i="12"/>
  <c r="AN233" i="12"/>
  <c r="AM233" i="12"/>
  <c r="AL233" i="12"/>
  <c r="U233" i="12"/>
  <c r="T233" i="12"/>
  <c r="S233" i="12"/>
  <c r="BG232" i="12"/>
  <c r="BF232" i="12"/>
  <c r="BE232" i="12"/>
  <c r="AN232" i="12"/>
  <c r="AM232" i="12"/>
  <c r="AL232" i="12"/>
  <c r="U232" i="12"/>
  <c r="T232" i="12"/>
  <c r="S232" i="12"/>
  <c r="BG231" i="12"/>
  <c r="BF231" i="12"/>
  <c r="BE231" i="12"/>
  <c r="AN231" i="12"/>
  <c r="AM231" i="12"/>
  <c r="AL231" i="12"/>
  <c r="U231" i="12"/>
  <c r="T231" i="12"/>
  <c r="S231" i="12"/>
  <c r="BG230" i="12"/>
  <c r="BF230" i="12"/>
  <c r="BE230" i="12"/>
  <c r="AN230" i="12"/>
  <c r="AM230" i="12"/>
  <c r="AL230" i="12"/>
  <c r="U230" i="12"/>
  <c r="T230" i="12"/>
  <c r="S230" i="12"/>
  <c r="BG229" i="12"/>
  <c r="BF229" i="12"/>
  <c r="BE229" i="12"/>
  <c r="AN229" i="12"/>
  <c r="AM229" i="12"/>
  <c r="AL229" i="12"/>
  <c r="U229" i="12"/>
  <c r="T229" i="12"/>
  <c r="S229" i="12"/>
  <c r="BG228" i="12"/>
  <c r="BF228" i="12"/>
  <c r="BE228" i="12"/>
  <c r="AN228" i="12"/>
  <c r="AM228" i="12"/>
  <c r="AL228" i="12"/>
  <c r="U228" i="12"/>
  <c r="T228" i="12"/>
  <c r="S228" i="12"/>
  <c r="BG227" i="12"/>
  <c r="BF227" i="12"/>
  <c r="BE227" i="12"/>
  <c r="AN227" i="12"/>
  <c r="AM227" i="12"/>
  <c r="AL227" i="12"/>
  <c r="U227" i="12"/>
  <c r="T227" i="12"/>
  <c r="S227" i="12"/>
  <c r="BG226" i="12"/>
  <c r="BF226" i="12"/>
  <c r="BE226" i="12"/>
  <c r="AN226" i="12"/>
  <c r="AM226" i="12"/>
  <c r="AL226" i="12"/>
  <c r="U226" i="12"/>
  <c r="T226" i="12"/>
  <c r="S226" i="12"/>
  <c r="BG225" i="12"/>
  <c r="BF225" i="12"/>
  <c r="BE225" i="12"/>
  <c r="AN225" i="12"/>
  <c r="AM225" i="12"/>
  <c r="AL225" i="12"/>
  <c r="U225" i="12"/>
  <c r="T225" i="12"/>
  <c r="S225" i="12"/>
  <c r="BG224" i="12"/>
  <c r="BF224" i="12"/>
  <c r="BE224" i="12"/>
  <c r="AN224" i="12"/>
  <c r="AM224" i="12"/>
  <c r="AL224" i="12"/>
  <c r="U224" i="12"/>
  <c r="T224" i="12"/>
  <c r="S224" i="12"/>
  <c r="BG223" i="12"/>
  <c r="BF223" i="12"/>
  <c r="BE223" i="12"/>
  <c r="AN223" i="12"/>
  <c r="AM223" i="12"/>
  <c r="AL223" i="12"/>
  <c r="U223" i="12"/>
  <c r="T223" i="12"/>
  <c r="S223" i="12"/>
  <c r="BG222" i="12"/>
  <c r="BF222" i="12"/>
  <c r="BE222" i="12"/>
  <c r="AN222" i="12"/>
  <c r="AM222" i="12"/>
  <c r="AL222" i="12"/>
  <c r="U222" i="12"/>
  <c r="T222" i="12"/>
  <c r="S222" i="12"/>
  <c r="BG221" i="12"/>
  <c r="BF221" i="12"/>
  <c r="BE221" i="12"/>
  <c r="AN221" i="12"/>
  <c r="AM221" i="12"/>
  <c r="AL221" i="12"/>
  <c r="U221" i="12"/>
  <c r="T221" i="12"/>
  <c r="S221" i="12"/>
  <c r="BG220" i="12"/>
  <c r="BF220" i="12"/>
  <c r="BE220" i="12"/>
  <c r="AN220" i="12"/>
  <c r="AM220" i="12"/>
  <c r="AL220" i="12"/>
  <c r="U220" i="12"/>
  <c r="T220" i="12"/>
  <c r="S220" i="12"/>
  <c r="BG219" i="12"/>
  <c r="BF219" i="12"/>
  <c r="BE219" i="12"/>
  <c r="AN219" i="12"/>
  <c r="AM219" i="12"/>
  <c r="AL219" i="12"/>
  <c r="U219" i="12"/>
  <c r="T219" i="12"/>
  <c r="S219" i="12"/>
  <c r="BG218" i="12"/>
  <c r="BF218" i="12"/>
  <c r="BE218" i="12"/>
  <c r="AN218" i="12"/>
  <c r="AM218" i="12"/>
  <c r="AL218" i="12"/>
  <c r="U218" i="12"/>
  <c r="T218" i="12"/>
  <c r="S218" i="12"/>
  <c r="BG217" i="12"/>
  <c r="BF217" i="12"/>
  <c r="BE217" i="12"/>
  <c r="AN217" i="12"/>
  <c r="AM217" i="12"/>
  <c r="AL217" i="12"/>
  <c r="U217" i="12"/>
  <c r="T217" i="12"/>
  <c r="S217" i="12"/>
  <c r="BG216" i="12"/>
  <c r="BF216" i="12"/>
  <c r="BE216" i="12"/>
  <c r="AN216" i="12"/>
  <c r="AM216" i="12"/>
  <c r="AL216" i="12"/>
  <c r="U216" i="12"/>
  <c r="T216" i="12"/>
  <c r="S216" i="12"/>
  <c r="BG215" i="12"/>
  <c r="BF215" i="12"/>
  <c r="BE215" i="12"/>
  <c r="AN215" i="12"/>
  <c r="AM215" i="12"/>
  <c r="AL215" i="12"/>
  <c r="U215" i="12"/>
  <c r="T215" i="12"/>
  <c r="S215" i="12"/>
  <c r="BG214" i="12"/>
  <c r="BF214" i="12"/>
  <c r="BE214" i="12"/>
  <c r="AN214" i="12"/>
  <c r="AM214" i="12"/>
  <c r="AL214" i="12"/>
  <c r="U214" i="12"/>
  <c r="T214" i="12"/>
  <c r="S214" i="12"/>
  <c r="BG213" i="12"/>
  <c r="BF213" i="12"/>
  <c r="BE213" i="12"/>
  <c r="AN213" i="12"/>
  <c r="AM213" i="12"/>
  <c r="AL213" i="12"/>
  <c r="U213" i="12"/>
  <c r="T213" i="12"/>
  <c r="S213" i="12"/>
  <c r="BG212" i="12"/>
  <c r="BF212" i="12"/>
  <c r="BE212" i="12"/>
  <c r="AN212" i="12"/>
  <c r="AM212" i="12"/>
  <c r="AL212" i="12"/>
  <c r="U212" i="12"/>
  <c r="T212" i="12"/>
  <c r="S212" i="12"/>
  <c r="BG211" i="12"/>
  <c r="BF211" i="12"/>
  <c r="BE211" i="12"/>
  <c r="AN211" i="12"/>
  <c r="AM211" i="12"/>
  <c r="AL211" i="12"/>
  <c r="U211" i="12"/>
  <c r="T211" i="12"/>
  <c r="S211" i="12"/>
  <c r="BG210" i="12"/>
  <c r="BF210" i="12"/>
  <c r="BE210" i="12"/>
  <c r="AN210" i="12"/>
  <c r="AM210" i="12"/>
  <c r="AL210" i="12"/>
  <c r="U210" i="12"/>
  <c r="T210" i="12"/>
  <c r="S210" i="12"/>
  <c r="BG209" i="12"/>
  <c r="BF209" i="12"/>
  <c r="BE209" i="12"/>
  <c r="AN209" i="12"/>
  <c r="AM209" i="12"/>
  <c r="AL209" i="12"/>
  <c r="U209" i="12"/>
  <c r="T209" i="12"/>
  <c r="S209" i="12"/>
  <c r="BG208" i="12"/>
  <c r="BF208" i="12"/>
  <c r="BE208" i="12"/>
  <c r="AN208" i="12"/>
  <c r="AM208" i="12"/>
  <c r="AL208" i="12"/>
  <c r="U208" i="12"/>
  <c r="T208" i="12"/>
  <c r="S208" i="12"/>
  <c r="BG207" i="12"/>
  <c r="BF207" i="12"/>
  <c r="BE207" i="12"/>
  <c r="AN207" i="12"/>
  <c r="AM207" i="12"/>
  <c r="AL207" i="12"/>
  <c r="U207" i="12"/>
  <c r="T207" i="12"/>
  <c r="S207" i="12"/>
  <c r="BG206" i="12"/>
  <c r="BF206" i="12"/>
  <c r="BE206" i="12"/>
  <c r="AN206" i="12"/>
  <c r="AM206" i="12"/>
  <c r="AL206" i="12"/>
  <c r="U206" i="12"/>
  <c r="T206" i="12"/>
  <c r="S206" i="12"/>
  <c r="BG205" i="12"/>
  <c r="BF205" i="12"/>
  <c r="BE205" i="12"/>
  <c r="AN205" i="12"/>
  <c r="AM205" i="12"/>
  <c r="AL205" i="12"/>
  <c r="U205" i="12"/>
  <c r="T205" i="12"/>
  <c r="S205" i="12"/>
  <c r="BG204" i="12"/>
  <c r="BF204" i="12"/>
  <c r="BE204" i="12"/>
  <c r="AN204" i="12"/>
  <c r="AM204" i="12"/>
  <c r="AL204" i="12"/>
  <c r="U204" i="12"/>
  <c r="T204" i="12"/>
  <c r="S204" i="12"/>
  <c r="BG203" i="12"/>
  <c r="BF203" i="12"/>
  <c r="BE203" i="12"/>
  <c r="AN203" i="12"/>
  <c r="AM203" i="12"/>
  <c r="AL203" i="12"/>
  <c r="U203" i="12"/>
  <c r="T203" i="12"/>
  <c r="S203" i="12"/>
  <c r="BG202" i="12"/>
  <c r="BF202" i="12"/>
  <c r="BE202" i="12"/>
  <c r="AN202" i="12"/>
  <c r="AM202" i="12"/>
  <c r="AL202" i="12"/>
  <c r="U202" i="12"/>
  <c r="T202" i="12"/>
  <c r="S202" i="12"/>
  <c r="BG201" i="12"/>
  <c r="BF201" i="12"/>
  <c r="BE201" i="12"/>
  <c r="AN201" i="12"/>
  <c r="AM201" i="12"/>
  <c r="AL201" i="12"/>
  <c r="U201" i="12"/>
  <c r="T201" i="12"/>
  <c r="S201" i="12"/>
  <c r="BG200" i="12"/>
  <c r="BF200" i="12"/>
  <c r="BE200" i="12"/>
  <c r="AN200" i="12"/>
  <c r="AM200" i="12"/>
  <c r="AL200" i="12"/>
  <c r="U200" i="12"/>
  <c r="T200" i="12"/>
  <c r="S200" i="12"/>
  <c r="BG199" i="12"/>
  <c r="BF199" i="12"/>
  <c r="BE199" i="12"/>
  <c r="AN199" i="12"/>
  <c r="AM199" i="12"/>
  <c r="AL199" i="12"/>
  <c r="U199" i="12"/>
  <c r="T199" i="12"/>
  <c r="S199" i="12"/>
  <c r="BG198" i="12"/>
  <c r="BF198" i="12"/>
  <c r="BE198" i="12"/>
  <c r="AN198" i="12"/>
  <c r="AM198" i="12"/>
  <c r="AL198" i="12"/>
  <c r="U198" i="12"/>
  <c r="T198" i="12"/>
  <c r="S198" i="12"/>
  <c r="BG197" i="12"/>
  <c r="BF197" i="12"/>
  <c r="BE197" i="12"/>
  <c r="AN197" i="12"/>
  <c r="AM197" i="12"/>
  <c r="AL197" i="12"/>
  <c r="U197" i="12"/>
  <c r="T197" i="12"/>
  <c r="S197" i="12"/>
  <c r="BG196" i="12"/>
  <c r="BF196" i="12"/>
  <c r="BE196" i="12"/>
  <c r="AN196" i="12"/>
  <c r="AM196" i="12"/>
  <c r="AL196" i="12"/>
  <c r="U196" i="12"/>
  <c r="T196" i="12"/>
  <c r="S196" i="12"/>
  <c r="BG195" i="12"/>
  <c r="BF195" i="12"/>
  <c r="BE195" i="12"/>
  <c r="AN195" i="12"/>
  <c r="AM195" i="12"/>
  <c r="AL195" i="12"/>
  <c r="U195" i="12"/>
  <c r="T195" i="12"/>
  <c r="S195" i="12"/>
  <c r="BG194" i="12"/>
  <c r="BF194" i="12"/>
  <c r="BE194" i="12"/>
  <c r="AN194" i="12"/>
  <c r="AM194" i="12"/>
  <c r="AL194" i="12"/>
  <c r="U194" i="12"/>
  <c r="T194" i="12"/>
  <c r="S194" i="12"/>
  <c r="BG193" i="12"/>
  <c r="BF193" i="12"/>
  <c r="BE193" i="12"/>
  <c r="AN193" i="12"/>
  <c r="AM193" i="12"/>
  <c r="AL193" i="12"/>
  <c r="U193" i="12"/>
  <c r="T193" i="12"/>
  <c r="S193" i="12"/>
  <c r="BG192" i="12"/>
  <c r="BF192" i="12"/>
  <c r="BE192" i="12"/>
  <c r="AN192" i="12"/>
  <c r="AM192" i="12"/>
  <c r="AL192" i="12"/>
  <c r="U192" i="12"/>
  <c r="T192" i="12"/>
  <c r="S192" i="12"/>
  <c r="BG191" i="12"/>
  <c r="BF191" i="12"/>
  <c r="BE191" i="12"/>
  <c r="AN191" i="12"/>
  <c r="AM191" i="12"/>
  <c r="AL191" i="12"/>
  <c r="U191" i="12"/>
  <c r="T191" i="12"/>
  <c r="S191" i="12"/>
  <c r="BG190" i="12"/>
  <c r="BF190" i="12"/>
  <c r="BE190" i="12"/>
  <c r="AN190" i="12"/>
  <c r="AM190" i="12"/>
  <c r="AL190" i="12"/>
  <c r="U190" i="12"/>
  <c r="T190" i="12"/>
  <c r="S190" i="12"/>
  <c r="BG189" i="12"/>
  <c r="BF189" i="12"/>
  <c r="BE189" i="12"/>
  <c r="AN189" i="12"/>
  <c r="AM189" i="12"/>
  <c r="AL189" i="12"/>
  <c r="U189" i="12"/>
  <c r="T189" i="12"/>
  <c r="S189" i="12"/>
  <c r="BG188" i="12"/>
  <c r="BF188" i="12"/>
  <c r="BE188" i="12"/>
  <c r="AN188" i="12"/>
  <c r="AM188" i="12"/>
  <c r="AL188" i="12"/>
  <c r="U188" i="12"/>
  <c r="T188" i="12"/>
  <c r="S188" i="12"/>
  <c r="BG187" i="12"/>
  <c r="BF187" i="12"/>
  <c r="BE187" i="12"/>
  <c r="AN187" i="12"/>
  <c r="AM187" i="12"/>
  <c r="AL187" i="12"/>
  <c r="U187" i="12"/>
  <c r="T187" i="12"/>
  <c r="S187" i="12"/>
  <c r="BG186" i="12"/>
  <c r="BF186" i="12"/>
  <c r="BE186" i="12"/>
  <c r="AN186" i="12"/>
  <c r="AM186" i="12"/>
  <c r="AL186" i="12"/>
  <c r="U186" i="12"/>
  <c r="T186" i="12"/>
  <c r="S186" i="12"/>
  <c r="BG185" i="12"/>
  <c r="BF185" i="12"/>
  <c r="BE185" i="12"/>
  <c r="AN185" i="12"/>
  <c r="AM185" i="12"/>
  <c r="AL185" i="12"/>
  <c r="U185" i="12"/>
  <c r="T185" i="12"/>
  <c r="S185" i="12"/>
  <c r="BG184" i="12"/>
  <c r="BF184" i="12"/>
  <c r="BE184" i="12"/>
  <c r="AN184" i="12"/>
  <c r="AM184" i="12"/>
  <c r="AL184" i="12"/>
  <c r="U184" i="12"/>
  <c r="T184" i="12"/>
  <c r="S184" i="12"/>
  <c r="BG183" i="12"/>
  <c r="BF183" i="12"/>
  <c r="BE183" i="12"/>
  <c r="AN183" i="12"/>
  <c r="AM183" i="12"/>
  <c r="AL183" i="12"/>
  <c r="U183" i="12"/>
  <c r="T183" i="12"/>
  <c r="S183" i="12"/>
  <c r="BG182" i="12"/>
  <c r="BF182" i="12"/>
  <c r="BE182" i="12"/>
  <c r="AN182" i="12"/>
  <c r="AM182" i="12"/>
  <c r="AL182" i="12"/>
  <c r="U182" i="12"/>
  <c r="T182" i="12"/>
  <c r="S182" i="12"/>
  <c r="BG181" i="12"/>
  <c r="BF181" i="12"/>
  <c r="BE181" i="12"/>
  <c r="AN181" i="12"/>
  <c r="AM181" i="12"/>
  <c r="AL181" i="12"/>
  <c r="U181" i="12"/>
  <c r="T181" i="12"/>
  <c r="S181" i="12"/>
  <c r="BG180" i="12"/>
  <c r="BF180" i="12"/>
  <c r="BE180" i="12"/>
  <c r="AN180" i="12"/>
  <c r="AM180" i="12"/>
  <c r="AL180" i="12"/>
  <c r="U180" i="12"/>
  <c r="T180" i="12"/>
  <c r="S180" i="12"/>
  <c r="BG179" i="12"/>
  <c r="BF179" i="12"/>
  <c r="BE179" i="12"/>
  <c r="AN179" i="12"/>
  <c r="AM179" i="12"/>
  <c r="AL179" i="12"/>
  <c r="U179" i="12"/>
  <c r="T179" i="12"/>
  <c r="S179" i="12"/>
  <c r="BG178" i="12"/>
  <c r="BF178" i="12"/>
  <c r="BE178" i="12"/>
  <c r="AN178" i="12"/>
  <c r="AM178" i="12"/>
  <c r="AL178" i="12"/>
  <c r="U178" i="12"/>
  <c r="T178" i="12"/>
  <c r="S178" i="12"/>
  <c r="BG177" i="12"/>
  <c r="BF177" i="12"/>
  <c r="BE177" i="12"/>
  <c r="AN177" i="12"/>
  <c r="AM177" i="12"/>
  <c r="AL177" i="12"/>
  <c r="U177" i="12"/>
  <c r="T177" i="12"/>
  <c r="S177" i="12"/>
  <c r="BG176" i="12"/>
  <c r="BF176" i="12"/>
  <c r="BE176" i="12"/>
  <c r="AN176" i="12"/>
  <c r="AM176" i="12"/>
  <c r="AL176" i="12"/>
  <c r="U176" i="12"/>
  <c r="T176" i="12"/>
  <c r="S176" i="12"/>
  <c r="BG175" i="12"/>
  <c r="BF175" i="12"/>
  <c r="BE175" i="12"/>
  <c r="AN175" i="12"/>
  <c r="AM175" i="12"/>
  <c r="AL175" i="12"/>
  <c r="U175" i="12"/>
  <c r="T175" i="12"/>
  <c r="S175" i="12"/>
  <c r="BG174" i="12"/>
  <c r="BF174" i="12"/>
  <c r="BE174" i="12"/>
  <c r="AN174" i="12"/>
  <c r="AM174" i="12"/>
  <c r="AL174" i="12"/>
  <c r="U174" i="12"/>
  <c r="T174" i="12"/>
  <c r="S174" i="12"/>
  <c r="BG173" i="12"/>
  <c r="BF173" i="12"/>
  <c r="BE173" i="12"/>
  <c r="AN173" i="12"/>
  <c r="AM173" i="12"/>
  <c r="AL173" i="12"/>
  <c r="U173" i="12"/>
  <c r="T173" i="12"/>
  <c r="S173" i="12"/>
  <c r="BG172" i="12"/>
  <c r="BF172" i="12"/>
  <c r="BE172" i="12"/>
  <c r="AN172" i="12"/>
  <c r="AM172" i="12"/>
  <c r="AL172" i="12"/>
  <c r="U172" i="12"/>
  <c r="T172" i="12"/>
  <c r="S172" i="12"/>
  <c r="BG171" i="12"/>
  <c r="BF171" i="12"/>
  <c r="BE171" i="12"/>
  <c r="AN171" i="12"/>
  <c r="AM171" i="12"/>
  <c r="AL171" i="12"/>
  <c r="U171" i="12"/>
  <c r="T171" i="12"/>
  <c r="S171" i="12"/>
  <c r="BG170" i="12"/>
  <c r="BF170" i="12"/>
  <c r="BE170" i="12"/>
  <c r="AN170" i="12"/>
  <c r="AM170" i="12"/>
  <c r="AL170" i="12"/>
  <c r="U170" i="12"/>
  <c r="T170" i="12"/>
  <c r="S170" i="12"/>
  <c r="BG169" i="12"/>
  <c r="BF169" i="12"/>
  <c r="BE169" i="12"/>
  <c r="AN169" i="12"/>
  <c r="AM169" i="12"/>
  <c r="AL169" i="12"/>
  <c r="U169" i="12"/>
  <c r="T169" i="12"/>
  <c r="S169" i="12"/>
  <c r="BG168" i="12"/>
  <c r="BF168" i="12"/>
  <c r="BE168" i="12"/>
  <c r="AN168" i="12"/>
  <c r="AM168" i="12"/>
  <c r="AL168" i="12"/>
  <c r="U168" i="12"/>
  <c r="T168" i="12"/>
  <c r="S168" i="12"/>
  <c r="BG167" i="12"/>
  <c r="BF167" i="12"/>
  <c r="BE167" i="12"/>
  <c r="AN167" i="12"/>
  <c r="AM167" i="12"/>
  <c r="AL167" i="12"/>
  <c r="U167" i="12"/>
  <c r="T167" i="12"/>
  <c r="S167" i="12"/>
  <c r="BG166" i="12"/>
  <c r="BF166" i="12"/>
  <c r="BE166" i="12"/>
  <c r="AN166" i="12"/>
  <c r="AM166" i="12"/>
  <c r="AL166" i="12"/>
  <c r="U166" i="12"/>
  <c r="T166" i="12"/>
  <c r="S166" i="12"/>
  <c r="BG165" i="12"/>
  <c r="BF165" i="12"/>
  <c r="BE165" i="12"/>
  <c r="AN165" i="12"/>
  <c r="AM165" i="12"/>
  <c r="AL165" i="12"/>
  <c r="U165" i="12"/>
  <c r="T165" i="12"/>
  <c r="S165" i="12"/>
  <c r="BG164" i="12"/>
  <c r="BF164" i="12"/>
  <c r="BE164" i="12"/>
  <c r="AN164" i="12"/>
  <c r="AM164" i="12"/>
  <c r="AL164" i="12"/>
  <c r="U164" i="12"/>
  <c r="T164" i="12"/>
  <c r="S164" i="12"/>
  <c r="BG163" i="12"/>
  <c r="BF163" i="12"/>
  <c r="BE163" i="12"/>
  <c r="AN163" i="12"/>
  <c r="AM163" i="12"/>
  <c r="AL163" i="12"/>
  <c r="U163" i="12"/>
  <c r="T163" i="12"/>
  <c r="S163" i="12"/>
  <c r="BG162" i="12"/>
  <c r="BF162" i="12"/>
  <c r="BE162" i="12"/>
  <c r="AN162" i="12"/>
  <c r="AM162" i="12"/>
  <c r="AL162" i="12"/>
  <c r="U162" i="12"/>
  <c r="T162" i="12"/>
  <c r="S162" i="12"/>
  <c r="BG161" i="12"/>
  <c r="BF161" i="12"/>
  <c r="BE161" i="12"/>
  <c r="AN161" i="12"/>
  <c r="AM161" i="12"/>
  <c r="AL161" i="12"/>
  <c r="U161" i="12"/>
  <c r="T161" i="12"/>
  <c r="S161" i="12"/>
  <c r="BG160" i="12"/>
  <c r="BF160" i="12"/>
  <c r="BE160" i="12"/>
  <c r="AN160" i="12"/>
  <c r="AM160" i="12"/>
  <c r="AL160" i="12"/>
  <c r="U160" i="12"/>
  <c r="T160" i="12"/>
  <c r="S160" i="12"/>
  <c r="BG159" i="12"/>
  <c r="BF159" i="12"/>
  <c r="BE159" i="12"/>
  <c r="AN159" i="12"/>
  <c r="AM159" i="12"/>
  <c r="AL159" i="12"/>
  <c r="U159" i="12"/>
  <c r="T159" i="12"/>
  <c r="S159" i="12"/>
  <c r="BG158" i="12"/>
  <c r="BF158" i="12"/>
  <c r="BE158" i="12"/>
  <c r="AN158" i="12"/>
  <c r="AM158" i="12"/>
  <c r="AL158" i="12"/>
  <c r="U158" i="12"/>
  <c r="T158" i="12"/>
  <c r="S158" i="12"/>
  <c r="BG157" i="12"/>
  <c r="BF157" i="12"/>
  <c r="BE157" i="12"/>
  <c r="AN157" i="12"/>
  <c r="AM157" i="12"/>
  <c r="AL157" i="12"/>
  <c r="U157" i="12"/>
  <c r="T157" i="12"/>
  <c r="S157" i="12"/>
  <c r="BG156" i="12"/>
  <c r="BF156" i="12"/>
  <c r="BE156" i="12"/>
  <c r="AN156" i="12"/>
  <c r="AM156" i="12"/>
  <c r="AL156" i="12"/>
  <c r="U156" i="12"/>
  <c r="T156" i="12"/>
  <c r="S156" i="12"/>
  <c r="BG155" i="12"/>
  <c r="BF155" i="12"/>
  <c r="BE155" i="12"/>
  <c r="AN155" i="12"/>
  <c r="AM155" i="12"/>
  <c r="AL155" i="12"/>
  <c r="U155" i="12"/>
  <c r="T155" i="12"/>
  <c r="S155" i="12"/>
  <c r="BG154" i="12"/>
  <c r="BF154" i="12"/>
  <c r="BE154" i="12"/>
  <c r="AN154" i="12"/>
  <c r="AM154" i="12"/>
  <c r="AL154" i="12"/>
  <c r="U154" i="12"/>
  <c r="T154" i="12"/>
  <c r="S154" i="12"/>
  <c r="BG153" i="12"/>
  <c r="BF153" i="12"/>
  <c r="BE153" i="12"/>
  <c r="AN153" i="12"/>
  <c r="AM153" i="12"/>
  <c r="AL153" i="12"/>
  <c r="U153" i="12"/>
  <c r="T153" i="12"/>
  <c r="S153" i="12"/>
  <c r="BG152" i="12"/>
  <c r="BF152" i="12"/>
  <c r="BE152" i="12"/>
  <c r="AN152" i="12"/>
  <c r="AM152" i="12"/>
  <c r="AL152" i="12"/>
  <c r="U152" i="12"/>
  <c r="T152" i="12"/>
  <c r="S152" i="12"/>
  <c r="BG151" i="12"/>
  <c r="BF151" i="12"/>
  <c r="BE151" i="12"/>
  <c r="AN151" i="12"/>
  <c r="AM151" i="12"/>
  <c r="AL151" i="12"/>
  <c r="U151" i="12"/>
  <c r="T151" i="12"/>
  <c r="S151" i="12"/>
  <c r="BG150" i="12"/>
  <c r="BF150" i="12"/>
  <c r="BE150" i="12"/>
  <c r="AN150" i="12"/>
  <c r="AM150" i="12"/>
  <c r="AL150" i="12"/>
  <c r="U150" i="12"/>
  <c r="T150" i="12"/>
  <c r="S150" i="12"/>
  <c r="BG149" i="12"/>
  <c r="BF149" i="12"/>
  <c r="BE149" i="12"/>
  <c r="AN149" i="12"/>
  <c r="AM149" i="12"/>
  <c r="AL149" i="12"/>
  <c r="U149" i="12"/>
  <c r="T149" i="12"/>
  <c r="S149" i="12"/>
  <c r="BG148" i="12"/>
  <c r="BF148" i="12"/>
  <c r="BE148" i="12"/>
  <c r="AN148" i="12"/>
  <c r="AM148" i="12"/>
  <c r="AL148" i="12"/>
  <c r="U148" i="12"/>
  <c r="T148" i="12"/>
  <c r="S148" i="12"/>
  <c r="BG147" i="12"/>
  <c r="BF147" i="12"/>
  <c r="BE147" i="12"/>
  <c r="AN147" i="12"/>
  <c r="AM147" i="12"/>
  <c r="AL147" i="12"/>
  <c r="U147" i="12"/>
  <c r="T147" i="12"/>
  <c r="S147" i="12"/>
  <c r="BG146" i="12"/>
  <c r="BF146" i="12"/>
  <c r="BE146" i="12"/>
  <c r="AN146" i="12"/>
  <c r="AM146" i="12"/>
  <c r="AL146" i="12"/>
  <c r="U146" i="12"/>
  <c r="T146" i="12"/>
  <c r="S146" i="12"/>
  <c r="BG145" i="12"/>
  <c r="BF145" i="12"/>
  <c r="BE145" i="12"/>
  <c r="AN145" i="12"/>
  <c r="AM145" i="12"/>
  <c r="AL145" i="12"/>
  <c r="U145" i="12"/>
  <c r="T145" i="12"/>
  <c r="S145" i="12"/>
  <c r="BG144" i="12"/>
  <c r="BF144" i="12"/>
  <c r="BE144" i="12"/>
  <c r="AN144" i="12"/>
  <c r="AM144" i="12"/>
  <c r="AL144" i="12"/>
  <c r="U144" i="12"/>
  <c r="T144" i="12"/>
  <c r="S144" i="12"/>
  <c r="BG143" i="12"/>
  <c r="BF143" i="12"/>
  <c r="BE143" i="12"/>
  <c r="AN143" i="12"/>
  <c r="AM143" i="12"/>
  <c r="AL143" i="12"/>
  <c r="U143" i="12"/>
  <c r="T143" i="12"/>
  <c r="S143" i="12"/>
  <c r="BG142" i="12"/>
  <c r="BF142" i="12"/>
  <c r="BE142" i="12"/>
  <c r="AN142" i="12"/>
  <c r="AM142" i="12"/>
  <c r="AL142" i="12"/>
  <c r="U142" i="12"/>
  <c r="T142" i="12"/>
  <c r="S142" i="12"/>
  <c r="BG141" i="12"/>
  <c r="BF141" i="12"/>
  <c r="BE141" i="12"/>
  <c r="AN141" i="12"/>
  <c r="AM141" i="12"/>
  <c r="AL141" i="12"/>
  <c r="U141" i="12"/>
  <c r="T141" i="12"/>
  <c r="S141" i="12"/>
  <c r="BG140" i="12"/>
  <c r="BF140" i="12"/>
  <c r="BE140" i="12"/>
  <c r="AN140" i="12"/>
  <c r="AM140" i="12"/>
  <c r="AL140" i="12"/>
  <c r="U140" i="12"/>
  <c r="T140" i="12"/>
  <c r="S140" i="12"/>
  <c r="BG139" i="12"/>
  <c r="BF139" i="12"/>
  <c r="BE139" i="12"/>
  <c r="AN139" i="12"/>
  <c r="AM139" i="12"/>
  <c r="AL139" i="12"/>
  <c r="U139" i="12"/>
  <c r="T139" i="12"/>
  <c r="S139" i="12"/>
  <c r="BG138" i="12"/>
  <c r="BF138" i="12"/>
  <c r="BE138" i="12"/>
  <c r="AN138" i="12"/>
  <c r="AM138" i="12"/>
  <c r="AL138" i="12"/>
  <c r="U138" i="12"/>
  <c r="T138" i="12"/>
  <c r="S138" i="12"/>
  <c r="BG137" i="12"/>
  <c r="BF137" i="12"/>
  <c r="BE137" i="12"/>
  <c r="AN137" i="12"/>
  <c r="AM137" i="12"/>
  <c r="AL137" i="12"/>
  <c r="U137" i="12"/>
  <c r="T137" i="12"/>
  <c r="S137" i="12"/>
  <c r="BG136" i="12"/>
  <c r="BF136" i="12"/>
  <c r="BE136" i="12"/>
  <c r="AN136" i="12"/>
  <c r="AM136" i="12"/>
  <c r="AL136" i="12"/>
  <c r="U136" i="12"/>
  <c r="T136" i="12"/>
  <c r="S136" i="12"/>
  <c r="BG135" i="12"/>
  <c r="BF135" i="12"/>
  <c r="BE135" i="12"/>
  <c r="AN135" i="12"/>
  <c r="AM135" i="12"/>
  <c r="AL135" i="12"/>
  <c r="U135" i="12"/>
  <c r="T135" i="12"/>
  <c r="S135" i="12"/>
  <c r="BG134" i="12"/>
  <c r="BF134" i="12"/>
  <c r="BE134" i="12"/>
  <c r="AN134" i="12"/>
  <c r="AM134" i="12"/>
  <c r="AL134" i="12"/>
  <c r="U134" i="12"/>
  <c r="T134" i="12"/>
  <c r="S134" i="12"/>
  <c r="BG133" i="12"/>
  <c r="BF133" i="12"/>
  <c r="BE133" i="12"/>
  <c r="AN133" i="12"/>
  <c r="AM133" i="12"/>
  <c r="AL133" i="12"/>
  <c r="U133" i="12"/>
  <c r="T133" i="12"/>
  <c r="S133" i="12"/>
  <c r="BG132" i="12"/>
  <c r="BF132" i="12"/>
  <c r="BE132" i="12"/>
  <c r="AN132" i="12"/>
  <c r="AM132" i="12"/>
  <c r="AL132" i="12"/>
  <c r="U132" i="12"/>
  <c r="T132" i="12"/>
  <c r="S132" i="12"/>
  <c r="BG131" i="12"/>
  <c r="BF131" i="12"/>
  <c r="BE131" i="12"/>
  <c r="AN131" i="12"/>
  <c r="AM131" i="12"/>
  <c r="AL131" i="12"/>
  <c r="U131" i="12"/>
  <c r="T131" i="12"/>
  <c r="S131" i="12"/>
  <c r="BG130" i="12"/>
  <c r="BF130" i="12"/>
  <c r="BE130" i="12"/>
  <c r="AN130" i="12"/>
  <c r="AM130" i="12"/>
  <c r="AL130" i="12"/>
  <c r="U130" i="12"/>
  <c r="T130" i="12"/>
  <c r="S130" i="12"/>
  <c r="BG129" i="12"/>
  <c r="BF129" i="12"/>
  <c r="BE129" i="12"/>
  <c r="AN129" i="12"/>
  <c r="AM129" i="12"/>
  <c r="AL129" i="12"/>
  <c r="U129" i="12"/>
  <c r="T129" i="12"/>
  <c r="S129" i="12"/>
  <c r="BG128" i="12"/>
  <c r="BF128" i="12"/>
  <c r="BE128" i="12"/>
  <c r="AN128" i="12"/>
  <c r="AM128" i="12"/>
  <c r="AL128" i="12"/>
  <c r="U128" i="12"/>
  <c r="T128" i="12"/>
  <c r="S128" i="12"/>
  <c r="BG127" i="12"/>
  <c r="BF127" i="12"/>
  <c r="BE127" i="12"/>
  <c r="AN127" i="12"/>
  <c r="AM127" i="12"/>
  <c r="AL127" i="12"/>
  <c r="U127" i="12"/>
  <c r="T127" i="12"/>
  <c r="S127" i="12"/>
  <c r="BG126" i="12"/>
  <c r="BF126" i="12"/>
  <c r="BE126" i="12"/>
  <c r="AN126" i="12"/>
  <c r="AM126" i="12"/>
  <c r="AL126" i="12"/>
  <c r="U126" i="12"/>
  <c r="T126" i="12"/>
  <c r="S126" i="12"/>
  <c r="BG125" i="12"/>
  <c r="BF125" i="12"/>
  <c r="BE125" i="12"/>
  <c r="AN125" i="12"/>
  <c r="AM125" i="12"/>
  <c r="AL125" i="12"/>
  <c r="U125" i="12"/>
  <c r="T125" i="12"/>
  <c r="S125" i="12"/>
  <c r="BG124" i="12"/>
  <c r="BF124" i="12"/>
  <c r="BE124" i="12"/>
  <c r="AN124" i="12"/>
  <c r="AM124" i="12"/>
  <c r="AL124" i="12"/>
  <c r="U124" i="12"/>
  <c r="T124" i="12"/>
  <c r="S124" i="12"/>
  <c r="BG123" i="12"/>
  <c r="BF123" i="12"/>
  <c r="BE123" i="12"/>
  <c r="AN123" i="12"/>
  <c r="AM123" i="12"/>
  <c r="AL123" i="12"/>
  <c r="U123" i="12"/>
  <c r="T123" i="12"/>
  <c r="S123" i="12"/>
  <c r="BG122" i="12"/>
  <c r="BF122" i="12"/>
  <c r="BE122" i="12"/>
  <c r="AN122" i="12"/>
  <c r="AM122" i="12"/>
  <c r="AL122" i="12"/>
  <c r="U122" i="12"/>
  <c r="T122" i="12"/>
  <c r="S122" i="12"/>
  <c r="BG121" i="12"/>
  <c r="BF121" i="12"/>
  <c r="BE121" i="12"/>
  <c r="AN121" i="12"/>
  <c r="AM121" i="12"/>
  <c r="AL121" i="12"/>
  <c r="U121" i="12"/>
  <c r="T121" i="12"/>
  <c r="S121" i="12"/>
  <c r="BG120" i="12"/>
  <c r="BF120" i="12"/>
  <c r="BE120" i="12"/>
  <c r="AN120" i="12"/>
  <c r="AM120" i="12"/>
  <c r="AL120" i="12"/>
  <c r="U120" i="12"/>
  <c r="T120" i="12"/>
  <c r="S120" i="12"/>
  <c r="BG119" i="12"/>
  <c r="BF119" i="12"/>
  <c r="BE119" i="12"/>
  <c r="AN119" i="12"/>
  <c r="AM119" i="12"/>
  <c r="AL119" i="12"/>
  <c r="U119" i="12"/>
  <c r="T119" i="12"/>
  <c r="S119" i="12"/>
  <c r="BG118" i="12"/>
  <c r="BF118" i="12"/>
  <c r="BE118" i="12"/>
  <c r="AN118" i="12"/>
  <c r="AM118" i="12"/>
  <c r="AL118" i="12"/>
  <c r="U118" i="12"/>
  <c r="T118" i="12"/>
  <c r="S118" i="12"/>
  <c r="BG117" i="12"/>
  <c r="BF117" i="12"/>
  <c r="BE117" i="12"/>
  <c r="AN117" i="12"/>
  <c r="AM117" i="12"/>
  <c r="AL117" i="12"/>
  <c r="U117" i="12"/>
  <c r="T117" i="12"/>
  <c r="S117" i="12"/>
  <c r="BG116" i="12"/>
  <c r="BF116" i="12"/>
  <c r="BE116" i="12"/>
  <c r="AN116" i="12"/>
  <c r="AM116" i="12"/>
  <c r="AL116" i="12"/>
  <c r="U116" i="12"/>
  <c r="T116" i="12"/>
  <c r="S116" i="12"/>
  <c r="BG115" i="12"/>
  <c r="BF115" i="12"/>
  <c r="BE115" i="12"/>
  <c r="AN115" i="12"/>
  <c r="AM115" i="12"/>
  <c r="AL115" i="12"/>
  <c r="U115" i="12"/>
  <c r="T115" i="12"/>
  <c r="S115" i="12"/>
  <c r="BG114" i="12"/>
  <c r="BF114" i="12"/>
  <c r="BE114" i="12"/>
  <c r="AN114" i="12"/>
  <c r="AM114" i="12"/>
  <c r="AL114" i="12"/>
  <c r="U114" i="12"/>
  <c r="T114" i="12"/>
  <c r="S114" i="12"/>
  <c r="BG113" i="12"/>
  <c r="BF113" i="12"/>
  <c r="BE113" i="12"/>
  <c r="AN113" i="12"/>
  <c r="AM113" i="12"/>
  <c r="AL113" i="12"/>
  <c r="U113" i="12"/>
  <c r="T113" i="12"/>
  <c r="S113" i="12"/>
  <c r="BG112" i="12"/>
  <c r="BF112" i="12"/>
  <c r="BE112" i="12"/>
  <c r="AN112" i="12"/>
  <c r="AM112" i="12"/>
  <c r="AL112" i="12"/>
  <c r="U112" i="12"/>
  <c r="T112" i="12"/>
  <c r="S112" i="12"/>
  <c r="BG111" i="12"/>
  <c r="BF111" i="12"/>
  <c r="BE111" i="12"/>
  <c r="AN111" i="12"/>
  <c r="AM111" i="12"/>
  <c r="AL111" i="12"/>
  <c r="U111" i="12"/>
  <c r="T111" i="12"/>
  <c r="S111" i="12"/>
  <c r="BG110" i="12"/>
  <c r="BF110" i="12"/>
  <c r="BE110" i="12"/>
  <c r="AN110" i="12"/>
  <c r="AM110" i="12"/>
  <c r="AL110" i="12"/>
  <c r="U110" i="12"/>
  <c r="T110" i="12"/>
  <c r="S110" i="12"/>
  <c r="BG109" i="12"/>
  <c r="BF109" i="12"/>
  <c r="BE109" i="12"/>
  <c r="AN109" i="12"/>
  <c r="AM109" i="12"/>
  <c r="AL109" i="12"/>
  <c r="U109" i="12"/>
  <c r="T109" i="12"/>
  <c r="S109" i="12"/>
  <c r="BG108" i="12"/>
  <c r="BF108" i="12"/>
  <c r="BE108" i="12"/>
  <c r="AN108" i="12"/>
  <c r="AM108" i="12"/>
  <c r="AL108" i="12"/>
  <c r="U108" i="12"/>
  <c r="T108" i="12"/>
  <c r="S108" i="12"/>
  <c r="BG107" i="12"/>
  <c r="BF107" i="12"/>
  <c r="BE107" i="12"/>
  <c r="AN107" i="12"/>
  <c r="AM107" i="12"/>
  <c r="AL107" i="12"/>
  <c r="U107" i="12"/>
  <c r="T107" i="12"/>
  <c r="S107" i="12"/>
  <c r="BG106" i="12"/>
  <c r="BF106" i="12"/>
  <c r="BE106" i="12"/>
  <c r="AN106" i="12"/>
  <c r="AM106" i="12"/>
  <c r="AL106" i="12"/>
  <c r="U106" i="12"/>
  <c r="T106" i="12"/>
  <c r="S106" i="12"/>
  <c r="BG105" i="12"/>
  <c r="BF105" i="12"/>
  <c r="BE105" i="12"/>
  <c r="AN105" i="12"/>
  <c r="AM105" i="12"/>
  <c r="AL105" i="12"/>
  <c r="U105" i="12"/>
  <c r="T105" i="12"/>
  <c r="S105" i="12"/>
  <c r="BG104" i="12"/>
  <c r="BF104" i="12"/>
  <c r="BE104" i="12"/>
  <c r="AN104" i="12"/>
  <c r="AM104" i="12"/>
  <c r="AL104" i="12"/>
  <c r="U104" i="12"/>
  <c r="T104" i="12"/>
  <c r="S104" i="12"/>
  <c r="BG103" i="12"/>
  <c r="BF103" i="12"/>
  <c r="BE103" i="12"/>
  <c r="AN103" i="12"/>
  <c r="AM103" i="12"/>
  <c r="AL103" i="12"/>
  <c r="U103" i="12"/>
  <c r="T103" i="12"/>
  <c r="S103" i="12"/>
  <c r="BG102" i="12"/>
  <c r="BF102" i="12"/>
  <c r="BE102" i="12"/>
  <c r="AN102" i="12"/>
  <c r="AM102" i="12"/>
  <c r="AL102" i="12"/>
  <c r="U102" i="12"/>
  <c r="T102" i="12"/>
  <c r="S102" i="12"/>
  <c r="BG101" i="12"/>
  <c r="BF101" i="12"/>
  <c r="BE101" i="12"/>
  <c r="AN101" i="12"/>
  <c r="AM101" i="12"/>
  <c r="AL101" i="12"/>
  <c r="U101" i="12"/>
  <c r="T101" i="12"/>
  <c r="S101" i="12"/>
  <c r="BG100" i="12"/>
  <c r="BF100" i="12"/>
  <c r="BE100" i="12"/>
  <c r="AN100" i="12"/>
  <c r="AM100" i="12"/>
  <c r="AL100" i="12"/>
  <c r="U100" i="12"/>
  <c r="T100" i="12"/>
  <c r="S100" i="12"/>
  <c r="BG99" i="12"/>
  <c r="BF99" i="12"/>
  <c r="BE99" i="12"/>
  <c r="AN99" i="12"/>
  <c r="AM99" i="12"/>
  <c r="AL99" i="12"/>
  <c r="U99" i="12"/>
  <c r="T99" i="12"/>
  <c r="S99" i="12"/>
  <c r="BG98" i="12"/>
  <c r="BF98" i="12"/>
  <c r="BE98" i="12"/>
  <c r="AN98" i="12"/>
  <c r="AM98" i="12"/>
  <c r="AL98" i="12"/>
  <c r="U98" i="12"/>
  <c r="T98" i="12"/>
  <c r="S98" i="12"/>
  <c r="BG97" i="12"/>
  <c r="BF97" i="12"/>
  <c r="BE97" i="12"/>
  <c r="AN97" i="12"/>
  <c r="AM97" i="12"/>
  <c r="AL97" i="12"/>
  <c r="U97" i="12"/>
  <c r="T97" i="12"/>
  <c r="S97" i="12"/>
  <c r="BG96" i="12"/>
  <c r="BF96" i="12"/>
  <c r="BE96" i="12"/>
  <c r="AN96" i="12"/>
  <c r="AM96" i="12"/>
  <c r="AL96" i="12"/>
  <c r="U96" i="12"/>
  <c r="T96" i="12"/>
  <c r="S96" i="12"/>
  <c r="BG95" i="12"/>
  <c r="BF95" i="12"/>
  <c r="BE95" i="12"/>
  <c r="AN95" i="12"/>
  <c r="AM95" i="12"/>
  <c r="AL95" i="12"/>
  <c r="U95" i="12"/>
  <c r="T95" i="12"/>
  <c r="S95" i="12"/>
  <c r="BG94" i="12"/>
  <c r="BF94" i="12"/>
  <c r="BE94" i="12"/>
  <c r="AN94" i="12"/>
  <c r="AM94" i="12"/>
  <c r="AL94" i="12"/>
  <c r="U94" i="12"/>
  <c r="T94" i="12"/>
  <c r="S94" i="12"/>
  <c r="BG93" i="12"/>
  <c r="BF93" i="12"/>
  <c r="BE93" i="12"/>
  <c r="AN93" i="12"/>
  <c r="AM93" i="12"/>
  <c r="AL93" i="12"/>
  <c r="U93" i="12"/>
  <c r="T93" i="12"/>
  <c r="S93" i="12"/>
  <c r="BG92" i="12"/>
  <c r="BF92" i="12"/>
  <c r="BE92" i="12"/>
  <c r="AN92" i="12"/>
  <c r="AM92" i="12"/>
  <c r="AL92" i="12"/>
  <c r="U92" i="12"/>
  <c r="T92" i="12"/>
  <c r="S92" i="12"/>
  <c r="BG91" i="12"/>
  <c r="BF91" i="12"/>
  <c r="BE91" i="12"/>
  <c r="AN91" i="12"/>
  <c r="AM91" i="12"/>
  <c r="AL91" i="12"/>
  <c r="U91" i="12"/>
  <c r="T91" i="12"/>
  <c r="S91" i="12"/>
  <c r="BG90" i="12"/>
  <c r="BF90" i="12"/>
  <c r="BE90" i="12"/>
  <c r="AN90" i="12"/>
  <c r="AM90" i="12"/>
  <c r="AL90" i="12"/>
  <c r="U90" i="12"/>
  <c r="T90" i="12"/>
  <c r="S90" i="12"/>
  <c r="BG89" i="12"/>
  <c r="BF89" i="12"/>
  <c r="BE89" i="12"/>
  <c r="AN89" i="12"/>
  <c r="AM89" i="12"/>
  <c r="AL89" i="12"/>
  <c r="U89" i="12"/>
  <c r="T89" i="12"/>
  <c r="S89" i="12"/>
  <c r="BG88" i="12"/>
  <c r="BF88" i="12"/>
  <c r="BE88" i="12"/>
  <c r="AN88" i="12"/>
  <c r="AM88" i="12"/>
  <c r="AL88" i="12"/>
  <c r="U88" i="12"/>
  <c r="T88" i="12"/>
  <c r="S88" i="12"/>
  <c r="BG87" i="12"/>
  <c r="BF87" i="12"/>
  <c r="BE87" i="12"/>
  <c r="AN87" i="12"/>
  <c r="AM87" i="12"/>
  <c r="AL87" i="12"/>
  <c r="U87" i="12"/>
  <c r="T87" i="12"/>
  <c r="S87" i="12"/>
  <c r="BG86" i="12"/>
  <c r="BF86" i="12"/>
  <c r="BE86" i="12"/>
  <c r="AN86" i="12"/>
  <c r="AM86" i="12"/>
  <c r="AL86" i="12"/>
  <c r="U86" i="12"/>
  <c r="T86" i="12"/>
  <c r="S86" i="12"/>
  <c r="BG85" i="12"/>
  <c r="BF85" i="12"/>
  <c r="BE85" i="12"/>
  <c r="AN85" i="12"/>
  <c r="AM85" i="12"/>
  <c r="AL85" i="12"/>
  <c r="U85" i="12"/>
  <c r="T85" i="12"/>
  <c r="S85" i="12"/>
  <c r="BG84" i="12"/>
  <c r="BF84" i="12"/>
  <c r="BE84" i="12"/>
  <c r="AN84" i="12"/>
  <c r="AM84" i="12"/>
  <c r="AL84" i="12"/>
  <c r="U84" i="12"/>
  <c r="T84" i="12"/>
  <c r="S84" i="12"/>
  <c r="BG83" i="12"/>
  <c r="BF83" i="12"/>
  <c r="BE83" i="12"/>
  <c r="AN83" i="12"/>
  <c r="AM83" i="12"/>
  <c r="AL83" i="12"/>
  <c r="U83" i="12"/>
  <c r="T83" i="12"/>
  <c r="S83" i="12"/>
  <c r="BG82" i="12"/>
  <c r="BF82" i="12"/>
  <c r="BE82" i="12"/>
  <c r="AN82" i="12"/>
  <c r="AM82" i="12"/>
  <c r="AL82" i="12"/>
  <c r="U82" i="12"/>
  <c r="T82" i="12"/>
  <c r="S82" i="12"/>
  <c r="BG81" i="12"/>
  <c r="BF81" i="12"/>
  <c r="BE81" i="12"/>
  <c r="AN81" i="12"/>
  <c r="AM81" i="12"/>
  <c r="AL81" i="12"/>
  <c r="U81" i="12"/>
  <c r="T81" i="12"/>
  <c r="S81" i="12"/>
  <c r="BG80" i="12"/>
  <c r="BF80" i="12"/>
  <c r="BE80" i="12"/>
  <c r="AN80" i="12"/>
  <c r="AM80" i="12"/>
  <c r="AL80" i="12"/>
  <c r="U80" i="12"/>
  <c r="T80" i="12"/>
  <c r="S80" i="12"/>
  <c r="BG79" i="12"/>
  <c r="BF79" i="12"/>
  <c r="BE79" i="12"/>
  <c r="AN79" i="12"/>
  <c r="AM79" i="12"/>
  <c r="AL79" i="12"/>
  <c r="U79" i="12"/>
  <c r="T79" i="12"/>
  <c r="S79" i="12"/>
  <c r="BG78" i="12"/>
  <c r="BF78" i="12"/>
  <c r="BE78" i="12"/>
  <c r="AN78" i="12"/>
  <c r="AM78" i="12"/>
  <c r="AL78" i="12"/>
  <c r="U78" i="12"/>
  <c r="T78" i="12"/>
  <c r="S78" i="12"/>
  <c r="BG77" i="12"/>
  <c r="BF77" i="12"/>
  <c r="BE77" i="12"/>
  <c r="AN77" i="12"/>
  <c r="AM77" i="12"/>
  <c r="AL77" i="12"/>
  <c r="U77" i="12"/>
  <c r="T77" i="12"/>
  <c r="S77" i="12"/>
  <c r="BG76" i="12"/>
  <c r="BF76" i="12"/>
  <c r="BE76" i="12"/>
  <c r="AN76" i="12"/>
  <c r="AM76" i="12"/>
  <c r="AL76" i="12"/>
  <c r="U76" i="12"/>
  <c r="T76" i="12"/>
  <c r="S76" i="12"/>
  <c r="BG75" i="12"/>
  <c r="BF75" i="12"/>
  <c r="BE75" i="12"/>
  <c r="AN75" i="12"/>
  <c r="AM75" i="12"/>
  <c r="AL75" i="12"/>
  <c r="U75" i="12"/>
  <c r="T75" i="12"/>
  <c r="S75" i="12"/>
  <c r="BG74" i="12"/>
  <c r="BF74" i="12"/>
  <c r="BE74" i="12"/>
  <c r="AN74" i="12"/>
  <c r="AM74" i="12"/>
  <c r="AL74" i="12"/>
  <c r="U74" i="12"/>
  <c r="T74" i="12"/>
  <c r="S74" i="12"/>
  <c r="BG73" i="12"/>
  <c r="BF73" i="12"/>
  <c r="BE73" i="12"/>
  <c r="AN73" i="12"/>
  <c r="AM73" i="12"/>
  <c r="AL73" i="12"/>
  <c r="U73" i="12"/>
  <c r="T73" i="12"/>
  <c r="S73" i="12"/>
  <c r="BG72" i="12"/>
  <c r="BF72" i="12"/>
  <c r="BE72" i="12"/>
  <c r="AN72" i="12"/>
  <c r="AM72" i="12"/>
  <c r="AL72" i="12"/>
  <c r="U72" i="12"/>
  <c r="T72" i="12"/>
  <c r="S72" i="12"/>
  <c r="BG71" i="12"/>
  <c r="BF71" i="12"/>
  <c r="BE71" i="12"/>
  <c r="AN71" i="12"/>
  <c r="AM71" i="12"/>
  <c r="AL71" i="12"/>
  <c r="U71" i="12"/>
  <c r="T71" i="12"/>
  <c r="S71" i="12"/>
  <c r="BG70" i="12"/>
  <c r="BF70" i="12"/>
  <c r="BE70" i="12"/>
  <c r="AN70" i="12"/>
  <c r="AM70" i="12"/>
  <c r="AL70" i="12"/>
  <c r="U70" i="12"/>
  <c r="T70" i="12"/>
  <c r="S70" i="12"/>
  <c r="BG69" i="12"/>
  <c r="BF69" i="12"/>
  <c r="BE69" i="12"/>
  <c r="AN69" i="12"/>
  <c r="AM69" i="12"/>
  <c r="AL69" i="12"/>
  <c r="U69" i="12"/>
  <c r="T69" i="12"/>
  <c r="S69" i="12"/>
  <c r="BG68" i="12"/>
  <c r="BF68" i="12"/>
  <c r="BE68" i="12"/>
  <c r="AN68" i="12"/>
  <c r="AM68" i="12"/>
  <c r="AL68" i="12"/>
  <c r="U68" i="12"/>
  <c r="T68" i="12"/>
  <c r="S68" i="12"/>
  <c r="BG67" i="12"/>
  <c r="BF67" i="12"/>
  <c r="BE67" i="12"/>
  <c r="AN67" i="12"/>
  <c r="AM67" i="12"/>
  <c r="AL67" i="12"/>
  <c r="U67" i="12"/>
  <c r="T67" i="12"/>
  <c r="S67" i="12"/>
  <c r="BG66" i="12"/>
  <c r="BF66" i="12"/>
  <c r="BE66" i="12"/>
  <c r="AN66" i="12"/>
  <c r="AM66" i="12"/>
  <c r="AL66" i="12"/>
  <c r="U66" i="12"/>
  <c r="T66" i="12"/>
  <c r="S66" i="12"/>
  <c r="BG65" i="12"/>
  <c r="BF65" i="12"/>
  <c r="BE65" i="12"/>
  <c r="AN65" i="12"/>
  <c r="AM65" i="12"/>
  <c r="AL65" i="12"/>
  <c r="U65" i="12"/>
  <c r="T65" i="12"/>
  <c r="S65" i="12"/>
  <c r="BG64" i="12"/>
  <c r="BF64" i="12"/>
  <c r="BE64" i="12"/>
  <c r="AN64" i="12"/>
  <c r="AM64" i="12"/>
  <c r="AL64" i="12"/>
  <c r="U64" i="12"/>
  <c r="T64" i="12"/>
  <c r="S64" i="12"/>
  <c r="BG63" i="12"/>
  <c r="BF63" i="12"/>
  <c r="BE63" i="12"/>
  <c r="AN63" i="12"/>
  <c r="AM63" i="12"/>
  <c r="AL63" i="12"/>
  <c r="U63" i="12"/>
  <c r="T63" i="12"/>
  <c r="S63" i="12"/>
  <c r="BG62" i="12"/>
  <c r="BF62" i="12"/>
  <c r="BE62" i="12"/>
  <c r="AN62" i="12"/>
  <c r="AM62" i="12"/>
  <c r="AL62" i="12"/>
  <c r="U62" i="12"/>
  <c r="T62" i="12"/>
  <c r="S62" i="12"/>
  <c r="BG61" i="12"/>
  <c r="BF61" i="12"/>
  <c r="BE61" i="12"/>
  <c r="AN61" i="12"/>
  <c r="AM61" i="12"/>
  <c r="AL61" i="12"/>
  <c r="U61" i="12"/>
  <c r="T61" i="12"/>
  <c r="S61" i="12"/>
  <c r="BG60" i="12"/>
  <c r="BF60" i="12"/>
  <c r="BE60" i="12"/>
  <c r="AN60" i="12"/>
  <c r="AM60" i="12"/>
  <c r="AL60" i="12"/>
  <c r="U60" i="12"/>
  <c r="T60" i="12"/>
  <c r="S60" i="12"/>
  <c r="BG59" i="12"/>
  <c r="BF59" i="12"/>
  <c r="BE59" i="12"/>
  <c r="AN59" i="12"/>
  <c r="AM59" i="12"/>
  <c r="AL59" i="12"/>
  <c r="U59" i="12"/>
  <c r="T59" i="12"/>
  <c r="S59" i="12"/>
  <c r="BG58" i="12"/>
  <c r="BF58" i="12"/>
  <c r="BE58" i="12"/>
  <c r="AN58" i="12"/>
  <c r="AM58" i="12"/>
  <c r="AL58" i="12"/>
  <c r="U58" i="12"/>
  <c r="T58" i="12"/>
  <c r="S58" i="12"/>
  <c r="BG57" i="12"/>
  <c r="BF57" i="12"/>
  <c r="BE57" i="12"/>
  <c r="AN57" i="12"/>
  <c r="AM57" i="12"/>
  <c r="AL57" i="12"/>
  <c r="U57" i="12"/>
  <c r="T57" i="12"/>
  <c r="S57" i="12"/>
  <c r="BG56" i="12"/>
  <c r="BF56" i="12"/>
  <c r="BE56" i="12"/>
  <c r="AN56" i="12"/>
  <c r="AM56" i="12"/>
  <c r="AL56" i="12"/>
  <c r="U56" i="12"/>
  <c r="T56" i="12"/>
  <c r="S56" i="12"/>
  <c r="BG55" i="12"/>
  <c r="BF55" i="12"/>
  <c r="BE55" i="12"/>
  <c r="AN55" i="12"/>
  <c r="AM55" i="12"/>
  <c r="AL55" i="12"/>
  <c r="U55" i="12"/>
  <c r="T55" i="12"/>
  <c r="S55" i="12"/>
  <c r="BG54" i="12"/>
  <c r="BF54" i="12"/>
  <c r="BE54" i="12"/>
  <c r="AN54" i="12"/>
  <c r="AM54" i="12"/>
  <c r="AL54" i="12"/>
  <c r="U54" i="12"/>
  <c r="T54" i="12"/>
  <c r="S54" i="12"/>
  <c r="BG53" i="12"/>
  <c r="BF53" i="12"/>
  <c r="BE53" i="12"/>
  <c r="AN53" i="12"/>
  <c r="AM53" i="12"/>
  <c r="AL53" i="12"/>
  <c r="U53" i="12"/>
  <c r="T53" i="12"/>
  <c r="S53" i="12"/>
  <c r="BG52" i="12"/>
  <c r="BF52" i="12"/>
  <c r="BE52" i="12"/>
  <c r="AN52" i="12"/>
  <c r="AM52" i="12"/>
  <c r="AL52" i="12"/>
  <c r="U52" i="12"/>
  <c r="T52" i="12"/>
  <c r="S52" i="12"/>
  <c r="BG51" i="12"/>
  <c r="BF51" i="12"/>
  <c r="BE51" i="12"/>
  <c r="AN51" i="12"/>
  <c r="AM51" i="12"/>
  <c r="AL51" i="12"/>
  <c r="U51" i="12"/>
  <c r="T51" i="12"/>
  <c r="S51" i="12"/>
  <c r="BG50" i="12"/>
  <c r="BF50" i="12"/>
  <c r="BE50" i="12"/>
  <c r="AN50" i="12"/>
  <c r="AM50" i="12"/>
  <c r="AL50" i="12"/>
  <c r="U50" i="12"/>
  <c r="T50" i="12"/>
  <c r="S50" i="12"/>
  <c r="BG49" i="12"/>
  <c r="BF49" i="12"/>
  <c r="BE49" i="12"/>
  <c r="AN49" i="12"/>
  <c r="AM49" i="12"/>
  <c r="AL49" i="12"/>
  <c r="U49" i="12"/>
  <c r="T49" i="12"/>
  <c r="S49" i="12"/>
  <c r="BG48" i="12"/>
  <c r="BF48" i="12"/>
  <c r="BE48" i="12"/>
  <c r="AN48" i="12"/>
  <c r="AM48" i="12"/>
  <c r="AL48" i="12"/>
  <c r="U48" i="12"/>
  <c r="T48" i="12"/>
  <c r="S48" i="12"/>
  <c r="BG47" i="12"/>
  <c r="BF47" i="12"/>
  <c r="BE47" i="12"/>
  <c r="AN47" i="12"/>
  <c r="AM47" i="12"/>
  <c r="AL47" i="12"/>
  <c r="U47" i="12"/>
  <c r="T47" i="12"/>
  <c r="S47" i="12"/>
  <c r="BG46" i="12"/>
  <c r="BF46" i="12"/>
  <c r="BE46" i="12"/>
  <c r="AN46" i="12"/>
  <c r="AM46" i="12"/>
  <c r="AL46" i="12"/>
  <c r="U46" i="12"/>
  <c r="T46" i="12"/>
  <c r="S46" i="12"/>
  <c r="BG45" i="12"/>
  <c r="BF45" i="12"/>
  <c r="BE45" i="12"/>
  <c r="AN45" i="12"/>
  <c r="AM45" i="12"/>
  <c r="AL45" i="12"/>
  <c r="U45" i="12"/>
  <c r="T45" i="12"/>
  <c r="S45" i="12"/>
  <c r="BG44" i="12"/>
  <c r="BF44" i="12"/>
  <c r="BE44" i="12"/>
  <c r="AN44" i="12"/>
  <c r="AM44" i="12"/>
  <c r="AL44" i="12"/>
  <c r="U44" i="12"/>
  <c r="T44" i="12"/>
  <c r="S44" i="12"/>
  <c r="BG43" i="12"/>
  <c r="BF43" i="12"/>
  <c r="BE43" i="12"/>
  <c r="AN43" i="12"/>
  <c r="AM43" i="12"/>
  <c r="AL43" i="12"/>
  <c r="U43" i="12"/>
  <c r="T43" i="12"/>
  <c r="S43" i="12"/>
  <c r="BG42" i="12"/>
  <c r="BF42" i="12"/>
  <c r="BE42" i="12"/>
  <c r="AN42" i="12"/>
  <c r="AM42" i="12"/>
  <c r="AL42" i="12"/>
  <c r="U42" i="12"/>
  <c r="T42" i="12"/>
  <c r="S42" i="12"/>
  <c r="BG41" i="12"/>
  <c r="BF41" i="12"/>
  <c r="BE41" i="12"/>
  <c r="AN41" i="12"/>
  <c r="AM41" i="12"/>
  <c r="AL41" i="12"/>
  <c r="U41" i="12"/>
  <c r="T41" i="12"/>
  <c r="S41" i="12"/>
  <c r="BG40" i="12"/>
  <c r="BF40" i="12"/>
  <c r="BE40" i="12"/>
  <c r="AN40" i="12"/>
  <c r="AM40" i="12"/>
  <c r="AL40" i="12"/>
  <c r="U40" i="12"/>
  <c r="T40" i="12"/>
  <c r="S40" i="12"/>
  <c r="BG39" i="12"/>
  <c r="BF39" i="12"/>
  <c r="BE39" i="12"/>
  <c r="AN39" i="12"/>
  <c r="AM39" i="12"/>
  <c r="AL39" i="12"/>
  <c r="U39" i="12"/>
  <c r="T39" i="12"/>
  <c r="S39" i="12"/>
  <c r="BG38" i="12"/>
  <c r="BF38" i="12"/>
  <c r="BE38" i="12"/>
  <c r="AN38" i="12"/>
  <c r="AM38" i="12"/>
  <c r="AL38" i="12"/>
  <c r="U38" i="12"/>
  <c r="T38" i="12"/>
  <c r="S38" i="12"/>
  <c r="BG37" i="12"/>
  <c r="BF37" i="12"/>
  <c r="BE37" i="12"/>
  <c r="AN37" i="12"/>
  <c r="AM37" i="12"/>
  <c r="AL37" i="12"/>
  <c r="U37" i="12"/>
  <c r="T37" i="12"/>
  <c r="S37" i="12"/>
  <c r="BG36" i="12"/>
  <c r="BF36" i="12"/>
  <c r="BE36" i="12"/>
  <c r="AN36" i="12"/>
  <c r="AM36" i="12"/>
  <c r="AL36" i="12"/>
  <c r="U36" i="12"/>
  <c r="T36" i="12"/>
  <c r="S36" i="12"/>
  <c r="BG35" i="12"/>
  <c r="BF35" i="12"/>
  <c r="BE35" i="12"/>
  <c r="AN35" i="12"/>
  <c r="AM35" i="12"/>
  <c r="AL35" i="12"/>
  <c r="U35" i="12"/>
  <c r="T35" i="12"/>
  <c r="S35" i="12"/>
  <c r="BG34" i="12"/>
  <c r="BF34" i="12"/>
  <c r="BE34" i="12"/>
  <c r="AN34" i="12"/>
  <c r="AM34" i="12"/>
  <c r="AL34" i="12"/>
  <c r="U34" i="12"/>
  <c r="T34" i="12"/>
  <c r="S34" i="12"/>
  <c r="BG33" i="12"/>
  <c r="BF33" i="12"/>
  <c r="BE33" i="12"/>
  <c r="AN33" i="12"/>
  <c r="AM33" i="12"/>
  <c r="AL33" i="12"/>
  <c r="U33" i="12"/>
  <c r="T33" i="12"/>
  <c r="S33" i="12"/>
  <c r="BG32" i="12"/>
  <c r="BF32" i="12"/>
  <c r="BE32" i="12"/>
  <c r="AN32" i="12"/>
  <c r="AM32" i="12"/>
  <c r="AL32" i="12"/>
  <c r="U32" i="12"/>
  <c r="T32" i="12"/>
  <c r="S32" i="12"/>
  <c r="BG31" i="12"/>
  <c r="BF31" i="12"/>
  <c r="BE31" i="12"/>
  <c r="AN31" i="12"/>
  <c r="AM31" i="12"/>
  <c r="AL31" i="12"/>
  <c r="U31" i="12"/>
  <c r="T31" i="12"/>
  <c r="S31" i="12"/>
  <c r="BG30" i="12"/>
  <c r="BF30" i="12"/>
  <c r="BE30" i="12"/>
  <c r="AN30" i="12"/>
  <c r="AM30" i="12"/>
  <c r="AL30" i="12"/>
  <c r="U30" i="12"/>
  <c r="T30" i="12"/>
  <c r="S30" i="12"/>
  <c r="BG29" i="12"/>
  <c r="BF29" i="12"/>
  <c r="BE29" i="12"/>
  <c r="AN29" i="12"/>
  <c r="AM29" i="12"/>
  <c r="AL29" i="12"/>
  <c r="U29" i="12"/>
  <c r="T29" i="12"/>
  <c r="S29" i="12"/>
  <c r="BG28" i="12"/>
  <c r="BF28" i="12"/>
  <c r="BE28" i="12"/>
  <c r="AN28" i="12"/>
  <c r="AM28" i="12"/>
  <c r="AL28" i="12"/>
  <c r="U28" i="12"/>
  <c r="T28" i="12"/>
  <c r="S28" i="12"/>
  <c r="BG27" i="12"/>
  <c r="BF27" i="12"/>
  <c r="BE27" i="12"/>
  <c r="AN27" i="12"/>
  <c r="AM27" i="12"/>
  <c r="AL27" i="12"/>
  <c r="U27" i="12"/>
  <c r="T27" i="12"/>
  <c r="S27" i="12"/>
  <c r="BG26" i="12"/>
  <c r="BF26" i="12"/>
  <c r="BE26" i="12"/>
  <c r="AN26" i="12"/>
  <c r="AM26" i="12"/>
  <c r="AL26" i="12"/>
  <c r="U26" i="12"/>
  <c r="T26" i="12"/>
  <c r="S26" i="12"/>
  <c r="BG25" i="12"/>
  <c r="BF25" i="12"/>
  <c r="BE25" i="12"/>
  <c r="AN25" i="12"/>
  <c r="AM25" i="12"/>
  <c r="AL25" i="12"/>
  <c r="U25" i="12"/>
  <c r="T25" i="12"/>
  <c r="S25" i="12"/>
  <c r="BG24" i="12"/>
  <c r="BF24" i="12"/>
  <c r="BE24" i="12"/>
  <c r="AN24" i="12"/>
  <c r="AM24" i="12"/>
  <c r="AL24" i="12"/>
  <c r="U24" i="12"/>
  <c r="T24" i="12"/>
  <c r="S24" i="12"/>
  <c r="BG23" i="12"/>
  <c r="BF23" i="12"/>
  <c r="BE23" i="12"/>
  <c r="AN23" i="12"/>
  <c r="AM23" i="12"/>
  <c r="AL23" i="12"/>
  <c r="U23" i="12"/>
  <c r="T23" i="12"/>
  <c r="S23" i="12"/>
  <c r="BG22" i="12"/>
  <c r="BF22" i="12"/>
  <c r="BE22" i="12"/>
  <c r="AN22" i="12"/>
  <c r="AM22" i="12"/>
  <c r="AL22" i="12"/>
  <c r="U22" i="12"/>
  <c r="T22" i="12"/>
  <c r="S22" i="12"/>
  <c r="BG21" i="12"/>
  <c r="BF21" i="12"/>
  <c r="BE21" i="12"/>
  <c r="AN21" i="12"/>
  <c r="AM21" i="12"/>
  <c r="AL21" i="12"/>
  <c r="U21" i="12"/>
  <c r="T21" i="12"/>
  <c r="S21" i="12"/>
  <c r="BG20" i="12"/>
  <c r="BF20" i="12"/>
  <c r="BE20" i="12"/>
  <c r="AN20" i="12"/>
  <c r="AM20" i="12"/>
  <c r="AL20" i="12"/>
  <c r="U20" i="12"/>
  <c r="T20" i="12"/>
  <c r="S20" i="12"/>
  <c r="BG19" i="12"/>
  <c r="BF19" i="12"/>
  <c r="BE19" i="12"/>
  <c r="AN19" i="12"/>
  <c r="AM19" i="12"/>
  <c r="AL19" i="12"/>
  <c r="U19" i="12"/>
  <c r="T19" i="12"/>
  <c r="S19" i="12"/>
  <c r="BG18" i="12"/>
  <c r="BF18" i="12"/>
  <c r="BE18" i="12"/>
  <c r="AN18" i="12"/>
  <c r="AM18" i="12"/>
  <c r="AL18" i="12"/>
  <c r="U18" i="12"/>
  <c r="T18" i="12"/>
  <c r="S18" i="12"/>
  <c r="BG17" i="12"/>
  <c r="BF17" i="12"/>
  <c r="BE17" i="12"/>
  <c r="AN17" i="12"/>
  <c r="AM17" i="12"/>
  <c r="AL17" i="12"/>
  <c r="U17" i="12"/>
  <c r="T17" i="12"/>
  <c r="S17" i="12"/>
  <c r="BG16" i="12"/>
  <c r="BF16" i="12"/>
  <c r="BE16" i="12"/>
  <c r="AN16" i="12"/>
  <c r="AM16" i="12"/>
  <c r="AL16" i="12"/>
  <c r="U16" i="12"/>
  <c r="T16" i="12"/>
  <c r="S16" i="12"/>
  <c r="BG15" i="12"/>
  <c r="BF15" i="12"/>
  <c r="BE15" i="12"/>
  <c r="AN15" i="12"/>
  <c r="AM15" i="12"/>
  <c r="AL15" i="12"/>
  <c r="U15" i="12"/>
  <c r="T15" i="12"/>
  <c r="S15" i="12"/>
  <c r="BG14" i="12"/>
  <c r="BF14" i="12"/>
  <c r="BE14" i="12"/>
  <c r="AN14" i="12"/>
  <c r="AM14" i="12"/>
  <c r="AL14" i="12"/>
  <c r="U14" i="12"/>
  <c r="T14" i="12"/>
  <c r="S14" i="12"/>
  <c r="BG13" i="12"/>
  <c r="BF13" i="12"/>
  <c r="BE13" i="12"/>
  <c r="AN13" i="12"/>
  <c r="AM13" i="12"/>
  <c r="AL13" i="12"/>
  <c r="U13" i="12"/>
  <c r="T13" i="12"/>
  <c r="S13" i="12"/>
  <c r="BG12" i="12"/>
  <c r="BF12" i="12"/>
  <c r="BE12" i="12"/>
  <c r="AN12" i="12"/>
  <c r="AM12" i="12"/>
  <c r="AL12" i="12"/>
  <c r="U12" i="12"/>
  <c r="T12" i="12"/>
  <c r="S12" i="12"/>
  <c r="BG11" i="12"/>
  <c r="BF11" i="12"/>
  <c r="BE11" i="12"/>
  <c r="AN11" i="12"/>
  <c r="AM11" i="12"/>
  <c r="AL11" i="12"/>
  <c r="U11" i="12"/>
  <c r="T11" i="12"/>
  <c r="S11" i="12"/>
  <c r="BG10" i="12"/>
  <c r="BF10" i="12"/>
  <c r="BE10" i="12"/>
  <c r="AN10" i="12"/>
  <c r="AM10" i="12"/>
  <c r="AL10" i="12"/>
  <c r="U10" i="12"/>
  <c r="T10" i="12"/>
  <c r="S10" i="12"/>
  <c r="BG9" i="12"/>
  <c r="BF9" i="12"/>
  <c r="BE9" i="12"/>
  <c r="AN9" i="12"/>
  <c r="AM9" i="12"/>
  <c r="AL9" i="12"/>
  <c r="U9" i="12"/>
  <c r="T9" i="12"/>
  <c r="S9" i="12"/>
  <c r="BG8" i="12"/>
  <c r="BF8" i="12"/>
  <c r="BE8" i="12"/>
  <c r="AN8" i="12"/>
  <c r="AM8" i="12"/>
  <c r="AL8" i="12"/>
  <c r="U8" i="12"/>
  <c r="T8" i="12"/>
  <c r="S8" i="12"/>
  <c r="BG7" i="12"/>
  <c r="BF7" i="12"/>
  <c r="BE7" i="12"/>
  <c r="AN7" i="12"/>
  <c r="AM7" i="12"/>
  <c r="AL7" i="12"/>
  <c r="U7" i="12"/>
  <c r="T7" i="12"/>
  <c r="S7" i="12"/>
  <c r="BG6" i="12"/>
  <c r="BF6" i="12"/>
  <c r="BE6" i="12"/>
  <c r="AN6" i="12"/>
  <c r="AM6" i="12"/>
  <c r="AL6" i="12"/>
  <c r="U6" i="12"/>
  <c r="T6" i="12"/>
  <c r="S6" i="12"/>
  <c r="BG5" i="12"/>
  <c r="BF5" i="12"/>
  <c r="BE5" i="12"/>
  <c r="AN5" i="12"/>
  <c r="AM5" i="12"/>
  <c r="AL5" i="12"/>
  <c r="U5" i="12"/>
  <c r="T5" i="12"/>
  <c r="S5" i="12"/>
  <c r="H12" i="5" l="1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11" i="5"/>
  <c r="I787" i="3"/>
  <c r="D787" i="3"/>
  <c r="D786" i="3"/>
  <c r="L10" i="8"/>
  <c r="L53" i="8"/>
  <c r="L70" i="8"/>
  <c r="L125" i="8"/>
  <c r="L137" i="8"/>
  <c r="L185" i="8"/>
  <c r="L207" i="8"/>
  <c r="L251" i="8"/>
  <c r="L269" i="8"/>
  <c r="L321" i="8"/>
  <c r="L335" i="8"/>
  <c r="L383" i="8"/>
  <c r="L395" i="8"/>
  <c r="L450" i="8"/>
  <c r="L467" i="8"/>
  <c r="L509" i="8"/>
  <c r="L526" i="8"/>
  <c r="L570" i="8"/>
  <c r="L581" i="8"/>
  <c r="L624" i="8"/>
  <c r="L639" i="8"/>
  <c r="L671" i="8"/>
  <c r="L689" i="8"/>
  <c r="L724" i="8"/>
  <c r="L736" i="8"/>
  <c r="L766" i="8"/>
  <c r="L778" i="8"/>
  <c r="J2" i="8"/>
  <c r="L69" i="8" s="1"/>
  <c r="J1" i="8"/>
  <c r="L35" i="8" s="1"/>
  <c r="D9" i="7"/>
  <c r="L18" i="7" s="1"/>
  <c r="D10" i="7"/>
  <c r="D11" i="7"/>
  <c r="D12" i="7"/>
  <c r="D13" i="7"/>
  <c r="D14" i="7"/>
  <c r="D15" i="7"/>
  <c r="D16" i="7"/>
  <c r="D17" i="7"/>
  <c r="D18" i="7"/>
  <c r="L9" i="7" s="1"/>
  <c r="D19" i="7"/>
  <c r="L8" i="7" s="1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100" i="7"/>
  <c r="D101" i="7"/>
  <c r="D102" i="7"/>
  <c r="D103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3" i="7"/>
  <c r="D274" i="7"/>
  <c r="D275" i="7"/>
  <c r="D276" i="7"/>
  <c r="D277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41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3" i="7"/>
  <c r="D474" i="7"/>
  <c r="D477" i="7"/>
  <c r="D478" i="7"/>
  <c r="D479" i="7"/>
  <c r="D480" i="7"/>
  <c r="D481" i="7"/>
  <c r="D482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8" i="7"/>
  <c r="D521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7" i="7"/>
  <c r="D540" i="7"/>
  <c r="D541" i="7"/>
  <c r="D542" i="7"/>
  <c r="D543" i="7"/>
  <c r="D544" i="7"/>
  <c r="D546" i="7"/>
  <c r="D547" i="7"/>
  <c r="D548" i="7"/>
  <c r="D549" i="7"/>
  <c r="D550" i="7"/>
  <c r="D551" i="7"/>
  <c r="D552" i="7"/>
  <c r="D553" i="7"/>
  <c r="D554" i="7"/>
  <c r="D555" i="7"/>
  <c r="D556" i="7"/>
  <c r="D558" i="7"/>
  <c r="D559" i="7"/>
  <c r="D560" i="7"/>
  <c r="D561" i="7"/>
  <c r="D562" i="7"/>
  <c r="D563" i="7"/>
  <c r="D564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9" i="7"/>
  <c r="D610" i="7"/>
  <c r="D611" i="7"/>
  <c r="D612" i="7"/>
  <c r="D613" i="7"/>
  <c r="D614" i="7"/>
  <c r="D615" i="7"/>
  <c r="D616" i="7"/>
  <c r="D617" i="7"/>
  <c r="D618" i="7"/>
  <c r="D619" i="7"/>
  <c r="D633" i="7"/>
  <c r="D634" i="7"/>
  <c r="D635" i="7"/>
  <c r="D636" i="7"/>
  <c r="D637" i="7"/>
  <c r="D638" i="7"/>
  <c r="D639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63" i="7"/>
  <c r="D664" i="7"/>
  <c r="D665" i="7"/>
  <c r="D666" i="7"/>
  <c r="D667" i="7"/>
  <c r="D668" i="7"/>
  <c r="D669" i="7"/>
  <c r="D670" i="7"/>
  <c r="D671" i="7"/>
  <c r="D672" i="7"/>
  <c r="D673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7" i="7"/>
  <c r="D718" i="7"/>
  <c r="D719" i="7"/>
  <c r="D720" i="7"/>
  <c r="D722" i="7"/>
  <c r="D723" i="7"/>
  <c r="D724" i="7"/>
  <c r="D725" i="7"/>
  <c r="D726" i="7"/>
  <c r="D727" i="7"/>
  <c r="D728" i="7"/>
  <c r="D729" i="7"/>
  <c r="D730" i="7"/>
  <c r="D731" i="7"/>
  <c r="D732" i="7"/>
  <c r="D791" i="7"/>
  <c r="D792" i="7"/>
  <c r="D793" i="7"/>
  <c r="D794" i="7"/>
  <c r="D795" i="7"/>
  <c r="D797" i="7"/>
  <c r="D798" i="7"/>
  <c r="D802" i="7"/>
  <c r="D803" i="7"/>
  <c r="D805" i="7"/>
  <c r="D806" i="7"/>
  <c r="D807" i="7"/>
  <c r="D808" i="7"/>
  <c r="D809" i="7"/>
  <c r="D8" i="7"/>
  <c r="D8" i="6"/>
  <c r="F52" i="5"/>
  <c r="F88" i="5"/>
  <c r="F103" i="5"/>
  <c r="F110" i="5"/>
  <c r="F141" i="5"/>
  <c r="F174" i="5"/>
  <c r="F189" i="5"/>
  <c r="F197" i="5"/>
  <c r="F225" i="5"/>
  <c r="F254" i="5"/>
  <c r="F269" i="5"/>
  <c r="F271" i="5"/>
  <c r="F299" i="5"/>
  <c r="F329" i="5"/>
  <c r="F343" i="5"/>
  <c r="F348" i="5"/>
  <c r="F378" i="5"/>
  <c r="C9" i="5"/>
  <c r="C8" i="5"/>
  <c r="F32" i="5" s="1"/>
  <c r="C8" i="4"/>
  <c r="F15" i="3"/>
  <c r="F27" i="3"/>
  <c r="F39" i="3"/>
  <c r="F51" i="3"/>
  <c r="F63" i="3"/>
  <c r="F75" i="3"/>
  <c r="F87" i="3"/>
  <c r="F99" i="3"/>
  <c r="F111" i="3"/>
  <c r="F123" i="3"/>
  <c r="F135" i="3"/>
  <c r="F147" i="3"/>
  <c r="F159" i="3"/>
  <c r="F171" i="3"/>
  <c r="F183" i="3"/>
  <c r="F195" i="3"/>
  <c r="F204" i="3"/>
  <c r="F207" i="3"/>
  <c r="F210" i="3"/>
  <c r="F216" i="3"/>
  <c r="F217" i="3"/>
  <c r="F219" i="3"/>
  <c r="F221" i="3"/>
  <c r="F222" i="3"/>
  <c r="F228" i="3"/>
  <c r="F229" i="3"/>
  <c r="F231" i="3"/>
  <c r="F233" i="3"/>
  <c r="F234" i="3"/>
  <c r="F240" i="3"/>
  <c r="F241" i="3"/>
  <c r="F243" i="3"/>
  <c r="F245" i="3"/>
  <c r="F246" i="3"/>
  <c r="F252" i="3"/>
  <c r="F253" i="3"/>
  <c r="F255" i="3"/>
  <c r="F257" i="3"/>
  <c r="F258" i="3"/>
  <c r="F264" i="3"/>
  <c r="F265" i="3"/>
  <c r="F267" i="3"/>
  <c r="F269" i="3"/>
  <c r="F270" i="3"/>
  <c r="F276" i="3"/>
  <c r="F277" i="3"/>
  <c r="F279" i="3"/>
  <c r="F281" i="3"/>
  <c r="F282" i="3"/>
  <c r="F288" i="3"/>
  <c r="F289" i="3"/>
  <c r="F291" i="3"/>
  <c r="F293" i="3"/>
  <c r="F294" i="3"/>
  <c r="F300" i="3"/>
  <c r="F301" i="3"/>
  <c r="F303" i="3"/>
  <c r="F305" i="3"/>
  <c r="F306" i="3"/>
  <c r="F312" i="3"/>
  <c r="F313" i="3"/>
  <c r="F315" i="3"/>
  <c r="F317" i="3"/>
  <c r="F318" i="3"/>
  <c r="F323" i="3"/>
  <c r="F324" i="3"/>
  <c r="F325" i="3"/>
  <c r="F327" i="3"/>
  <c r="F328" i="3"/>
  <c r="F329" i="3"/>
  <c r="F330" i="3"/>
  <c r="F331" i="3"/>
  <c r="F332" i="3"/>
  <c r="F335" i="3"/>
  <c r="F336" i="3"/>
  <c r="F337" i="3"/>
  <c r="F339" i="3"/>
  <c r="F340" i="3"/>
  <c r="F341" i="3"/>
  <c r="F342" i="3"/>
  <c r="F343" i="3"/>
  <c r="F344" i="3"/>
  <c r="F347" i="3"/>
  <c r="F348" i="3"/>
  <c r="F349" i="3"/>
  <c r="F351" i="3"/>
  <c r="F352" i="3"/>
  <c r="F353" i="3"/>
  <c r="F354" i="3"/>
  <c r="F355" i="3"/>
  <c r="F356" i="3"/>
  <c r="F359" i="3"/>
  <c r="F360" i="3"/>
  <c r="F361" i="3"/>
  <c r="F363" i="3"/>
  <c r="F364" i="3"/>
  <c r="F365" i="3"/>
  <c r="F366" i="3"/>
  <c r="F367" i="3"/>
  <c r="F368" i="3"/>
  <c r="F371" i="3"/>
  <c r="F372" i="3"/>
  <c r="F373" i="3"/>
  <c r="F375" i="3"/>
  <c r="F376" i="3"/>
  <c r="F377" i="3"/>
  <c r="F378" i="3"/>
  <c r="F379" i="3"/>
  <c r="F380" i="3"/>
  <c r="F383" i="3"/>
  <c r="F384" i="3"/>
  <c r="F385" i="3"/>
  <c r="F387" i="3"/>
  <c r="F388" i="3"/>
  <c r="F389" i="3"/>
  <c r="F390" i="3"/>
  <c r="F391" i="3"/>
  <c r="F392" i="3"/>
  <c r="F394" i="3"/>
  <c r="F395" i="3"/>
  <c r="F396" i="3"/>
  <c r="F397" i="3"/>
  <c r="F399" i="3"/>
  <c r="F400" i="3"/>
  <c r="F401" i="3"/>
  <c r="F402" i="3"/>
  <c r="F403" i="3"/>
  <c r="F404" i="3"/>
  <c r="F406" i="3"/>
  <c r="F407" i="3"/>
  <c r="F408" i="3"/>
  <c r="F409" i="3"/>
  <c r="F411" i="3"/>
  <c r="S787" i="3"/>
  <c r="S786" i="3"/>
  <c r="U213" i="3" s="1"/>
  <c r="N787" i="3"/>
  <c r="N786" i="3"/>
  <c r="I786" i="3"/>
  <c r="K67" i="3" s="1"/>
  <c r="D9" i="6"/>
  <c r="K22" i="6"/>
  <c r="F326" i="5" l="1"/>
  <c r="F166" i="5"/>
  <c r="L13" i="7"/>
  <c r="L761" i="8"/>
  <c r="L717" i="8"/>
  <c r="L670" i="8"/>
  <c r="L623" i="8"/>
  <c r="L567" i="8"/>
  <c r="L508" i="8"/>
  <c r="L441" i="8"/>
  <c r="L382" i="8"/>
  <c r="L309" i="8"/>
  <c r="L250" i="8"/>
  <c r="L184" i="8"/>
  <c r="L122" i="8"/>
  <c r="L51" i="8"/>
  <c r="L12" i="7"/>
  <c r="F83" i="5"/>
  <c r="F320" i="5"/>
  <c r="F242" i="5"/>
  <c r="F164" i="5"/>
  <c r="F78" i="5"/>
  <c r="L14" i="7"/>
  <c r="L756" i="8"/>
  <c r="L714" i="8"/>
  <c r="L669" i="8"/>
  <c r="L622" i="8"/>
  <c r="L556" i="8"/>
  <c r="L507" i="8"/>
  <c r="L440" i="8"/>
  <c r="L378" i="8"/>
  <c r="L308" i="8"/>
  <c r="L242" i="8"/>
  <c r="L182" i="8"/>
  <c r="L110" i="8"/>
  <c r="L50" i="8"/>
  <c r="F248" i="5"/>
  <c r="F392" i="5"/>
  <c r="F314" i="5"/>
  <c r="F239" i="5"/>
  <c r="F158" i="5"/>
  <c r="F69" i="5"/>
  <c r="L15" i="7"/>
  <c r="L755" i="8"/>
  <c r="L713" i="8"/>
  <c r="L668" i="8"/>
  <c r="L612" i="8"/>
  <c r="L555" i="8"/>
  <c r="L499" i="8"/>
  <c r="L439" i="8"/>
  <c r="L367" i="8"/>
  <c r="L307" i="8"/>
  <c r="L240" i="8"/>
  <c r="L178" i="8"/>
  <c r="L108" i="8"/>
  <c r="L42" i="8"/>
  <c r="F386" i="5"/>
  <c r="F311" i="5"/>
  <c r="F234" i="5"/>
  <c r="F151" i="5"/>
  <c r="F67" i="5"/>
  <c r="L16" i="7"/>
  <c r="L754" i="8"/>
  <c r="L712" i="8"/>
  <c r="L666" i="8"/>
  <c r="L608" i="8"/>
  <c r="L554" i="8"/>
  <c r="L498" i="8"/>
  <c r="L436" i="8"/>
  <c r="L365" i="8"/>
  <c r="L298" i="8"/>
  <c r="L239" i="8"/>
  <c r="L166" i="8"/>
  <c r="L107" i="8"/>
  <c r="L41" i="8"/>
  <c r="F383" i="5"/>
  <c r="F306" i="5"/>
  <c r="F227" i="5"/>
  <c r="F149" i="5"/>
  <c r="F58" i="5"/>
  <c r="L17" i="7"/>
  <c r="L753" i="8"/>
  <c r="L711" i="8"/>
  <c r="L660" i="8"/>
  <c r="L607" i="8"/>
  <c r="L552" i="8"/>
  <c r="L496" i="8"/>
  <c r="L424" i="8"/>
  <c r="L364" i="8"/>
  <c r="L297" i="8"/>
  <c r="L236" i="8"/>
  <c r="L165" i="8"/>
  <c r="L99" i="8"/>
  <c r="L40" i="8"/>
  <c r="L752" i="8"/>
  <c r="L710" i="8"/>
  <c r="L653" i="8"/>
  <c r="L604" i="8"/>
  <c r="L551" i="8"/>
  <c r="L492" i="8"/>
  <c r="L423" i="8"/>
  <c r="L356" i="8"/>
  <c r="L296" i="8"/>
  <c r="L224" i="8"/>
  <c r="L164" i="8"/>
  <c r="L98" i="8"/>
  <c r="P8" i="3"/>
  <c r="F371" i="5"/>
  <c r="F297" i="5"/>
  <c r="F220" i="5"/>
  <c r="F136" i="5"/>
  <c r="F47" i="5"/>
  <c r="L28" i="8"/>
  <c r="L747" i="8"/>
  <c r="L703" i="8"/>
  <c r="L652" i="8"/>
  <c r="L598" i="8"/>
  <c r="L550" i="8"/>
  <c r="L480" i="8"/>
  <c r="L422" i="8"/>
  <c r="L355" i="8"/>
  <c r="L293" i="8"/>
  <c r="L223" i="8"/>
  <c r="L155" i="8"/>
  <c r="L96" i="8"/>
  <c r="L23" i="8"/>
  <c r="F369" i="5"/>
  <c r="F292" i="5"/>
  <c r="F131" i="5"/>
  <c r="F42" i="5"/>
  <c r="L742" i="8"/>
  <c r="L696" i="8"/>
  <c r="L651" i="8"/>
  <c r="L597" i="8"/>
  <c r="L540" i="8"/>
  <c r="L479" i="8"/>
  <c r="L413" i="8"/>
  <c r="L354" i="8"/>
  <c r="L281" i="8"/>
  <c r="L221" i="8"/>
  <c r="L154" i="8"/>
  <c r="L93" i="8"/>
  <c r="L22" i="8"/>
  <c r="F364" i="5"/>
  <c r="F285" i="5"/>
  <c r="F211" i="5"/>
  <c r="F126" i="5"/>
  <c r="F33" i="5"/>
  <c r="L782" i="8"/>
  <c r="L739" i="8"/>
  <c r="L695" i="8"/>
  <c r="L650" i="8"/>
  <c r="L596" i="8"/>
  <c r="L535" i="8"/>
  <c r="L478" i="8"/>
  <c r="L412" i="8"/>
  <c r="L350" i="8"/>
  <c r="L280" i="8"/>
  <c r="L213" i="8"/>
  <c r="L153" i="8"/>
  <c r="L81" i="8"/>
  <c r="L21" i="8"/>
  <c r="F357" i="5"/>
  <c r="F283" i="5"/>
  <c r="F204" i="5"/>
  <c r="F118" i="5"/>
  <c r="F31" i="5"/>
  <c r="L780" i="8"/>
  <c r="L738" i="8"/>
  <c r="L694" i="8"/>
  <c r="L646" i="8"/>
  <c r="L593" i="8"/>
  <c r="L532" i="8"/>
  <c r="L470" i="8"/>
  <c r="L411" i="8"/>
  <c r="L338" i="8"/>
  <c r="L279" i="8"/>
  <c r="L212" i="8"/>
  <c r="L150" i="8"/>
  <c r="L80" i="8"/>
  <c r="L14" i="8"/>
  <c r="F213" i="5"/>
  <c r="F355" i="5"/>
  <c r="F276" i="5"/>
  <c r="F199" i="5"/>
  <c r="F116" i="5"/>
  <c r="F22" i="5"/>
  <c r="L779" i="8"/>
  <c r="L737" i="8"/>
  <c r="L692" i="8"/>
  <c r="L643" i="8"/>
  <c r="L582" i="8"/>
  <c r="L527" i="8"/>
  <c r="L468" i="8"/>
  <c r="L407" i="8"/>
  <c r="L336" i="8"/>
  <c r="L270" i="8"/>
  <c r="L211" i="8"/>
  <c r="L138" i="8"/>
  <c r="L79" i="8"/>
  <c r="L11" i="8"/>
  <c r="L775" i="8"/>
  <c r="L731" i="8"/>
  <c r="L686" i="8"/>
  <c r="L632" i="8"/>
  <c r="L580" i="8"/>
  <c r="L525" i="8"/>
  <c r="L464" i="8"/>
  <c r="L394" i="8"/>
  <c r="L328" i="8"/>
  <c r="L268" i="8"/>
  <c r="L195" i="8"/>
  <c r="L136" i="8"/>
  <c r="L7" i="8"/>
  <c r="F341" i="5"/>
  <c r="F262" i="5"/>
  <c r="F184" i="5"/>
  <c r="F101" i="5"/>
  <c r="L10" i="7"/>
  <c r="L771" i="8"/>
  <c r="L728" i="8"/>
  <c r="L682" i="8"/>
  <c r="L627" i="8"/>
  <c r="L579" i="8"/>
  <c r="L524" i="8"/>
  <c r="L452" i="8"/>
  <c r="L393" i="8"/>
  <c r="L326" i="8"/>
  <c r="L264" i="8"/>
  <c r="L194" i="8"/>
  <c r="L127" i="8"/>
  <c r="L68" i="8"/>
  <c r="F4" i="3"/>
  <c r="M17" i="7" a="1"/>
  <c r="M17" i="7" s="1"/>
  <c r="M9" i="7" a="1"/>
  <c r="M9" i="7" s="1"/>
  <c r="M10" i="7" a="1"/>
  <c r="M10" i="7" s="1"/>
  <c r="M11" i="7" a="1"/>
  <c r="M11" i="7" s="1"/>
  <c r="M12" i="7" a="1"/>
  <c r="M12" i="7" s="1"/>
  <c r="M13" i="7" a="1"/>
  <c r="M13" i="7" s="1"/>
  <c r="M14" i="7" a="1"/>
  <c r="M14" i="7" s="1"/>
  <c r="L19" i="7"/>
  <c r="M15" i="7" a="1"/>
  <c r="M15" i="7" s="1"/>
  <c r="M16" i="7" a="1"/>
  <c r="M16" i="7" s="1"/>
  <c r="G5" i="7"/>
  <c r="G4" i="7"/>
  <c r="G11" i="7" s="1"/>
  <c r="M18" i="7" a="1"/>
  <c r="M18" i="7" s="1"/>
  <c r="M19" i="7" a="1"/>
  <c r="M19" i="7" s="1"/>
  <c r="M8" i="7" a="1"/>
  <c r="M8" i="7" s="1"/>
  <c r="F334" i="5"/>
  <c r="F257" i="5"/>
  <c r="F179" i="5"/>
  <c r="F93" i="5"/>
  <c r="L11" i="7"/>
  <c r="L767" i="8"/>
  <c r="L725" i="8"/>
  <c r="L675" i="8"/>
  <c r="L626" i="8"/>
  <c r="L574" i="8"/>
  <c r="L518" i="8"/>
  <c r="L451" i="8"/>
  <c r="L384" i="8"/>
  <c r="L324" i="8"/>
  <c r="L252" i="8"/>
  <c r="L192" i="8"/>
  <c r="L126" i="8"/>
  <c r="L64" i="8"/>
  <c r="K703" i="3"/>
  <c r="K635" i="3"/>
  <c r="K548" i="3"/>
  <c r="K731" i="3"/>
  <c r="K680" i="3"/>
  <c r="K611" i="3"/>
  <c r="K541" i="3"/>
  <c r="K379" i="3"/>
  <c r="P696" i="3"/>
  <c r="K744" i="3"/>
  <c r="K730" i="3"/>
  <c r="K713" i="3"/>
  <c r="K696" i="3"/>
  <c r="K679" i="3"/>
  <c r="K661" i="3"/>
  <c r="K644" i="3"/>
  <c r="K627" i="3"/>
  <c r="K610" i="3"/>
  <c r="K593" i="3"/>
  <c r="K575" i="3"/>
  <c r="K558" i="3"/>
  <c r="K540" i="3"/>
  <c r="K520" i="3"/>
  <c r="K491" i="3"/>
  <c r="K462" i="3"/>
  <c r="K435" i="3"/>
  <c r="K409" i="3"/>
  <c r="K376" i="3"/>
  <c r="K335" i="3"/>
  <c r="K231" i="3"/>
  <c r="K87" i="3"/>
  <c r="P770" i="3"/>
  <c r="P746" i="3"/>
  <c r="P721" i="3"/>
  <c r="P695" i="3"/>
  <c r="P662" i="3"/>
  <c r="P636" i="3"/>
  <c r="P607" i="3"/>
  <c r="P573" i="3"/>
  <c r="P541" i="3"/>
  <c r="P493" i="3"/>
  <c r="P421" i="3"/>
  <c r="P296" i="3"/>
  <c r="P47" i="3"/>
  <c r="U4" i="3"/>
  <c r="U772" i="3"/>
  <c r="U760" i="3"/>
  <c r="U748" i="3"/>
  <c r="U736" i="3"/>
  <c r="U778" i="3"/>
  <c r="U766" i="3"/>
  <c r="U754" i="3"/>
  <c r="U777" i="3"/>
  <c r="U765" i="3"/>
  <c r="U753" i="3"/>
  <c r="U741" i="3"/>
  <c r="U776" i="3"/>
  <c r="U764" i="3"/>
  <c r="U752" i="3"/>
  <c r="U740" i="3"/>
  <c r="U768" i="3"/>
  <c r="U749" i="3"/>
  <c r="U733" i="3"/>
  <c r="U721" i="3"/>
  <c r="U709" i="3"/>
  <c r="U697" i="3"/>
  <c r="U685" i="3"/>
  <c r="U673" i="3"/>
  <c r="U661" i="3"/>
  <c r="U649" i="3"/>
  <c r="U637" i="3"/>
  <c r="U625" i="3"/>
  <c r="U613" i="3"/>
  <c r="U601" i="3"/>
  <c r="U589" i="3"/>
  <c r="U577" i="3"/>
  <c r="U565" i="3"/>
  <c r="U553" i="3"/>
  <c r="U541" i="3"/>
  <c r="U529" i="3"/>
  <c r="U517" i="3"/>
  <c r="U505" i="3"/>
  <c r="U493" i="3"/>
  <c r="U481" i="3"/>
  <c r="U469" i="3"/>
  <c r="U457" i="3"/>
  <c r="U445" i="3"/>
  <c r="U433" i="3"/>
  <c r="U421" i="3"/>
  <c r="U409" i="3"/>
  <c r="U397" i="3"/>
  <c r="U385" i="3"/>
  <c r="U373" i="3"/>
  <c r="U361" i="3"/>
  <c r="U349" i="3"/>
  <c r="U337" i="3"/>
  <c r="U325" i="3"/>
  <c r="U313" i="3"/>
  <c r="U301" i="3"/>
  <c r="U289" i="3"/>
  <c r="U277" i="3"/>
  <c r="U265" i="3"/>
  <c r="U253" i="3"/>
  <c r="U241" i="3"/>
  <c r="U229" i="3"/>
  <c r="U217" i="3"/>
  <c r="U205" i="3"/>
  <c r="U193" i="3"/>
  <c r="U783" i="3"/>
  <c r="U767" i="3"/>
  <c r="U747" i="3"/>
  <c r="U732" i="3"/>
  <c r="U720" i="3"/>
  <c r="U708" i="3"/>
  <c r="U696" i="3"/>
  <c r="U684" i="3"/>
  <c r="U672" i="3"/>
  <c r="U660" i="3"/>
  <c r="U648" i="3"/>
  <c r="U636" i="3"/>
  <c r="U624" i="3"/>
  <c r="U612" i="3"/>
  <c r="U600" i="3"/>
  <c r="U588" i="3"/>
  <c r="U576" i="3"/>
  <c r="U564" i="3"/>
  <c r="U552" i="3"/>
  <c r="U540" i="3"/>
  <c r="U528" i="3"/>
  <c r="U516" i="3"/>
  <c r="U504" i="3"/>
  <c r="U492" i="3"/>
  <c r="U480" i="3"/>
  <c r="U468" i="3"/>
  <c r="U456" i="3"/>
  <c r="U444" i="3"/>
  <c r="U432" i="3"/>
  <c r="U420" i="3"/>
  <c r="U408" i="3"/>
  <c r="U396" i="3"/>
  <c r="U384" i="3"/>
  <c r="U372" i="3"/>
  <c r="U360" i="3"/>
  <c r="U348" i="3"/>
  <c r="U336" i="3"/>
  <c r="U324" i="3"/>
  <c r="U312" i="3"/>
  <c r="U300" i="3"/>
  <c r="U288" i="3"/>
  <c r="U276" i="3"/>
  <c r="U264" i="3"/>
  <c r="U252" i="3"/>
  <c r="U240" i="3"/>
  <c r="U228" i="3"/>
  <c r="U216" i="3"/>
  <c r="U204" i="3"/>
  <c r="U192" i="3"/>
  <c r="U782" i="3"/>
  <c r="U763" i="3"/>
  <c r="U746" i="3"/>
  <c r="U731" i="3"/>
  <c r="U719" i="3"/>
  <c r="U707" i="3"/>
  <c r="U695" i="3"/>
  <c r="U683" i="3"/>
  <c r="U671" i="3"/>
  <c r="U659" i="3"/>
  <c r="U647" i="3"/>
  <c r="U635" i="3"/>
  <c r="U623" i="3"/>
  <c r="U611" i="3"/>
  <c r="U599" i="3"/>
  <c r="U587" i="3"/>
  <c r="U575" i="3"/>
  <c r="U563" i="3"/>
  <c r="U551" i="3"/>
  <c r="U539" i="3"/>
  <c r="U527" i="3"/>
  <c r="U515" i="3"/>
  <c r="U503" i="3"/>
  <c r="U491" i="3"/>
  <c r="U479" i="3"/>
  <c r="U467" i="3"/>
  <c r="U455" i="3"/>
  <c r="U443" i="3"/>
  <c r="U431" i="3"/>
  <c r="U419" i="3"/>
  <c r="U407" i="3"/>
  <c r="U395" i="3"/>
  <c r="U383" i="3"/>
  <c r="U371" i="3"/>
  <c r="U359" i="3"/>
  <c r="U780" i="3"/>
  <c r="U761" i="3"/>
  <c r="U744" i="3"/>
  <c r="U729" i="3"/>
  <c r="U717" i="3"/>
  <c r="U705" i="3"/>
  <c r="U693" i="3"/>
  <c r="U681" i="3"/>
  <c r="U669" i="3"/>
  <c r="U657" i="3"/>
  <c r="U645" i="3"/>
  <c r="U633" i="3"/>
  <c r="U621" i="3"/>
  <c r="U609" i="3"/>
  <c r="U597" i="3"/>
  <c r="U585" i="3"/>
  <c r="U573" i="3"/>
  <c r="U561" i="3"/>
  <c r="U549" i="3"/>
  <c r="U537" i="3"/>
  <c r="U525" i="3"/>
  <c r="U513" i="3"/>
  <c r="U501" i="3"/>
  <c r="U489" i="3"/>
  <c r="U477" i="3"/>
  <c r="U465" i="3"/>
  <c r="U453" i="3"/>
  <c r="U441" i="3"/>
  <c r="U429" i="3"/>
  <c r="U417" i="3"/>
  <c r="U405" i="3"/>
  <c r="U393" i="3"/>
  <c r="U381" i="3"/>
  <c r="U369" i="3"/>
  <c r="U357" i="3"/>
  <c r="U775" i="3"/>
  <c r="U758" i="3"/>
  <c r="U742" i="3"/>
  <c r="U727" i="3"/>
  <c r="U715" i="3"/>
  <c r="U703" i="3"/>
  <c r="U691" i="3"/>
  <c r="U679" i="3"/>
  <c r="U667" i="3"/>
  <c r="U655" i="3"/>
  <c r="U643" i="3"/>
  <c r="U631" i="3"/>
  <c r="U619" i="3"/>
  <c r="U607" i="3"/>
  <c r="U595" i="3"/>
  <c r="U583" i="3"/>
  <c r="U571" i="3"/>
  <c r="U559" i="3"/>
  <c r="U547" i="3"/>
  <c r="U535" i="3"/>
  <c r="U523" i="3"/>
  <c r="U511" i="3"/>
  <c r="U499" i="3"/>
  <c r="U487" i="3"/>
  <c r="U475" i="3"/>
  <c r="U463" i="3"/>
  <c r="U451" i="3"/>
  <c r="U439" i="3"/>
  <c r="U427" i="3"/>
  <c r="U415" i="3"/>
  <c r="U403" i="3"/>
  <c r="U391" i="3"/>
  <c r="U379" i="3"/>
  <c r="U367" i="3"/>
  <c r="U774" i="3"/>
  <c r="U757" i="3"/>
  <c r="U739" i="3"/>
  <c r="U726" i="3"/>
  <c r="U714" i="3"/>
  <c r="U702" i="3"/>
  <c r="U690" i="3"/>
  <c r="U678" i="3"/>
  <c r="U666" i="3"/>
  <c r="U654" i="3"/>
  <c r="U642" i="3"/>
  <c r="U630" i="3"/>
  <c r="U618" i="3"/>
  <c r="U606" i="3"/>
  <c r="U594" i="3"/>
  <c r="U582" i="3"/>
  <c r="U570" i="3"/>
  <c r="U558" i="3"/>
  <c r="U546" i="3"/>
  <c r="U534" i="3"/>
  <c r="U522" i="3"/>
  <c r="U510" i="3"/>
  <c r="U498" i="3"/>
  <c r="U486" i="3"/>
  <c r="U474" i="3"/>
  <c r="U462" i="3"/>
  <c r="U450" i="3"/>
  <c r="U438" i="3"/>
  <c r="U773" i="3"/>
  <c r="U756" i="3"/>
  <c r="U738" i="3"/>
  <c r="U725" i="3"/>
  <c r="U713" i="3"/>
  <c r="U701" i="3"/>
  <c r="U689" i="3"/>
  <c r="U677" i="3"/>
  <c r="U665" i="3"/>
  <c r="U653" i="3"/>
  <c r="U641" i="3"/>
  <c r="U629" i="3"/>
  <c r="U617" i="3"/>
  <c r="U605" i="3"/>
  <c r="U593" i="3"/>
  <c r="U581" i="3"/>
  <c r="U569" i="3"/>
  <c r="U557" i="3"/>
  <c r="U545" i="3"/>
  <c r="U533" i="3"/>
  <c r="U521" i="3"/>
  <c r="U509" i="3"/>
  <c r="U497" i="3"/>
  <c r="U485" i="3"/>
  <c r="U473" i="3"/>
  <c r="U461" i="3"/>
  <c r="U449" i="3"/>
  <c r="U437" i="3"/>
  <c r="U425" i="3"/>
  <c r="U413" i="3"/>
  <c r="U401" i="3"/>
  <c r="U389" i="3"/>
  <c r="U377" i="3"/>
  <c r="U365" i="3"/>
  <c r="U353" i="3"/>
  <c r="U341" i="3"/>
  <c r="U329" i="3"/>
  <c r="U317" i="3"/>
  <c r="U305" i="3"/>
  <c r="U293" i="3"/>
  <c r="U281" i="3"/>
  <c r="U269" i="3"/>
  <c r="U257" i="3"/>
  <c r="U245" i="3"/>
  <c r="U233" i="3"/>
  <c r="U221" i="3"/>
  <c r="U209" i="3"/>
  <c r="U197" i="3"/>
  <c r="U185" i="3"/>
  <c r="U771" i="3"/>
  <c r="U755" i="3"/>
  <c r="U737" i="3"/>
  <c r="U724" i="3"/>
  <c r="U712" i="3"/>
  <c r="U700" i="3"/>
  <c r="U688" i="3"/>
  <c r="U676" i="3"/>
  <c r="U664" i="3"/>
  <c r="U652" i="3"/>
  <c r="U640" i="3"/>
  <c r="U628" i="3"/>
  <c r="U616" i="3"/>
  <c r="U604" i="3"/>
  <c r="U592" i="3"/>
  <c r="U580" i="3"/>
  <c r="U568" i="3"/>
  <c r="U556" i="3"/>
  <c r="U544" i="3"/>
  <c r="U532" i="3"/>
  <c r="U520" i="3"/>
  <c r="U508" i="3"/>
  <c r="U496" i="3"/>
  <c r="U484" i="3"/>
  <c r="U472" i="3"/>
  <c r="U460" i="3"/>
  <c r="U448" i="3"/>
  <c r="U436" i="3"/>
  <c r="U424" i="3"/>
  <c r="U412" i="3"/>
  <c r="U400" i="3"/>
  <c r="U388" i="3"/>
  <c r="U376" i="3"/>
  <c r="U364" i="3"/>
  <c r="U352" i="3"/>
  <c r="U340" i="3"/>
  <c r="U328" i="3"/>
  <c r="U316" i="3"/>
  <c r="U304" i="3"/>
  <c r="U292" i="3"/>
  <c r="U280" i="3"/>
  <c r="U268" i="3"/>
  <c r="U256" i="3"/>
  <c r="U244" i="3"/>
  <c r="U232" i="3"/>
  <c r="U220" i="3"/>
  <c r="U208" i="3"/>
  <c r="U196" i="3"/>
  <c r="U769" i="3"/>
  <c r="U750" i="3"/>
  <c r="U734" i="3"/>
  <c r="U722" i="3"/>
  <c r="U710" i="3"/>
  <c r="U698" i="3"/>
  <c r="U686" i="3"/>
  <c r="U674" i="3"/>
  <c r="U662" i="3"/>
  <c r="U650" i="3"/>
  <c r="U638" i="3"/>
  <c r="U626" i="3"/>
  <c r="U614" i="3"/>
  <c r="U602" i="3"/>
  <c r="U590" i="3"/>
  <c r="U578" i="3"/>
  <c r="U566" i="3"/>
  <c r="U554" i="3"/>
  <c r="U542" i="3"/>
  <c r="U530" i="3"/>
  <c r="U518" i="3"/>
  <c r="U506" i="3"/>
  <c r="U494" i="3"/>
  <c r="U482" i="3"/>
  <c r="U470" i="3"/>
  <c r="U458" i="3"/>
  <c r="U735" i="3"/>
  <c r="U687" i="3"/>
  <c r="U639" i="3"/>
  <c r="U591" i="3"/>
  <c r="U543" i="3"/>
  <c r="U730" i="3"/>
  <c r="U682" i="3"/>
  <c r="U634" i="3"/>
  <c r="U586" i="3"/>
  <c r="U538" i="3"/>
  <c r="U490" i="3"/>
  <c r="U446" i="3"/>
  <c r="U414" i="3"/>
  <c r="U386" i="3"/>
  <c r="U356" i="3"/>
  <c r="U338" i="3"/>
  <c r="U320" i="3"/>
  <c r="U302" i="3"/>
  <c r="U284" i="3"/>
  <c r="U266" i="3"/>
  <c r="U248" i="3"/>
  <c r="U230" i="3"/>
  <c r="U212" i="3"/>
  <c r="U194" i="3"/>
  <c r="U179" i="3"/>
  <c r="U167" i="3"/>
  <c r="U155" i="3"/>
  <c r="U143" i="3"/>
  <c r="U131" i="3"/>
  <c r="U119" i="3"/>
  <c r="U107" i="3"/>
  <c r="U95" i="3"/>
  <c r="U83" i="3"/>
  <c r="U71" i="3"/>
  <c r="U59" i="3"/>
  <c r="U47" i="3"/>
  <c r="U35" i="3"/>
  <c r="U23" i="3"/>
  <c r="U11" i="3"/>
  <c r="U770" i="3"/>
  <c r="U711" i="3"/>
  <c r="U663" i="3"/>
  <c r="U615" i="3"/>
  <c r="U567" i="3"/>
  <c r="U519" i="3"/>
  <c r="U762" i="3"/>
  <c r="U706" i="3"/>
  <c r="U658" i="3"/>
  <c r="U610" i="3"/>
  <c r="U562" i="3"/>
  <c r="U514" i="3"/>
  <c r="U466" i="3"/>
  <c r="U428" i="3"/>
  <c r="U399" i="3"/>
  <c r="U370" i="3"/>
  <c r="U346" i="3"/>
  <c r="U330" i="3"/>
  <c r="U310" i="3"/>
  <c r="U294" i="3"/>
  <c r="U274" i="3"/>
  <c r="U258" i="3"/>
  <c r="U238" i="3"/>
  <c r="U222" i="3"/>
  <c r="U202" i="3"/>
  <c r="U186" i="3"/>
  <c r="U173" i="3"/>
  <c r="U161" i="3"/>
  <c r="U149" i="3"/>
  <c r="U137" i="3"/>
  <c r="U125" i="3"/>
  <c r="U113" i="3"/>
  <c r="U101" i="3"/>
  <c r="U89" i="3"/>
  <c r="U77" i="3"/>
  <c r="U65" i="3"/>
  <c r="U53" i="3"/>
  <c r="U41" i="3"/>
  <c r="U29" i="3"/>
  <c r="U17" i="3"/>
  <c r="U5" i="3"/>
  <c r="U759" i="3"/>
  <c r="U704" i="3"/>
  <c r="U656" i="3"/>
  <c r="U608" i="3"/>
  <c r="U560" i="3"/>
  <c r="U512" i="3"/>
  <c r="U464" i="3"/>
  <c r="U426" i="3"/>
  <c r="U398" i="3"/>
  <c r="U368" i="3"/>
  <c r="U345" i="3"/>
  <c r="U327" i="3"/>
  <c r="U309" i="3"/>
  <c r="U291" i="3"/>
  <c r="U273" i="3"/>
  <c r="U255" i="3"/>
  <c r="U237" i="3"/>
  <c r="U219" i="3"/>
  <c r="U201" i="3"/>
  <c r="U184" i="3"/>
  <c r="U172" i="3"/>
  <c r="U160" i="3"/>
  <c r="U148" i="3"/>
  <c r="U136" i="3"/>
  <c r="U124" i="3"/>
  <c r="U112" i="3"/>
  <c r="U100" i="3"/>
  <c r="U88" i="3"/>
  <c r="U76" i="3"/>
  <c r="U64" i="3"/>
  <c r="U52" i="3"/>
  <c r="U40" i="3"/>
  <c r="U28" i="3"/>
  <c r="U16" i="3"/>
  <c r="U751" i="3"/>
  <c r="U699" i="3"/>
  <c r="U651" i="3"/>
  <c r="U603" i="3"/>
  <c r="U555" i="3"/>
  <c r="U507" i="3"/>
  <c r="U459" i="3"/>
  <c r="U423" i="3"/>
  <c r="U394" i="3"/>
  <c r="U366" i="3"/>
  <c r="U344" i="3"/>
  <c r="U326" i="3"/>
  <c r="U308" i="3"/>
  <c r="U290" i="3"/>
  <c r="U272" i="3"/>
  <c r="U254" i="3"/>
  <c r="U236" i="3"/>
  <c r="U218" i="3"/>
  <c r="U200" i="3"/>
  <c r="U183" i="3"/>
  <c r="U171" i="3"/>
  <c r="U159" i="3"/>
  <c r="U147" i="3"/>
  <c r="U135" i="3"/>
  <c r="U123" i="3"/>
  <c r="U111" i="3"/>
  <c r="U99" i="3"/>
  <c r="U87" i="3"/>
  <c r="U75" i="3"/>
  <c r="U63" i="3"/>
  <c r="U51" i="3"/>
  <c r="U39" i="3"/>
  <c r="U27" i="3"/>
  <c r="U15" i="3"/>
  <c r="U745" i="3"/>
  <c r="U694" i="3"/>
  <c r="U646" i="3"/>
  <c r="U598" i="3"/>
  <c r="U550" i="3"/>
  <c r="U502" i="3"/>
  <c r="U454" i="3"/>
  <c r="U422" i="3"/>
  <c r="U392" i="3"/>
  <c r="U363" i="3"/>
  <c r="U343" i="3"/>
  <c r="U323" i="3"/>
  <c r="U307" i="3"/>
  <c r="U287" i="3"/>
  <c r="U271" i="3"/>
  <c r="U251" i="3"/>
  <c r="U235" i="3"/>
  <c r="U215" i="3"/>
  <c r="U199" i="3"/>
  <c r="U182" i="3"/>
  <c r="U170" i="3"/>
  <c r="U158" i="3"/>
  <c r="U146" i="3"/>
  <c r="U134" i="3"/>
  <c r="U122" i="3"/>
  <c r="U110" i="3"/>
  <c r="U98" i="3"/>
  <c r="U86" i="3"/>
  <c r="U74" i="3"/>
  <c r="U62" i="3"/>
  <c r="U50" i="3"/>
  <c r="U38" i="3"/>
  <c r="U26" i="3"/>
  <c r="U14" i="3"/>
  <c r="U716" i="3"/>
  <c r="U584" i="3"/>
  <c r="U483" i="3"/>
  <c r="U416" i="3"/>
  <c r="U374" i="3"/>
  <c r="U333" i="3"/>
  <c r="U299" i="3"/>
  <c r="U270" i="3"/>
  <c r="U242" i="3"/>
  <c r="U210" i="3"/>
  <c r="U180" i="3"/>
  <c r="U162" i="3"/>
  <c r="U140" i="3"/>
  <c r="U118" i="3"/>
  <c r="U97" i="3"/>
  <c r="U79" i="3"/>
  <c r="U57" i="3"/>
  <c r="U36" i="3"/>
  <c r="U18" i="3"/>
  <c r="U692" i="3"/>
  <c r="U579" i="3"/>
  <c r="U478" i="3"/>
  <c r="U411" i="3"/>
  <c r="U362" i="3"/>
  <c r="U332" i="3"/>
  <c r="U298" i="3"/>
  <c r="U267" i="3"/>
  <c r="U239" i="3"/>
  <c r="U207" i="3"/>
  <c r="U178" i="3"/>
  <c r="U157" i="3"/>
  <c r="U139" i="3"/>
  <c r="U117" i="3"/>
  <c r="U96" i="3"/>
  <c r="U78" i="3"/>
  <c r="U56" i="3"/>
  <c r="U34" i="3"/>
  <c r="U13" i="3"/>
  <c r="U680" i="3"/>
  <c r="U574" i="3"/>
  <c r="U476" i="3"/>
  <c r="U410" i="3"/>
  <c r="U358" i="3"/>
  <c r="U331" i="3"/>
  <c r="U297" i="3"/>
  <c r="U263" i="3"/>
  <c r="U234" i="3"/>
  <c r="U206" i="3"/>
  <c r="U177" i="3"/>
  <c r="U156" i="3"/>
  <c r="U138" i="3"/>
  <c r="U116" i="3"/>
  <c r="U94" i="3"/>
  <c r="U73" i="3"/>
  <c r="U55" i="3"/>
  <c r="U33" i="3"/>
  <c r="U12" i="3"/>
  <c r="U675" i="3"/>
  <c r="U572" i="3"/>
  <c r="U471" i="3"/>
  <c r="U406" i="3"/>
  <c r="U355" i="3"/>
  <c r="U322" i="3"/>
  <c r="U296" i="3"/>
  <c r="U262" i="3"/>
  <c r="U231" i="3"/>
  <c r="U203" i="3"/>
  <c r="U176" i="3"/>
  <c r="U154" i="3"/>
  <c r="U133" i="3"/>
  <c r="U115" i="3"/>
  <c r="U93" i="3"/>
  <c r="U72" i="3"/>
  <c r="U54" i="3"/>
  <c r="U32" i="3"/>
  <c r="U10" i="3"/>
  <c r="U670" i="3"/>
  <c r="U548" i="3"/>
  <c r="U452" i="3"/>
  <c r="U404" i="3"/>
  <c r="U354" i="3"/>
  <c r="U321" i="3"/>
  <c r="U295" i="3"/>
  <c r="U261" i="3"/>
  <c r="U227" i="3"/>
  <c r="U198" i="3"/>
  <c r="U175" i="3"/>
  <c r="U153" i="3"/>
  <c r="U132" i="3"/>
  <c r="U114" i="3"/>
  <c r="U92" i="3"/>
  <c r="U70" i="3"/>
  <c r="U49" i="3"/>
  <c r="U31" i="3"/>
  <c r="U9" i="3"/>
  <c r="U668" i="3"/>
  <c r="U536" i="3"/>
  <c r="U447" i="3"/>
  <c r="U402" i="3"/>
  <c r="U351" i="3"/>
  <c r="U319" i="3"/>
  <c r="U286" i="3"/>
  <c r="U260" i="3"/>
  <c r="U226" i="3"/>
  <c r="U195" i="3"/>
  <c r="U174" i="3"/>
  <c r="U152" i="3"/>
  <c r="U130" i="3"/>
  <c r="U109" i="3"/>
  <c r="U91" i="3"/>
  <c r="U69" i="3"/>
  <c r="U48" i="3"/>
  <c r="U30" i="3"/>
  <c r="U8" i="3"/>
  <c r="U781" i="3"/>
  <c r="U644" i="3"/>
  <c r="U531" i="3"/>
  <c r="U442" i="3"/>
  <c r="U390" i="3"/>
  <c r="U350" i="3"/>
  <c r="U318" i="3"/>
  <c r="U285" i="3"/>
  <c r="U259" i="3"/>
  <c r="U225" i="3"/>
  <c r="U191" i="3"/>
  <c r="U169" i="3"/>
  <c r="U151" i="3"/>
  <c r="U129" i="3"/>
  <c r="U108" i="3"/>
  <c r="U90" i="3"/>
  <c r="U68" i="3"/>
  <c r="U46" i="3"/>
  <c r="U25" i="3"/>
  <c r="U7" i="3"/>
  <c r="U779" i="3"/>
  <c r="U632" i="3"/>
  <c r="U526" i="3"/>
  <c r="U440" i="3"/>
  <c r="U387" i="3"/>
  <c r="U347" i="3"/>
  <c r="U315" i="3"/>
  <c r="U283" i="3"/>
  <c r="U250" i="3"/>
  <c r="U224" i="3"/>
  <c r="U190" i="3"/>
  <c r="U168" i="3"/>
  <c r="U150" i="3"/>
  <c r="U128" i="3"/>
  <c r="U106" i="3"/>
  <c r="U85" i="3"/>
  <c r="U67" i="3"/>
  <c r="U45" i="3"/>
  <c r="U24" i="3"/>
  <c r="U6" i="3"/>
  <c r="U743" i="3"/>
  <c r="U627" i="3"/>
  <c r="U524" i="3"/>
  <c r="U435" i="3"/>
  <c r="U382" i="3"/>
  <c r="U342" i="3"/>
  <c r="U314" i="3"/>
  <c r="U282" i="3"/>
  <c r="U249" i="3"/>
  <c r="U223" i="3"/>
  <c r="U189" i="3"/>
  <c r="U166" i="3"/>
  <c r="U145" i="3"/>
  <c r="U127" i="3"/>
  <c r="U105" i="3"/>
  <c r="U84" i="3"/>
  <c r="U66" i="3"/>
  <c r="U44" i="3"/>
  <c r="U22" i="3"/>
  <c r="U728" i="3"/>
  <c r="U622" i="3"/>
  <c r="U500" i="3"/>
  <c r="U434" i="3"/>
  <c r="U380" i="3"/>
  <c r="U339" i="3"/>
  <c r="U311" i="3"/>
  <c r="U279" i="3"/>
  <c r="U247" i="3"/>
  <c r="U214" i="3"/>
  <c r="U188" i="3"/>
  <c r="U165" i="3"/>
  <c r="U144" i="3"/>
  <c r="U126" i="3"/>
  <c r="U104" i="3"/>
  <c r="U82" i="3"/>
  <c r="U61" i="3"/>
  <c r="U43" i="3"/>
  <c r="U21" i="3"/>
  <c r="U718" i="3"/>
  <c r="U596" i="3"/>
  <c r="U488" i="3"/>
  <c r="U418" i="3"/>
  <c r="U375" i="3"/>
  <c r="U334" i="3"/>
  <c r="U303" i="3"/>
  <c r="U275" i="3"/>
  <c r="U243" i="3"/>
  <c r="U211" i="3"/>
  <c r="U181" i="3"/>
  <c r="U163" i="3"/>
  <c r="U141" i="3"/>
  <c r="U120" i="3"/>
  <c r="U102" i="3"/>
  <c r="U80" i="3"/>
  <c r="U58" i="3"/>
  <c r="U37" i="3"/>
  <c r="U19" i="3"/>
  <c r="K721" i="3"/>
  <c r="K447" i="3"/>
  <c r="K745" i="3"/>
  <c r="K714" i="3"/>
  <c r="K697" i="3"/>
  <c r="K664" i="3"/>
  <c r="K628" i="3"/>
  <c r="K594" i="3"/>
  <c r="K577" i="3"/>
  <c r="K559" i="3"/>
  <c r="K521" i="3"/>
  <c r="K492" i="3"/>
  <c r="K464" i="3"/>
  <c r="K439" i="3"/>
  <c r="K411" i="3"/>
  <c r="K339" i="3"/>
  <c r="K243" i="3"/>
  <c r="K99" i="3"/>
  <c r="P772" i="3"/>
  <c r="P748" i="3"/>
  <c r="P722" i="3"/>
  <c r="P667" i="3"/>
  <c r="P637" i="3"/>
  <c r="P611" i="3"/>
  <c r="P574" i="3"/>
  <c r="P542" i="3"/>
  <c r="P502" i="3"/>
  <c r="P430" i="3"/>
  <c r="P317" i="3"/>
  <c r="P69" i="3"/>
  <c r="U187" i="3"/>
  <c r="K743" i="3"/>
  <c r="K728" i="3"/>
  <c r="K712" i="3"/>
  <c r="K695" i="3"/>
  <c r="K678" i="3"/>
  <c r="K660" i="3"/>
  <c r="K642" i="3"/>
  <c r="K625" i="3"/>
  <c r="K608" i="3"/>
  <c r="K592" i="3"/>
  <c r="K574" i="3"/>
  <c r="K556" i="3"/>
  <c r="K539" i="3"/>
  <c r="K515" i="3"/>
  <c r="K488" i="3"/>
  <c r="K460" i="3"/>
  <c r="K433" i="3"/>
  <c r="K408" i="3"/>
  <c r="K375" i="3"/>
  <c r="K332" i="3"/>
  <c r="K223" i="3"/>
  <c r="K79" i="3"/>
  <c r="P769" i="3"/>
  <c r="P745" i="3"/>
  <c r="P720" i="3"/>
  <c r="P691" i="3"/>
  <c r="P661" i="3"/>
  <c r="P635" i="3"/>
  <c r="P602" i="3"/>
  <c r="P572" i="3"/>
  <c r="P537" i="3"/>
  <c r="P491" i="3"/>
  <c r="P419" i="3"/>
  <c r="P274" i="3"/>
  <c r="P29" i="3"/>
  <c r="U246" i="3"/>
  <c r="K742" i="3"/>
  <c r="K727" i="3"/>
  <c r="K711" i="3"/>
  <c r="K694" i="3"/>
  <c r="K676" i="3"/>
  <c r="K659" i="3"/>
  <c r="K641" i="3"/>
  <c r="K624" i="3"/>
  <c r="K607" i="3"/>
  <c r="K589" i="3"/>
  <c r="K572" i="3"/>
  <c r="K555" i="3"/>
  <c r="K538" i="3"/>
  <c r="K512" i="3"/>
  <c r="K487" i="3"/>
  <c r="K459" i="3"/>
  <c r="K431" i="3"/>
  <c r="K402" i="3"/>
  <c r="K372" i="3"/>
  <c r="K331" i="3"/>
  <c r="K219" i="3"/>
  <c r="K75" i="3"/>
  <c r="P768" i="3"/>
  <c r="P744" i="3"/>
  <c r="P719" i="3"/>
  <c r="P686" i="3"/>
  <c r="P660" i="3"/>
  <c r="P631" i="3"/>
  <c r="P601" i="3"/>
  <c r="P570" i="3"/>
  <c r="P529" i="3"/>
  <c r="P485" i="3"/>
  <c r="P413" i="3"/>
  <c r="P252" i="3"/>
  <c r="U278" i="3"/>
  <c r="P4" i="3"/>
  <c r="P7" i="3"/>
  <c r="P19" i="3"/>
  <c r="P31" i="3"/>
  <c r="P43" i="3"/>
  <c r="P55" i="3"/>
  <c r="P67" i="3"/>
  <c r="P79" i="3"/>
  <c r="P91" i="3"/>
  <c r="P103" i="3"/>
  <c r="P115" i="3"/>
  <c r="P127" i="3"/>
  <c r="P139" i="3"/>
  <c r="P151" i="3"/>
  <c r="P163" i="3"/>
  <c r="P175" i="3"/>
  <c r="P187" i="3"/>
  <c r="P199" i="3"/>
  <c r="P211" i="3"/>
  <c r="P223" i="3"/>
  <c r="P235" i="3"/>
  <c r="P247" i="3"/>
  <c r="P259" i="3"/>
  <c r="P271" i="3"/>
  <c r="P283" i="3"/>
  <c r="P295" i="3"/>
  <c r="P307" i="3"/>
  <c r="P319" i="3"/>
  <c r="P331" i="3"/>
  <c r="P343" i="3"/>
  <c r="P355" i="3"/>
  <c r="P367" i="3"/>
  <c r="P379" i="3"/>
  <c r="P391" i="3"/>
  <c r="P403" i="3"/>
  <c r="P415" i="3"/>
  <c r="P427" i="3"/>
  <c r="P439" i="3"/>
  <c r="P451" i="3"/>
  <c r="P463" i="3"/>
  <c r="P475" i="3"/>
  <c r="P487" i="3"/>
  <c r="P499" i="3"/>
  <c r="P511" i="3"/>
  <c r="P523" i="3"/>
  <c r="P535" i="3"/>
  <c r="P547" i="3"/>
  <c r="P559" i="3"/>
  <c r="P571" i="3"/>
  <c r="P583" i="3"/>
  <c r="P595" i="3"/>
  <c r="P13" i="3"/>
  <c r="P25" i="3"/>
  <c r="P37" i="3"/>
  <c r="P49" i="3"/>
  <c r="P61" i="3"/>
  <c r="P73" i="3"/>
  <c r="P85" i="3"/>
  <c r="P97" i="3"/>
  <c r="P109" i="3"/>
  <c r="P121" i="3"/>
  <c r="P133" i="3"/>
  <c r="P145" i="3"/>
  <c r="P157" i="3"/>
  <c r="P169" i="3"/>
  <c r="P181" i="3"/>
  <c r="P193" i="3"/>
  <c r="P205" i="3"/>
  <c r="P217" i="3"/>
  <c r="P229" i="3"/>
  <c r="P241" i="3"/>
  <c r="P253" i="3"/>
  <c r="P265" i="3"/>
  <c r="P277" i="3"/>
  <c r="P289" i="3"/>
  <c r="P301" i="3"/>
  <c r="P313" i="3"/>
  <c r="P325" i="3"/>
  <c r="P337" i="3"/>
  <c r="P349" i="3"/>
  <c r="P361" i="3"/>
  <c r="P781" i="3"/>
  <c r="P14" i="3"/>
  <c r="P26" i="3"/>
  <c r="P38" i="3"/>
  <c r="P50" i="3"/>
  <c r="P62" i="3"/>
  <c r="P74" i="3"/>
  <c r="P86" i="3"/>
  <c r="P98" i="3"/>
  <c r="P110" i="3"/>
  <c r="P122" i="3"/>
  <c r="P134" i="3"/>
  <c r="P146" i="3"/>
  <c r="P158" i="3"/>
  <c r="P170" i="3"/>
  <c r="P182" i="3"/>
  <c r="P194" i="3"/>
  <c r="P206" i="3"/>
  <c r="P218" i="3"/>
  <c r="P230" i="3"/>
  <c r="P242" i="3"/>
  <c r="P254" i="3"/>
  <c r="P266" i="3"/>
  <c r="P278" i="3"/>
  <c r="P290" i="3"/>
  <c r="P302" i="3"/>
  <c r="P314" i="3"/>
  <c r="P326" i="3"/>
  <c r="P338" i="3"/>
  <c r="P350" i="3"/>
  <c r="P362" i="3"/>
  <c r="P374" i="3"/>
  <c r="P386" i="3"/>
  <c r="P398" i="3"/>
  <c r="P410" i="3"/>
  <c r="P422" i="3"/>
  <c r="P434" i="3"/>
  <c r="P446" i="3"/>
  <c r="P458" i="3"/>
  <c r="P470" i="3"/>
  <c r="P482" i="3"/>
  <c r="P494" i="3"/>
  <c r="P506" i="3"/>
  <c r="P518" i="3"/>
  <c r="P530" i="3"/>
  <c r="P782" i="3"/>
  <c r="P15" i="3"/>
  <c r="P27" i="3"/>
  <c r="P39" i="3"/>
  <c r="P51" i="3"/>
  <c r="P63" i="3"/>
  <c r="P75" i="3"/>
  <c r="P87" i="3"/>
  <c r="P99" i="3"/>
  <c r="P111" i="3"/>
  <c r="P123" i="3"/>
  <c r="P135" i="3"/>
  <c r="P147" i="3"/>
  <c r="P159" i="3"/>
  <c r="P171" i="3"/>
  <c r="P183" i="3"/>
  <c r="P195" i="3"/>
  <c r="P207" i="3"/>
  <c r="P219" i="3"/>
  <c r="P231" i="3"/>
  <c r="P243" i="3"/>
  <c r="P255" i="3"/>
  <c r="P267" i="3"/>
  <c r="P279" i="3"/>
  <c r="P291" i="3"/>
  <c r="P303" i="3"/>
  <c r="P315" i="3"/>
  <c r="P327" i="3"/>
  <c r="P339" i="3"/>
  <c r="P351" i="3"/>
  <c r="P363" i="3"/>
  <c r="P375" i="3"/>
  <c r="P387" i="3"/>
  <c r="P399" i="3"/>
  <c r="P411" i="3"/>
  <c r="P423" i="3"/>
  <c r="P435" i="3"/>
  <c r="P447" i="3"/>
  <c r="P459" i="3"/>
  <c r="P471" i="3"/>
  <c r="P483" i="3"/>
  <c r="P495" i="3"/>
  <c r="P507" i="3"/>
  <c r="P519" i="3"/>
  <c r="P531" i="3"/>
  <c r="P543" i="3"/>
  <c r="P555" i="3"/>
  <c r="P567" i="3"/>
  <c r="P579" i="3"/>
  <c r="P591" i="3"/>
  <c r="P783" i="3"/>
  <c r="P16" i="3"/>
  <c r="P28" i="3"/>
  <c r="P40" i="3"/>
  <c r="P52" i="3"/>
  <c r="P64" i="3"/>
  <c r="P76" i="3"/>
  <c r="P88" i="3"/>
  <c r="P100" i="3"/>
  <c r="P112" i="3"/>
  <c r="P124" i="3"/>
  <c r="P136" i="3"/>
  <c r="P148" i="3"/>
  <c r="P160" i="3"/>
  <c r="P172" i="3"/>
  <c r="P184" i="3"/>
  <c r="P196" i="3"/>
  <c r="P208" i="3"/>
  <c r="P220" i="3"/>
  <c r="P232" i="3"/>
  <c r="P244" i="3"/>
  <c r="P256" i="3"/>
  <c r="P268" i="3"/>
  <c r="P280" i="3"/>
  <c r="P292" i="3"/>
  <c r="P304" i="3"/>
  <c r="P316" i="3"/>
  <c r="P328" i="3"/>
  <c r="P340" i="3"/>
  <c r="P352" i="3"/>
  <c r="P364" i="3"/>
  <c r="P376" i="3"/>
  <c r="P388" i="3"/>
  <c r="P400" i="3"/>
  <c r="P412" i="3"/>
  <c r="P424" i="3"/>
  <c r="P436" i="3"/>
  <c r="P448" i="3"/>
  <c r="P460" i="3"/>
  <c r="P472" i="3"/>
  <c r="P484" i="3"/>
  <c r="P496" i="3"/>
  <c r="P508" i="3"/>
  <c r="P520" i="3"/>
  <c r="P10" i="3"/>
  <c r="P32" i="3"/>
  <c r="P53" i="3"/>
  <c r="P71" i="3"/>
  <c r="P93" i="3"/>
  <c r="P114" i="3"/>
  <c r="P132" i="3"/>
  <c r="P154" i="3"/>
  <c r="P176" i="3"/>
  <c r="P197" i="3"/>
  <c r="P215" i="3"/>
  <c r="P237" i="3"/>
  <c r="P258" i="3"/>
  <c r="P276" i="3"/>
  <c r="P298" i="3"/>
  <c r="P320" i="3"/>
  <c r="P341" i="3"/>
  <c r="P359" i="3"/>
  <c r="P380" i="3"/>
  <c r="P396" i="3"/>
  <c r="P416" i="3"/>
  <c r="P432" i="3"/>
  <c r="P452" i="3"/>
  <c r="P468" i="3"/>
  <c r="P488" i="3"/>
  <c r="P504" i="3"/>
  <c r="P524" i="3"/>
  <c r="P539" i="3"/>
  <c r="P553" i="3"/>
  <c r="P568" i="3"/>
  <c r="P582" i="3"/>
  <c r="P597" i="3"/>
  <c r="P609" i="3"/>
  <c r="P621" i="3"/>
  <c r="P633" i="3"/>
  <c r="P645" i="3"/>
  <c r="P657" i="3"/>
  <c r="P669" i="3"/>
  <c r="P681" i="3"/>
  <c r="P693" i="3"/>
  <c r="P705" i="3"/>
  <c r="P717" i="3"/>
  <c r="P729" i="3"/>
  <c r="P741" i="3"/>
  <c r="P753" i="3"/>
  <c r="P765" i="3"/>
  <c r="P777" i="3"/>
  <c r="P11" i="3"/>
  <c r="P33" i="3"/>
  <c r="P54" i="3"/>
  <c r="P72" i="3"/>
  <c r="P94" i="3"/>
  <c r="P116" i="3"/>
  <c r="P137" i="3"/>
  <c r="P155" i="3"/>
  <c r="P177" i="3"/>
  <c r="P198" i="3"/>
  <c r="P216" i="3"/>
  <c r="P238" i="3"/>
  <c r="P260" i="3"/>
  <c r="P281" i="3"/>
  <c r="P299" i="3"/>
  <c r="P321" i="3"/>
  <c r="P342" i="3"/>
  <c r="P360" i="3"/>
  <c r="P381" i="3"/>
  <c r="P397" i="3"/>
  <c r="P417" i="3"/>
  <c r="P433" i="3"/>
  <c r="P453" i="3"/>
  <c r="P469" i="3"/>
  <c r="P489" i="3"/>
  <c r="P505" i="3"/>
  <c r="P525" i="3"/>
  <c r="P540" i="3"/>
  <c r="P554" i="3"/>
  <c r="P569" i="3"/>
  <c r="P584" i="3"/>
  <c r="P598" i="3"/>
  <c r="P610" i="3"/>
  <c r="P622" i="3"/>
  <c r="P634" i="3"/>
  <c r="P646" i="3"/>
  <c r="P658" i="3"/>
  <c r="P670" i="3"/>
  <c r="P682" i="3"/>
  <c r="P694" i="3"/>
  <c r="P706" i="3"/>
  <c r="P718" i="3"/>
  <c r="P730" i="3"/>
  <c r="P742" i="3"/>
  <c r="P754" i="3"/>
  <c r="P766" i="3"/>
  <c r="P778" i="3"/>
  <c r="P12" i="3"/>
  <c r="P34" i="3"/>
  <c r="P56" i="3"/>
  <c r="P77" i="3"/>
  <c r="P95" i="3"/>
  <c r="P117" i="3"/>
  <c r="P138" i="3"/>
  <c r="P156" i="3"/>
  <c r="P178" i="3"/>
  <c r="P200" i="3"/>
  <c r="P221" i="3"/>
  <c r="P239" i="3"/>
  <c r="P261" i="3"/>
  <c r="P282" i="3"/>
  <c r="P300" i="3"/>
  <c r="P322" i="3"/>
  <c r="P344" i="3"/>
  <c r="P365" i="3"/>
  <c r="P382" i="3"/>
  <c r="P401" i="3"/>
  <c r="P418" i="3"/>
  <c r="P437" i="3"/>
  <c r="P454" i="3"/>
  <c r="P473" i="3"/>
  <c r="P490" i="3"/>
  <c r="P17" i="3"/>
  <c r="P35" i="3"/>
  <c r="P57" i="3"/>
  <c r="P78" i="3"/>
  <c r="P96" i="3"/>
  <c r="P118" i="3"/>
  <c r="P140" i="3"/>
  <c r="P161" i="3"/>
  <c r="P179" i="3"/>
  <c r="P201" i="3"/>
  <c r="P222" i="3"/>
  <c r="P240" i="3"/>
  <c r="P262" i="3"/>
  <c r="P284" i="3"/>
  <c r="P305" i="3"/>
  <c r="P323" i="3"/>
  <c r="P345" i="3"/>
  <c r="P366" i="3"/>
  <c r="P18" i="3"/>
  <c r="P36" i="3"/>
  <c r="P58" i="3"/>
  <c r="P80" i="3"/>
  <c r="P101" i="3"/>
  <c r="P119" i="3"/>
  <c r="P141" i="3"/>
  <c r="P162" i="3"/>
  <c r="P180" i="3"/>
  <c r="P202" i="3"/>
  <c r="P224" i="3"/>
  <c r="P245" i="3"/>
  <c r="P263" i="3"/>
  <c r="P285" i="3"/>
  <c r="P306" i="3"/>
  <c r="P324" i="3"/>
  <c r="P346" i="3"/>
  <c r="P368" i="3"/>
  <c r="P384" i="3"/>
  <c r="P404" i="3"/>
  <c r="P420" i="3"/>
  <c r="P440" i="3"/>
  <c r="P456" i="3"/>
  <c r="P476" i="3"/>
  <c r="P492" i="3"/>
  <c r="P20" i="3"/>
  <c r="P41" i="3"/>
  <c r="P59" i="3"/>
  <c r="P81" i="3"/>
  <c r="P102" i="3"/>
  <c r="P120" i="3"/>
  <c r="P142" i="3"/>
  <c r="P164" i="3"/>
  <c r="P185" i="3"/>
  <c r="P203" i="3"/>
  <c r="P225" i="3"/>
  <c r="P246" i="3"/>
  <c r="P264" i="3"/>
  <c r="P286" i="3"/>
  <c r="P308" i="3"/>
  <c r="P329" i="3"/>
  <c r="P347" i="3"/>
  <c r="P369" i="3"/>
  <c r="P21" i="3"/>
  <c r="P42" i="3"/>
  <c r="P60" i="3"/>
  <c r="P82" i="3"/>
  <c r="P104" i="3"/>
  <c r="P125" i="3"/>
  <c r="P143" i="3"/>
  <c r="P165" i="3"/>
  <c r="P186" i="3"/>
  <c r="P204" i="3"/>
  <c r="P226" i="3"/>
  <c r="P248" i="3"/>
  <c r="P269" i="3"/>
  <c r="P287" i="3"/>
  <c r="P309" i="3"/>
  <c r="P330" i="3"/>
  <c r="P348" i="3"/>
  <c r="P370" i="3"/>
  <c r="P389" i="3"/>
  <c r="P406" i="3"/>
  <c r="P425" i="3"/>
  <c r="P442" i="3"/>
  <c r="P461" i="3"/>
  <c r="P478" i="3"/>
  <c r="P497" i="3"/>
  <c r="P514" i="3"/>
  <c r="P532" i="3"/>
  <c r="P546" i="3"/>
  <c r="P561" i="3"/>
  <c r="P575" i="3"/>
  <c r="P589" i="3"/>
  <c r="P603" i="3"/>
  <c r="P615" i="3"/>
  <c r="P627" i="3"/>
  <c r="P639" i="3"/>
  <c r="P651" i="3"/>
  <c r="P663" i="3"/>
  <c r="P675" i="3"/>
  <c r="P687" i="3"/>
  <c r="P699" i="3"/>
  <c r="P711" i="3"/>
  <c r="P723" i="3"/>
  <c r="P735" i="3"/>
  <c r="P747" i="3"/>
  <c r="P759" i="3"/>
  <c r="P771" i="3"/>
  <c r="P22" i="3"/>
  <c r="P44" i="3"/>
  <c r="P65" i="3"/>
  <c r="P83" i="3"/>
  <c r="P105" i="3"/>
  <c r="P126" i="3"/>
  <c r="P144" i="3"/>
  <c r="P166" i="3"/>
  <c r="P188" i="3"/>
  <c r="P209" i="3"/>
  <c r="P227" i="3"/>
  <c r="P249" i="3"/>
  <c r="P270" i="3"/>
  <c r="P288" i="3"/>
  <c r="P310" i="3"/>
  <c r="P332" i="3"/>
  <c r="P353" i="3"/>
  <c r="P371" i="3"/>
  <c r="P390" i="3"/>
  <c r="P407" i="3"/>
  <c r="P426" i="3"/>
  <c r="P443" i="3"/>
  <c r="P462" i="3"/>
  <c r="P479" i="3"/>
  <c r="P498" i="3"/>
  <c r="P515" i="3"/>
  <c r="P533" i="3"/>
  <c r="P548" i="3"/>
  <c r="P562" i="3"/>
  <c r="P576" i="3"/>
  <c r="P590" i="3"/>
  <c r="P604" i="3"/>
  <c r="P616" i="3"/>
  <c r="P628" i="3"/>
  <c r="P640" i="3"/>
  <c r="P652" i="3"/>
  <c r="P664" i="3"/>
  <c r="P676" i="3"/>
  <c r="P688" i="3"/>
  <c r="P700" i="3"/>
  <c r="P712" i="3"/>
  <c r="P724" i="3"/>
  <c r="P5" i="3"/>
  <c r="P23" i="3"/>
  <c r="P45" i="3"/>
  <c r="P66" i="3"/>
  <c r="P84" i="3"/>
  <c r="P106" i="3"/>
  <c r="P128" i="3"/>
  <c r="P149" i="3"/>
  <c r="P167" i="3"/>
  <c r="P189" i="3"/>
  <c r="P210" i="3"/>
  <c r="P228" i="3"/>
  <c r="P250" i="3"/>
  <c r="P272" i="3"/>
  <c r="P293" i="3"/>
  <c r="P311" i="3"/>
  <c r="P333" i="3"/>
  <c r="P354" i="3"/>
  <c r="P372" i="3"/>
  <c r="P392" i="3"/>
  <c r="P408" i="3"/>
  <c r="P428" i="3"/>
  <c r="P444" i="3"/>
  <c r="P464" i="3"/>
  <c r="P480" i="3"/>
  <c r="P500" i="3"/>
  <c r="P516" i="3"/>
  <c r="P534" i="3"/>
  <c r="P549" i="3"/>
  <c r="P563" i="3"/>
  <c r="P577" i="3"/>
  <c r="P592" i="3"/>
  <c r="P605" i="3"/>
  <c r="P617" i="3"/>
  <c r="P629" i="3"/>
  <c r="P641" i="3"/>
  <c r="P653" i="3"/>
  <c r="P665" i="3"/>
  <c r="P677" i="3"/>
  <c r="P689" i="3"/>
  <c r="P701" i="3"/>
  <c r="P713" i="3"/>
  <c r="P725" i="3"/>
  <c r="P737" i="3"/>
  <c r="P749" i="3"/>
  <c r="P761" i="3"/>
  <c r="P773" i="3"/>
  <c r="P6" i="3"/>
  <c r="P24" i="3"/>
  <c r="P46" i="3"/>
  <c r="P68" i="3"/>
  <c r="P89" i="3"/>
  <c r="P107" i="3"/>
  <c r="P129" i="3"/>
  <c r="P150" i="3"/>
  <c r="P168" i="3"/>
  <c r="P190" i="3"/>
  <c r="P212" i="3"/>
  <c r="P233" i="3"/>
  <c r="P251" i="3"/>
  <c r="P273" i="3"/>
  <c r="P294" i="3"/>
  <c r="P312" i="3"/>
  <c r="P334" i="3"/>
  <c r="P356" i="3"/>
  <c r="P373" i="3"/>
  <c r="P393" i="3"/>
  <c r="P409" i="3"/>
  <c r="P429" i="3"/>
  <c r="P445" i="3"/>
  <c r="P465" i="3"/>
  <c r="P481" i="3"/>
  <c r="P501" i="3"/>
  <c r="P517" i="3"/>
  <c r="P536" i="3"/>
  <c r="P550" i="3"/>
  <c r="P564" i="3"/>
  <c r="P578" i="3"/>
  <c r="P593" i="3"/>
  <c r="P606" i="3"/>
  <c r="P618" i="3"/>
  <c r="P630" i="3"/>
  <c r="P642" i="3"/>
  <c r="P654" i="3"/>
  <c r="P666" i="3"/>
  <c r="P678" i="3"/>
  <c r="P690" i="3"/>
  <c r="P702" i="3"/>
  <c r="P714" i="3"/>
  <c r="P726" i="3"/>
  <c r="P738" i="3"/>
  <c r="P750" i="3"/>
  <c r="P762" i="3"/>
  <c r="P774" i="3"/>
  <c r="P9" i="3"/>
  <c r="P30" i="3"/>
  <c r="P48" i="3"/>
  <c r="P70" i="3"/>
  <c r="P92" i="3"/>
  <c r="P113" i="3"/>
  <c r="P131" i="3"/>
  <c r="P153" i="3"/>
  <c r="P174" i="3"/>
  <c r="P192" i="3"/>
  <c r="P214" i="3"/>
  <c r="P236" i="3"/>
  <c r="P257" i="3"/>
  <c r="P275" i="3"/>
  <c r="P297" i="3"/>
  <c r="P318" i="3"/>
  <c r="P336" i="3"/>
  <c r="P358" i="3"/>
  <c r="P378" i="3"/>
  <c r="P395" i="3"/>
  <c r="P414" i="3"/>
  <c r="P431" i="3"/>
  <c r="P450" i="3"/>
  <c r="P467" i="3"/>
  <c r="P486" i="3"/>
  <c r="P503" i="3"/>
  <c r="P522" i="3"/>
  <c r="P538" i="3"/>
  <c r="P552" i="3"/>
  <c r="P566" i="3"/>
  <c r="P581" i="3"/>
  <c r="P596" i="3"/>
  <c r="P608" i="3"/>
  <c r="P620" i="3"/>
  <c r="P632" i="3"/>
  <c r="P644" i="3"/>
  <c r="P656" i="3"/>
  <c r="P668" i="3"/>
  <c r="P680" i="3"/>
  <c r="P692" i="3"/>
  <c r="P704" i="3"/>
  <c r="P716" i="3"/>
  <c r="P728" i="3"/>
  <c r="P740" i="3"/>
  <c r="P752" i="3"/>
  <c r="P764" i="3"/>
  <c r="P776" i="3"/>
  <c r="K736" i="3"/>
  <c r="K529" i="3"/>
  <c r="K646" i="3"/>
  <c r="F347" i="6"/>
  <c r="F311" i="6"/>
  <c r="F279" i="6"/>
  <c r="F246" i="6"/>
  <c r="F216" i="6"/>
  <c r="F175" i="6"/>
  <c r="F147" i="6"/>
  <c r="F119" i="6"/>
  <c r="F77" i="6"/>
  <c r="F48" i="6"/>
  <c r="F19" i="6"/>
  <c r="F342" i="6"/>
  <c r="F305" i="6"/>
  <c r="F275" i="6"/>
  <c r="F244" i="6"/>
  <c r="F215" i="6"/>
  <c r="F173" i="6"/>
  <c r="F144" i="6"/>
  <c r="F115" i="6"/>
  <c r="F75" i="6"/>
  <c r="F47" i="6"/>
  <c r="F17" i="6"/>
  <c r="F341" i="6"/>
  <c r="F304" i="6"/>
  <c r="F271" i="6"/>
  <c r="F240" i="6"/>
  <c r="F211" i="6"/>
  <c r="F171" i="6"/>
  <c r="F143" i="6"/>
  <c r="F113" i="6"/>
  <c r="F72" i="6"/>
  <c r="F43" i="6"/>
  <c r="F15" i="6"/>
  <c r="F337" i="6"/>
  <c r="F300" i="6"/>
  <c r="F269" i="6"/>
  <c r="F239" i="6"/>
  <c r="F209" i="6"/>
  <c r="F168" i="6"/>
  <c r="F139" i="6"/>
  <c r="F111" i="6"/>
  <c r="F71" i="6"/>
  <c r="F41" i="6"/>
  <c r="F335" i="6"/>
  <c r="F298" i="6"/>
  <c r="F266" i="6"/>
  <c r="F235" i="6"/>
  <c r="F207" i="6"/>
  <c r="F167" i="6"/>
  <c r="F137" i="6"/>
  <c r="F108" i="6"/>
  <c r="F67" i="6"/>
  <c r="F39" i="6"/>
  <c r="F382" i="6"/>
  <c r="F378" i="6"/>
  <c r="F330" i="6"/>
  <c r="F296" i="6"/>
  <c r="F265" i="6"/>
  <c r="F233" i="6"/>
  <c r="F204" i="6"/>
  <c r="F163" i="6"/>
  <c r="F135" i="6"/>
  <c r="F107" i="6"/>
  <c r="F65" i="6"/>
  <c r="F377" i="6"/>
  <c r="F329" i="6"/>
  <c r="F293" i="6"/>
  <c r="F261" i="6"/>
  <c r="F231" i="6"/>
  <c r="F203" i="6"/>
  <c r="F161" i="6"/>
  <c r="F132" i="6"/>
  <c r="F91" i="6"/>
  <c r="F63" i="6"/>
  <c r="F35" i="6"/>
  <c r="F373" i="6"/>
  <c r="F325" i="6"/>
  <c r="F292" i="6"/>
  <c r="F259" i="6"/>
  <c r="F228" i="6"/>
  <c r="F187" i="6"/>
  <c r="F159" i="6"/>
  <c r="F131" i="6"/>
  <c r="F89" i="6"/>
  <c r="F60" i="6"/>
  <c r="F31" i="6"/>
  <c r="F371" i="6"/>
  <c r="F323" i="6"/>
  <c r="F287" i="6"/>
  <c r="F257" i="6"/>
  <c r="F227" i="6"/>
  <c r="F185" i="6"/>
  <c r="F156" i="6"/>
  <c r="F127" i="6"/>
  <c r="F87" i="6"/>
  <c r="F59" i="6"/>
  <c r="F29" i="6"/>
  <c r="F354" i="6"/>
  <c r="F318" i="6"/>
  <c r="F285" i="6"/>
  <c r="F254" i="6"/>
  <c r="F223" i="6"/>
  <c r="F183" i="6"/>
  <c r="F155" i="6"/>
  <c r="F125" i="6"/>
  <c r="F84" i="6"/>
  <c r="F55" i="6"/>
  <c r="F27" i="6"/>
  <c r="F349" i="6"/>
  <c r="F313" i="6"/>
  <c r="F280" i="6"/>
  <c r="F248" i="6"/>
  <c r="F219" i="6"/>
  <c r="F179" i="6"/>
  <c r="F149" i="6"/>
  <c r="F120" i="6"/>
  <c r="F79" i="6"/>
  <c r="F51" i="6"/>
  <c r="F23" i="6"/>
  <c r="F123" i="6"/>
  <c r="F83" i="6"/>
  <c r="F53" i="6"/>
  <c r="F36" i="6"/>
  <c r="F24" i="6"/>
  <c r="F353" i="6"/>
  <c r="F12" i="6"/>
  <c r="F317" i="6"/>
  <c r="F283" i="6"/>
  <c r="F252" i="6"/>
  <c r="F221" i="6"/>
  <c r="F180" i="6"/>
  <c r="F151" i="6"/>
  <c r="K740" i="3"/>
  <c r="K726" i="3"/>
  <c r="K709" i="3"/>
  <c r="K692" i="3"/>
  <c r="K675" i="3"/>
  <c r="K656" i="3"/>
  <c r="K640" i="3"/>
  <c r="K623" i="3"/>
  <c r="K606" i="3"/>
  <c r="K588" i="3"/>
  <c r="K570" i="3"/>
  <c r="K553" i="3"/>
  <c r="K536" i="3"/>
  <c r="K510" i="3"/>
  <c r="K483" i="3"/>
  <c r="K457" i="3"/>
  <c r="K427" i="3"/>
  <c r="K401" i="3"/>
  <c r="K371" i="3"/>
  <c r="K329" i="3"/>
  <c r="K211" i="3"/>
  <c r="P767" i="3"/>
  <c r="P743" i="3"/>
  <c r="P715" i="3"/>
  <c r="P685" i="3"/>
  <c r="P659" i="3"/>
  <c r="P626" i="3"/>
  <c r="P600" i="3"/>
  <c r="P565" i="3"/>
  <c r="P528" i="3"/>
  <c r="P477" i="3"/>
  <c r="P405" i="3"/>
  <c r="P234" i="3"/>
  <c r="U20" i="3"/>
  <c r="U306" i="3"/>
  <c r="K4" i="3"/>
  <c r="K55" i="3"/>
  <c r="K127" i="3"/>
  <c r="K199" i="3"/>
  <c r="K271" i="3"/>
  <c r="K324" i="3"/>
  <c r="K347" i="3"/>
  <c r="K367" i="3"/>
  <c r="K388" i="3"/>
  <c r="K404" i="3"/>
  <c r="K421" i="3"/>
  <c r="K437" i="3"/>
  <c r="K452" i="3"/>
  <c r="K469" i="3"/>
  <c r="K485" i="3"/>
  <c r="K500" i="3"/>
  <c r="K517" i="3"/>
  <c r="K533" i="3"/>
  <c r="K547" i="3"/>
  <c r="K562" i="3"/>
  <c r="K576" i="3"/>
  <c r="K591" i="3"/>
  <c r="K605" i="3"/>
  <c r="K619" i="3"/>
  <c r="K634" i="3"/>
  <c r="K648" i="3"/>
  <c r="K663" i="3"/>
  <c r="K677" i="3"/>
  <c r="K691" i="3"/>
  <c r="K706" i="3"/>
  <c r="K720" i="3"/>
  <c r="K63" i="3"/>
  <c r="K135" i="3"/>
  <c r="K207" i="3"/>
  <c r="K279" i="3"/>
  <c r="K327" i="3"/>
  <c r="K348" i="3"/>
  <c r="K368" i="3"/>
  <c r="K389" i="3"/>
  <c r="K407" i="3"/>
  <c r="K423" i="3"/>
  <c r="K438" i="3"/>
  <c r="K455" i="3"/>
  <c r="K471" i="3"/>
  <c r="K486" i="3"/>
  <c r="K503" i="3"/>
  <c r="K519" i="3"/>
  <c r="K534" i="3"/>
  <c r="K19" i="3"/>
  <c r="K91" i="3"/>
  <c r="K163" i="3"/>
  <c r="K235" i="3"/>
  <c r="K307" i="3"/>
  <c r="K336" i="3"/>
  <c r="K356" i="3"/>
  <c r="K377" i="3"/>
  <c r="K397" i="3"/>
  <c r="K413" i="3"/>
  <c r="K428" i="3"/>
  <c r="K445" i="3"/>
  <c r="K461" i="3"/>
  <c r="K476" i="3"/>
  <c r="K493" i="3"/>
  <c r="K509" i="3"/>
  <c r="K524" i="3"/>
  <c r="K31" i="3"/>
  <c r="K103" i="3"/>
  <c r="K175" i="3"/>
  <c r="K247" i="3"/>
  <c r="K312" i="3"/>
  <c r="K340" i="3"/>
  <c r="K360" i="3"/>
  <c r="K380" i="3"/>
  <c r="K400" i="3"/>
  <c r="K415" i="3"/>
  <c r="K432" i="3"/>
  <c r="K448" i="3"/>
  <c r="K463" i="3"/>
  <c r="K480" i="3"/>
  <c r="K496" i="3"/>
  <c r="K511" i="3"/>
  <c r="K528" i="3"/>
  <c r="K543" i="3"/>
  <c r="K557" i="3"/>
  <c r="K571" i="3"/>
  <c r="K586" i="3"/>
  <c r="K600" i="3"/>
  <c r="K615" i="3"/>
  <c r="K629" i="3"/>
  <c r="K643" i="3"/>
  <c r="K658" i="3"/>
  <c r="K672" i="3"/>
  <c r="K687" i="3"/>
  <c r="K701" i="3"/>
  <c r="K715" i="3"/>
  <c r="K39" i="3"/>
  <c r="K111" i="3"/>
  <c r="K183" i="3"/>
  <c r="K255" i="3"/>
  <c r="K315" i="3"/>
  <c r="K341" i="3"/>
  <c r="K363" i="3"/>
  <c r="K51" i="3"/>
  <c r="K123" i="3"/>
  <c r="K195" i="3"/>
  <c r="K267" i="3"/>
  <c r="K320" i="3"/>
  <c r="K344" i="3"/>
  <c r="K365" i="3"/>
  <c r="K387" i="3"/>
  <c r="K403" i="3"/>
  <c r="K420" i="3"/>
  <c r="K436" i="3"/>
  <c r="K451" i="3"/>
  <c r="K468" i="3"/>
  <c r="K484" i="3"/>
  <c r="K499" i="3"/>
  <c r="K516" i="3"/>
  <c r="K739" i="3"/>
  <c r="K725" i="3"/>
  <c r="K708" i="3"/>
  <c r="K690" i="3"/>
  <c r="K673" i="3"/>
  <c r="K655" i="3"/>
  <c r="K639" i="3"/>
  <c r="K622" i="3"/>
  <c r="K604" i="3"/>
  <c r="K587" i="3"/>
  <c r="K569" i="3"/>
  <c r="K552" i="3"/>
  <c r="K535" i="3"/>
  <c r="K508" i="3"/>
  <c r="K481" i="3"/>
  <c r="K456" i="3"/>
  <c r="K426" i="3"/>
  <c r="K399" i="3"/>
  <c r="K364" i="3"/>
  <c r="K319" i="3"/>
  <c r="K187" i="3"/>
  <c r="K43" i="3"/>
  <c r="P763" i="3"/>
  <c r="P739" i="3"/>
  <c r="P710" i="3"/>
  <c r="P684" i="3"/>
  <c r="P655" i="3"/>
  <c r="P625" i="3"/>
  <c r="P599" i="3"/>
  <c r="P560" i="3"/>
  <c r="P527" i="3"/>
  <c r="P474" i="3"/>
  <c r="P402" i="3"/>
  <c r="P213" i="3"/>
  <c r="U42" i="3"/>
  <c r="U335" i="3"/>
  <c r="K738" i="3"/>
  <c r="K724" i="3"/>
  <c r="K707" i="3"/>
  <c r="K689" i="3"/>
  <c r="K671" i="3"/>
  <c r="K654" i="3"/>
  <c r="K637" i="3"/>
  <c r="K620" i="3"/>
  <c r="K603" i="3"/>
  <c r="K584" i="3"/>
  <c r="K568" i="3"/>
  <c r="K551" i="3"/>
  <c r="K532" i="3"/>
  <c r="K507" i="3"/>
  <c r="K479" i="3"/>
  <c r="K450" i="3"/>
  <c r="K425" i="3"/>
  <c r="K396" i="3"/>
  <c r="K359" i="3"/>
  <c r="K308" i="3"/>
  <c r="K171" i="3"/>
  <c r="K27" i="3"/>
  <c r="P760" i="3"/>
  <c r="P736" i="3"/>
  <c r="P709" i="3"/>
  <c r="P683" i="3"/>
  <c r="P650" i="3"/>
  <c r="P624" i="3"/>
  <c r="P594" i="3"/>
  <c r="P558" i="3"/>
  <c r="P526" i="3"/>
  <c r="P466" i="3"/>
  <c r="P394" i="3"/>
  <c r="P191" i="3"/>
  <c r="U60" i="3"/>
  <c r="U378" i="3"/>
  <c r="K737" i="3"/>
  <c r="K723" i="3"/>
  <c r="K704" i="3"/>
  <c r="K688" i="3"/>
  <c r="K670" i="3"/>
  <c r="K653" i="3"/>
  <c r="K636" i="3"/>
  <c r="K618" i="3"/>
  <c r="K601" i="3"/>
  <c r="K583" i="3"/>
  <c r="K567" i="3"/>
  <c r="K550" i="3"/>
  <c r="K531" i="3"/>
  <c r="K505" i="3"/>
  <c r="K475" i="3"/>
  <c r="K449" i="3"/>
  <c r="K424" i="3"/>
  <c r="K395" i="3"/>
  <c r="K355" i="3"/>
  <c r="K303" i="3"/>
  <c r="K159" i="3"/>
  <c r="K15" i="3"/>
  <c r="P758" i="3"/>
  <c r="P734" i="3"/>
  <c r="P708" i="3"/>
  <c r="P679" i="3"/>
  <c r="P649" i="3"/>
  <c r="P623" i="3"/>
  <c r="P588" i="3"/>
  <c r="P557" i="3"/>
  <c r="P521" i="3"/>
  <c r="P457" i="3"/>
  <c r="P385" i="3"/>
  <c r="P173" i="3"/>
  <c r="U81" i="3"/>
  <c r="U430" i="3"/>
  <c r="K685" i="3"/>
  <c r="K652" i="3"/>
  <c r="K617" i="3"/>
  <c r="K599" i="3"/>
  <c r="K565" i="3"/>
  <c r="K474" i="3"/>
  <c r="K419" i="3"/>
  <c r="K392" i="3"/>
  <c r="K353" i="3"/>
  <c r="K295" i="3"/>
  <c r="K151" i="3"/>
  <c r="K7" i="3"/>
  <c r="P757" i="3"/>
  <c r="P733" i="3"/>
  <c r="P707" i="3"/>
  <c r="P674" i="3"/>
  <c r="P648" i="3"/>
  <c r="P619" i="3"/>
  <c r="P587" i="3"/>
  <c r="P556" i="3"/>
  <c r="P513" i="3"/>
  <c r="P455" i="3"/>
  <c r="P383" i="3"/>
  <c r="P152" i="3"/>
  <c r="U103" i="3"/>
  <c r="U495" i="3"/>
  <c r="K668" i="3"/>
  <c r="K582" i="3"/>
  <c r="K546" i="3"/>
  <c r="P614" i="3"/>
  <c r="K735" i="3"/>
  <c r="K719" i="3"/>
  <c r="K702" i="3"/>
  <c r="K684" i="3"/>
  <c r="K667" i="3"/>
  <c r="K651" i="3"/>
  <c r="K632" i="3"/>
  <c r="K616" i="3"/>
  <c r="K598" i="3"/>
  <c r="K581" i="3"/>
  <c r="K564" i="3"/>
  <c r="K527" i="3"/>
  <c r="K498" i="3"/>
  <c r="K473" i="3"/>
  <c r="K444" i="3"/>
  <c r="K416" i="3"/>
  <c r="K391" i="3"/>
  <c r="K352" i="3"/>
  <c r="K291" i="3"/>
  <c r="K147" i="3"/>
  <c r="P780" i="3"/>
  <c r="P756" i="3"/>
  <c r="P732" i="3"/>
  <c r="P703" i="3"/>
  <c r="P673" i="3"/>
  <c r="P647" i="3"/>
  <c r="P586" i="3"/>
  <c r="P551" i="3"/>
  <c r="P512" i="3"/>
  <c r="P449" i="3"/>
  <c r="P377" i="3"/>
  <c r="P130" i="3"/>
  <c r="U121" i="3"/>
  <c r="U620" i="3"/>
  <c r="K733" i="3"/>
  <c r="K718" i="3"/>
  <c r="K700" i="3"/>
  <c r="K683" i="3"/>
  <c r="K666" i="3"/>
  <c r="K649" i="3"/>
  <c r="K631" i="3"/>
  <c r="K613" i="3"/>
  <c r="K596" i="3"/>
  <c r="K580" i="3"/>
  <c r="K563" i="3"/>
  <c r="K545" i="3"/>
  <c r="K523" i="3"/>
  <c r="K497" i="3"/>
  <c r="K472" i="3"/>
  <c r="K443" i="3"/>
  <c r="K414" i="3"/>
  <c r="K384" i="3"/>
  <c r="K351" i="3"/>
  <c r="K283" i="3"/>
  <c r="K139" i="3"/>
  <c r="P779" i="3"/>
  <c r="P755" i="3"/>
  <c r="P731" i="3"/>
  <c r="P698" i="3"/>
  <c r="P672" i="3"/>
  <c r="P643" i="3"/>
  <c r="P613" i="3"/>
  <c r="P585" i="3"/>
  <c r="P545" i="3"/>
  <c r="P510" i="3"/>
  <c r="P441" i="3"/>
  <c r="P357" i="3"/>
  <c r="P108" i="3"/>
  <c r="U142" i="3"/>
  <c r="U723" i="3"/>
  <c r="K504" i="3"/>
  <c r="K747" i="3"/>
  <c r="K732" i="3"/>
  <c r="K716" i="3"/>
  <c r="K699" i="3"/>
  <c r="K682" i="3"/>
  <c r="K665" i="3"/>
  <c r="K647" i="3"/>
  <c r="K630" i="3"/>
  <c r="K612" i="3"/>
  <c r="K595" i="3"/>
  <c r="K579" i="3"/>
  <c r="K560" i="3"/>
  <c r="K544" i="3"/>
  <c r="K522" i="3"/>
  <c r="K495" i="3"/>
  <c r="K467" i="3"/>
  <c r="K440" i="3"/>
  <c r="K412" i="3"/>
  <c r="K383" i="3"/>
  <c r="K343" i="3"/>
  <c r="K259" i="3"/>
  <c r="K115" i="3"/>
  <c r="P775" i="3"/>
  <c r="P751" i="3"/>
  <c r="P727" i="3"/>
  <c r="P697" i="3"/>
  <c r="P671" i="3"/>
  <c r="P638" i="3"/>
  <c r="P612" i="3"/>
  <c r="P580" i="3"/>
  <c r="P544" i="3"/>
  <c r="P509" i="3"/>
  <c r="P438" i="3"/>
  <c r="P335" i="3"/>
  <c r="P90" i="3"/>
  <c r="U164" i="3"/>
  <c r="F379" i="6"/>
  <c r="F393" i="5"/>
  <c r="F379" i="5"/>
  <c r="F365" i="5"/>
  <c r="F350" i="5"/>
  <c r="F335" i="5"/>
  <c r="F321" i="5"/>
  <c r="F307" i="5"/>
  <c r="F293" i="5"/>
  <c r="F278" i="5"/>
  <c r="F263" i="5"/>
  <c r="F249" i="5"/>
  <c r="F235" i="5"/>
  <c r="F221" i="5"/>
  <c r="F206" i="5"/>
  <c r="F190" i="5"/>
  <c r="F175" i="5"/>
  <c r="F160" i="5"/>
  <c r="F142" i="5"/>
  <c r="F127" i="5"/>
  <c r="F112" i="5"/>
  <c r="F94" i="5"/>
  <c r="F79" i="5"/>
  <c r="F59" i="5"/>
  <c r="F43" i="5"/>
  <c r="F23" i="5"/>
  <c r="F391" i="5"/>
  <c r="F377" i="5"/>
  <c r="F362" i="5"/>
  <c r="F347" i="5"/>
  <c r="F333" i="5"/>
  <c r="F319" i="5"/>
  <c r="F305" i="5"/>
  <c r="F290" i="5"/>
  <c r="F275" i="5"/>
  <c r="F261" i="5"/>
  <c r="F247" i="5"/>
  <c r="F233" i="5"/>
  <c r="F218" i="5"/>
  <c r="F203" i="5"/>
  <c r="F188" i="5"/>
  <c r="F173" i="5"/>
  <c r="F155" i="5"/>
  <c r="F140" i="5"/>
  <c r="F125" i="5"/>
  <c r="F107" i="5"/>
  <c r="F92" i="5"/>
  <c r="F76" i="5"/>
  <c r="F57" i="5"/>
  <c r="F40" i="5"/>
  <c r="F21" i="5"/>
  <c r="F390" i="5"/>
  <c r="F376" i="5"/>
  <c r="F360" i="5"/>
  <c r="F346" i="5"/>
  <c r="F332" i="5"/>
  <c r="F318" i="5"/>
  <c r="F304" i="5"/>
  <c r="F288" i="5"/>
  <c r="F274" i="5"/>
  <c r="F260" i="5"/>
  <c r="F246" i="5"/>
  <c r="F232" i="5"/>
  <c r="F216" i="5"/>
  <c r="F202" i="5"/>
  <c r="F187" i="5"/>
  <c r="F172" i="5"/>
  <c r="F154" i="5"/>
  <c r="F139" i="5"/>
  <c r="F124" i="5"/>
  <c r="F106" i="5"/>
  <c r="F91" i="5"/>
  <c r="F74" i="5"/>
  <c r="F56" i="5"/>
  <c r="F38" i="5"/>
  <c r="F18" i="5"/>
  <c r="I56" i="7"/>
  <c r="F389" i="5"/>
  <c r="F374" i="5"/>
  <c r="F359" i="5"/>
  <c r="F345" i="5"/>
  <c r="F331" i="5"/>
  <c r="F317" i="5"/>
  <c r="F302" i="5"/>
  <c r="F287" i="5"/>
  <c r="F273" i="5"/>
  <c r="F259" i="5"/>
  <c r="F245" i="5"/>
  <c r="F230" i="5"/>
  <c r="F215" i="5"/>
  <c r="F201" i="5"/>
  <c r="F186" i="5"/>
  <c r="F170" i="5"/>
  <c r="F153" i="5"/>
  <c r="F138" i="5"/>
  <c r="F122" i="5"/>
  <c r="F105" i="5"/>
  <c r="F90" i="5"/>
  <c r="F71" i="5"/>
  <c r="F55" i="5"/>
  <c r="F35" i="5"/>
  <c r="F16" i="5"/>
  <c r="F388" i="5"/>
  <c r="F372" i="5"/>
  <c r="F358" i="5"/>
  <c r="F344" i="5"/>
  <c r="F330" i="5"/>
  <c r="F316" i="5"/>
  <c r="F300" i="5"/>
  <c r="F286" i="5"/>
  <c r="F272" i="5"/>
  <c r="F258" i="5"/>
  <c r="F244" i="5"/>
  <c r="F228" i="5"/>
  <c r="F214" i="5"/>
  <c r="F200" i="5"/>
  <c r="F185" i="5"/>
  <c r="F167" i="5"/>
  <c r="F152" i="5"/>
  <c r="F137" i="5"/>
  <c r="F119" i="5"/>
  <c r="F104" i="5"/>
  <c r="F89" i="5"/>
  <c r="F70" i="5"/>
  <c r="F54" i="5"/>
  <c r="F34" i="5"/>
  <c r="F14" i="5"/>
  <c r="F384" i="5"/>
  <c r="F370" i="5"/>
  <c r="F356" i="5"/>
  <c r="F342" i="5"/>
  <c r="F328" i="5"/>
  <c r="F312" i="5"/>
  <c r="F298" i="5"/>
  <c r="F284" i="5"/>
  <c r="F270" i="5"/>
  <c r="F256" i="5"/>
  <c r="F240" i="5"/>
  <c r="F226" i="5"/>
  <c r="F212" i="5"/>
  <c r="F198" i="5"/>
  <c r="F182" i="5"/>
  <c r="F165" i="5"/>
  <c r="F150" i="5"/>
  <c r="F134" i="5"/>
  <c r="F117" i="5"/>
  <c r="F102" i="5"/>
  <c r="F86" i="5"/>
  <c r="F68" i="5"/>
  <c r="F50" i="5"/>
  <c r="F12" i="5"/>
  <c r="F24" i="5"/>
  <c r="F36" i="5"/>
  <c r="F48" i="5"/>
  <c r="F60" i="5"/>
  <c r="F72" i="5"/>
  <c r="F84" i="5"/>
  <c r="F96" i="5"/>
  <c r="F108" i="5"/>
  <c r="F120" i="5"/>
  <c r="F132" i="5"/>
  <c r="F144" i="5"/>
  <c r="F156" i="5"/>
  <c r="F168" i="5"/>
  <c r="F180" i="5"/>
  <c r="F192" i="5"/>
  <c r="F13" i="5"/>
  <c r="F25" i="5"/>
  <c r="F37" i="5"/>
  <c r="F49" i="5"/>
  <c r="F61" i="5"/>
  <c r="F73" i="5"/>
  <c r="F85" i="5"/>
  <c r="F97" i="5"/>
  <c r="F109" i="5"/>
  <c r="F121" i="5"/>
  <c r="F133" i="5"/>
  <c r="F145" i="5"/>
  <c r="F157" i="5"/>
  <c r="F169" i="5"/>
  <c r="F181" i="5"/>
  <c r="F193" i="5"/>
  <c r="F205" i="5"/>
  <c r="F217" i="5"/>
  <c r="F229" i="5"/>
  <c r="F241" i="5"/>
  <c r="F253" i="5"/>
  <c r="F265" i="5"/>
  <c r="F277" i="5"/>
  <c r="F289" i="5"/>
  <c r="F301" i="5"/>
  <c r="F313" i="5"/>
  <c r="F325" i="5"/>
  <c r="F337" i="5"/>
  <c r="F349" i="5"/>
  <c r="F361" i="5"/>
  <c r="F373" i="5"/>
  <c r="F385" i="5"/>
  <c r="F15" i="5"/>
  <c r="F27" i="5"/>
  <c r="F39" i="5"/>
  <c r="F51" i="5"/>
  <c r="F63" i="5"/>
  <c r="F75" i="5"/>
  <c r="F87" i="5"/>
  <c r="F99" i="5"/>
  <c r="F111" i="5"/>
  <c r="F123" i="5"/>
  <c r="F135" i="5"/>
  <c r="F147" i="5"/>
  <c r="F159" i="5"/>
  <c r="F171" i="5"/>
  <c r="F183" i="5"/>
  <c r="F195" i="5"/>
  <c r="F207" i="5"/>
  <c r="F219" i="5"/>
  <c r="F231" i="5"/>
  <c r="F243" i="5"/>
  <c r="F255" i="5"/>
  <c r="F267" i="5"/>
  <c r="F279" i="5"/>
  <c r="F291" i="5"/>
  <c r="F303" i="5"/>
  <c r="F315" i="5"/>
  <c r="F327" i="5"/>
  <c r="F339" i="5"/>
  <c r="F351" i="5"/>
  <c r="F363" i="5"/>
  <c r="F375" i="5"/>
  <c r="F387" i="5"/>
  <c r="F17" i="5"/>
  <c r="F29" i="5"/>
  <c r="F41" i="5"/>
  <c r="F53" i="5"/>
  <c r="F65" i="5"/>
  <c r="F77" i="5"/>
  <c r="F19" i="5"/>
  <c r="F20" i="5"/>
  <c r="F382" i="5"/>
  <c r="F368" i="5"/>
  <c r="F354" i="5"/>
  <c r="F340" i="5"/>
  <c r="F324" i="5"/>
  <c r="F310" i="5"/>
  <c r="F296" i="5"/>
  <c r="F282" i="5"/>
  <c r="F268" i="5"/>
  <c r="F252" i="5"/>
  <c r="F238" i="5"/>
  <c r="F224" i="5"/>
  <c r="F210" i="5"/>
  <c r="F196" i="5"/>
  <c r="F178" i="5"/>
  <c r="F163" i="5"/>
  <c r="F148" i="5"/>
  <c r="F130" i="5"/>
  <c r="F115" i="5"/>
  <c r="F100" i="5"/>
  <c r="F82" i="5"/>
  <c r="F66" i="5"/>
  <c r="F46" i="5"/>
  <c r="F30" i="5"/>
  <c r="I62" i="7"/>
  <c r="I48" i="7"/>
  <c r="I47" i="7"/>
  <c r="F381" i="5"/>
  <c r="F367" i="5"/>
  <c r="F353" i="5"/>
  <c r="F338" i="5"/>
  <c r="F323" i="5"/>
  <c r="F309" i="5"/>
  <c r="F295" i="5"/>
  <c r="F281" i="5"/>
  <c r="F266" i="5"/>
  <c r="F251" i="5"/>
  <c r="F237" i="5"/>
  <c r="F223" i="5"/>
  <c r="F209" i="5"/>
  <c r="F194" i="5"/>
  <c r="F177" i="5"/>
  <c r="F162" i="5"/>
  <c r="F146" i="5"/>
  <c r="F129" i="5"/>
  <c r="F114" i="5"/>
  <c r="F98" i="5"/>
  <c r="F81" i="5"/>
  <c r="F64" i="5"/>
  <c r="F45" i="5"/>
  <c r="F28" i="5"/>
  <c r="F11" i="5"/>
  <c r="F380" i="5"/>
  <c r="F366" i="5"/>
  <c r="F352" i="5"/>
  <c r="F336" i="5"/>
  <c r="F322" i="5"/>
  <c r="F308" i="5"/>
  <c r="F294" i="5"/>
  <c r="F280" i="5"/>
  <c r="F264" i="5"/>
  <c r="F250" i="5"/>
  <c r="F236" i="5"/>
  <c r="F222" i="5"/>
  <c r="F208" i="5"/>
  <c r="F191" i="5"/>
  <c r="F176" i="5"/>
  <c r="F161" i="5"/>
  <c r="F143" i="5"/>
  <c r="F128" i="5"/>
  <c r="F113" i="5"/>
  <c r="F95" i="5"/>
  <c r="F80" i="5"/>
  <c r="F62" i="5"/>
  <c r="F44" i="5"/>
  <c r="F26" i="5"/>
  <c r="F13" i="6"/>
  <c r="F25" i="6"/>
  <c r="F37" i="6"/>
  <c r="F49" i="6"/>
  <c r="F61" i="6"/>
  <c r="F73" i="6"/>
  <c r="F85" i="6"/>
  <c r="F109" i="6"/>
  <c r="F121" i="6"/>
  <c r="F133" i="6"/>
  <c r="F145" i="6"/>
  <c r="F157" i="6"/>
  <c r="F169" i="6"/>
  <c r="F181" i="6"/>
  <c r="F205" i="6"/>
  <c r="F217" i="6"/>
  <c r="F229" i="6"/>
  <c r="F241" i="6"/>
  <c r="F255" i="6"/>
  <c r="F267" i="6"/>
  <c r="F281" i="6"/>
  <c r="F294" i="6"/>
  <c r="F306" i="6"/>
  <c r="F319" i="6"/>
  <c r="F331" i="6"/>
  <c r="F343" i="6"/>
  <c r="F355" i="6"/>
  <c r="F380" i="6"/>
  <c r="G711" i="7"/>
  <c r="G529" i="7"/>
  <c r="G265" i="7"/>
  <c r="G115" i="7"/>
  <c r="F14" i="6"/>
  <c r="F26" i="6"/>
  <c r="F38" i="6"/>
  <c r="F50" i="6"/>
  <c r="F62" i="6"/>
  <c r="F74" i="6"/>
  <c r="F86" i="6"/>
  <c r="F110" i="6"/>
  <c r="F122" i="6"/>
  <c r="F134" i="6"/>
  <c r="F146" i="6"/>
  <c r="F158" i="6"/>
  <c r="F170" i="6"/>
  <c r="F182" i="6"/>
  <c r="F206" i="6"/>
  <c r="F218" i="6"/>
  <c r="F230" i="6"/>
  <c r="F243" i="6"/>
  <c r="F256" i="6"/>
  <c r="F268" i="6"/>
  <c r="F282" i="6"/>
  <c r="F295" i="6"/>
  <c r="F307" i="6"/>
  <c r="F320" i="6"/>
  <c r="F332" i="6"/>
  <c r="F344" i="6"/>
  <c r="F356" i="6"/>
  <c r="F381" i="6"/>
  <c r="I65" i="7"/>
  <c r="G611" i="7"/>
  <c r="I50" i="7"/>
  <c r="G443" i="7"/>
  <c r="I36" i="7"/>
  <c r="G216" i="7"/>
  <c r="G63" i="7"/>
  <c r="F308" i="6"/>
  <c r="F321" i="6"/>
  <c r="F333" i="6"/>
  <c r="F345" i="6"/>
  <c r="F357" i="6"/>
  <c r="I10" i="7"/>
  <c r="G585" i="7"/>
  <c r="I46" i="7"/>
  <c r="I42" i="7"/>
  <c r="G392" i="7"/>
  <c r="G191" i="7"/>
  <c r="G38" i="7"/>
  <c r="F16" i="6"/>
  <c r="F28" i="6"/>
  <c r="F40" i="6"/>
  <c r="F52" i="6"/>
  <c r="F64" i="6"/>
  <c r="F76" i="6"/>
  <c r="F88" i="6"/>
  <c r="F112" i="6"/>
  <c r="F124" i="6"/>
  <c r="F136" i="6"/>
  <c r="F148" i="6"/>
  <c r="F160" i="6"/>
  <c r="F172" i="6"/>
  <c r="F184" i="6"/>
  <c r="F208" i="6"/>
  <c r="F220" i="6"/>
  <c r="F232" i="6"/>
  <c r="F245" i="6"/>
  <c r="F258" i="6"/>
  <c r="F270" i="6"/>
  <c r="F284" i="6"/>
  <c r="F297" i="6"/>
  <c r="F310" i="6"/>
  <c r="F322" i="6"/>
  <c r="F334" i="6"/>
  <c r="F346" i="6"/>
  <c r="F358" i="6"/>
  <c r="G684" i="7"/>
  <c r="I60" i="7"/>
  <c r="I59" i="7"/>
  <c r="I58" i="7"/>
  <c r="I57" i="7"/>
  <c r="G554" i="7"/>
  <c r="G335" i="7"/>
  <c r="I25" i="7"/>
  <c r="I24" i="7"/>
  <c r="I23" i="7"/>
  <c r="I22" i="7"/>
  <c r="I21" i="7"/>
  <c r="G49" i="7"/>
  <c r="G225" i="7"/>
  <c r="G72" i="7"/>
  <c r="F18" i="6"/>
  <c r="F30" i="6"/>
  <c r="F42" i="6"/>
  <c r="F54" i="6"/>
  <c r="F66" i="6"/>
  <c r="F78" i="6"/>
  <c r="F90" i="6"/>
  <c r="F114" i="6"/>
  <c r="F126" i="6"/>
  <c r="F138" i="6"/>
  <c r="F150" i="6"/>
  <c r="F162" i="6"/>
  <c r="F174" i="6"/>
  <c r="F186" i="6"/>
  <c r="F210" i="6"/>
  <c r="F222" i="6"/>
  <c r="F234" i="6"/>
  <c r="F247" i="6"/>
  <c r="F260" i="6"/>
  <c r="F272" i="6"/>
  <c r="F286" i="6"/>
  <c r="F299" i="6"/>
  <c r="F312" i="6"/>
  <c r="F324" i="6"/>
  <c r="F336" i="6"/>
  <c r="F348" i="6"/>
  <c r="F372" i="6"/>
  <c r="G719" i="7"/>
  <c r="I54" i="7"/>
  <c r="I53" i="7"/>
  <c r="G345" i="7"/>
  <c r="I31" i="7"/>
  <c r="I30" i="7"/>
  <c r="I29" i="7"/>
  <c r="I28" i="7"/>
  <c r="I27" i="7"/>
  <c r="G212" i="7"/>
  <c r="G47" i="7"/>
  <c r="I64" i="7"/>
  <c r="I63" i="7"/>
  <c r="G551" i="7"/>
  <c r="I41" i="7"/>
  <c r="I40" i="7"/>
  <c r="I39" i="7"/>
  <c r="I38" i="7"/>
  <c r="I37" i="7"/>
  <c r="G199" i="7"/>
  <c r="G46" i="7"/>
  <c r="F20" i="6"/>
  <c r="F32" i="6"/>
  <c r="F44" i="6"/>
  <c r="F56" i="6"/>
  <c r="F68" i="6"/>
  <c r="F80" i="6"/>
  <c r="F92" i="6"/>
  <c r="F116" i="6"/>
  <c r="F128" i="6"/>
  <c r="F140" i="6"/>
  <c r="F152" i="6"/>
  <c r="F164" i="6"/>
  <c r="F176" i="6"/>
  <c r="F188" i="6"/>
  <c r="F212" i="6"/>
  <c r="F224" i="6"/>
  <c r="F236" i="6"/>
  <c r="F249" i="6"/>
  <c r="F262" i="6"/>
  <c r="F276" i="6"/>
  <c r="F289" i="6"/>
  <c r="F301" i="6"/>
  <c r="F314" i="6"/>
  <c r="F326" i="6"/>
  <c r="F338" i="6"/>
  <c r="F350" i="6"/>
  <c r="F374" i="6"/>
  <c r="I69" i="7"/>
  <c r="I68" i="7"/>
  <c r="G704" i="7"/>
  <c r="I67" i="7"/>
  <c r="I66" i="7"/>
  <c r="G550" i="7"/>
  <c r="G270" i="7"/>
  <c r="G120" i="7"/>
  <c r="F21" i="6"/>
  <c r="F33" i="6"/>
  <c r="F45" i="6"/>
  <c r="F57" i="6"/>
  <c r="F69" i="6"/>
  <c r="F81" i="6"/>
  <c r="F93" i="6"/>
  <c r="F117" i="6"/>
  <c r="F129" i="6"/>
  <c r="F141" i="6"/>
  <c r="F153" i="6"/>
  <c r="F165" i="6"/>
  <c r="F177" i="6"/>
  <c r="F189" i="6"/>
  <c r="F213" i="6"/>
  <c r="F225" i="6"/>
  <c r="F237" i="6"/>
  <c r="F250" i="6"/>
  <c r="F263" i="6"/>
  <c r="F277" i="6"/>
  <c r="F290" i="6"/>
  <c r="F302" i="6"/>
  <c r="F315" i="6"/>
  <c r="F327" i="6"/>
  <c r="F339" i="6"/>
  <c r="F351" i="6"/>
  <c r="F375" i="6"/>
  <c r="G579" i="7"/>
  <c r="I52" i="7"/>
  <c r="I51" i="7"/>
  <c r="G378" i="7"/>
  <c r="G183" i="7"/>
  <c r="I17" i="7"/>
  <c r="I16" i="7"/>
  <c r="I15" i="7"/>
  <c r="G68" i="7"/>
  <c r="I14" i="7"/>
  <c r="I13" i="7"/>
  <c r="I12" i="7"/>
  <c r="I11" i="7"/>
  <c r="G589" i="7"/>
  <c r="F22" i="6"/>
  <c r="F34" i="6"/>
  <c r="F46" i="6"/>
  <c r="F58" i="6"/>
  <c r="F70" i="6"/>
  <c r="F82" i="6"/>
  <c r="F94" i="6"/>
  <c r="F118" i="6"/>
  <c r="F130" i="6"/>
  <c r="F142" i="6"/>
  <c r="F154" i="6"/>
  <c r="F166" i="6"/>
  <c r="F178" i="6"/>
  <c r="F190" i="6"/>
  <c r="F214" i="6"/>
  <c r="F226" i="6"/>
  <c r="F238" i="6"/>
  <c r="F251" i="6"/>
  <c r="F264" i="6"/>
  <c r="F278" i="6"/>
  <c r="F291" i="6"/>
  <c r="F303" i="6"/>
  <c r="F316" i="6"/>
  <c r="F328" i="6"/>
  <c r="F340" i="6"/>
  <c r="F352" i="6"/>
  <c r="F376" i="6"/>
  <c r="I70" i="7"/>
  <c r="G590" i="7"/>
  <c r="I55" i="7"/>
  <c r="G377" i="7"/>
  <c r="G182" i="7"/>
  <c r="I18" i="7"/>
  <c r="G55" i="7"/>
  <c r="I26" i="7"/>
  <c r="I32" i="7"/>
  <c r="I49" i="7"/>
  <c r="I19" i="7"/>
  <c r="I20" i="7"/>
  <c r="L770" i="8"/>
  <c r="L751" i="8"/>
  <c r="L727" i="8"/>
  <c r="L708" i="8"/>
  <c r="L684" i="8"/>
  <c r="L665" i="8"/>
  <c r="L642" i="8"/>
  <c r="L621" i="8"/>
  <c r="L595" i="8"/>
  <c r="L569" i="8"/>
  <c r="L546" i="8"/>
  <c r="L522" i="8"/>
  <c r="L495" i="8"/>
  <c r="L466" i="8"/>
  <c r="L438" i="8"/>
  <c r="L410" i="8"/>
  <c r="L381" i="8"/>
  <c r="L352" i="8"/>
  <c r="L323" i="8"/>
  <c r="L295" i="8"/>
  <c r="L267" i="8"/>
  <c r="L238" i="8"/>
  <c r="L210" i="8"/>
  <c r="L180" i="8"/>
  <c r="L152" i="8"/>
  <c r="L124" i="8"/>
  <c r="L95" i="8"/>
  <c r="L67" i="8"/>
  <c r="L38" i="8"/>
  <c r="L9" i="8"/>
  <c r="L768" i="8"/>
  <c r="L750" i="8"/>
  <c r="L726" i="8"/>
  <c r="L707" i="8"/>
  <c r="L683" i="8"/>
  <c r="L664" i="8"/>
  <c r="L640" i="8"/>
  <c r="L618" i="8"/>
  <c r="L594" i="8"/>
  <c r="L568" i="8"/>
  <c r="L542" i="8"/>
  <c r="L521" i="8"/>
  <c r="L494" i="8"/>
  <c r="L465" i="8"/>
  <c r="L437" i="8"/>
  <c r="L408" i="8"/>
  <c r="L380" i="8"/>
  <c r="L351" i="8"/>
  <c r="L322" i="8"/>
  <c r="L294" i="8"/>
  <c r="L266" i="8"/>
  <c r="L237" i="8"/>
  <c r="L208" i="8"/>
  <c r="L179" i="8"/>
  <c r="L151" i="8"/>
  <c r="L123" i="8"/>
  <c r="L94" i="8"/>
  <c r="L66" i="8"/>
  <c r="L36" i="8"/>
  <c r="L8" i="8"/>
  <c r="L700" i="8"/>
  <c r="L681" i="8"/>
  <c r="L657" i="8"/>
  <c r="L638" i="8"/>
  <c r="L611" i="8"/>
  <c r="L590" i="8"/>
  <c r="L566" i="8"/>
  <c r="L539" i="8"/>
  <c r="L513" i="8"/>
  <c r="L485" i="8"/>
  <c r="L455" i="8"/>
  <c r="L427" i="8"/>
  <c r="L399" i="8"/>
  <c r="L370" i="8"/>
  <c r="L342" i="8"/>
  <c r="L312" i="8"/>
  <c r="L284" i="8"/>
  <c r="L256" i="8"/>
  <c r="L227" i="8"/>
  <c r="L199" i="8"/>
  <c r="L171" i="8"/>
  <c r="L141" i="8"/>
  <c r="L113" i="8"/>
  <c r="L84" i="8"/>
  <c r="L56" i="8"/>
  <c r="L13" i="8"/>
  <c r="L25" i="8"/>
  <c r="L37" i="8"/>
  <c r="L49" i="8"/>
  <c r="L61" i="8"/>
  <c r="L73" i="8"/>
  <c r="L85" i="8"/>
  <c r="L97" i="8"/>
  <c r="L109" i="8"/>
  <c r="L121" i="8"/>
  <c r="L133" i="8"/>
  <c r="L145" i="8"/>
  <c r="L157" i="8"/>
  <c r="L169" i="8"/>
  <c r="L181" i="8"/>
  <c r="L193" i="8"/>
  <c r="L205" i="8"/>
  <c r="L217" i="8"/>
  <c r="L229" i="8"/>
  <c r="L241" i="8"/>
  <c r="L253" i="8"/>
  <c r="L265" i="8"/>
  <c r="L277" i="8"/>
  <c r="L289" i="8"/>
  <c r="L301" i="8"/>
  <c r="L313" i="8"/>
  <c r="L325" i="8"/>
  <c r="L337" i="8"/>
  <c r="L349" i="8"/>
  <c r="L361" i="8"/>
  <c r="L373" i="8"/>
  <c r="L385" i="8"/>
  <c r="L397" i="8"/>
  <c r="L409" i="8"/>
  <c r="L421" i="8"/>
  <c r="L433" i="8"/>
  <c r="L445" i="8"/>
  <c r="L457" i="8"/>
  <c r="L469" i="8"/>
  <c r="L481" i="8"/>
  <c r="L493" i="8"/>
  <c r="L505" i="8"/>
  <c r="L517" i="8"/>
  <c r="L529" i="8"/>
  <c r="L541" i="8"/>
  <c r="L553" i="8"/>
  <c r="L565" i="8"/>
  <c r="L577" i="8"/>
  <c r="L589" i="8"/>
  <c r="L601" i="8"/>
  <c r="L613" i="8"/>
  <c r="L625" i="8"/>
  <c r="L637" i="8"/>
  <c r="L649" i="8"/>
  <c r="L661" i="8"/>
  <c r="L673" i="8"/>
  <c r="L685" i="8"/>
  <c r="L697" i="8"/>
  <c r="L709" i="8"/>
  <c r="L721" i="8"/>
  <c r="L733" i="8"/>
  <c r="L745" i="8"/>
  <c r="L757" i="8"/>
  <c r="L769" i="8"/>
  <c r="L781" i="8"/>
  <c r="L12" i="8"/>
  <c r="L26" i="8"/>
  <c r="L39" i="8"/>
  <c r="L52" i="8"/>
  <c r="L65" i="8"/>
  <c r="L78" i="8"/>
  <c r="L91" i="8"/>
  <c r="L104" i="8"/>
  <c r="L117" i="8"/>
  <c r="L130" i="8"/>
  <c r="L143" i="8"/>
  <c r="L156" i="8"/>
  <c r="L170" i="8"/>
  <c r="L183" i="8"/>
  <c r="L196" i="8"/>
  <c r="L209" i="8"/>
  <c r="L222" i="8"/>
  <c r="L235" i="8"/>
  <c r="L248" i="8"/>
  <c r="L261" i="8"/>
  <c r="L274" i="8"/>
  <c r="L287" i="8"/>
  <c r="L300" i="8"/>
  <c r="L314" i="8"/>
  <c r="L327" i="8"/>
  <c r="L340" i="8"/>
  <c r="L353" i="8"/>
  <c r="L366" i="8"/>
  <c r="L379" i="8"/>
  <c r="L392" i="8"/>
  <c r="L405" i="8"/>
  <c r="L418" i="8"/>
  <c r="L431" i="8"/>
  <c r="L444" i="8"/>
  <c r="L458" i="8"/>
  <c r="L471" i="8"/>
  <c r="L484" i="8"/>
  <c r="L497" i="8"/>
  <c r="L510" i="8"/>
  <c r="L523" i="8"/>
  <c r="L536" i="8"/>
  <c r="L549" i="8"/>
  <c r="L562" i="8"/>
  <c r="L575" i="8"/>
  <c r="L588" i="8"/>
  <c r="L602" i="8"/>
  <c r="L615" i="8"/>
  <c r="L628" i="8"/>
  <c r="L641" i="8"/>
  <c r="L654" i="8"/>
  <c r="L667" i="8"/>
  <c r="L680" i="8"/>
  <c r="L693" i="8"/>
  <c r="L706" i="8"/>
  <c r="L719" i="8"/>
  <c r="L732" i="8"/>
  <c r="L746" i="8"/>
  <c r="L759" i="8"/>
  <c r="L772" i="8"/>
  <c r="L15" i="8"/>
  <c r="L29" i="8"/>
  <c r="L43" i="8"/>
  <c r="L57" i="8"/>
  <c r="L71" i="8"/>
  <c r="L86" i="8"/>
  <c r="L100" i="8"/>
  <c r="L114" i="8"/>
  <c r="L128" i="8"/>
  <c r="L142" i="8"/>
  <c r="L158" i="8"/>
  <c r="L172" i="8"/>
  <c r="L186" i="8"/>
  <c r="L200" i="8"/>
  <c r="L214" i="8"/>
  <c r="L228" i="8"/>
  <c r="L243" i="8"/>
  <c r="L257" i="8"/>
  <c r="L271" i="8"/>
  <c r="L285" i="8"/>
  <c r="L299" i="8"/>
  <c r="L315" i="8"/>
  <c r="L329" i="8"/>
  <c r="L343" i="8"/>
  <c r="L357" i="8"/>
  <c r="L371" i="8"/>
  <c r="L386" i="8"/>
  <c r="L400" i="8"/>
  <c r="L414" i="8"/>
  <c r="L428" i="8"/>
  <c r="L442" i="8"/>
  <c r="L456" i="8"/>
  <c r="L472" i="8"/>
  <c r="L486" i="8"/>
  <c r="L500" i="8"/>
  <c r="L514" i="8"/>
  <c r="L528" i="8"/>
  <c r="L543" i="8"/>
  <c r="L557" i="8"/>
  <c r="L571" i="8"/>
  <c r="L585" i="8"/>
  <c r="L599" i="8"/>
  <c r="L614" i="8"/>
  <c r="L629" i="8"/>
  <c r="L16" i="8"/>
  <c r="L30" i="8"/>
  <c r="L44" i="8"/>
  <c r="L58" i="8"/>
  <c r="L72" i="8"/>
  <c r="L87" i="8"/>
  <c r="L101" i="8"/>
  <c r="L115" i="8"/>
  <c r="L129" i="8"/>
  <c r="L144" i="8"/>
  <c r="L159" i="8"/>
  <c r="L173" i="8"/>
  <c r="L187" i="8"/>
  <c r="L201" i="8"/>
  <c r="L215" i="8"/>
  <c r="L230" i="8"/>
  <c r="L244" i="8"/>
  <c r="L258" i="8"/>
  <c r="L272" i="8"/>
  <c r="L286" i="8"/>
  <c r="L302" i="8"/>
  <c r="L316" i="8"/>
  <c r="L330" i="8"/>
  <c r="L344" i="8"/>
  <c r="L358" i="8"/>
  <c r="L372" i="8"/>
  <c r="L387" i="8"/>
  <c r="L401" i="8"/>
  <c r="L415" i="8"/>
  <c r="L429" i="8"/>
  <c r="L443" i="8"/>
  <c r="L459" i="8"/>
  <c r="L473" i="8"/>
  <c r="L487" i="8"/>
  <c r="L501" i="8"/>
  <c r="L515" i="8"/>
  <c r="L530" i="8"/>
  <c r="L544" i="8"/>
  <c r="L558" i="8"/>
  <c r="L572" i="8"/>
  <c r="L586" i="8"/>
  <c r="L600" i="8"/>
  <c r="L616" i="8"/>
  <c r="L630" i="8"/>
  <c r="L644" i="8"/>
  <c r="L658" i="8"/>
  <c r="L672" i="8"/>
  <c r="L687" i="8"/>
  <c r="L701" i="8"/>
  <c r="L715" i="8"/>
  <c r="L729" i="8"/>
  <c r="L743" i="8"/>
  <c r="L758" i="8"/>
  <c r="L773" i="8"/>
  <c r="L17" i="8"/>
  <c r="L31" i="8"/>
  <c r="L45" i="8"/>
  <c r="L59" i="8"/>
  <c r="L74" i="8"/>
  <c r="L88" i="8"/>
  <c r="L102" i="8"/>
  <c r="L116" i="8"/>
  <c r="L131" i="8"/>
  <c r="L146" i="8"/>
  <c r="L160" i="8"/>
  <c r="L174" i="8"/>
  <c r="L188" i="8"/>
  <c r="L202" i="8"/>
  <c r="L216" i="8"/>
  <c r="L231" i="8"/>
  <c r="L245" i="8"/>
  <c r="L259" i="8"/>
  <c r="L273" i="8"/>
  <c r="L288" i="8"/>
  <c r="L303" i="8"/>
  <c r="L317" i="8"/>
  <c r="L331" i="8"/>
  <c r="L345" i="8"/>
  <c r="L359" i="8"/>
  <c r="L374" i="8"/>
  <c r="L388" i="8"/>
  <c r="L402" i="8"/>
  <c r="L416" i="8"/>
  <c r="L430" i="8"/>
  <c r="L446" i="8"/>
  <c r="L460" i="8"/>
  <c r="L474" i="8"/>
  <c r="L488" i="8"/>
  <c r="L502" i="8"/>
  <c r="L516" i="8"/>
  <c r="L531" i="8"/>
  <c r="L545" i="8"/>
  <c r="L559" i="8"/>
  <c r="L573" i="8"/>
  <c r="L587" i="8"/>
  <c r="L603" i="8"/>
  <c r="L617" i="8"/>
  <c r="L631" i="8"/>
  <c r="L645" i="8"/>
  <c r="L659" i="8"/>
  <c r="L674" i="8"/>
  <c r="L688" i="8"/>
  <c r="L702" i="8"/>
  <c r="L716" i="8"/>
  <c r="L730" i="8"/>
  <c r="L744" i="8"/>
  <c r="L760" i="8"/>
  <c r="L774" i="8"/>
  <c r="L18" i="8"/>
  <c r="L32" i="8"/>
  <c r="L46" i="8"/>
  <c r="L60" i="8"/>
  <c r="L75" i="8"/>
  <c r="L89" i="8"/>
  <c r="L103" i="8"/>
  <c r="L118" i="8"/>
  <c r="L132" i="8"/>
  <c r="L147" i="8"/>
  <c r="L161" i="8"/>
  <c r="L175" i="8"/>
  <c r="L189" i="8"/>
  <c r="L203" i="8"/>
  <c r="L218" i="8"/>
  <c r="L232" i="8"/>
  <c r="L246" i="8"/>
  <c r="L260" i="8"/>
  <c r="L275" i="8"/>
  <c r="L290" i="8"/>
  <c r="L304" i="8"/>
  <c r="L318" i="8"/>
  <c r="L332" i="8"/>
  <c r="L346" i="8"/>
  <c r="L360" i="8"/>
  <c r="L375" i="8"/>
  <c r="L389" i="8"/>
  <c r="L403" i="8"/>
  <c r="L417" i="8"/>
  <c r="L432" i="8"/>
  <c r="L447" i="8"/>
  <c r="L461" i="8"/>
  <c r="L475" i="8"/>
  <c r="L489" i="8"/>
  <c r="L503" i="8"/>
  <c r="L5" i="8"/>
  <c r="L19" i="8"/>
  <c r="L33" i="8"/>
  <c r="L47" i="8"/>
  <c r="L62" i="8"/>
  <c r="L76" i="8"/>
  <c r="L90" i="8"/>
  <c r="L105" i="8"/>
  <c r="L119" i="8"/>
  <c r="L134" i="8"/>
  <c r="L148" i="8"/>
  <c r="L162" i="8"/>
  <c r="L176" i="8"/>
  <c r="L190" i="8"/>
  <c r="L204" i="8"/>
  <c r="L219" i="8"/>
  <c r="L233" i="8"/>
  <c r="L247" i="8"/>
  <c r="L262" i="8"/>
  <c r="L276" i="8"/>
  <c r="L291" i="8"/>
  <c r="L305" i="8"/>
  <c r="L319" i="8"/>
  <c r="L333" i="8"/>
  <c r="L347" i="8"/>
  <c r="L362" i="8"/>
  <c r="L376" i="8"/>
  <c r="L390" i="8"/>
  <c r="L404" i="8"/>
  <c r="L419" i="8"/>
  <c r="L434" i="8"/>
  <c r="L448" i="8"/>
  <c r="L462" i="8"/>
  <c r="L476" i="8"/>
  <c r="L490" i="8"/>
  <c r="L504" i="8"/>
  <c r="L519" i="8"/>
  <c r="L533" i="8"/>
  <c r="L547" i="8"/>
  <c r="L561" i="8"/>
  <c r="L576" i="8"/>
  <c r="L591" i="8"/>
  <c r="L605" i="8"/>
  <c r="L619" i="8"/>
  <c r="L633" i="8"/>
  <c r="L647" i="8"/>
  <c r="L662" i="8"/>
  <c r="L676" i="8"/>
  <c r="L690" i="8"/>
  <c r="L704" i="8"/>
  <c r="L718" i="8"/>
  <c r="L734" i="8"/>
  <c r="L748" i="8"/>
  <c r="L762" i="8"/>
  <c r="L776" i="8"/>
  <c r="L6" i="8"/>
  <c r="L20" i="8"/>
  <c r="L34" i="8"/>
  <c r="L48" i="8"/>
  <c r="L63" i="8"/>
  <c r="L77" i="8"/>
  <c r="L92" i="8"/>
  <c r="L106" i="8"/>
  <c r="L120" i="8"/>
  <c r="L135" i="8"/>
  <c r="L149" i="8"/>
  <c r="L163" i="8"/>
  <c r="L177" i="8"/>
  <c r="L191" i="8"/>
  <c r="L206" i="8"/>
  <c r="L220" i="8"/>
  <c r="L234" i="8"/>
  <c r="L249" i="8"/>
  <c r="L263" i="8"/>
  <c r="L278" i="8"/>
  <c r="L292" i="8"/>
  <c r="L306" i="8"/>
  <c r="L320" i="8"/>
  <c r="L334" i="8"/>
  <c r="L348" i="8"/>
  <c r="L363" i="8"/>
  <c r="L377" i="8"/>
  <c r="L391" i="8"/>
  <c r="L406" i="8"/>
  <c r="L420" i="8"/>
  <c r="L435" i="8"/>
  <c r="L449" i="8"/>
  <c r="L463" i="8"/>
  <c r="L477" i="8"/>
  <c r="L491" i="8"/>
  <c r="L506" i="8"/>
  <c r="L520" i="8"/>
  <c r="L534" i="8"/>
  <c r="L548" i="8"/>
  <c r="L563" i="8"/>
  <c r="L578" i="8"/>
  <c r="L592" i="8"/>
  <c r="L606" i="8"/>
  <c r="L620" i="8"/>
  <c r="L634" i="8"/>
  <c r="L648" i="8"/>
  <c r="L663" i="8"/>
  <c r="L677" i="8"/>
  <c r="L691" i="8"/>
  <c r="L705" i="8"/>
  <c r="L720" i="8"/>
  <c r="L735" i="8"/>
  <c r="L749" i="8"/>
  <c r="L763" i="8"/>
  <c r="L777" i="8"/>
  <c r="L4" i="8"/>
  <c r="L765" i="8"/>
  <c r="L741" i="8"/>
  <c r="L723" i="8"/>
  <c r="L699" i="8"/>
  <c r="L679" i="8"/>
  <c r="L656" i="8"/>
  <c r="L636" i="8"/>
  <c r="L610" i="8"/>
  <c r="L584" i="8"/>
  <c r="L564" i="8"/>
  <c r="L538" i="8"/>
  <c r="L512" i="8"/>
  <c r="L483" i="8"/>
  <c r="L454" i="8"/>
  <c r="L426" i="8"/>
  <c r="L398" i="8"/>
  <c r="L369" i="8"/>
  <c r="L341" i="8"/>
  <c r="L311" i="8"/>
  <c r="L283" i="8"/>
  <c r="L255" i="8"/>
  <c r="L226" i="8"/>
  <c r="L198" i="8"/>
  <c r="L168" i="8"/>
  <c r="L140" i="8"/>
  <c r="L112" i="8"/>
  <c r="L83" i="8"/>
  <c r="L55" i="8"/>
  <c r="L27" i="8"/>
  <c r="L783" i="8"/>
  <c r="L764" i="8"/>
  <c r="L740" i="8"/>
  <c r="L722" i="8"/>
  <c r="L698" i="8"/>
  <c r="L678" i="8"/>
  <c r="L655" i="8"/>
  <c r="L635" i="8"/>
  <c r="L609" i="8"/>
  <c r="L583" i="8"/>
  <c r="L560" i="8"/>
  <c r="L537" i="8"/>
  <c r="L511" i="8"/>
  <c r="L482" i="8"/>
  <c r="L453" i="8"/>
  <c r="L425" i="8"/>
  <c r="L396" i="8"/>
  <c r="L368" i="8"/>
  <c r="L339" i="8"/>
  <c r="L310" i="8"/>
  <c r="L282" i="8"/>
  <c r="L254" i="8"/>
  <c r="L225" i="8"/>
  <c r="L197" i="8"/>
  <c r="L167" i="8"/>
  <c r="L139" i="8"/>
  <c r="L111" i="8"/>
  <c r="L82" i="8"/>
  <c r="L54" i="8"/>
  <c r="L24" i="8"/>
  <c r="I23" i="5"/>
  <c r="I42" i="5"/>
  <c r="F16" i="3"/>
  <c r="K16" i="3"/>
  <c r="I12" i="5"/>
  <c r="I33" i="5"/>
  <c r="I21" i="5"/>
  <c r="I20" i="5"/>
  <c r="I16" i="5"/>
  <c r="I39" i="5"/>
  <c r="I38" i="5"/>
  <c r="H8" i="5"/>
  <c r="H9" i="5"/>
  <c r="I34" i="5" s="1"/>
  <c r="K746" i="3"/>
  <c r="K734" i="3"/>
  <c r="K722" i="3"/>
  <c r="K710" i="3"/>
  <c r="K698" i="3"/>
  <c r="K686" i="3"/>
  <c r="K674" i="3"/>
  <c r="K662" i="3"/>
  <c r="K650" i="3"/>
  <c r="K638" i="3"/>
  <c r="K626" i="3"/>
  <c r="K614" i="3"/>
  <c r="K602" i="3"/>
  <c r="K590" i="3"/>
  <c r="K578" i="3"/>
  <c r="K566" i="3"/>
  <c r="K554" i="3"/>
  <c r="K542" i="3"/>
  <c r="K530" i="3"/>
  <c r="K518" i="3"/>
  <c r="K506" i="3"/>
  <c r="K494" i="3"/>
  <c r="K482" i="3"/>
  <c r="K470" i="3"/>
  <c r="K458" i="3"/>
  <c r="K446" i="3"/>
  <c r="K434" i="3"/>
  <c r="K422" i="3"/>
  <c r="K410" i="3"/>
  <c r="K398" i="3"/>
  <c r="K386" i="3"/>
  <c r="K374" i="3"/>
  <c r="K362" i="3"/>
  <c r="K350" i="3"/>
  <c r="K338" i="3"/>
  <c r="K326" i="3"/>
  <c r="K314" i="3"/>
  <c r="K302" i="3"/>
  <c r="K290" i="3"/>
  <c r="K278" i="3"/>
  <c r="K266" i="3"/>
  <c r="K254" i="3"/>
  <c r="K242" i="3"/>
  <c r="K230" i="3"/>
  <c r="K218" i="3"/>
  <c r="K206" i="3"/>
  <c r="K194" i="3"/>
  <c r="K182" i="3"/>
  <c r="K170" i="3"/>
  <c r="K158" i="3"/>
  <c r="K146" i="3"/>
  <c r="K134" i="3"/>
  <c r="K122" i="3"/>
  <c r="K110" i="3"/>
  <c r="K98" i="3"/>
  <c r="K86" i="3"/>
  <c r="K74" i="3"/>
  <c r="K62" i="3"/>
  <c r="K50" i="3"/>
  <c r="K38" i="3"/>
  <c r="K26" i="3"/>
  <c r="K14" i="3"/>
  <c r="K385" i="3"/>
  <c r="K373" i="3"/>
  <c r="K361" i="3"/>
  <c r="K349" i="3"/>
  <c r="K337" i="3"/>
  <c r="K325" i="3"/>
  <c r="K313" i="3"/>
  <c r="K301" i="3"/>
  <c r="K289" i="3"/>
  <c r="K277" i="3"/>
  <c r="K265" i="3"/>
  <c r="K253" i="3"/>
  <c r="K241" i="3"/>
  <c r="K229" i="3"/>
  <c r="K217" i="3"/>
  <c r="K205" i="3"/>
  <c r="K193" i="3"/>
  <c r="K181" i="3"/>
  <c r="K169" i="3"/>
  <c r="K157" i="3"/>
  <c r="K145" i="3"/>
  <c r="K133" i="3"/>
  <c r="K121" i="3"/>
  <c r="K109" i="3"/>
  <c r="K97" i="3"/>
  <c r="K85" i="3"/>
  <c r="K73" i="3"/>
  <c r="K61" i="3"/>
  <c r="K49" i="3"/>
  <c r="K37" i="3"/>
  <c r="K25" i="3"/>
  <c r="K13" i="3"/>
  <c r="K300" i="3"/>
  <c r="K288" i="3"/>
  <c r="K276" i="3"/>
  <c r="K264" i="3"/>
  <c r="K252" i="3"/>
  <c r="K240" i="3"/>
  <c r="K228" i="3"/>
  <c r="K216" i="3"/>
  <c r="K204" i="3"/>
  <c r="K192" i="3"/>
  <c r="K180" i="3"/>
  <c r="K168" i="3"/>
  <c r="K156" i="3"/>
  <c r="K144" i="3"/>
  <c r="K132" i="3"/>
  <c r="K120" i="3"/>
  <c r="K108" i="3"/>
  <c r="K96" i="3"/>
  <c r="K84" i="3"/>
  <c r="K72" i="3"/>
  <c r="K60" i="3"/>
  <c r="K48" i="3"/>
  <c r="K36" i="3"/>
  <c r="K24" i="3"/>
  <c r="K12" i="3"/>
  <c r="K323" i="3"/>
  <c r="K311" i="3"/>
  <c r="K299" i="3"/>
  <c r="K287" i="3"/>
  <c r="K275" i="3"/>
  <c r="K263" i="3"/>
  <c r="K251" i="3"/>
  <c r="K239" i="3"/>
  <c r="K227" i="3"/>
  <c r="K215" i="3"/>
  <c r="K203" i="3"/>
  <c r="K191" i="3"/>
  <c r="K179" i="3"/>
  <c r="K167" i="3"/>
  <c r="K155" i="3"/>
  <c r="K143" i="3"/>
  <c r="K131" i="3"/>
  <c r="K119" i="3"/>
  <c r="K107" i="3"/>
  <c r="K95" i="3"/>
  <c r="K83" i="3"/>
  <c r="K71" i="3"/>
  <c r="K59" i="3"/>
  <c r="K47" i="3"/>
  <c r="K35" i="3"/>
  <c r="K23" i="3"/>
  <c r="K11" i="3"/>
  <c r="K526" i="3"/>
  <c r="K514" i="3"/>
  <c r="K490" i="3"/>
  <c r="K466" i="3"/>
  <c r="K442" i="3"/>
  <c r="K406" i="3"/>
  <c r="K382" i="3"/>
  <c r="K346" i="3"/>
  <c r="K322" i="3"/>
  <c r="K286" i="3"/>
  <c r="K262" i="3"/>
  <c r="K238" i="3"/>
  <c r="K214" i="3"/>
  <c r="K190" i="3"/>
  <c r="K166" i="3"/>
  <c r="K142" i="3"/>
  <c r="K118" i="3"/>
  <c r="K82" i="3"/>
  <c r="K58" i="3"/>
  <c r="K34" i="3"/>
  <c r="K10" i="3"/>
  <c r="K502" i="3"/>
  <c r="K478" i="3"/>
  <c r="K454" i="3"/>
  <c r="K430" i="3"/>
  <c r="K418" i="3"/>
  <c r="K394" i="3"/>
  <c r="K370" i="3"/>
  <c r="K358" i="3"/>
  <c r="K334" i="3"/>
  <c r="K310" i="3"/>
  <c r="K298" i="3"/>
  <c r="K274" i="3"/>
  <c r="K250" i="3"/>
  <c r="K226" i="3"/>
  <c r="K202" i="3"/>
  <c r="K178" i="3"/>
  <c r="K154" i="3"/>
  <c r="K130" i="3"/>
  <c r="K106" i="3"/>
  <c r="K94" i="3"/>
  <c r="K70" i="3"/>
  <c r="K46" i="3"/>
  <c r="K22" i="3"/>
  <c r="K741" i="3"/>
  <c r="K729" i="3"/>
  <c r="K717" i="3"/>
  <c r="K705" i="3"/>
  <c r="K693" i="3"/>
  <c r="K681" i="3"/>
  <c r="K669" i="3"/>
  <c r="K657" i="3"/>
  <c r="K645" i="3"/>
  <c r="K633" i="3"/>
  <c r="K621" i="3"/>
  <c r="K609" i="3"/>
  <c r="K597" i="3"/>
  <c r="K585" i="3"/>
  <c r="K573" i="3"/>
  <c r="K561" i="3"/>
  <c r="K549" i="3"/>
  <c r="K537" i="3"/>
  <c r="K525" i="3"/>
  <c r="K513" i="3"/>
  <c r="K501" i="3"/>
  <c r="K489" i="3"/>
  <c r="K477" i="3"/>
  <c r="K465" i="3"/>
  <c r="K453" i="3"/>
  <c r="K441" i="3"/>
  <c r="K429" i="3"/>
  <c r="K417" i="3"/>
  <c r="K405" i="3"/>
  <c r="K393" i="3"/>
  <c r="K381" i="3"/>
  <c r="K369" i="3"/>
  <c r="K357" i="3"/>
  <c r="K345" i="3"/>
  <c r="K333" i="3"/>
  <c r="K321" i="3"/>
  <c r="K309" i="3"/>
  <c r="K297" i="3"/>
  <c r="K285" i="3"/>
  <c r="K273" i="3"/>
  <c r="K261" i="3"/>
  <c r="K249" i="3"/>
  <c r="K237" i="3"/>
  <c r="K225" i="3"/>
  <c r="K213" i="3"/>
  <c r="K201" i="3"/>
  <c r="K189" i="3"/>
  <c r="K177" i="3"/>
  <c r="K165" i="3"/>
  <c r="K153" i="3"/>
  <c r="K141" i="3"/>
  <c r="K129" i="3"/>
  <c r="K117" i="3"/>
  <c r="K105" i="3"/>
  <c r="K93" i="3"/>
  <c r="K81" i="3"/>
  <c r="K69" i="3"/>
  <c r="K57" i="3"/>
  <c r="K45" i="3"/>
  <c r="K33" i="3"/>
  <c r="K21" i="3"/>
  <c r="K9" i="3"/>
  <c r="K296" i="3"/>
  <c r="K284" i="3"/>
  <c r="K272" i="3"/>
  <c r="K260" i="3"/>
  <c r="K248" i="3"/>
  <c r="K236" i="3"/>
  <c r="K224" i="3"/>
  <c r="K212" i="3"/>
  <c r="K200" i="3"/>
  <c r="K188" i="3"/>
  <c r="K176" i="3"/>
  <c r="K164" i="3"/>
  <c r="K152" i="3"/>
  <c r="K140" i="3"/>
  <c r="K128" i="3"/>
  <c r="K116" i="3"/>
  <c r="K104" i="3"/>
  <c r="K92" i="3"/>
  <c r="K80" i="3"/>
  <c r="K68" i="3"/>
  <c r="K56" i="3"/>
  <c r="K44" i="3"/>
  <c r="K32" i="3"/>
  <c r="K20" i="3"/>
  <c r="K8" i="3"/>
  <c r="K390" i="3"/>
  <c r="K378" i="3"/>
  <c r="K366" i="3"/>
  <c r="K354" i="3"/>
  <c r="K342" i="3"/>
  <c r="K330" i="3"/>
  <c r="K318" i="3"/>
  <c r="K306" i="3"/>
  <c r="K294" i="3"/>
  <c r="K282" i="3"/>
  <c r="K270" i="3"/>
  <c r="K258" i="3"/>
  <c r="K246" i="3"/>
  <c r="K234" i="3"/>
  <c r="K222" i="3"/>
  <c r="K210" i="3"/>
  <c r="K198" i="3"/>
  <c r="K186" i="3"/>
  <c r="K174" i="3"/>
  <c r="K162" i="3"/>
  <c r="K150" i="3"/>
  <c r="K138" i="3"/>
  <c r="K126" i="3"/>
  <c r="K114" i="3"/>
  <c r="K102" i="3"/>
  <c r="K90" i="3"/>
  <c r="K78" i="3"/>
  <c r="K66" i="3"/>
  <c r="K54" i="3"/>
  <c r="K42" i="3"/>
  <c r="K30" i="3"/>
  <c r="K18" i="3"/>
  <c r="K6" i="3"/>
  <c r="K317" i="3"/>
  <c r="K305" i="3"/>
  <c r="K293" i="3"/>
  <c r="K281" i="3"/>
  <c r="K269" i="3"/>
  <c r="K257" i="3"/>
  <c r="K245" i="3"/>
  <c r="K233" i="3"/>
  <c r="K221" i="3"/>
  <c r="K209" i="3"/>
  <c r="K197" i="3"/>
  <c r="K185" i="3"/>
  <c r="K173" i="3"/>
  <c r="K161" i="3"/>
  <c r="K149" i="3"/>
  <c r="K137" i="3"/>
  <c r="K125" i="3"/>
  <c r="K113" i="3"/>
  <c r="K101" i="3"/>
  <c r="K89" i="3"/>
  <c r="K77" i="3"/>
  <c r="K65" i="3"/>
  <c r="K53" i="3"/>
  <c r="K41" i="3"/>
  <c r="K29" i="3"/>
  <c r="K17" i="3"/>
  <c r="K5" i="3"/>
  <c r="K328" i="3"/>
  <c r="K316" i="3"/>
  <c r="K304" i="3"/>
  <c r="K292" i="3"/>
  <c r="K280" i="3"/>
  <c r="K268" i="3"/>
  <c r="K256" i="3"/>
  <c r="K244" i="3"/>
  <c r="K232" i="3"/>
  <c r="K220" i="3"/>
  <c r="K208" i="3"/>
  <c r="K196" i="3"/>
  <c r="K184" i="3"/>
  <c r="K172" i="3"/>
  <c r="K160" i="3"/>
  <c r="K148" i="3"/>
  <c r="K136" i="3"/>
  <c r="K124" i="3"/>
  <c r="K112" i="3"/>
  <c r="K100" i="3"/>
  <c r="K88" i="3"/>
  <c r="K76" i="3"/>
  <c r="K64" i="3"/>
  <c r="K52" i="3"/>
  <c r="K40" i="3"/>
  <c r="K28" i="3"/>
  <c r="F410" i="3"/>
  <c r="F398" i="3"/>
  <c r="F386" i="3"/>
  <c r="F374" i="3"/>
  <c r="F362" i="3"/>
  <c r="F350" i="3"/>
  <c r="F338" i="3"/>
  <c r="F326" i="3"/>
  <c r="F314" i="3"/>
  <c r="F302" i="3"/>
  <c r="F290" i="3"/>
  <c r="F278" i="3"/>
  <c r="F266" i="3"/>
  <c r="F254" i="3"/>
  <c r="F242" i="3"/>
  <c r="F230" i="3"/>
  <c r="F218" i="3"/>
  <c r="F206" i="3"/>
  <c r="F194" i="3"/>
  <c r="F182" i="3"/>
  <c r="F170" i="3"/>
  <c r="F158" i="3"/>
  <c r="F146" i="3"/>
  <c r="F134" i="3"/>
  <c r="F122" i="3"/>
  <c r="F110" i="3"/>
  <c r="F98" i="3"/>
  <c r="F86" i="3"/>
  <c r="F74" i="3"/>
  <c r="F62" i="3"/>
  <c r="F50" i="3"/>
  <c r="F38" i="3"/>
  <c r="F26" i="3"/>
  <c r="F14" i="3"/>
  <c r="F205" i="3"/>
  <c r="F193" i="3"/>
  <c r="F181" i="3"/>
  <c r="F169" i="3"/>
  <c r="F157" i="3"/>
  <c r="F145" i="3"/>
  <c r="F133" i="3"/>
  <c r="F121" i="3"/>
  <c r="F109" i="3"/>
  <c r="F97" i="3"/>
  <c r="F85" i="3"/>
  <c r="F73" i="3"/>
  <c r="F61" i="3"/>
  <c r="F49" i="3"/>
  <c r="F37" i="3"/>
  <c r="F25" i="3"/>
  <c r="F13" i="3"/>
  <c r="F192" i="3"/>
  <c r="F180" i="3"/>
  <c r="F168" i="3"/>
  <c r="F156" i="3"/>
  <c r="F144" i="3"/>
  <c r="F132" i="3"/>
  <c r="F120" i="3"/>
  <c r="F108" i="3"/>
  <c r="F96" i="3"/>
  <c r="F84" i="3"/>
  <c r="F72" i="3"/>
  <c r="F60" i="3"/>
  <c r="F48" i="3"/>
  <c r="F36" i="3"/>
  <c r="F24" i="3"/>
  <c r="F12" i="3"/>
  <c r="F311" i="3"/>
  <c r="F299" i="3"/>
  <c r="F287" i="3"/>
  <c r="F275" i="3"/>
  <c r="F263" i="3"/>
  <c r="F251" i="3"/>
  <c r="F239" i="3"/>
  <c r="F227" i="3"/>
  <c r="F215" i="3"/>
  <c r="F203" i="3"/>
  <c r="F191" i="3"/>
  <c r="F179" i="3"/>
  <c r="F167" i="3"/>
  <c r="F155" i="3"/>
  <c r="F143" i="3"/>
  <c r="F131" i="3"/>
  <c r="F119" i="3"/>
  <c r="F107" i="3"/>
  <c r="F95" i="3"/>
  <c r="F83" i="3"/>
  <c r="F71" i="3"/>
  <c r="F59" i="3"/>
  <c r="F47" i="3"/>
  <c r="F35" i="3"/>
  <c r="F23" i="3"/>
  <c r="F11" i="3"/>
  <c r="F370" i="3"/>
  <c r="F334" i="3"/>
  <c r="F298" i="3"/>
  <c r="F262" i="3"/>
  <c r="F238" i="3"/>
  <c r="F214" i="3"/>
  <c r="F190" i="3"/>
  <c r="F178" i="3"/>
  <c r="F154" i="3"/>
  <c r="F142" i="3"/>
  <c r="F130" i="3"/>
  <c r="F106" i="3"/>
  <c r="F94" i="3"/>
  <c r="F82" i="3"/>
  <c r="F70" i="3"/>
  <c r="F58" i="3"/>
  <c r="F46" i="3"/>
  <c r="F34" i="3"/>
  <c r="F22" i="3"/>
  <c r="F10" i="3"/>
  <c r="F382" i="3"/>
  <c r="F358" i="3"/>
  <c r="F346" i="3"/>
  <c r="F322" i="3"/>
  <c r="F310" i="3"/>
  <c r="F286" i="3"/>
  <c r="F274" i="3"/>
  <c r="F250" i="3"/>
  <c r="F226" i="3"/>
  <c r="F202" i="3"/>
  <c r="F166" i="3"/>
  <c r="F118" i="3"/>
  <c r="F405" i="3"/>
  <c r="F393" i="3"/>
  <c r="F381" i="3"/>
  <c r="F369" i="3"/>
  <c r="F357" i="3"/>
  <c r="F345" i="3"/>
  <c r="F333" i="3"/>
  <c r="F321" i="3"/>
  <c r="F309" i="3"/>
  <c r="F297" i="3"/>
  <c r="F285" i="3"/>
  <c r="F273" i="3"/>
  <c r="F261" i="3"/>
  <c r="F249" i="3"/>
  <c r="F237" i="3"/>
  <c r="F225" i="3"/>
  <c r="F213" i="3"/>
  <c r="F201" i="3"/>
  <c r="F189" i="3"/>
  <c r="F177" i="3"/>
  <c r="F165" i="3"/>
  <c r="F153" i="3"/>
  <c r="F141" i="3"/>
  <c r="F129" i="3"/>
  <c r="F117" i="3"/>
  <c r="F105" i="3"/>
  <c r="F93" i="3"/>
  <c r="F81" i="3"/>
  <c r="F69" i="3"/>
  <c r="F57" i="3"/>
  <c r="F45" i="3"/>
  <c r="F33" i="3"/>
  <c r="F21" i="3"/>
  <c r="F9" i="3"/>
  <c r="F320" i="3"/>
  <c r="F308" i="3"/>
  <c r="F296" i="3"/>
  <c r="F284" i="3"/>
  <c r="F272" i="3"/>
  <c r="F260" i="3"/>
  <c r="F248" i="3"/>
  <c r="F236" i="3"/>
  <c r="F224" i="3"/>
  <c r="F212" i="3"/>
  <c r="F200" i="3"/>
  <c r="F188" i="3"/>
  <c r="F176" i="3"/>
  <c r="F164" i="3"/>
  <c r="F152" i="3"/>
  <c r="F140" i="3"/>
  <c r="F128" i="3"/>
  <c r="F116" i="3"/>
  <c r="F104" i="3"/>
  <c r="F92" i="3"/>
  <c r="F80" i="3"/>
  <c r="F68" i="3"/>
  <c r="F56" i="3"/>
  <c r="F44" i="3"/>
  <c r="F32" i="3"/>
  <c r="F20" i="3"/>
  <c r="F8" i="3"/>
  <c r="F319" i="3"/>
  <c r="F307" i="3"/>
  <c r="F295" i="3"/>
  <c r="F283" i="3"/>
  <c r="F271" i="3"/>
  <c r="F259" i="3"/>
  <c r="F247" i="3"/>
  <c r="F235" i="3"/>
  <c r="F223" i="3"/>
  <c r="F211" i="3"/>
  <c r="F199" i="3"/>
  <c r="F187" i="3"/>
  <c r="F175" i="3"/>
  <c r="F163" i="3"/>
  <c r="F151" i="3"/>
  <c r="F139" i="3"/>
  <c r="F127" i="3"/>
  <c r="F115" i="3"/>
  <c r="F103" i="3"/>
  <c r="F91" i="3"/>
  <c r="F79" i="3"/>
  <c r="F67" i="3"/>
  <c r="F55" i="3"/>
  <c r="F43" i="3"/>
  <c r="F31" i="3"/>
  <c r="F19" i="3"/>
  <c r="F7" i="3"/>
  <c r="F198" i="3"/>
  <c r="F186" i="3"/>
  <c r="F174" i="3"/>
  <c r="F162" i="3"/>
  <c r="F150" i="3"/>
  <c r="F138" i="3"/>
  <c r="F126" i="3"/>
  <c r="F114" i="3"/>
  <c r="F102" i="3"/>
  <c r="F90" i="3"/>
  <c r="F78" i="3"/>
  <c r="F66" i="3"/>
  <c r="F54" i="3"/>
  <c r="F42" i="3"/>
  <c r="F30" i="3"/>
  <c r="F18" i="3"/>
  <c r="F6" i="3"/>
  <c r="F209" i="3"/>
  <c r="F197" i="3"/>
  <c r="F185" i="3"/>
  <c r="F173" i="3"/>
  <c r="F161" i="3"/>
  <c r="F149" i="3"/>
  <c r="F137" i="3"/>
  <c r="F125" i="3"/>
  <c r="F113" i="3"/>
  <c r="F101" i="3"/>
  <c r="F89" i="3"/>
  <c r="F77" i="3"/>
  <c r="F65" i="3"/>
  <c r="F53" i="3"/>
  <c r="F41" i="3"/>
  <c r="F29" i="3"/>
  <c r="F17" i="3"/>
  <c r="F5" i="3"/>
  <c r="F316" i="3"/>
  <c r="F304" i="3"/>
  <c r="F292" i="3"/>
  <c r="F280" i="3"/>
  <c r="F268" i="3"/>
  <c r="F256" i="3"/>
  <c r="F244" i="3"/>
  <c r="F232" i="3"/>
  <c r="F220" i="3"/>
  <c r="F208" i="3"/>
  <c r="F196" i="3"/>
  <c r="F184" i="3"/>
  <c r="F172" i="3"/>
  <c r="F160" i="3"/>
  <c r="F148" i="3"/>
  <c r="F136" i="3"/>
  <c r="F124" i="3"/>
  <c r="F112" i="3"/>
  <c r="F100" i="3"/>
  <c r="F88" i="3"/>
  <c r="F76" i="3"/>
  <c r="F64" i="3"/>
  <c r="F52" i="3"/>
  <c r="F40" i="3"/>
  <c r="F28" i="3"/>
  <c r="Q79" i="2"/>
  <c r="I27" i="5" l="1"/>
  <c r="I22" i="5"/>
  <c r="F11" i="7"/>
  <c r="I28" i="5"/>
  <c r="I40" i="5"/>
  <c r="I19" i="5"/>
  <c r="I24" i="5"/>
  <c r="I36" i="5"/>
  <c r="I37" i="5"/>
  <c r="I35" i="5"/>
  <c r="I13" i="5"/>
  <c r="I41" i="5"/>
  <c r="G388" i="7"/>
  <c r="I18" i="5"/>
  <c r="G477" i="7"/>
  <c r="G43" i="7"/>
  <c r="G170" i="7"/>
  <c r="G365" i="7"/>
  <c r="G578" i="7"/>
  <c r="G171" i="7"/>
  <c r="G366" i="7"/>
  <c r="G562" i="7"/>
  <c r="G108" i="7"/>
  <c r="G258" i="7"/>
  <c r="G534" i="7"/>
  <c r="G34" i="7"/>
  <c r="G185" i="7"/>
  <c r="G356" i="7"/>
  <c r="G535" i="7"/>
  <c r="G35" i="7"/>
  <c r="G186" i="7"/>
  <c r="G333" i="7"/>
  <c r="G537" i="7"/>
  <c r="G706" i="7"/>
  <c r="G60" i="7"/>
  <c r="G213" i="7"/>
  <c r="G37" i="7"/>
  <c r="G164" i="7"/>
  <c r="G276" i="7"/>
  <c r="G541" i="7"/>
  <c r="G666" i="7"/>
  <c r="G26" i="7"/>
  <c r="G177" i="7"/>
  <c r="G372" i="7"/>
  <c r="G573" i="7"/>
  <c r="G51" i="7"/>
  <c r="G204" i="7"/>
  <c r="G393" i="7"/>
  <c r="G598" i="7"/>
  <c r="G101" i="7"/>
  <c r="G253" i="7"/>
  <c r="G508" i="7"/>
  <c r="G699" i="7"/>
  <c r="G731" i="7"/>
  <c r="G402" i="7"/>
  <c r="G595" i="7"/>
  <c r="G144" i="7"/>
  <c r="G339" i="7"/>
  <c r="G576" i="7"/>
  <c r="G66" i="7"/>
  <c r="G195" i="7"/>
  <c r="G396" i="7"/>
  <c r="G601" i="7"/>
  <c r="G607" i="7"/>
  <c r="G156" i="7"/>
  <c r="G588" i="7"/>
  <c r="G78" i="7"/>
  <c r="G446" i="7"/>
  <c r="I14" i="5"/>
  <c r="I31" i="5"/>
  <c r="G67" i="7"/>
  <c r="G196" i="7"/>
  <c r="G397" i="7"/>
  <c r="G602" i="7"/>
  <c r="G197" i="7"/>
  <c r="G398" i="7"/>
  <c r="G591" i="7"/>
  <c r="G136" i="7"/>
  <c r="G331" i="7"/>
  <c r="G563" i="7"/>
  <c r="G58" i="7"/>
  <c r="G211" i="7"/>
  <c r="G368" i="7"/>
  <c r="G564" i="7"/>
  <c r="G59" i="7"/>
  <c r="G357" i="7"/>
  <c r="G552" i="7"/>
  <c r="G732" i="7"/>
  <c r="G84" i="7"/>
  <c r="G237" i="7"/>
  <c r="G61" i="7"/>
  <c r="G176" i="7"/>
  <c r="G347" i="7"/>
  <c r="G572" i="7"/>
  <c r="G696" i="7"/>
  <c r="G50" i="7"/>
  <c r="G203" i="7"/>
  <c r="G597" i="7"/>
  <c r="G8" i="7"/>
  <c r="G75" i="7"/>
  <c r="G228" i="7"/>
  <c r="G455" i="7"/>
  <c r="G636" i="7"/>
  <c r="G131" i="7"/>
  <c r="G326" i="7"/>
  <c r="G544" i="7"/>
  <c r="G725" i="7"/>
  <c r="G633" i="7"/>
  <c r="G17" i="7"/>
  <c r="G168" i="7"/>
  <c r="G363" i="7"/>
  <c r="G600" i="7"/>
  <c r="G90" i="7"/>
  <c r="G219" i="7"/>
  <c r="G458" i="7"/>
  <c r="G639" i="7"/>
  <c r="G452" i="7"/>
  <c r="G351" i="7"/>
  <c r="G207" i="7"/>
  <c r="G614" i="7"/>
  <c r="I26" i="5"/>
  <c r="I11" i="5"/>
  <c r="I29" i="5"/>
  <c r="G200" i="7"/>
  <c r="G79" i="7"/>
  <c r="G208" i="7"/>
  <c r="G447" i="7"/>
  <c r="G615" i="7"/>
  <c r="G80" i="7"/>
  <c r="G209" i="7"/>
  <c r="G448" i="7"/>
  <c r="G603" i="7"/>
  <c r="G148" i="7"/>
  <c r="G343" i="7"/>
  <c r="G580" i="7"/>
  <c r="G717" i="7"/>
  <c r="G70" i="7"/>
  <c r="G223" i="7"/>
  <c r="G581" i="7"/>
  <c r="G71" i="7"/>
  <c r="G224" i="7"/>
  <c r="G369" i="7"/>
  <c r="G570" i="7"/>
  <c r="G96" i="7"/>
  <c r="G249" i="7"/>
  <c r="G73" i="7"/>
  <c r="G359" i="7"/>
  <c r="G708" i="7"/>
  <c r="G62" i="7"/>
  <c r="G215" i="7"/>
  <c r="G441" i="7"/>
  <c r="G610" i="7"/>
  <c r="G87" i="7"/>
  <c r="G240" i="7"/>
  <c r="G467" i="7"/>
  <c r="G649" i="7"/>
  <c r="G143" i="7"/>
  <c r="G338" i="7"/>
  <c r="G558" i="7"/>
  <c r="G464" i="7"/>
  <c r="G29" i="7"/>
  <c r="G180" i="7"/>
  <c r="G375" i="7"/>
  <c r="G613" i="7"/>
  <c r="G103" i="7"/>
  <c r="G231" i="7"/>
  <c r="G470" i="7"/>
  <c r="G652" i="7"/>
  <c r="G100" i="7"/>
  <c r="G252" i="7"/>
  <c r="G495" i="7"/>
  <c r="G668" i="7"/>
  <c r="G16" i="7"/>
  <c r="G155" i="7"/>
  <c r="G350" i="7"/>
  <c r="G575" i="7"/>
  <c r="G646" i="7"/>
  <c r="G41" i="7"/>
  <c r="G194" i="7"/>
  <c r="G395" i="7"/>
  <c r="G638" i="7"/>
  <c r="G243" i="7"/>
  <c r="G498" i="7"/>
  <c r="G389" i="7"/>
  <c r="G582" i="7"/>
  <c r="G111" i="7"/>
  <c r="G261" i="7"/>
  <c r="G85" i="7"/>
  <c r="G190" i="7"/>
  <c r="G371" i="7"/>
  <c r="G584" i="7"/>
  <c r="G722" i="7"/>
  <c r="G74" i="7"/>
  <c r="G227" i="7"/>
  <c r="G635" i="7"/>
  <c r="I15" i="5"/>
  <c r="I32" i="5"/>
  <c r="I30" i="5"/>
  <c r="G106" i="7"/>
  <c r="G232" i="7"/>
  <c r="G473" i="7"/>
  <c r="G653" i="7"/>
  <c r="G20" i="7"/>
  <c r="G92" i="7"/>
  <c r="G233" i="7"/>
  <c r="G474" i="7"/>
  <c r="G642" i="7"/>
  <c r="G21" i="7"/>
  <c r="G172" i="7"/>
  <c r="G367" i="7"/>
  <c r="G604" i="7"/>
  <c r="G730" i="7"/>
  <c r="G94" i="7"/>
  <c r="G247" i="7"/>
  <c r="G605" i="7"/>
  <c r="G95" i="7"/>
  <c r="G236" i="7"/>
  <c r="G401" i="7"/>
  <c r="G594" i="7"/>
  <c r="G123" i="7"/>
  <c r="G275" i="7"/>
  <c r="G97" i="7"/>
  <c r="G391" i="7"/>
  <c r="G86" i="7"/>
  <c r="G239" i="7"/>
  <c r="G454" i="7"/>
  <c r="G648" i="7"/>
  <c r="G114" i="7"/>
  <c r="G264" i="7"/>
  <c r="G28" i="7"/>
  <c r="G167" i="7"/>
  <c r="G362" i="7"/>
  <c r="G587" i="7"/>
  <c r="G480" i="7"/>
  <c r="G665" i="7"/>
  <c r="G53" i="7"/>
  <c r="G206" i="7"/>
  <c r="G445" i="7"/>
  <c r="G651" i="7"/>
  <c r="G117" i="7"/>
  <c r="G255" i="7"/>
  <c r="G510" i="7"/>
  <c r="G671" i="7"/>
  <c r="G459" i="7"/>
  <c r="G244" i="7"/>
  <c r="G499" i="7"/>
  <c r="G672" i="7"/>
  <c r="G245" i="7"/>
  <c r="G500" i="7"/>
  <c r="G654" i="7"/>
  <c r="G33" i="7"/>
  <c r="G184" i="7"/>
  <c r="G379" i="7"/>
  <c r="G617" i="7"/>
  <c r="G109" i="7"/>
  <c r="G259" i="7"/>
  <c r="G400" i="7"/>
  <c r="G618" i="7"/>
  <c r="G110" i="7"/>
  <c r="G451" i="7"/>
  <c r="G606" i="7"/>
  <c r="G139" i="7"/>
  <c r="G334" i="7"/>
  <c r="G112" i="7"/>
  <c r="G202" i="7"/>
  <c r="G403" i="7"/>
  <c r="G596" i="7"/>
  <c r="G98" i="7"/>
  <c r="G251" i="7"/>
  <c r="G466" i="7"/>
  <c r="G667" i="7"/>
  <c r="G130" i="7"/>
  <c r="G325" i="7"/>
  <c r="G507" i="7"/>
  <c r="G686" i="7"/>
  <c r="G40" i="7"/>
  <c r="G179" i="7"/>
  <c r="G374" i="7"/>
  <c r="G599" i="7"/>
  <c r="G504" i="7"/>
  <c r="G683" i="7"/>
  <c r="G65" i="7"/>
  <c r="G218" i="7"/>
  <c r="G457" i="7"/>
  <c r="G670" i="7"/>
  <c r="G267" i="7"/>
  <c r="G531" i="7"/>
  <c r="G689" i="7"/>
  <c r="G221" i="7"/>
  <c r="G616" i="7"/>
  <c r="G9" i="7"/>
  <c r="G160" i="7"/>
  <c r="G592" i="7"/>
  <c r="G83" i="7"/>
  <c r="G256" i="7"/>
  <c r="G511" i="7"/>
  <c r="G690" i="7"/>
  <c r="G32" i="7"/>
  <c r="G107" i="7"/>
  <c r="G257" i="7"/>
  <c r="G673" i="7"/>
  <c r="G45" i="7"/>
  <c r="G198" i="7"/>
  <c r="G399" i="7"/>
  <c r="G643" i="7"/>
  <c r="G121" i="7"/>
  <c r="G273" i="7"/>
  <c r="G450" i="7"/>
  <c r="G644" i="7"/>
  <c r="G122" i="7"/>
  <c r="G463" i="7"/>
  <c r="G619" i="7"/>
  <c r="G12" i="7"/>
  <c r="G151" i="7"/>
  <c r="G346" i="7"/>
  <c r="G128" i="7"/>
  <c r="G214" i="7"/>
  <c r="G453" i="7"/>
  <c r="G113" i="7"/>
  <c r="G263" i="7"/>
  <c r="G482" i="7"/>
  <c r="G685" i="7"/>
  <c r="G142" i="7"/>
  <c r="G528" i="7"/>
  <c r="G698" i="7"/>
  <c r="G52" i="7"/>
  <c r="G193" i="7"/>
  <c r="G394" i="7"/>
  <c r="G612" i="7"/>
  <c r="G525" i="7"/>
  <c r="G695" i="7"/>
  <c r="G77" i="7"/>
  <c r="G230" i="7"/>
  <c r="G497" i="7"/>
  <c r="G688" i="7"/>
  <c r="G133" i="7"/>
  <c r="G328" i="7"/>
  <c r="G547" i="7"/>
  <c r="G701" i="7"/>
  <c r="G91" i="7"/>
  <c r="G355" i="7"/>
  <c r="G235" i="7"/>
  <c r="G118" i="7"/>
  <c r="G268" i="7"/>
  <c r="G532" i="7"/>
  <c r="G702" i="7"/>
  <c r="G119" i="7"/>
  <c r="G269" i="7"/>
  <c r="G518" i="7"/>
  <c r="G691" i="7"/>
  <c r="G57" i="7"/>
  <c r="G210" i="7"/>
  <c r="G449" i="7"/>
  <c r="G655" i="7"/>
  <c r="G137" i="7"/>
  <c r="G332" i="7"/>
  <c r="G462" i="7"/>
  <c r="G138" i="7"/>
  <c r="G248" i="7"/>
  <c r="G479" i="7"/>
  <c r="G645" i="7"/>
  <c r="G163" i="7"/>
  <c r="G358" i="7"/>
  <c r="G140" i="7"/>
  <c r="G226" i="7"/>
  <c r="G465" i="7"/>
  <c r="G609" i="7"/>
  <c r="G129" i="7"/>
  <c r="G277" i="7"/>
  <c r="G506" i="7"/>
  <c r="G697" i="7"/>
  <c r="G154" i="7"/>
  <c r="G337" i="7"/>
  <c r="G543" i="7"/>
  <c r="G710" i="7"/>
  <c r="G64" i="7"/>
  <c r="G205" i="7"/>
  <c r="G444" i="7"/>
  <c r="G637" i="7"/>
  <c r="G681" i="7"/>
  <c r="G540" i="7"/>
  <c r="G707" i="7"/>
  <c r="G89" i="7"/>
  <c r="G242" i="7"/>
  <c r="G509" i="7"/>
  <c r="G700" i="7"/>
  <c r="G18" i="7"/>
  <c r="G145" i="7"/>
  <c r="G340" i="7"/>
  <c r="G560" i="7"/>
  <c r="G713" i="7"/>
  <c r="G593" i="7"/>
  <c r="G134" i="7"/>
  <c r="G329" i="7"/>
  <c r="G714" i="7"/>
  <c r="G44" i="7"/>
  <c r="G135" i="7"/>
  <c r="G330" i="7"/>
  <c r="G703" i="7"/>
  <c r="G69" i="7"/>
  <c r="G222" i="7"/>
  <c r="G461" i="7"/>
  <c r="G680" i="7"/>
  <c r="G149" i="7"/>
  <c r="G478" i="7"/>
  <c r="G663" i="7"/>
  <c r="G150" i="7"/>
  <c r="G260" i="7"/>
  <c r="G503" i="7"/>
  <c r="G664" i="7"/>
  <c r="G24" i="7"/>
  <c r="G175" i="7"/>
  <c r="G370" i="7"/>
  <c r="G238" i="7"/>
  <c r="G481" i="7"/>
  <c r="G141" i="7"/>
  <c r="G336" i="7"/>
  <c r="G527" i="7"/>
  <c r="G709" i="7"/>
  <c r="G15" i="7"/>
  <c r="G166" i="7"/>
  <c r="G349" i="7"/>
  <c r="G556" i="7"/>
  <c r="G724" i="7"/>
  <c r="G76" i="7"/>
  <c r="G217" i="7"/>
  <c r="G456" i="7"/>
  <c r="G650" i="7"/>
  <c r="G693" i="7"/>
  <c r="G553" i="7"/>
  <c r="G720" i="7"/>
  <c r="G102" i="7"/>
  <c r="G254" i="7"/>
  <c r="G530" i="7"/>
  <c r="G712" i="7"/>
  <c r="G30" i="7"/>
  <c r="G157" i="7"/>
  <c r="G352" i="7"/>
  <c r="G727" i="7"/>
  <c r="G82" i="7"/>
  <c r="G19" i="7"/>
  <c r="G146" i="7"/>
  <c r="G341" i="7"/>
  <c r="G548" i="7"/>
  <c r="G728" i="7"/>
  <c r="G147" i="7"/>
  <c r="G342" i="7"/>
  <c r="G533" i="7"/>
  <c r="G715" i="7"/>
  <c r="G81" i="7"/>
  <c r="G234" i="7"/>
  <c r="G501" i="7"/>
  <c r="G10" i="7"/>
  <c r="G161" i="7"/>
  <c r="G344" i="7"/>
  <c r="G502" i="7"/>
  <c r="G162" i="7"/>
  <c r="G524" i="7"/>
  <c r="G682" i="7"/>
  <c r="G36" i="7"/>
  <c r="G187" i="7"/>
  <c r="G13" i="7"/>
  <c r="G152" i="7"/>
  <c r="G250" i="7"/>
  <c r="G505" i="7"/>
  <c r="G634" i="7"/>
  <c r="G153" i="7"/>
  <c r="G348" i="7"/>
  <c r="G542" i="7"/>
  <c r="G723" i="7"/>
  <c r="G27" i="7"/>
  <c r="G178" i="7"/>
  <c r="G361" i="7"/>
  <c r="G574" i="7"/>
  <c r="G88" i="7"/>
  <c r="G229" i="7"/>
  <c r="G468" i="7"/>
  <c r="G669" i="7"/>
  <c r="G705" i="7"/>
  <c r="G571" i="7"/>
  <c r="G116" i="7"/>
  <c r="G266" i="7"/>
  <c r="G546" i="7"/>
  <c r="G726" i="7"/>
  <c r="G42" i="7"/>
  <c r="G169" i="7"/>
  <c r="G364" i="7"/>
  <c r="G577" i="7"/>
  <c r="G220" i="7"/>
  <c r="G641" i="7"/>
  <c r="G460" i="7"/>
  <c r="I17" i="5"/>
  <c r="I25" i="5"/>
  <c r="G31" i="7"/>
  <c r="G158" i="7"/>
  <c r="G353" i="7"/>
  <c r="G561" i="7"/>
  <c r="G56" i="7"/>
  <c r="G159" i="7"/>
  <c r="G354" i="7"/>
  <c r="G549" i="7"/>
  <c r="G729" i="7"/>
  <c r="G93" i="7"/>
  <c r="G246" i="7"/>
  <c r="G521" i="7"/>
  <c r="G692" i="7"/>
  <c r="G22" i="7"/>
  <c r="G173" i="7"/>
  <c r="G523" i="7"/>
  <c r="G23" i="7"/>
  <c r="G174" i="7"/>
  <c r="G274" i="7"/>
  <c r="G694" i="7"/>
  <c r="G48" i="7"/>
  <c r="G201" i="7"/>
  <c r="G25" i="7"/>
  <c r="G262" i="7"/>
  <c r="G526" i="7"/>
  <c r="G647" i="7"/>
  <c r="G14" i="7"/>
  <c r="G165" i="7"/>
  <c r="G360" i="7"/>
  <c r="G555" i="7"/>
  <c r="G39" i="7"/>
  <c r="G192" i="7"/>
  <c r="G373" i="7"/>
  <c r="G586" i="7"/>
  <c r="G241" i="7"/>
  <c r="G496" i="7"/>
  <c r="G687" i="7"/>
  <c r="G718" i="7"/>
  <c r="G390" i="7"/>
  <c r="G583" i="7"/>
  <c r="G132" i="7"/>
  <c r="G327" i="7"/>
  <c r="G559" i="7"/>
  <c r="G54" i="7"/>
  <c r="G181" i="7"/>
  <c r="G376" i="7"/>
  <c r="O3" i="9" l="1"/>
  <c r="O4" i="9"/>
  <c r="O5" i="9"/>
  <c r="O6" i="9"/>
  <c r="O7" i="9"/>
  <c r="O8" i="9"/>
  <c r="O9" i="9"/>
  <c r="O10" i="9"/>
  <c r="O11" i="9"/>
  <c r="O12" i="9"/>
  <c r="O13" i="9"/>
  <c r="O14" i="9"/>
  <c r="F29" i="7"/>
  <c r="F16" i="7"/>
  <c r="F8" i="7"/>
  <c r="L12" i="5"/>
  <c r="L13" i="5"/>
  <c r="L14" i="5"/>
  <c r="L15" i="5"/>
  <c r="L16" i="5"/>
  <c r="L17" i="5"/>
  <c r="L18" i="5"/>
  <c r="L19" i="5"/>
  <c r="L20" i="5"/>
  <c r="L21" i="5"/>
  <c r="L22" i="5"/>
  <c r="L11" i="5"/>
  <c r="M12" i="5" a="1"/>
  <c r="M12" i="5" s="1"/>
  <c r="E45" i="5" s="1"/>
  <c r="M13" i="5" a="1"/>
  <c r="M13" i="5" s="1"/>
  <c r="M14" i="5" a="1"/>
  <c r="M14" i="5" s="1"/>
  <c r="M15" i="5" a="1"/>
  <c r="M15" i="5" s="1"/>
  <c r="M16" i="5" a="1"/>
  <c r="M16" i="5" s="1"/>
  <c r="M17" i="5" a="1"/>
  <c r="M17" i="5" s="1"/>
  <c r="M18" i="5" a="1"/>
  <c r="M18" i="5" s="1"/>
  <c r="M19" i="5" a="1"/>
  <c r="M19" i="5" s="1"/>
  <c r="E74" i="5" s="1"/>
  <c r="M20" i="5" a="1"/>
  <c r="M20" i="5" s="1"/>
  <c r="E61" i="5" s="1"/>
  <c r="M21" i="5" a="1"/>
  <c r="M21" i="5" s="1"/>
  <c r="E48" i="5" s="1"/>
  <c r="M22" i="5" a="1"/>
  <c r="M22" i="5" s="1"/>
  <c r="M11" i="5" a="1"/>
  <c r="M11" i="5" s="1"/>
  <c r="M11" i="4"/>
  <c r="E30" i="5" l="1"/>
  <c r="E55" i="5"/>
  <c r="E68" i="5"/>
  <c r="E69" i="5"/>
  <c r="E70" i="5"/>
  <c r="E58" i="5"/>
  <c r="E23" i="5"/>
  <c r="E72" i="5"/>
  <c r="E25" i="5"/>
  <c r="E26" i="5"/>
  <c r="E39" i="5"/>
  <c r="E40" i="5"/>
  <c r="E67" i="5"/>
  <c r="E53" i="5"/>
  <c r="E66" i="5"/>
  <c r="E24" i="5"/>
  <c r="E356" i="5"/>
  <c r="E236" i="5"/>
  <c r="E15" i="5"/>
  <c r="E27" i="5"/>
  <c r="E389" i="5"/>
  <c r="E377" i="5"/>
  <c r="E365" i="5"/>
  <c r="E353" i="5"/>
  <c r="E341" i="5"/>
  <c r="E329" i="5"/>
  <c r="E317" i="5"/>
  <c r="E305" i="5"/>
  <c r="E293" i="5"/>
  <c r="E281" i="5"/>
  <c r="E269" i="5"/>
  <c r="E257" i="5"/>
  <c r="E245" i="5"/>
  <c r="E233" i="5"/>
  <c r="E221" i="5"/>
  <c r="E209" i="5"/>
  <c r="E197" i="5"/>
  <c r="E185" i="5"/>
  <c r="E173" i="5"/>
  <c r="E161" i="5"/>
  <c r="E149" i="5"/>
  <c r="E137" i="5"/>
  <c r="E125" i="5"/>
  <c r="E113" i="5"/>
  <c r="E101" i="5"/>
  <c r="E89" i="5"/>
  <c r="E77" i="5"/>
  <c r="E64" i="5"/>
  <c r="E51" i="5"/>
  <c r="E38" i="5"/>
  <c r="E21" i="5"/>
  <c r="E33" i="5"/>
  <c r="E383" i="5"/>
  <c r="E371" i="5"/>
  <c r="E359" i="5"/>
  <c r="E347" i="5"/>
  <c r="E335" i="5"/>
  <c r="E323" i="5"/>
  <c r="E311" i="5"/>
  <c r="E299" i="5"/>
  <c r="E287" i="5"/>
  <c r="E275" i="5"/>
  <c r="E263" i="5"/>
  <c r="E251" i="5"/>
  <c r="E239" i="5"/>
  <c r="E227" i="5"/>
  <c r="E215" i="5"/>
  <c r="E203" i="5"/>
  <c r="E191" i="5"/>
  <c r="E179" i="5"/>
  <c r="E167" i="5"/>
  <c r="E155" i="5"/>
  <c r="E143" i="5"/>
  <c r="E131" i="5"/>
  <c r="E119" i="5"/>
  <c r="E107" i="5"/>
  <c r="E95" i="5"/>
  <c r="E83" i="5"/>
  <c r="E71" i="5"/>
  <c r="E65" i="5"/>
  <c r="E16" i="5"/>
  <c r="E28" i="5"/>
  <c r="E388" i="5"/>
  <c r="E376" i="5"/>
  <c r="E364" i="5"/>
  <c r="E352" i="5"/>
  <c r="E340" i="5"/>
  <c r="E328" i="5"/>
  <c r="E316" i="5"/>
  <c r="E304" i="5"/>
  <c r="E292" i="5"/>
  <c r="E280" i="5"/>
  <c r="E268" i="5"/>
  <c r="E256" i="5"/>
  <c r="E244" i="5"/>
  <c r="E232" i="5"/>
  <c r="E220" i="5"/>
  <c r="E208" i="5"/>
  <c r="E196" i="5"/>
  <c r="E184" i="5"/>
  <c r="E172" i="5"/>
  <c r="E160" i="5"/>
  <c r="E148" i="5"/>
  <c r="E136" i="5"/>
  <c r="E124" i="5"/>
  <c r="E112" i="5"/>
  <c r="E100" i="5"/>
  <c r="E88" i="5"/>
  <c r="E76" i="5"/>
  <c r="E63" i="5"/>
  <c r="E50" i="5"/>
  <c r="E37" i="5"/>
  <c r="E12" i="5"/>
  <c r="E380" i="5"/>
  <c r="E332" i="5"/>
  <c r="E284" i="5"/>
  <c r="E140" i="5"/>
  <c r="E17" i="5"/>
  <c r="E29" i="5"/>
  <c r="E387" i="5"/>
  <c r="E375" i="5"/>
  <c r="E363" i="5"/>
  <c r="E351" i="5"/>
  <c r="E339" i="5"/>
  <c r="E327" i="5"/>
  <c r="E315" i="5"/>
  <c r="E303" i="5"/>
  <c r="E291" i="5"/>
  <c r="E279" i="5"/>
  <c r="E267" i="5"/>
  <c r="E255" i="5"/>
  <c r="E243" i="5"/>
  <c r="E231" i="5"/>
  <c r="E219" i="5"/>
  <c r="E207" i="5"/>
  <c r="E195" i="5"/>
  <c r="E183" i="5"/>
  <c r="E171" i="5"/>
  <c r="E159" i="5"/>
  <c r="E147" i="5"/>
  <c r="E135" i="5"/>
  <c r="E123" i="5"/>
  <c r="E111" i="5"/>
  <c r="E99" i="5"/>
  <c r="E87" i="5"/>
  <c r="E75" i="5"/>
  <c r="E62" i="5"/>
  <c r="E49" i="5"/>
  <c r="E36" i="5"/>
  <c r="E19" i="5"/>
  <c r="E31" i="5"/>
  <c r="E385" i="5"/>
  <c r="E373" i="5"/>
  <c r="E361" i="5"/>
  <c r="E349" i="5"/>
  <c r="E337" i="5"/>
  <c r="E325" i="5"/>
  <c r="E313" i="5"/>
  <c r="E301" i="5"/>
  <c r="E289" i="5"/>
  <c r="E277" i="5"/>
  <c r="E265" i="5"/>
  <c r="E253" i="5"/>
  <c r="E241" i="5"/>
  <c r="E229" i="5"/>
  <c r="E217" i="5"/>
  <c r="E205" i="5"/>
  <c r="E193" i="5"/>
  <c r="E181" i="5"/>
  <c r="E169" i="5"/>
  <c r="E157" i="5"/>
  <c r="E145" i="5"/>
  <c r="E133" i="5"/>
  <c r="E121" i="5"/>
  <c r="E109" i="5"/>
  <c r="E97" i="5"/>
  <c r="E85" i="5"/>
  <c r="E73" i="5"/>
  <c r="E60" i="5"/>
  <c r="E47" i="5"/>
  <c r="E42" i="5"/>
  <c r="F15" i="7"/>
  <c r="E18" i="5"/>
  <c r="E386" i="5"/>
  <c r="E374" i="5"/>
  <c r="E362" i="5"/>
  <c r="E350" i="5"/>
  <c r="E338" i="5"/>
  <c r="E326" i="5"/>
  <c r="E314" i="5"/>
  <c r="E302" i="5"/>
  <c r="E290" i="5"/>
  <c r="E278" i="5"/>
  <c r="E266" i="5"/>
  <c r="E254" i="5"/>
  <c r="E242" i="5"/>
  <c r="E230" i="5"/>
  <c r="E218" i="5"/>
  <c r="E206" i="5"/>
  <c r="E194" i="5"/>
  <c r="E182" i="5"/>
  <c r="E170" i="5"/>
  <c r="E158" i="5"/>
  <c r="E146" i="5"/>
  <c r="E134" i="5"/>
  <c r="E122" i="5"/>
  <c r="E110" i="5"/>
  <c r="E98" i="5"/>
  <c r="E86" i="5"/>
  <c r="E35" i="5"/>
  <c r="E20" i="5"/>
  <c r="E32" i="5"/>
  <c r="E384" i="5"/>
  <c r="E372" i="5"/>
  <c r="E360" i="5"/>
  <c r="E348" i="5"/>
  <c r="E336" i="5"/>
  <c r="E324" i="5"/>
  <c r="E312" i="5"/>
  <c r="E300" i="5"/>
  <c r="E288" i="5"/>
  <c r="E276" i="5"/>
  <c r="E264" i="5"/>
  <c r="E252" i="5"/>
  <c r="E240" i="5"/>
  <c r="E228" i="5"/>
  <c r="E216" i="5"/>
  <c r="E204" i="5"/>
  <c r="E192" i="5"/>
  <c r="E180" i="5"/>
  <c r="E168" i="5"/>
  <c r="E156" i="5"/>
  <c r="E144" i="5"/>
  <c r="E132" i="5"/>
  <c r="E120" i="5"/>
  <c r="E108" i="5"/>
  <c r="E96" i="5"/>
  <c r="E84" i="5"/>
  <c r="E59" i="5"/>
  <c r="E46" i="5"/>
  <c r="E52" i="5"/>
  <c r="E22" i="5"/>
  <c r="E34" i="5"/>
  <c r="E382" i="5"/>
  <c r="E370" i="5"/>
  <c r="E358" i="5"/>
  <c r="E346" i="5"/>
  <c r="E334" i="5"/>
  <c r="E322" i="5"/>
  <c r="E310" i="5"/>
  <c r="E298" i="5"/>
  <c r="E286" i="5"/>
  <c r="E274" i="5"/>
  <c r="E262" i="5"/>
  <c r="E250" i="5"/>
  <c r="E238" i="5"/>
  <c r="E226" i="5"/>
  <c r="E214" i="5"/>
  <c r="E202" i="5"/>
  <c r="E190" i="5"/>
  <c r="E178" i="5"/>
  <c r="E166" i="5"/>
  <c r="E154" i="5"/>
  <c r="E142" i="5"/>
  <c r="E130" i="5"/>
  <c r="E118" i="5"/>
  <c r="E106" i="5"/>
  <c r="E94" i="5"/>
  <c r="E82" i="5"/>
  <c r="E57" i="5"/>
  <c r="E44" i="5"/>
  <c r="F42" i="7"/>
  <c r="E11" i="5"/>
  <c r="E393" i="5"/>
  <c r="E381" i="5"/>
  <c r="E369" i="5"/>
  <c r="E357" i="5"/>
  <c r="E345" i="5"/>
  <c r="E333" i="5"/>
  <c r="E321" i="5"/>
  <c r="E309" i="5"/>
  <c r="E297" i="5"/>
  <c r="E285" i="5"/>
  <c r="E273" i="5"/>
  <c r="E261" i="5"/>
  <c r="E249" i="5"/>
  <c r="E237" i="5"/>
  <c r="E225" i="5"/>
  <c r="E213" i="5"/>
  <c r="E201" i="5"/>
  <c r="E189" i="5"/>
  <c r="E177" i="5"/>
  <c r="E165" i="5"/>
  <c r="E153" i="5"/>
  <c r="E141" i="5"/>
  <c r="E129" i="5"/>
  <c r="E117" i="5"/>
  <c r="E105" i="5"/>
  <c r="E93" i="5"/>
  <c r="E81" i="5"/>
  <c r="E56" i="5"/>
  <c r="E43" i="5"/>
  <c r="E13" i="5"/>
  <c r="E391" i="5"/>
  <c r="E379" i="5"/>
  <c r="E367" i="5"/>
  <c r="E355" i="5"/>
  <c r="E343" i="5"/>
  <c r="E331" i="5"/>
  <c r="E319" i="5"/>
  <c r="E307" i="5"/>
  <c r="E295" i="5"/>
  <c r="E283" i="5"/>
  <c r="E271" i="5"/>
  <c r="E259" i="5"/>
  <c r="E247" i="5"/>
  <c r="E235" i="5"/>
  <c r="E223" i="5"/>
  <c r="E211" i="5"/>
  <c r="E199" i="5"/>
  <c r="E187" i="5"/>
  <c r="E175" i="5"/>
  <c r="E163" i="5"/>
  <c r="E151" i="5"/>
  <c r="E139" i="5"/>
  <c r="E127" i="5"/>
  <c r="E115" i="5"/>
  <c r="E103" i="5"/>
  <c r="E91" i="5"/>
  <c r="E79" i="5"/>
  <c r="E54" i="5"/>
  <c r="E392" i="5"/>
  <c r="E368" i="5"/>
  <c r="E344" i="5"/>
  <c r="E320" i="5"/>
  <c r="E308" i="5"/>
  <c r="E296" i="5"/>
  <c r="E272" i="5"/>
  <c r="E260" i="5"/>
  <c r="E248" i="5"/>
  <c r="E224" i="5"/>
  <c r="E212" i="5"/>
  <c r="E200" i="5"/>
  <c r="E188" i="5"/>
  <c r="E176" i="5"/>
  <c r="E164" i="5"/>
  <c r="E152" i="5"/>
  <c r="E128" i="5"/>
  <c r="E116" i="5"/>
  <c r="E104" i="5"/>
  <c r="E92" i="5"/>
  <c r="E80" i="5"/>
  <c r="E41" i="5"/>
  <c r="E14" i="5"/>
  <c r="E390" i="5"/>
  <c r="E378" i="5"/>
  <c r="E366" i="5"/>
  <c r="E354" i="5"/>
  <c r="E342" i="5"/>
  <c r="E330" i="5"/>
  <c r="E318" i="5"/>
  <c r="E306" i="5"/>
  <c r="E294" i="5"/>
  <c r="E282" i="5"/>
  <c r="E270" i="5"/>
  <c r="E258" i="5"/>
  <c r="E246" i="5"/>
  <c r="E234" i="5"/>
  <c r="E222" i="5"/>
  <c r="E210" i="5"/>
  <c r="E198" i="5"/>
  <c r="E186" i="5"/>
  <c r="E174" i="5"/>
  <c r="E162" i="5"/>
  <c r="E150" i="5"/>
  <c r="E138" i="5"/>
  <c r="E126" i="5"/>
  <c r="E114" i="5"/>
  <c r="E102" i="5"/>
  <c r="E90" i="5"/>
  <c r="E78" i="5"/>
  <c r="F34" i="7"/>
  <c r="F32" i="7"/>
  <c r="F14" i="7"/>
  <c r="F13" i="7"/>
  <c r="F31" i="7"/>
  <c r="F35" i="7"/>
  <c r="F36" i="7"/>
  <c r="F33" i="7"/>
  <c r="F17" i="7"/>
  <c r="F30" i="7"/>
  <c r="F727" i="7"/>
  <c r="F715" i="7"/>
  <c r="F703" i="7"/>
  <c r="F691" i="7"/>
  <c r="F667" i="7"/>
  <c r="F655" i="7"/>
  <c r="F643" i="7"/>
  <c r="F619" i="7"/>
  <c r="F607" i="7"/>
  <c r="F595" i="7"/>
  <c r="F583" i="7"/>
  <c r="F571" i="7"/>
  <c r="F559" i="7"/>
  <c r="F547" i="7"/>
  <c r="F535" i="7"/>
  <c r="F523" i="7"/>
  <c r="F511" i="7"/>
  <c r="F499" i="7"/>
  <c r="F463" i="7"/>
  <c r="F451" i="7"/>
  <c r="F403" i="7"/>
  <c r="F391" i="7"/>
  <c r="F379" i="7"/>
  <c r="F367" i="7"/>
  <c r="F355" i="7"/>
  <c r="F343" i="7"/>
  <c r="F331" i="7"/>
  <c r="F259" i="7"/>
  <c r="F247" i="7"/>
  <c r="F235" i="7"/>
  <c r="F223" i="7"/>
  <c r="F211" i="7"/>
  <c r="F199" i="7"/>
  <c r="F187" i="7"/>
  <c r="F175" i="7"/>
  <c r="F163" i="7"/>
  <c r="F151" i="7"/>
  <c r="F139" i="7"/>
  <c r="F115" i="7"/>
  <c r="F103" i="7"/>
  <c r="F91" i="7"/>
  <c r="F79" i="7"/>
  <c r="F67" i="7"/>
  <c r="F55" i="7"/>
  <c r="F43" i="7"/>
  <c r="F18" i="7"/>
  <c r="F20" i="7"/>
  <c r="F726" i="7"/>
  <c r="F714" i="7"/>
  <c r="F702" i="7"/>
  <c r="F690" i="7"/>
  <c r="F666" i="7"/>
  <c r="F654" i="7"/>
  <c r="F642" i="7"/>
  <c r="F618" i="7"/>
  <c r="F606" i="7"/>
  <c r="F594" i="7"/>
  <c r="F582" i="7"/>
  <c r="F570" i="7"/>
  <c r="F558" i="7"/>
  <c r="F546" i="7"/>
  <c r="F534" i="7"/>
  <c r="F510" i="7"/>
  <c r="F498" i="7"/>
  <c r="F474" i="7"/>
  <c r="F462" i="7"/>
  <c r="F450" i="7"/>
  <c r="F402" i="7"/>
  <c r="F390" i="7"/>
  <c r="F378" i="7"/>
  <c r="F366" i="7"/>
  <c r="F354" i="7"/>
  <c r="F342" i="7"/>
  <c r="F330" i="7"/>
  <c r="F270" i="7"/>
  <c r="F258" i="7"/>
  <c r="F246" i="7"/>
  <c r="F234" i="7"/>
  <c r="F222" i="7"/>
  <c r="F210" i="7"/>
  <c r="F198" i="7"/>
  <c r="F186" i="7"/>
  <c r="F174" i="7"/>
  <c r="F162" i="7"/>
  <c r="F150" i="7"/>
  <c r="F138" i="7"/>
  <c r="F114" i="7"/>
  <c r="F102" i="7"/>
  <c r="F90" i="7"/>
  <c r="F78" i="7"/>
  <c r="F66" i="7"/>
  <c r="F54" i="7"/>
  <c r="F19" i="7"/>
  <c r="F725" i="7"/>
  <c r="F713" i="7"/>
  <c r="F701" i="7"/>
  <c r="F689" i="7"/>
  <c r="F665" i="7"/>
  <c r="F653" i="7"/>
  <c r="F641" i="7"/>
  <c r="F617" i="7"/>
  <c r="F605" i="7"/>
  <c r="F593" i="7"/>
  <c r="F581" i="7"/>
  <c r="F533" i="7"/>
  <c r="F521" i="7"/>
  <c r="F509" i="7"/>
  <c r="F497" i="7"/>
  <c r="F473" i="7"/>
  <c r="F461" i="7"/>
  <c r="F449" i="7"/>
  <c r="F401" i="7"/>
  <c r="F389" i="7"/>
  <c r="F377" i="7"/>
  <c r="F365" i="7"/>
  <c r="F353" i="7"/>
  <c r="F341" i="7"/>
  <c r="F329" i="7"/>
  <c r="F269" i="7"/>
  <c r="F257" i="7"/>
  <c r="F245" i="7"/>
  <c r="F233" i="7"/>
  <c r="F221" i="7"/>
  <c r="F209" i="7"/>
  <c r="F197" i="7"/>
  <c r="F185" i="7"/>
  <c r="F173" i="7"/>
  <c r="F161" i="7"/>
  <c r="F149" i="7"/>
  <c r="F137" i="7"/>
  <c r="F113" i="7"/>
  <c r="F101" i="7"/>
  <c r="F89" i="7"/>
  <c r="F77" i="7"/>
  <c r="F65" i="7"/>
  <c r="F53" i="7"/>
  <c r="F41" i="7"/>
  <c r="F21" i="7"/>
  <c r="F724" i="7"/>
  <c r="F712" i="7"/>
  <c r="F700" i="7"/>
  <c r="F688" i="7"/>
  <c r="F664" i="7"/>
  <c r="F652" i="7"/>
  <c r="F616" i="7"/>
  <c r="F604" i="7"/>
  <c r="F592" i="7"/>
  <c r="F580" i="7"/>
  <c r="F556" i="7"/>
  <c r="F544" i="7"/>
  <c r="F532" i="7"/>
  <c r="F508" i="7"/>
  <c r="F496" i="7"/>
  <c r="F460" i="7"/>
  <c r="F448" i="7"/>
  <c r="F400" i="7"/>
  <c r="F388" i="7"/>
  <c r="F376" i="7"/>
  <c r="F364" i="7"/>
  <c r="F352" i="7"/>
  <c r="F340" i="7"/>
  <c r="F328" i="7"/>
  <c r="F268" i="7"/>
  <c r="F256" i="7"/>
  <c r="F244" i="7"/>
  <c r="F232" i="7"/>
  <c r="F220" i="7"/>
  <c r="F208" i="7"/>
  <c r="F196" i="7"/>
  <c r="F184" i="7"/>
  <c r="F172" i="7"/>
  <c r="F160" i="7"/>
  <c r="F148" i="7"/>
  <c r="F136" i="7"/>
  <c r="F112" i="7"/>
  <c r="F100" i="7"/>
  <c r="F88" i="7"/>
  <c r="F76" i="7"/>
  <c r="F64" i="7"/>
  <c r="F52" i="7"/>
  <c r="F40" i="7"/>
  <c r="F9" i="7"/>
  <c r="F22" i="7"/>
  <c r="F723" i="7"/>
  <c r="F711" i="7"/>
  <c r="F699" i="7"/>
  <c r="F687" i="7"/>
  <c r="F663" i="7"/>
  <c r="F651" i="7"/>
  <c r="F639" i="7"/>
  <c r="F615" i="7"/>
  <c r="F603" i="7"/>
  <c r="F591" i="7"/>
  <c r="F579" i="7"/>
  <c r="F555" i="7"/>
  <c r="F543" i="7"/>
  <c r="F531" i="7"/>
  <c r="F507" i="7"/>
  <c r="F495" i="7"/>
  <c r="F459" i="7"/>
  <c r="F447" i="7"/>
  <c r="F399" i="7"/>
  <c r="F375" i="7"/>
  <c r="F363" i="7"/>
  <c r="F351" i="7"/>
  <c r="F339" i="7"/>
  <c r="F327" i="7"/>
  <c r="F267" i="7"/>
  <c r="F255" i="7"/>
  <c r="F243" i="7"/>
  <c r="F231" i="7"/>
  <c r="F219" i="7"/>
  <c r="F207" i="7"/>
  <c r="F195" i="7"/>
  <c r="F183" i="7"/>
  <c r="F171" i="7"/>
  <c r="F159" i="7"/>
  <c r="F147" i="7"/>
  <c r="F135" i="7"/>
  <c r="F123" i="7"/>
  <c r="F111" i="7"/>
  <c r="F87" i="7"/>
  <c r="F75" i="7"/>
  <c r="F63" i="7"/>
  <c r="F51" i="7"/>
  <c r="F39" i="7"/>
  <c r="F10" i="7"/>
  <c r="F23" i="7"/>
  <c r="F722" i="7"/>
  <c r="F710" i="7"/>
  <c r="F698" i="7"/>
  <c r="F686" i="7"/>
  <c r="F650" i="7"/>
  <c r="F638" i="7"/>
  <c r="F614" i="7"/>
  <c r="F602" i="7"/>
  <c r="F590" i="7"/>
  <c r="F578" i="7"/>
  <c r="F554" i="7"/>
  <c r="F542" i="7"/>
  <c r="F530" i="7"/>
  <c r="F518" i="7"/>
  <c r="F506" i="7"/>
  <c r="F482" i="7"/>
  <c r="F470" i="7"/>
  <c r="F458" i="7"/>
  <c r="F446" i="7"/>
  <c r="F398" i="7"/>
  <c r="F374" i="7"/>
  <c r="F362" i="7"/>
  <c r="F350" i="7"/>
  <c r="F338" i="7"/>
  <c r="F326" i="7"/>
  <c r="F266" i="7"/>
  <c r="F254" i="7"/>
  <c r="F242" i="7"/>
  <c r="F230" i="7"/>
  <c r="F218" i="7"/>
  <c r="F206" i="7"/>
  <c r="F194" i="7"/>
  <c r="F182" i="7"/>
  <c r="F170" i="7"/>
  <c r="F158" i="7"/>
  <c r="F146" i="7"/>
  <c r="F134" i="7"/>
  <c r="F122" i="7"/>
  <c r="F110" i="7"/>
  <c r="F98" i="7"/>
  <c r="F86" i="7"/>
  <c r="F74" i="7"/>
  <c r="F62" i="7"/>
  <c r="F50" i="7"/>
  <c r="F38" i="7"/>
  <c r="F24" i="7"/>
  <c r="F709" i="7"/>
  <c r="F697" i="7"/>
  <c r="F685" i="7"/>
  <c r="F673" i="7"/>
  <c r="F649" i="7"/>
  <c r="F637" i="7"/>
  <c r="F613" i="7"/>
  <c r="F601" i="7"/>
  <c r="F589" i="7"/>
  <c r="F577" i="7"/>
  <c r="F553" i="7"/>
  <c r="F541" i="7"/>
  <c r="F529" i="7"/>
  <c r="F505" i="7"/>
  <c r="F481" i="7"/>
  <c r="F457" i="7"/>
  <c r="F445" i="7"/>
  <c r="F397" i="7"/>
  <c r="F373" i="7"/>
  <c r="F361" i="7"/>
  <c r="F349" i="7"/>
  <c r="F337" i="7"/>
  <c r="F325" i="7"/>
  <c r="F277" i="7"/>
  <c r="F265" i="7"/>
  <c r="F253" i="7"/>
  <c r="F241" i="7"/>
  <c r="F229" i="7"/>
  <c r="F217" i="7"/>
  <c r="F205" i="7"/>
  <c r="F193" i="7"/>
  <c r="F181" i="7"/>
  <c r="F169" i="7"/>
  <c r="F157" i="7"/>
  <c r="F145" i="7"/>
  <c r="F133" i="7"/>
  <c r="F121" i="7"/>
  <c r="F109" i="7"/>
  <c r="F97" i="7"/>
  <c r="F85" i="7"/>
  <c r="F73" i="7"/>
  <c r="F61" i="7"/>
  <c r="F49" i="7"/>
  <c r="F37" i="7"/>
  <c r="F12" i="7"/>
  <c r="F25" i="7"/>
  <c r="F732" i="7"/>
  <c r="F720" i="7"/>
  <c r="F708" i="7"/>
  <c r="F696" i="7"/>
  <c r="F684" i="7"/>
  <c r="F672" i="7"/>
  <c r="F648" i="7"/>
  <c r="F636" i="7"/>
  <c r="F612" i="7"/>
  <c r="F600" i="7"/>
  <c r="F588" i="7"/>
  <c r="F576" i="7"/>
  <c r="F564" i="7"/>
  <c r="F552" i="7"/>
  <c r="F540" i="7"/>
  <c r="F528" i="7"/>
  <c r="F504" i="7"/>
  <c r="F480" i="7"/>
  <c r="F468" i="7"/>
  <c r="F456" i="7"/>
  <c r="F444" i="7"/>
  <c r="F396" i="7"/>
  <c r="F372" i="7"/>
  <c r="F360" i="7"/>
  <c r="F348" i="7"/>
  <c r="F336" i="7"/>
  <c r="F276" i="7"/>
  <c r="F264" i="7"/>
  <c r="F252" i="7"/>
  <c r="F240" i="7"/>
  <c r="F228" i="7"/>
  <c r="F216" i="7"/>
  <c r="F204" i="7"/>
  <c r="F192" i="7"/>
  <c r="F180" i="7"/>
  <c r="F168" i="7"/>
  <c r="F156" i="7"/>
  <c r="F144" i="7"/>
  <c r="F132" i="7"/>
  <c r="F120" i="7"/>
  <c r="F108" i="7"/>
  <c r="F96" i="7"/>
  <c r="F84" i="7"/>
  <c r="F72" i="7"/>
  <c r="F60" i="7"/>
  <c r="F48" i="7"/>
  <c r="F26" i="7"/>
  <c r="F731" i="7"/>
  <c r="F719" i="7"/>
  <c r="F707" i="7"/>
  <c r="F695" i="7"/>
  <c r="F683" i="7"/>
  <c r="F671" i="7"/>
  <c r="F647" i="7"/>
  <c r="F635" i="7"/>
  <c r="F611" i="7"/>
  <c r="F599" i="7"/>
  <c r="F587" i="7"/>
  <c r="F575" i="7"/>
  <c r="F563" i="7"/>
  <c r="F551" i="7"/>
  <c r="F527" i="7"/>
  <c r="F503" i="7"/>
  <c r="F479" i="7"/>
  <c r="F467" i="7"/>
  <c r="F455" i="7"/>
  <c r="F443" i="7"/>
  <c r="F395" i="7"/>
  <c r="F371" i="7"/>
  <c r="F359" i="7"/>
  <c r="F347" i="7"/>
  <c r="F335" i="7"/>
  <c r="F275" i="7"/>
  <c r="F263" i="7"/>
  <c r="F251" i="7"/>
  <c r="F239" i="7"/>
  <c r="F227" i="7"/>
  <c r="F215" i="7"/>
  <c r="F203" i="7"/>
  <c r="F191" i="7"/>
  <c r="F179" i="7"/>
  <c r="F167" i="7"/>
  <c r="F155" i="7"/>
  <c r="F143" i="7"/>
  <c r="F131" i="7"/>
  <c r="F119" i="7"/>
  <c r="F107" i="7"/>
  <c r="F95" i="7"/>
  <c r="F83" i="7"/>
  <c r="F71" i="7"/>
  <c r="F59" i="7"/>
  <c r="F47" i="7"/>
  <c r="F27" i="7"/>
  <c r="F730" i="7"/>
  <c r="F718" i="7"/>
  <c r="F706" i="7"/>
  <c r="F694" i="7"/>
  <c r="F682" i="7"/>
  <c r="F670" i="7"/>
  <c r="F646" i="7"/>
  <c r="F634" i="7"/>
  <c r="F610" i="7"/>
  <c r="F598" i="7"/>
  <c r="F586" i="7"/>
  <c r="F574" i="7"/>
  <c r="F562" i="7"/>
  <c r="F550" i="7"/>
  <c r="F526" i="7"/>
  <c r="F502" i="7"/>
  <c r="F478" i="7"/>
  <c r="F466" i="7"/>
  <c r="F454" i="7"/>
  <c r="F394" i="7"/>
  <c r="F370" i="7"/>
  <c r="F358" i="7"/>
  <c r="F346" i="7"/>
  <c r="F334" i="7"/>
  <c r="F274" i="7"/>
  <c r="F262" i="7"/>
  <c r="F250" i="7"/>
  <c r="F238" i="7"/>
  <c r="F226" i="7"/>
  <c r="F214" i="7"/>
  <c r="F202" i="7"/>
  <c r="F190" i="7"/>
  <c r="F178" i="7"/>
  <c r="F166" i="7"/>
  <c r="F154" i="7"/>
  <c r="F142" i="7"/>
  <c r="F130" i="7"/>
  <c r="F118" i="7"/>
  <c r="F106" i="7"/>
  <c r="F94" i="7"/>
  <c r="F82" i="7"/>
  <c r="F70" i="7"/>
  <c r="F58" i="7"/>
  <c r="F46" i="7"/>
  <c r="F28" i="7"/>
  <c r="F729" i="7"/>
  <c r="F717" i="7"/>
  <c r="F705" i="7"/>
  <c r="F693" i="7"/>
  <c r="F681" i="7"/>
  <c r="F669" i="7"/>
  <c r="F645" i="7"/>
  <c r="F633" i="7"/>
  <c r="F609" i="7"/>
  <c r="F597" i="7"/>
  <c r="F585" i="7"/>
  <c r="F573" i="7"/>
  <c r="F561" i="7"/>
  <c r="F549" i="7"/>
  <c r="F537" i="7"/>
  <c r="F525" i="7"/>
  <c r="F501" i="7"/>
  <c r="F477" i="7"/>
  <c r="F465" i="7"/>
  <c r="F453" i="7"/>
  <c r="F441" i="7"/>
  <c r="F393" i="7"/>
  <c r="F369" i="7"/>
  <c r="F357" i="7"/>
  <c r="F345" i="7"/>
  <c r="F333" i="7"/>
  <c r="F273" i="7"/>
  <c r="F261" i="7"/>
  <c r="F249" i="7"/>
  <c r="F237" i="7"/>
  <c r="F225" i="7"/>
  <c r="F213" i="7"/>
  <c r="F201" i="7"/>
  <c r="F177" i="7"/>
  <c r="F165" i="7"/>
  <c r="F153" i="7"/>
  <c r="F141" i="7"/>
  <c r="F129" i="7"/>
  <c r="F117" i="7"/>
  <c r="F93" i="7"/>
  <c r="F81" i="7"/>
  <c r="F69" i="7"/>
  <c r="F57" i="7"/>
  <c r="F45" i="7"/>
  <c r="F728" i="7"/>
  <c r="F704" i="7"/>
  <c r="F692" i="7"/>
  <c r="F680" i="7"/>
  <c r="F668" i="7"/>
  <c r="F644" i="7"/>
  <c r="F596" i="7"/>
  <c r="F584" i="7"/>
  <c r="F572" i="7"/>
  <c r="F560" i="7"/>
  <c r="F548" i="7"/>
  <c r="F524" i="7"/>
  <c r="F500" i="7"/>
  <c r="F464" i="7"/>
  <c r="F452" i="7"/>
  <c r="F392" i="7"/>
  <c r="F368" i="7"/>
  <c r="F356" i="7"/>
  <c r="F344" i="7"/>
  <c r="F332" i="7"/>
  <c r="F260" i="7"/>
  <c r="F248" i="7"/>
  <c r="F236" i="7"/>
  <c r="F224" i="7"/>
  <c r="F212" i="7"/>
  <c r="F200" i="7"/>
  <c r="F176" i="7"/>
  <c r="F164" i="7"/>
  <c r="F152" i="7"/>
  <c r="F140" i="7"/>
  <c r="F128" i="7"/>
  <c r="F116" i="7"/>
  <c r="F92" i="7"/>
  <c r="F80" i="7"/>
  <c r="F68" i="7"/>
  <c r="F56" i="7"/>
  <c r="F44" i="7"/>
  <c r="AQ4" i="3"/>
  <c r="AQ5" i="3"/>
  <c r="AQ6" i="3"/>
  <c r="AQ7" i="3"/>
  <c r="AQ8" i="3"/>
  <c r="AQ9" i="3"/>
  <c r="AQ10" i="3"/>
  <c r="AQ11" i="3"/>
  <c r="AQ12" i="3"/>
  <c r="AQ13" i="3"/>
  <c r="AQ14" i="3"/>
  <c r="AQ15" i="3"/>
  <c r="AQ16" i="3"/>
  <c r="AQ17" i="3"/>
  <c r="AQ18" i="3"/>
  <c r="AQ19" i="3"/>
  <c r="AQ20" i="3"/>
  <c r="AQ21" i="3"/>
  <c r="AQ22" i="3"/>
  <c r="AQ23" i="3"/>
  <c r="AQ24" i="3"/>
  <c r="AQ25" i="3"/>
  <c r="AQ26" i="3"/>
  <c r="AQ27" i="3"/>
  <c r="AQ28" i="3"/>
  <c r="AQ29" i="3"/>
  <c r="AQ30" i="3"/>
  <c r="AQ31" i="3"/>
  <c r="AQ32" i="3"/>
  <c r="AQ33" i="3"/>
  <c r="AQ34" i="3"/>
  <c r="AQ35" i="3"/>
  <c r="AQ36" i="3"/>
  <c r="AQ37" i="3"/>
  <c r="AQ38" i="3"/>
  <c r="AQ39" i="3"/>
  <c r="AQ40" i="3"/>
  <c r="AQ41" i="3"/>
  <c r="AQ42" i="3"/>
  <c r="AQ43" i="3"/>
  <c r="AQ44" i="3"/>
  <c r="AQ45" i="3"/>
  <c r="AQ46" i="3"/>
  <c r="AQ47" i="3"/>
  <c r="AQ48" i="3"/>
  <c r="AQ49" i="3"/>
  <c r="AQ50" i="3"/>
  <c r="AQ51" i="3"/>
  <c r="AQ52" i="3"/>
  <c r="AQ53" i="3"/>
  <c r="AQ54" i="3"/>
  <c r="AQ55" i="3"/>
  <c r="AQ56" i="3"/>
  <c r="AQ57" i="3"/>
  <c r="AQ58" i="3"/>
  <c r="AQ59" i="3"/>
  <c r="AQ60" i="3"/>
  <c r="AQ61" i="3"/>
  <c r="AQ62" i="3"/>
  <c r="AQ63" i="3"/>
  <c r="AQ64" i="3"/>
  <c r="AQ65" i="3"/>
  <c r="AQ66" i="3"/>
  <c r="AQ67" i="3"/>
  <c r="AQ68" i="3"/>
  <c r="AO6" i="3"/>
  <c r="AO67" i="3"/>
  <c r="AO68" i="3"/>
  <c r="AO35" i="3"/>
  <c r="AO36" i="3"/>
  <c r="AO37" i="3"/>
  <c r="AO38" i="3"/>
  <c r="AO39" i="3"/>
  <c r="AO40" i="3"/>
  <c r="AO41" i="3"/>
  <c r="AO42" i="3"/>
  <c r="AO43" i="3"/>
  <c r="AO44" i="3"/>
  <c r="AO45" i="3"/>
  <c r="AO46" i="3"/>
  <c r="AO47" i="3"/>
  <c r="AO48" i="3"/>
  <c r="AO49" i="3"/>
  <c r="AO50" i="3"/>
  <c r="AO51" i="3"/>
  <c r="AO52" i="3"/>
  <c r="AO53" i="3"/>
  <c r="AO54" i="3"/>
  <c r="AO55" i="3"/>
  <c r="AO56" i="3"/>
  <c r="AO57" i="3"/>
  <c r="AO58" i="3"/>
  <c r="AO59" i="3"/>
  <c r="AO60" i="3"/>
  <c r="AO61" i="3"/>
  <c r="AO62" i="3"/>
  <c r="AO63" i="3"/>
  <c r="AO64" i="3"/>
  <c r="AO65" i="3"/>
  <c r="AO66" i="3"/>
  <c r="AO5" i="3"/>
  <c r="AO7" i="3"/>
  <c r="AO8" i="3"/>
  <c r="AO9" i="3"/>
  <c r="AO10" i="3"/>
  <c r="AO11" i="3"/>
  <c r="AO12" i="3"/>
  <c r="AO13" i="3"/>
  <c r="AO14" i="3"/>
  <c r="AO15" i="3"/>
  <c r="AO16" i="3"/>
  <c r="AO17" i="3"/>
  <c r="AO18" i="3"/>
  <c r="AO19" i="3"/>
  <c r="AO20" i="3"/>
  <c r="AO21" i="3"/>
  <c r="AO22" i="3"/>
  <c r="AO23" i="3"/>
  <c r="AO24" i="3"/>
  <c r="AO25" i="3"/>
  <c r="AO26" i="3"/>
  <c r="AO27" i="3"/>
  <c r="AO28" i="3"/>
  <c r="AO29" i="3"/>
  <c r="AO30" i="3"/>
  <c r="AO31" i="3"/>
  <c r="AO32" i="3"/>
  <c r="AO33" i="3"/>
  <c r="AO34" i="3"/>
  <c r="AO2" i="3" l="1"/>
  <c r="AP4" i="3" s="1"/>
  <c r="AQ2" i="3"/>
  <c r="AQ1" i="3"/>
  <c r="AR4" i="3" s="1"/>
  <c r="AP19" i="3" l="1"/>
  <c r="AP58" i="3"/>
  <c r="AP24" i="3"/>
  <c r="AP48" i="3"/>
  <c r="AP18" i="3"/>
  <c r="AP46" i="3"/>
  <c r="AP6" i="3"/>
  <c r="AP67" i="3"/>
  <c r="AP26" i="3"/>
  <c r="AP14" i="3"/>
  <c r="AP60" i="3"/>
  <c r="AP11" i="3"/>
  <c r="AP43" i="3"/>
  <c r="AP31" i="3"/>
  <c r="AP38" i="3"/>
  <c r="AP10" i="3"/>
  <c r="AP50" i="3"/>
  <c r="AP55" i="3"/>
  <c r="AP16" i="3"/>
  <c r="AP44" i="3"/>
  <c r="AP49" i="3"/>
  <c r="AP62" i="3"/>
  <c r="AP68" i="3"/>
  <c r="AP21" i="3"/>
  <c r="AP45" i="3"/>
  <c r="AP5" i="3"/>
  <c r="AP9" i="3"/>
  <c r="AP57" i="3"/>
  <c r="AP53" i="3"/>
  <c r="AP17" i="3"/>
  <c r="AP65" i="3"/>
  <c r="AP40" i="3"/>
  <c r="AP64" i="3"/>
  <c r="AP29" i="3"/>
  <c r="AP39" i="3"/>
  <c r="AP51" i="3"/>
  <c r="AP63" i="3"/>
  <c r="AP52" i="3"/>
  <c r="AP42" i="3"/>
  <c r="AP54" i="3"/>
  <c r="AP66" i="3"/>
  <c r="AP33" i="3"/>
  <c r="AP41" i="3"/>
  <c r="AP15" i="3"/>
  <c r="AP23" i="3"/>
  <c r="AP8" i="3"/>
  <c r="AP37" i="3"/>
  <c r="AP13" i="3"/>
  <c r="AP36" i="3"/>
  <c r="AP27" i="3"/>
  <c r="AP28" i="3"/>
  <c r="AP35" i="3"/>
  <c r="AP56" i="3"/>
  <c r="AP47" i="3"/>
  <c r="AP59" i="3"/>
  <c r="AP20" i="3"/>
  <c r="AP22" i="3"/>
  <c r="AP34" i="3"/>
  <c r="AP61" i="3"/>
  <c r="AP7" i="3"/>
  <c r="AP30" i="3"/>
  <c r="AP12" i="3"/>
  <c r="AP25" i="3"/>
  <c r="AP32" i="3"/>
  <c r="AR6" i="3"/>
  <c r="AR18" i="3"/>
  <c r="AR30" i="3"/>
  <c r="AR42" i="3"/>
  <c r="AR54" i="3"/>
  <c r="AR66" i="3"/>
  <c r="AR7" i="3"/>
  <c r="AR19" i="3"/>
  <c r="AR31" i="3"/>
  <c r="AR43" i="3"/>
  <c r="AR55" i="3"/>
  <c r="AR67" i="3"/>
  <c r="AR8" i="3"/>
  <c r="AR20" i="3"/>
  <c r="AR32" i="3"/>
  <c r="AR44" i="3"/>
  <c r="AR56" i="3"/>
  <c r="AR68" i="3"/>
  <c r="AR35" i="3"/>
  <c r="AR36" i="3"/>
  <c r="AR60" i="3"/>
  <c r="AR25" i="3"/>
  <c r="AR61" i="3"/>
  <c r="AR14" i="3"/>
  <c r="AR62" i="3"/>
  <c r="AR65" i="3"/>
  <c r="AR9" i="3"/>
  <c r="AR21" i="3"/>
  <c r="AR33" i="3"/>
  <c r="AR45" i="3"/>
  <c r="AR57" i="3"/>
  <c r="AR22" i="3"/>
  <c r="AR34" i="3"/>
  <c r="AR46" i="3"/>
  <c r="AR58" i="3"/>
  <c r="AR23" i="3"/>
  <c r="AR47" i="3"/>
  <c r="AR59" i="3"/>
  <c r="AR24" i="3"/>
  <c r="AR48" i="3"/>
  <c r="AR13" i="3"/>
  <c r="AR49" i="3"/>
  <c r="AR26" i="3"/>
  <c r="AR50" i="3"/>
  <c r="AR41" i="3"/>
  <c r="AR10" i="3"/>
  <c r="AR38" i="3"/>
  <c r="AR11" i="3"/>
  <c r="AR12" i="3"/>
  <c r="AR37" i="3"/>
  <c r="AR15" i="3"/>
  <c r="AR27" i="3"/>
  <c r="AR39" i="3"/>
  <c r="AR51" i="3"/>
  <c r="AR63" i="3"/>
  <c r="AR16" i="3"/>
  <c r="AR28" i="3"/>
  <c r="AR40" i="3"/>
  <c r="AR52" i="3"/>
  <c r="AR64" i="3"/>
  <c r="AR5" i="3"/>
  <c r="AR17" i="3"/>
  <c r="AR29" i="3"/>
  <c r="AR53" i="3"/>
  <c r="AM3" i="2" l="1"/>
  <c r="AK3" i="2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Y130" i="3"/>
  <c r="Y131" i="3"/>
  <c r="Y132" i="3"/>
  <c r="Y133" i="3"/>
  <c r="Y134" i="3"/>
  <c r="Y135" i="3"/>
  <c r="Y136" i="3"/>
  <c r="Y137" i="3"/>
  <c r="Y138" i="3"/>
  <c r="Y139" i="3"/>
  <c r="Y140" i="3"/>
  <c r="Y141" i="3"/>
  <c r="Y142" i="3"/>
  <c r="Y143" i="3"/>
  <c r="Y144" i="3"/>
  <c r="Y145" i="3"/>
  <c r="Y146" i="3"/>
  <c r="Y147" i="3"/>
  <c r="Y148" i="3"/>
  <c r="Y149" i="3"/>
  <c r="Y150" i="3"/>
  <c r="Y151" i="3"/>
  <c r="Y152" i="3"/>
  <c r="Y153" i="3"/>
  <c r="Y154" i="3"/>
  <c r="Y155" i="3"/>
  <c r="Y156" i="3"/>
  <c r="Y157" i="3"/>
  <c r="Y158" i="3"/>
  <c r="Y159" i="3"/>
  <c r="Y160" i="3"/>
  <c r="Y161" i="3"/>
  <c r="Y162" i="3"/>
  <c r="Y163" i="3"/>
  <c r="Y164" i="3"/>
  <c r="Y165" i="3"/>
  <c r="Y166" i="3"/>
  <c r="Y167" i="3"/>
  <c r="Y168" i="3"/>
  <c r="Y169" i="3"/>
  <c r="Y170" i="3"/>
  <c r="Y171" i="3"/>
  <c r="Y172" i="3"/>
  <c r="Y173" i="3"/>
  <c r="Y174" i="3"/>
  <c r="Y175" i="3"/>
  <c r="Y176" i="3"/>
  <c r="Y177" i="3"/>
  <c r="Y178" i="3"/>
  <c r="Y179" i="3"/>
  <c r="Y180" i="3"/>
  <c r="Y181" i="3"/>
  <c r="Y182" i="3"/>
  <c r="Y183" i="3"/>
  <c r="Y184" i="3"/>
  <c r="Y185" i="3"/>
  <c r="Y186" i="3"/>
  <c r="Y187" i="3"/>
  <c r="Y188" i="3"/>
  <c r="Y189" i="3"/>
  <c r="Y190" i="3"/>
  <c r="Y191" i="3"/>
  <c r="Y192" i="3"/>
  <c r="Y193" i="3"/>
  <c r="Y194" i="3"/>
  <c r="Y195" i="3"/>
  <c r="Y196" i="3"/>
  <c r="Y197" i="3"/>
  <c r="Y198" i="3"/>
  <c r="Y199" i="3"/>
  <c r="Y200" i="3"/>
  <c r="Y201" i="3"/>
  <c r="Y202" i="3"/>
  <c r="Y203" i="3"/>
  <c r="Y204" i="3"/>
  <c r="Y205" i="3"/>
  <c r="Y206" i="3"/>
  <c r="Y207" i="3"/>
  <c r="Y208" i="3"/>
  <c r="Y209" i="3"/>
  <c r="Y210" i="3"/>
  <c r="Y211" i="3"/>
  <c r="Y212" i="3"/>
  <c r="Y213" i="3"/>
  <c r="Y214" i="3"/>
  <c r="Y215" i="3"/>
  <c r="Y216" i="3"/>
  <c r="Y217" i="3"/>
  <c r="Y218" i="3"/>
  <c r="Y219" i="3"/>
  <c r="Y220" i="3"/>
  <c r="Y221" i="3"/>
  <c r="Y222" i="3"/>
  <c r="Y223" i="3"/>
  <c r="Y224" i="3"/>
  <c r="Y225" i="3"/>
  <c r="Y226" i="3"/>
  <c r="Y227" i="3"/>
  <c r="Y228" i="3"/>
  <c r="Y229" i="3"/>
  <c r="Y230" i="3"/>
  <c r="Y231" i="3"/>
  <c r="Y232" i="3"/>
  <c r="Y233" i="3"/>
  <c r="Y234" i="3"/>
  <c r="Y235" i="3"/>
  <c r="Y236" i="3"/>
  <c r="Y237" i="3"/>
  <c r="Y238" i="3"/>
  <c r="Y239" i="3"/>
  <c r="Y240" i="3"/>
  <c r="Y241" i="3"/>
  <c r="Y242" i="3"/>
  <c r="Y243" i="3"/>
  <c r="Y244" i="3"/>
  <c r="Y245" i="3"/>
  <c r="Y246" i="3"/>
  <c r="Y247" i="3"/>
  <c r="Y248" i="3"/>
  <c r="Y249" i="3"/>
  <c r="Y250" i="3"/>
  <c r="Y251" i="3"/>
  <c r="Y252" i="3"/>
  <c r="Y253" i="3"/>
  <c r="Y254" i="3"/>
  <c r="Y255" i="3"/>
  <c r="Y256" i="3"/>
  <c r="Y257" i="3"/>
  <c r="Y258" i="3"/>
  <c r="Y259" i="3"/>
  <c r="Y260" i="3"/>
  <c r="Y261" i="3"/>
  <c r="Y262" i="3"/>
  <c r="Y263" i="3"/>
  <c r="Y264" i="3"/>
  <c r="Y265" i="3"/>
  <c r="Y266" i="3"/>
  <c r="Y267" i="3"/>
  <c r="Y268" i="3"/>
  <c r="Y269" i="3"/>
  <c r="Y270" i="3"/>
  <c r="Y271" i="3"/>
  <c r="Y272" i="3"/>
  <c r="Y273" i="3"/>
  <c r="Y274" i="3"/>
  <c r="Y275" i="3"/>
  <c r="Y276" i="3"/>
  <c r="Y277" i="3"/>
  <c r="Y278" i="3"/>
  <c r="Y279" i="3"/>
  <c r="Y280" i="3"/>
  <c r="Y281" i="3"/>
  <c r="Y282" i="3"/>
  <c r="Y283" i="3"/>
  <c r="Y284" i="3"/>
  <c r="Y285" i="3"/>
  <c r="Y286" i="3"/>
  <c r="Y287" i="3"/>
  <c r="Y288" i="3"/>
  <c r="Y289" i="3"/>
  <c r="Y290" i="3"/>
  <c r="Y291" i="3"/>
  <c r="Y292" i="3"/>
  <c r="Y293" i="3"/>
  <c r="Y294" i="3"/>
  <c r="Y295" i="3"/>
  <c r="Y296" i="3"/>
  <c r="Y297" i="3"/>
  <c r="Y298" i="3"/>
  <c r="Y299" i="3"/>
  <c r="Y300" i="3"/>
  <c r="Y301" i="3"/>
  <c r="Y302" i="3"/>
  <c r="Y303" i="3"/>
  <c r="Y304" i="3"/>
  <c r="Y305" i="3"/>
  <c r="Y306" i="3"/>
  <c r="Y307" i="3"/>
  <c r="Y308" i="3"/>
  <c r="Y309" i="3"/>
  <c r="Y310" i="3"/>
  <c r="Y311" i="3"/>
  <c r="Y312" i="3"/>
  <c r="Y313" i="3"/>
  <c r="Y314" i="3"/>
  <c r="Y315" i="3"/>
  <c r="Y316" i="3"/>
  <c r="Y317" i="3"/>
  <c r="Y318" i="3"/>
  <c r="Y319" i="3"/>
  <c r="Y320" i="3"/>
  <c r="Y321" i="3"/>
  <c r="Y322" i="3"/>
  <c r="Y323" i="3"/>
  <c r="Y324" i="3"/>
  <c r="Y325" i="3"/>
  <c r="Y326" i="3"/>
  <c r="Y327" i="3"/>
  <c r="Y328" i="3"/>
  <c r="Y329" i="3"/>
  <c r="Y330" i="3"/>
  <c r="Y331" i="3"/>
  <c r="Y332" i="3"/>
  <c r="Y333" i="3"/>
  <c r="Y334" i="3"/>
  <c r="Y335" i="3"/>
  <c r="Y336" i="3"/>
  <c r="Y337" i="3"/>
  <c r="Y338" i="3"/>
  <c r="Y339" i="3"/>
  <c r="Y340" i="3"/>
  <c r="Y341" i="3"/>
  <c r="Y342" i="3"/>
  <c r="Y343" i="3"/>
  <c r="Y344" i="3"/>
  <c r="Y345" i="3"/>
  <c r="Y346" i="3"/>
  <c r="Y347" i="3"/>
  <c r="Y348" i="3"/>
  <c r="Y349" i="3"/>
  <c r="Y350" i="3"/>
  <c r="Y351" i="3"/>
  <c r="Y352" i="3"/>
  <c r="Y353" i="3"/>
  <c r="Y354" i="3"/>
  <c r="Y355" i="3"/>
  <c r="Y356" i="3"/>
  <c r="Y357" i="3"/>
  <c r="Y358" i="3"/>
  <c r="Y359" i="3"/>
  <c r="Y360" i="3"/>
  <c r="Y361" i="3"/>
  <c r="Y362" i="3"/>
  <c r="Y363" i="3"/>
  <c r="Y364" i="3"/>
  <c r="Y365" i="3"/>
  <c r="Y366" i="3"/>
  <c r="Y367" i="3"/>
  <c r="Y368" i="3"/>
  <c r="Y369" i="3"/>
  <c r="Y370" i="3"/>
  <c r="Y371" i="3"/>
  <c r="Y372" i="3"/>
  <c r="Y373" i="3"/>
  <c r="Y374" i="3"/>
  <c r="Y375" i="3"/>
  <c r="Y376" i="3"/>
  <c r="Y377" i="3"/>
  <c r="Y378" i="3"/>
  <c r="Y379" i="3"/>
  <c r="Y380" i="3"/>
  <c r="Y381" i="3"/>
  <c r="Y382" i="3"/>
  <c r="Y383" i="3"/>
  <c r="Y384" i="3"/>
  <c r="Y385" i="3"/>
  <c r="Y386" i="3"/>
  <c r="Y387" i="3"/>
  <c r="Y388" i="3"/>
  <c r="Y389" i="3"/>
  <c r="Y390" i="3"/>
  <c r="Y391" i="3"/>
  <c r="Y392" i="3"/>
  <c r="Y393" i="3"/>
  <c r="Y394" i="3"/>
  <c r="Y395" i="3"/>
  <c r="Y396" i="3"/>
  <c r="Y397" i="3"/>
  <c r="Y398" i="3"/>
  <c r="Y399" i="3"/>
  <c r="Y400" i="3"/>
  <c r="Y401" i="3"/>
  <c r="Y402" i="3"/>
  <c r="Y403" i="3"/>
  <c r="Y404" i="3"/>
  <c r="Y405" i="3"/>
  <c r="Y406" i="3"/>
  <c r="Y407" i="3"/>
  <c r="Y408" i="3"/>
  <c r="Y409" i="3"/>
  <c r="Y410" i="3"/>
  <c r="Y411" i="3"/>
  <c r="Y412" i="3"/>
  <c r="Y413" i="3"/>
  <c r="Y414" i="3"/>
  <c r="Y415" i="3"/>
  <c r="Y416" i="3"/>
  <c r="Y417" i="3"/>
  <c r="Y418" i="3"/>
  <c r="Y419" i="3"/>
  <c r="Y420" i="3"/>
  <c r="Y421" i="3"/>
  <c r="Y422" i="3"/>
  <c r="Y423" i="3"/>
  <c r="Y424" i="3"/>
  <c r="Y425" i="3"/>
  <c r="Y426" i="3"/>
  <c r="Y427" i="3"/>
  <c r="Y428" i="3"/>
  <c r="Y429" i="3"/>
  <c r="Y430" i="3"/>
  <c r="Y431" i="3"/>
  <c r="Y432" i="3"/>
  <c r="Y433" i="3"/>
  <c r="Y434" i="3"/>
  <c r="Y435" i="3"/>
  <c r="Y436" i="3"/>
  <c r="Y437" i="3"/>
  <c r="Y438" i="3"/>
  <c r="Y439" i="3"/>
  <c r="Y440" i="3"/>
  <c r="Y441" i="3"/>
  <c r="Y442" i="3"/>
  <c r="Y443" i="3"/>
  <c r="Y444" i="3"/>
  <c r="Y445" i="3"/>
  <c r="Y446" i="3"/>
  <c r="Y447" i="3"/>
  <c r="Y448" i="3"/>
  <c r="Y449" i="3"/>
  <c r="Y450" i="3"/>
  <c r="Y451" i="3"/>
  <c r="Y452" i="3"/>
  <c r="Y453" i="3"/>
  <c r="Y454" i="3"/>
  <c r="Y455" i="3"/>
  <c r="Y456" i="3"/>
  <c r="Y457" i="3"/>
  <c r="Y458" i="3"/>
  <c r="Y459" i="3"/>
  <c r="Y460" i="3"/>
  <c r="Y461" i="3"/>
  <c r="Y462" i="3"/>
  <c r="Y463" i="3"/>
  <c r="Y464" i="3"/>
  <c r="Y465" i="3"/>
  <c r="Y466" i="3"/>
  <c r="Y467" i="3"/>
  <c r="Y468" i="3"/>
  <c r="Y469" i="3"/>
  <c r="Y470" i="3"/>
  <c r="Y471" i="3"/>
  <c r="Y472" i="3"/>
  <c r="Y473" i="3"/>
  <c r="Y474" i="3"/>
  <c r="Y475" i="3"/>
  <c r="Y476" i="3"/>
  <c r="Y477" i="3"/>
  <c r="Y478" i="3"/>
  <c r="Y479" i="3"/>
  <c r="Y480" i="3"/>
  <c r="Y481" i="3"/>
  <c r="Y482" i="3"/>
  <c r="Y483" i="3"/>
  <c r="Y484" i="3"/>
  <c r="Y485" i="3"/>
  <c r="Y486" i="3"/>
  <c r="Y487" i="3"/>
  <c r="Y488" i="3"/>
  <c r="Y489" i="3"/>
  <c r="Y490" i="3"/>
  <c r="Y491" i="3"/>
  <c r="Y492" i="3"/>
  <c r="Y493" i="3"/>
  <c r="Y494" i="3"/>
  <c r="Y495" i="3"/>
  <c r="Y496" i="3"/>
  <c r="Y497" i="3"/>
  <c r="Y498" i="3"/>
  <c r="Y499" i="3"/>
  <c r="Y500" i="3"/>
  <c r="Y501" i="3"/>
  <c r="Y502" i="3"/>
  <c r="Y503" i="3"/>
  <c r="Y504" i="3"/>
  <c r="Y505" i="3"/>
  <c r="Y506" i="3"/>
  <c r="Y507" i="3"/>
  <c r="Y508" i="3"/>
  <c r="Y509" i="3"/>
  <c r="Y510" i="3"/>
  <c r="Y511" i="3"/>
  <c r="Y512" i="3"/>
  <c r="Y513" i="3"/>
  <c r="Y514" i="3"/>
  <c r="Y515" i="3"/>
  <c r="Y516" i="3"/>
  <c r="Y517" i="3"/>
  <c r="Y518" i="3"/>
  <c r="Y519" i="3"/>
  <c r="Y520" i="3"/>
  <c r="Y521" i="3"/>
  <c r="Y522" i="3"/>
  <c r="Y523" i="3"/>
  <c r="Y524" i="3"/>
  <c r="Y525" i="3"/>
  <c r="Y526" i="3"/>
  <c r="Y527" i="3"/>
  <c r="Y528" i="3"/>
  <c r="Y529" i="3"/>
  <c r="Y530" i="3"/>
  <c r="Y531" i="3"/>
  <c r="Y532" i="3"/>
  <c r="Y533" i="3"/>
  <c r="Y534" i="3"/>
  <c r="Y535" i="3"/>
  <c r="Y536" i="3"/>
  <c r="Y537" i="3"/>
  <c r="Y538" i="3"/>
  <c r="Y539" i="3"/>
  <c r="Y540" i="3"/>
  <c r="Y541" i="3"/>
  <c r="Y542" i="3"/>
  <c r="Y543" i="3"/>
  <c r="Y544" i="3"/>
  <c r="Y545" i="3"/>
  <c r="Y546" i="3"/>
  <c r="Y547" i="3"/>
  <c r="Y548" i="3"/>
  <c r="Y549" i="3"/>
  <c r="Y550" i="3"/>
  <c r="Y551" i="3"/>
  <c r="Y552" i="3"/>
  <c r="Y553" i="3"/>
  <c r="Y554" i="3"/>
  <c r="Y555" i="3"/>
  <c r="Y556" i="3"/>
  <c r="Y557" i="3"/>
  <c r="Y558" i="3"/>
  <c r="Y559" i="3"/>
  <c r="Y560" i="3"/>
  <c r="Y561" i="3"/>
  <c r="Y562" i="3"/>
  <c r="Y563" i="3"/>
  <c r="Y564" i="3"/>
  <c r="Y565" i="3"/>
  <c r="Y566" i="3"/>
  <c r="Y567" i="3"/>
  <c r="Y568" i="3"/>
  <c r="Y569" i="3"/>
  <c r="Y570" i="3"/>
  <c r="Y571" i="3"/>
  <c r="Y572" i="3"/>
  <c r="Y573" i="3"/>
  <c r="Y574" i="3"/>
  <c r="Y575" i="3"/>
  <c r="Y576" i="3"/>
  <c r="Y577" i="3"/>
  <c r="Y578" i="3"/>
  <c r="Y579" i="3"/>
  <c r="Y580" i="3"/>
  <c r="Y581" i="3"/>
  <c r="Y582" i="3"/>
  <c r="Y583" i="3"/>
  <c r="Y584" i="3"/>
  <c r="Y585" i="3"/>
  <c r="Y586" i="3"/>
  <c r="Y587" i="3"/>
  <c r="Y588" i="3"/>
  <c r="Y589" i="3"/>
  <c r="Y590" i="3"/>
  <c r="Y591" i="3"/>
  <c r="Y592" i="3"/>
  <c r="Y593" i="3"/>
  <c r="Y594" i="3"/>
  <c r="Y595" i="3"/>
  <c r="Y596" i="3"/>
  <c r="Y597" i="3"/>
  <c r="Y598" i="3"/>
  <c r="Y599" i="3"/>
  <c r="Y600" i="3"/>
  <c r="Y601" i="3"/>
  <c r="Y602" i="3"/>
  <c r="Y603" i="3"/>
  <c r="Y604" i="3"/>
  <c r="Y605" i="3"/>
  <c r="Y606" i="3"/>
  <c r="Y607" i="3"/>
  <c r="Y608" i="3"/>
  <c r="Y609" i="3"/>
  <c r="Y610" i="3"/>
  <c r="Y611" i="3"/>
  <c r="Y612" i="3"/>
  <c r="Y613" i="3"/>
  <c r="Y614" i="3"/>
  <c r="Y615" i="3"/>
  <c r="Y616" i="3"/>
  <c r="Y617" i="3"/>
  <c r="Y618" i="3"/>
  <c r="Y619" i="3"/>
  <c r="Y620" i="3"/>
  <c r="Y621" i="3"/>
  <c r="Y622" i="3"/>
  <c r="Y623" i="3"/>
  <c r="Y624" i="3"/>
  <c r="Y625" i="3"/>
  <c r="Y626" i="3"/>
  <c r="Y627" i="3"/>
  <c r="Y628" i="3"/>
  <c r="Y629" i="3"/>
  <c r="Y630" i="3"/>
  <c r="Y631" i="3"/>
  <c r="Y632" i="3"/>
  <c r="Y633" i="3"/>
  <c r="Y634" i="3"/>
  <c r="Y635" i="3"/>
  <c r="Y636" i="3"/>
  <c r="Y637" i="3"/>
  <c r="Y638" i="3"/>
  <c r="Y639" i="3"/>
  <c r="Y640" i="3"/>
  <c r="Y641" i="3"/>
  <c r="Y642" i="3"/>
  <c r="Y643" i="3"/>
  <c r="Y644" i="3"/>
  <c r="Y645" i="3"/>
  <c r="Y646" i="3"/>
  <c r="Y647" i="3"/>
  <c r="Y648" i="3"/>
  <c r="Y649" i="3"/>
  <c r="Y650" i="3"/>
  <c r="Y651" i="3"/>
  <c r="Y652" i="3"/>
  <c r="Y653" i="3"/>
  <c r="Y654" i="3"/>
  <c r="Y655" i="3"/>
  <c r="Y656" i="3"/>
  <c r="Y657" i="3"/>
  <c r="Y658" i="3"/>
  <c r="Y659" i="3"/>
  <c r="Y660" i="3"/>
  <c r="Y661" i="3"/>
  <c r="Y662" i="3"/>
  <c r="Y663" i="3"/>
  <c r="Y664" i="3"/>
  <c r="Y665" i="3"/>
  <c r="Y666" i="3"/>
  <c r="Y667" i="3"/>
  <c r="Y668" i="3"/>
  <c r="Y669" i="3"/>
  <c r="Y670" i="3"/>
  <c r="Y671" i="3"/>
  <c r="Y672" i="3"/>
  <c r="Y673" i="3"/>
  <c r="Y674" i="3"/>
  <c r="Y675" i="3"/>
  <c r="Y676" i="3"/>
  <c r="Y677" i="3"/>
  <c r="Y678" i="3"/>
  <c r="Y679" i="3"/>
  <c r="Y680" i="3"/>
  <c r="Y681" i="3"/>
  <c r="Y682" i="3"/>
  <c r="Y683" i="3"/>
  <c r="Y684" i="3"/>
  <c r="Y685" i="3"/>
  <c r="Y686" i="3"/>
  <c r="Y687" i="3"/>
  <c r="Y688" i="3"/>
  <c r="Y689" i="3"/>
  <c r="Y690" i="3"/>
  <c r="Y691" i="3"/>
  <c r="Y692" i="3"/>
  <c r="Y693" i="3"/>
  <c r="Y694" i="3"/>
  <c r="Y695" i="3"/>
  <c r="Y696" i="3"/>
  <c r="Y697" i="3"/>
  <c r="Y698" i="3"/>
  <c r="Y699" i="3"/>
  <c r="Y700" i="3"/>
  <c r="Y701" i="3"/>
  <c r="Y702" i="3"/>
  <c r="Y703" i="3"/>
  <c r="Y704" i="3"/>
  <c r="Y705" i="3"/>
  <c r="Y706" i="3"/>
  <c r="Y707" i="3"/>
  <c r="Y708" i="3"/>
  <c r="Y709" i="3"/>
  <c r="Y710" i="3"/>
  <c r="Y711" i="3"/>
  <c r="Y712" i="3"/>
  <c r="Y713" i="3"/>
  <c r="Y714" i="3"/>
  <c r="Y715" i="3"/>
  <c r="Y716" i="3"/>
  <c r="Y717" i="3"/>
  <c r="Y718" i="3"/>
  <c r="Y719" i="3"/>
  <c r="Y720" i="3"/>
  <c r="Y721" i="3"/>
  <c r="Y722" i="3"/>
  <c r="Y723" i="3"/>
  <c r="Y724" i="3"/>
  <c r="Y725" i="3"/>
  <c r="Y726" i="3"/>
  <c r="Y727" i="3"/>
  <c r="Y728" i="3"/>
  <c r="Y729" i="3"/>
  <c r="Y730" i="3"/>
  <c r="Y731" i="3"/>
  <c r="Y732" i="3"/>
  <c r="Y733" i="3"/>
  <c r="Y734" i="3"/>
  <c r="Y735" i="3"/>
  <c r="Y736" i="3"/>
  <c r="Y737" i="3"/>
  <c r="Y738" i="3"/>
  <c r="Y739" i="3"/>
  <c r="Y740" i="3"/>
  <c r="Y741" i="3"/>
  <c r="Y742" i="3"/>
  <c r="Y743" i="3"/>
  <c r="Y744" i="3"/>
  <c r="Y745" i="3"/>
  <c r="Y746" i="3"/>
  <c r="Y747" i="3"/>
  <c r="Y748" i="3"/>
  <c r="Y749" i="3"/>
  <c r="Y750" i="3"/>
  <c r="Y751" i="3"/>
  <c r="Y752" i="3"/>
  <c r="Y753" i="3"/>
  <c r="Y754" i="3"/>
  <c r="Y755" i="3"/>
  <c r="Y756" i="3"/>
  <c r="Y757" i="3"/>
  <c r="Y758" i="3"/>
  <c r="Y759" i="3"/>
  <c r="Y760" i="3"/>
  <c r="Y761" i="3"/>
  <c r="Y762" i="3"/>
  <c r="Y763" i="3"/>
  <c r="Y764" i="3"/>
  <c r="Y765" i="3"/>
  <c r="Y766" i="3"/>
  <c r="Y767" i="3"/>
  <c r="Y768" i="3"/>
  <c r="Y769" i="3"/>
  <c r="Y770" i="3"/>
  <c r="Y771" i="3"/>
  <c r="Y772" i="3"/>
  <c r="Y773" i="3"/>
  <c r="Y774" i="3"/>
  <c r="Y775" i="3"/>
  <c r="Y776" i="3"/>
  <c r="Y777" i="3"/>
  <c r="Y778" i="3"/>
  <c r="Y779" i="3"/>
  <c r="Y780" i="3"/>
  <c r="Y781" i="3"/>
  <c r="Y782" i="3"/>
  <c r="Y783" i="3"/>
  <c r="AA3" i="2"/>
  <c r="AK4" i="2"/>
  <c r="AL4" i="2"/>
  <c r="AM4" i="2"/>
  <c r="AK5" i="2"/>
  <c r="AL5" i="2"/>
  <c r="AM5" i="2"/>
  <c r="AK6" i="2"/>
  <c r="AL6" i="2"/>
  <c r="AM6" i="2"/>
  <c r="AK7" i="2"/>
  <c r="AL7" i="2"/>
  <c r="AM7" i="2"/>
  <c r="AK8" i="2"/>
  <c r="AL8" i="2"/>
  <c r="AM8" i="2"/>
  <c r="AK9" i="2"/>
  <c r="AL9" i="2"/>
  <c r="AM9" i="2"/>
  <c r="AK10" i="2"/>
  <c r="AL10" i="2"/>
  <c r="AM10" i="2"/>
  <c r="AK11" i="2"/>
  <c r="AL11" i="2"/>
  <c r="AM11" i="2"/>
  <c r="AK12" i="2"/>
  <c r="AL12" i="2"/>
  <c r="AM12" i="2"/>
  <c r="AK13" i="2"/>
  <c r="AL13" i="2"/>
  <c r="AM13" i="2"/>
  <c r="AK14" i="2"/>
  <c r="AL14" i="2"/>
  <c r="AM14" i="2"/>
  <c r="AK15" i="2"/>
  <c r="AL15" i="2"/>
  <c r="AM15" i="2"/>
  <c r="AK16" i="2"/>
  <c r="AL16" i="2"/>
  <c r="AM16" i="2"/>
  <c r="AK17" i="2"/>
  <c r="AL17" i="2"/>
  <c r="AM17" i="2"/>
  <c r="AK18" i="2"/>
  <c r="AL18" i="2"/>
  <c r="AM18" i="2"/>
  <c r="AK19" i="2"/>
  <c r="AL19" i="2"/>
  <c r="AM19" i="2"/>
  <c r="AK20" i="2"/>
  <c r="AL20" i="2"/>
  <c r="AM20" i="2"/>
  <c r="AK21" i="2"/>
  <c r="AL21" i="2"/>
  <c r="AM21" i="2"/>
  <c r="AK22" i="2"/>
  <c r="AL22" i="2"/>
  <c r="AM22" i="2"/>
  <c r="AK23" i="2"/>
  <c r="AL23" i="2"/>
  <c r="AM23" i="2"/>
  <c r="AK24" i="2"/>
  <c r="AL24" i="2"/>
  <c r="AM24" i="2"/>
  <c r="AK25" i="2"/>
  <c r="AL25" i="2"/>
  <c r="AM25" i="2"/>
  <c r="AK26" i="2"/>
  <c r="AL26" i="2"/>
  <c r="AM26" i="2"/>
  <c r="AK27" i="2"/>
  <c r="AL27" i="2"/>
  <c r="AM27" i="2"/>
  <c r="AK28" i="2"/>
  <c r="AL28" i="2"/>
  <c r="AM28" i="2"/>
  <c r="AK29" i="2"/>
  <c r="AL29" i="2"/>
  <c r="AM29" i="2"/>
  <c r="AK30" i="2"/>
  <c r="AL30" i="2"/>
  <c r="AM30" i="2"/>
  <c r="AK31" i="2"/>
  <c r="AL31" i="2"/>
  <c r="AM31" i="2"/>
  <c r="AK32" i="2"/>
  <c r="AL32" i="2"/>
  <c r="AM32" i="2"/>
  <c r="AK33" i="2"/>
  <c r="AL33" i="2"/>
  <c r="AM33" i="2"/>
  <c r="AK34" i="2"/>
  <c r="AL34" i="2"/>
  <c r="AM34" i="2"/>
  <c r="AK35" i="2"/>
  <c r="AL35" i="2"/>
  <c r="AM35" i="2"/>
  <c r="AK36" i="2"/>
  <c r="AL36" i="2"/>
  <c r="AM36" i="2"/>
  <c r="AK37" i="2"/>
  <c r="AL37" i="2"/>
  <c r="AM37" i="2"/>
  <c r="AK38" i="2"/>
  <c r="AL38" i="2"/>
  <c r="AM38" i="2"/>
  <c r="AK39" i="2"/>
  <c r="AL39" i="2"/>
  <c r="AM39" i="2"/>
  <c r="AK40" i="2"/>
  <c r="AL40" i="2"/>
  <c r="AM40" i="2"/>
  <c r="AK41" i="2"/>
  <c r="AL41" i="2"/>
  <c r="AM41" i="2"/>
  <c r="AK42" i="2"/>
  <c r="AL42" i="2"/>
  <c r="AM42" i="2"/>
  <c r="AK43" i="2"/>
  <c r="AL43" i="2"/>
  <c r="AM43" i="2"/>
  <c r="AK44" i="2"/>
  <c r="AL44" i="2"/>
  <c r="AM44" i="2"/>
  <c r="AK45" i="2"/>
  <c r="AL45" i="2"/>
  <c r="AM45" i="2"/>
  <c r="AK46" i="2"/>
  <c r="AL46" i="2"/>
  <c r="AM46" i="2"/>
  <c r="AK47" i="2"/>
  <c r="AL47" i="2"/>
  <c r="AM47" i="2"/>
  <c r="AK48" i="2"/>
  <c r="AL48" i="2"/>
  <c r="AM48" i="2"/>
  <c r="AK49" i="2"/>
  <c r="AL49" i="2"/>
  <c r="AM49" i="2"/>
  <c r="AK50" i="2"/>
  <c r="AL50" i="2"/>
  <c r="AM50" i="2"/>
  <c r="AK51" i="2"/>
  <c r="AL51" i="2"/>
  <c r="AM51" i="2"/>
  <c r="AK52" i="2"/>
  <c r="AL52" i="2"/>
  <c r="AM52" i="2"/>
  <c r="AK53" i="2"/>
  <c r="AL53" i="2"/>
  <c r="AM53" i="2"/>
  <c r="AK54" i="2"/>
  <c r="AL54" i="2"/>
  <c r="AM54" i="2"/>
  <c r="AK55" i="2"/>
  <c r="AL55" i="2"/>
  <c r="AM55" i="2"/>
  <c r="AK56" i="2"/>
  <c r="AL56" i="2"/>
  <c r="AM56" i="2"/>
  <c r="AK57" i="2"/>
  <c r="AL57" i="2"/>
  <c r="AM57" i="2"/>
  <c r="AK58" i="2"/>
  <c r="AL58" i="2"/>
  <c r="AM58" i="2"/>
  <c r="AK59" i="2"/>
  <c r="AL59" i="2"/>
  <c r="AM59" i="2"/>
  <c r="AK60" i="2"/>
  <c r="AL60" i="2"/>
  <c r="AM60" i="2"/>
  <c r="AK61" i="2"/>
  <c r="AL61" i="2"/>
  <c r="AM61" i="2"/>
  <c r="AK62" i="2"/>
  <c r="AL62" i="2"/>
  <c r="AM62" i="2"/>
  <c r="AK63" i="2"/>
  <c r="AL63" i="2"/>
  <c r="AM63" i="2"/>
  <c r="AK64" i="2"/>
  <c r="AL64" i="2"/>
  <c r="AM64" i="2"/>
  <c r="AK65" i="2"/>
  <c r="AL65" i="2"/>
  <c r="AM65" i="2"/>
  <c r="AK66" i="2"/>
  <c r="AL66" i="2"/>
  <c r="AM66" i="2"/>
  <c r="AK67" i="2"/>
  <c r="AL67" i="2"/>
  <c r="AM67" i="2"/>
  <c r="AK68" i="2"/>
  <c r="AL68" i="2"/>
  <c r="AM68" i="2"/>
  <c r="AK69" i="2"/>
  <c r="AL69" i="2"/>
  <c r="AM69" i="2"/>
  <c r="AK70" i="2"/>
  <c r="AL70" i="2"/>
  <c r="AM70" i="2"/>
  <c r="AK71" i="2"/>
  <c r="AL71" i="2"/>
  <c r="AM71" i="2"/>
  <c r="AK72" i="2"/>
  <c r="AL72" i="2"/>
  <c r="AM72" i="2"/>
  <c r="AK73" i="2"/>
  <c r="AL73" i="2"/>
  <c r="AM73" i="2"/>
  <c r="AK74" i="2"/>
  <c r="AL74" i="2"/>
  <c r="AM74" i="2"/>
  <c r="AK75" i="2"/>
  <c r="AL75" i="2"/>
  <c r="AM75" i="2"/>
  <c r="AK76" i="2"/>
  <c r="AL76" i="2"/>
  <c r="AM76" i="2"/>
  <c r="AL3" i="2"/>
  <c r="AF3" i="2"/>
  <c r="AF4" i="2"/>
  <c r="AG4" i="2"/>
  <c r="AH4" i="2"/>
  <c r="AF5" i="2"/>
  <c r="AG5" i="2"/>
  <c r="AH5" i="2"/>
  <c r="AF6" i="2"/>
  <c r="AG6" i="2"/>
  <c r="AH6" i="2"/>
  <c r="AF7" i="2"/>
  <c r="AG7" i="2"/>
  <c r="AH7" i="2"/>
  <c r="AF8" i="2"/>
  <c r="AG8" i="2"/>
  <c r="AH8" i="2"/>
  <c r="AF9" i="2"/>
  <c r="AG9" i="2"/>
  <c r="AH9" i="2"/>
  <c r="AF10" i="2"/>
  <c r="AG10" i="2"/>
  <c r="AH10" i="2"/>
  <c r="AF11" i="2"/>
  <c r="AG11" i="2"/>
  <c r="AH11" i="2"/>
  <c r="AF12" i="2"/>
  <c r="AG12" i="2"/>
  <c r="AH12" i="2"/>
  <c r="AF13" i="2"/>
  <c r="AG13" i="2"/>
  <c r="AH13" i="2"/>
  <c r="AF14" i="2"/>
  <c r="AG14" i="2"/>
  <c r="AH14" i="2"/>
  <c r="AF15" i="2"/>
  <c r="AG15" i="2"/>
  <c r="AH15" i="2"/>
  <c r="AF16" i="2"/>
  <c r="AG16" i="2"/>
  <c r="AH16" i="2"/>
  <c r="AF17" i="2"/>
  <c r="AG17" i="2"/>
  <c r="AH17" i="2"/>
  <c r="AF18" i="2"/>
  <c r="AG18" i="2"/>
  <c r="AH18" i="2"/>
  <c r="AF19" i="2"/>
  <c r="AG19" i="2"/>
  <c r="AH19" i="2"/>
  <c r="AF20" i="2"/>
  <c r="AG20" i="2"/>
  <c r="AH20" i="2"/>
  <c r="AF21" i="2"/>
  <c r="AG21" i="2"/>
  <c r="AH21" i="2"/>
  <c r="AF22" i="2"/>
  <c r="AG22" i="2"/>
  <c r="AH22" i="2"/>
  <c r="AF23" i="2"/>
  <c r="AG23" i="2"/>
  <c r="AH23" i="2"/>
  <c r="AF24" i="2"/>
  <c r="AG24" i="2"/>
  <c r="AH24" i="2"/>
  <c r="AF25" i="2"/>
  <c r="AG25" i="2"/>
  <c r="AH25" i="2"/>
  <c r="AF26" i="2"/>
  <c r="AG26" i="2"/>
  <c r="AH26" i="2"/>
  <c r="AF27" i="2"/>
  <c r="AG27" i="2"/>
  <c r="AH27" i="2"/>
  <c r="AF28" i="2"/>
  <c r="AG28" i="2"/>
  <c r="AH28" i="2"/>
  <c r="AF29" i="2"/>
  <c r="AG29" i="2"/>
  <c r="AH29" i="2"/>
  <c r="AF30" i="2"/>
  <c r="AG30" i="2"/>
  <c r="AH30" i="2"/>
  <c r="AF31" i="2"/>
  <c r="AG31" i="2"/>
  <c r="AH31" i="2"/>
  <c r="AF32" i="2"/>
  <c r="AG32" i="2"/>
  <c r="AH32" i="2"/>
  <c r="AF33" i="2"/>
  <c r="AG33" i="2"/>
  <c r="AH33" i="2"/>
  <c r="AF34" i="2"/>
  <c r="AG34" i="2"/>
  <c r="AH34" i="2"/>
  <c r="AF35" i="2"/>
  <c r="AG35" i="2"/>
  <c r="AH35" i="2"/>
  <c r="AF36" i="2"/>
  <c r="AG36" i="2"/>
  <c r="AH36" i="2"/>
  <c r="AF37" i="2"/>
  <c r="AG37" i="2"/>
  <c r="AH37" i="2"/>
  <c r="AF38" i="2"/>
  <c r="AG38" i="2"/>
  <c r="AH38" i="2"/>
  <c r="AF39" i="2"/>
  <c r="AG39" i="2"/>
  <c r="AH39" i="2"/>
  <c r="AF40" i="2"/>
  <c r="AG40" i="2"/>
  <c r="AH40" i="2"/>
  <c r="AF41" i="2"/>
  <c r="AG41" i="2"/>
  <c r="AH41" i="2"/>
  <c r="AF42" i="2"/>
  <c r="AG42" i="2"/>
  <c r="AH42" i="2"/>
  <c r="AF43" i="2"/>
  <c r="AG43" i="2"/>
  <c r="AH43" i="2"/>
  <c r="AF44" i="2"/>
  <c r="AG44" i="2"/>
  <c r="AH44" i="2"/>
  <c r="AF45" i="2"/>
  <c r="AG45" i="2"/>
  <c r="AH45" i="2"/>
  <c r="AF46" i="2"/>
  <c r="AG46" i="2"/>
  <c r="AH46" i="2"/>
  <c r="AF47" i="2"/>
  <c r="AG47" i="2"/>
  <c r="AH47" i="2"/>
  <c r="AF48" i="2"/>
  <c r="AG48" i="2"/>
  <c r="AH48" i="2"/>
  <c r="AF49" i="2"/>
  <c r="AG49" i="2"/>
  <c r="AH49" i="2"/>
  <c r="AF50" i="2"/>
  <c r="AG50" i="2"/>
  <c r="AH50" i="2"/>
  <c r="AF51" i="2"/>
  <c r="AG51" i="2"/>
  <c r="AH51" i="2"/>
  <c r="AF52" i="2"/>
  <c r="AG52" i="2"/>
  <c r="AH52" i="2"/>
  <c r="AF53" i="2"/>
  <c r="AG53" i="2"/>
  <c r="AH53" i="2"/>
  <c r="AF54" i="2"/>
  <c r="AG54" i="2"/>
  <c r="AH54" i="2"/>
  <c r="AF55" i="2"/>
  <c r="AG55" i="2"/>
  <c r="AH55" i="2"/>
  <c r="AF56" i="2"/>
  <c r="AG56" i="2"/>
  <c r="AH56" i="2"/>
  <c r="AF57" i="2"/>
  <c r="AG57" i="2"/>
  <c r="AH57" i="2"/>
  <c r="AF58" i="2"/>
  <c r="AG58" i="2"/>
  <c r="AH58" i="2"/>
  <c r="AF59" i="2"/>
  <c r="AG59" i="2"/>
  <c r="AH59" i="2"/>
  <c r="AF60" i="2"/>
  <c r="AG60" i="2"/>
  <c r="AH60" i="2"/>
  <c r="AF61" i="2"/>
  <c r="AG61" i="2"/>
  <c r="AH61" i="2"/>
  <c r="AF62" i="2"/>
  <c r="AG62" i="2"/>
  <c r="AH62" i="2"/>
  <c r="AF63" i="2"/>
  <c r="AG63" i="2"/>
  <c r="AH63" i="2"/>
  <c r="AF64" i="2"/>
  <c r="AG64" i="2"/>
  <c r="AH64" i="2"/>
  <c r="AF65" i="2"/>
  <c r="AG65" i="2"/>
  <c r="AH65" i="2"/>
  <c r="AF66" i="2"/>
  <c r="AG66" i="2"/>
  <c r="AH66" i="2"/>
  <c r="AF67" i="2"/>
  <c r="AG67" i="2"/>
  <c r="AH67" i="2"/>
  <c r="AF68" i="2"/>
  <c r="AG68" i="2"/>
  <c r="AH68" i="2"/>
  <c r="AF69" i="2"/>
  <c r="AG69" i="2"/>
  <c r="AH69" i="2"/>
  <c r="AF70" i="2"/>
  <c r="AG70" i="2"/>
  <c r="AH70" i="2"/>
  <c r="AF71" i="2"/>
  <c r="AG71" i="2"/>
  <c r="AH71" i="2"/>
  <c r="AF72" i="2"/>
  <c r="AG72" i="2"/>
  <c r="AH72" i="2"/>
  <c r="AF73" i="2"/>
  <c r="AG73" i="2"/>
  <c r="AH73" i="2"/>
  <c r="AF74" i="2"/>
  <c r="AG74" i="2"/>
  <c r="AH74" i="2"/>
  <c r="AF75" i="2"/>
  <c r="AG75" i="2"/>
  <c r="AH75" i="2"/>
  <c r="AF76" i="2"/>
  <c r="AG76" i="2"/>
  <c r="AH76" i="2"/>
  <c r="AG3" i="2"/>
  <c r="AH3" i="2"/>
  <c r="AG80" i="2" l="1"/>
  <c r="Y786" i="3"/>
  <c r="AA507" i="3" s="1"/>
  <c r="Y787" i="3"/>
  <c r="AA700" i="3" s="1"/>
  <c r="AG21" i="3"/>
  <c r="AH80" i="2"/>
  <c r="AG20" i="3"/>
  <c r="AG23" i="3"/>
  <c r="AG24" i="3"/>
  <c r="AG22" i="3"/>
  <c r="AF79" i="2"/>
  <c r="AG25" i="3"/>
  <c r="AL80" i="2"/>
  <c r="AG26" i="3"/>
  <c r="AG27" i="3"/>
  <c r="AG28" i="3"/>
  <c r="AH21" i="3" a="1"/>
  <c r="AH21" i="3" s="1"/>
  <c r="AH22" i="3" a="1"/>
  <c r="AH22" i="3" s="1"/>
  <c r="AH23" i="3" a="1"/>
  <c r="AH23" i="3" s="1"/>
  <c r="Z371" i="3" s="1"/>
  <c r="AH24" i="3" a="1"/>
  <c r="AH24" i="3" s="1"/>
  <c r="Z418" i="3" s="1"/>
  <c r="AG29" i="3"/>
  <c r="AH25" i="3" a="1"/>
  <c r="AH25" i="3" s="1"/>
  <c r="AH26" i="3" a="1"/>
  <c r="AH26" i="3" s="1"/>
  <c r="AH27" i="3" a="1"/>
  <c r="AH27" i="3" s="1"/>
  <c r="AH28" i="3" a="1"/>
  <c r="AH28" i="3" s="1"/>
  <c r="AH29" i="3" a="1"/>
  <c r="AH29" i="3" s="1"/>
  <c r="AH30" i="3" a="1"/>
  <c r="AH30" i="3" s="1"/>
  <c r="AH19" i="3" a="1"/>
  <c r="AH19" i="3" s="1"/>
  <c r="AH20" i="3" a="1"/>
  <c r="AH20" i="3" s="1"/>
  <c r="Z770" i="3" s="1"/>
  <c r="AG30" i="3"/>
  <c r="AK79" i="2"/>
  <c r="AG19" i="3"/>
  <c r="AM80" i="2"/>
  <c r="AM79" i="2"/>
  <c r="AK80" i="2"/>
  <c r="AK81" i="2" s="1"/>
  <c r="AL79" i="2"/>
  <c r="AO12" i="2" s="1"/>
  <c r="AF80" i="2"/>
  <c r="AF81" i="2" s="1"/>
  <c r="AG79" i="2"/>
  <c r="AH79" i="2"/>
  <c r="H5" i="9"/>
  <c r="N71" i="10"/>
  <c r="O71" i="10" s="1"/>
  <c r="N70" i="10"/>
  <c r="N69" i="10"/>
  <c r="N68" i="10"/>
  <c r="N67" i="10"/>
  <c r="N66" i="10"/>
  <c r="N65" i="10"/>
  <c r="N64" i="10"/>
  <c r="N63" i="10"/>
  <c r="N62" i="10"/>
  <c r="N61" i="10"/>
  <c r="N60" i="10"/>
  <c r="N59" i="10"/>
  <c r="N58" i="10"/>
  <c r="N57" i="10"/>
  <c r="N56" i="10"/>
  <c r="N55" i="10"/>
  <c r="N54" i="10"/>
  <c r="N53" i="10"/>
  <c r="N52" i="10"/>
  <c r="N51" i="10"/>
  <c r="N50" i="10"/>
  <c r="N49" i="10"/>
  <c r="N48" i="10"/>
  <c r="N47" i="10"/>
  <c r="N46" i="10"/>
  <c r="N45" i="10"/>
  <c r="N44" i="10"/>
  <c r="N43" i="10"/>
  <c r="N42" i="10"/>
  <c r="N41" i="10"/>
  <c r="N40" i="10"/>
  <c r="N39" i="10"/>
  <c r="N38" i="10"/>
  <c r="N37" i="10"/>
  <c r="N36" i="10"/>
  <c r="N35" i="10"/>
  <c r="N34" i="10"/>
  <c r="O36" i="10" s="1"/>
  <c r="N33" i="10"/>
  <c r="N32" i="10"/>
  <c r="N31" i="10"/>
  <c r="N30" i="10"/>
  <c r="N29" i="10"/>
  <c r="N28" i="10"/>
  <c r="N27" i="10"/>
  <c r="N26" i="10"/>
  <c r="N25" i="10"/>
  <c r="N24" i="10"/>
  <c r="O26" i="10" s="1"/>
  <c r="N23" i="10"/>
  <c r="N22" i="10"/>
  <c r="N21" i="10"/>
  <c r="N20" i="10"/>
  <c r="N19" i="10"/>
  <c r="N18" i="10"/>
  <c r="N17" i="10"/>
  <c r="N16" i="10"/>
  <c r="N15" i="10"/>
  <c r="X14" i="10"/>
  <c r="N14" i="10"/>
  <c r="X13" i="10"/>
  <c r="N13" i="10"/>
  <c r="X12" i="10"/>
  <c r="N12" i="10"/>
  <c r="X11" i="10"/>
  <c r="N11" i="10"/>
  <c r="X10" i="10"/>
  <c r="N10" i="10"/>
  <c r="X9" i="10"/>
  <c r="N9" i="10"/>
  <c r="X8" i="10"/>
  <c r="N8" i="10"/>
  <c r="X7" i="10"/>
  <c r="N7" i="10"/>
  <c r="X6" i="10"/>
  <c r="N6" i="10"/>
  <c r="X5" i="10"/>
  <c r="N5" i="10"/>
  <c r="X4" i="10"/>
  <c r="N4" i="10"/>
  <c r="X3" i="10"/>
  <c r="N3" i="10"/>
  <c r="AA73" i="3" l="1"/>
  <c r="AA256" i="3"/>
  <c r="AA126" i="3"/>
  <c r="AA45" i="3"/>
  <c r="AA611" i="3"/>
  <c r="AA27" i="3"/>
  <c r="AA352" i="3"/>
  <c r="AA270" i="3"/>
  <c r="AA189" i="3"/>
  <c r="AA755" i="3"/>
  <c r="AA75" i="3"/>
  <c r="AA400" i="3"/>
  <c r="AA414" i="3"/>
  <c r="AA333" i="3"/>
  <c r="AA373" i="3"/>
  <c r="AA171" i="3"/>
  <c r="AA496" i="3"/>
  <c r="AA558" i="3"/>
  <c r="AA477" i="3"/>
  <c r="AA84" i="3"/>
  <c r="Z421" i="3"/>
  <c r="AA219" i="3"/>
  <c r="AA544" i="3"/>
  <c r="AA750" i="3"/>
  <c r="AA621" i="3"/>
  <c r="AA228" i="3"/>
  <c r="O48" i="10"/>
  <c r="AP19" i="2"/>
  <c r="AM81" i="2"/>
  <c r="AA315" i="3"/>
  <c r="AA640" i="3"/>
  <c r="AA79" i="3"/>
  <c r="AA765" i="3"/>
  <c r="AA372" i="3"/>
  <c r="AN54" i="2"/>
  <c r="AA363" i="3"/>
  <c r="AA688" i="3"/>
  <c r="AA223" i="3"/>
  <c r="AA22" i="3"/>
  <c r="AA516" i="3"/>
  <c r="AA459" i="3"/>
  <c r="AA702" i="3"/>
  <c r="AA367" i="3"/>
  <c r="AA166" i="3"/>
  <c r="AA660" i="3"/>
  <c r="O37" i="10"/>
  <c r="AL81" i="2"/>
  <c r="AA511" i="3"/>
  <c r="AA310" i="3"/>
  <c r="AA603" i="3"/>
  <c r="AA746" i="3"/>
  <c r="AA655" i="3"/>
  <c r="AA454" i="3"/>
  <c r="AA613" i="3"/>
  <c r="AA651" i="3"/>
  <c r="AA77" i="3"/>
  <c r="AA649" i="3"/>
  <c r="AA598" i="3"/>
  <c r="AA122" i="3"/>
  <c r="AA747" i="3"/>
  <c r="AA221" i="3"/>
  <c r="AA140" i="3"/>
  <c r="AA742" i="3"/>
  <c r="AA266" i="3"/>
  <c r="O24" i="10"/>
  <c r="AA678" i="3"/>
  <c r="AA365" i="3"/>
  <c r="AA284" i="3"/>
  <c r="AA35" i="3"/>
  <c r="AA410" i="3"/>
  <c r="AA64" i="3"/>
  <c r="AA509" i="3"/>
  <c r="AA428" i="3"/>
  <c r="AA179" i="3"/>
  <c r="AA554" i="3"/>
  <c r="AA112" i="3"/>
  <c r="AA653" i="3"/>
  <c r="AA572" i="3"/>
  <c r="AA323" i="3"/>
  <c r="AA698" i="3"/>
  <c r="O54" i="10"/>
  <c r="AH81" i="2"/>
  <c r="AA208" i="3"/>
  <c r="AA205" i="3"/>
  <c r="AA716" i="3"/>
  <c r="AA467" i="3"/>
  <c r="AG81" i="2"/>
  <c r="AN56" i="2"/>
  <c r="AN3" i="2"/>
  <c r="AO33" i="2"/>
  <c r="AA39" i="3"/>
  <c r="AA183" i="3"/>
  <c r="AA327" i="3"/>
  <c r="AA471" i="3"/>
  <c r="AA615" i="3"/>
  <c r="AA759" i="3"/>
  <c r="AA76" i="3"/>
  <c r="AA220" i="3"/>
  <c r="AA364" i="3"/>
  <c r="AA508" i="3"/>
  <c r="AA652" i="3"/>
  <c r="AA253" i="3"/>
  <c r="AA89" i="3"/>
  <c r="AA233" i="3"/>
  <c r="AA377" i="3"/>
  <c r="AA521" i="3"/>
  <c r="AA665" i="3"/>
  <c r="AA661" i="3"/>
  <c r="AA138" i="3"/>
  <c r="AA282" i="3"/>
  <c r="AA426" i="3"/>
  <c r="AA570" i="3"/>
  <c r="AA762" i="3"/>
  <c r="AA91" i="3"/>
  <c r="AA235" i="3"/>
  <c r="AA379" i="3"/>
  <c r="AA523" i="3"/>
  <c r="AA667" i="3"/>
  <c r="AA8" i="3"/>
  <c r="AA152" i="3"/>
  <c r="AA296" i="3"/>
  <c r="AA440" i="3"/>
  <c r="AA584" i="3"/>
  <c r="AA728" i="3"/>
  <c r="AA57" i="3"/>
  <c r="AA201" i="3"/>
  <c r="AA345" i="3"/>
  <c r="AA489" i="3"/>
  <c r="AA633" i="3"/>
  <c r="AA777" i="3"/>
  <c r="AA34" i="3"/>
  <c r="AA178" i="3"/>
  <c r="AA322" i="3"/>
  <c r="AA466" i="3"/>
  <c r="AA610" i="3"/>
  <c r="AA754" i="3"/>
  <c r="AA47" i="3"/>
  <c r="AA191" i="3"/>
  <c r="AA335" i="3"/>
  <c r="AA479" i="3"/>
  <c r="AA623" i="3"/>
  <c r="AA767" i="3"/>
  <c r="AA421" i="3"/>
  <c r="AA96" i="3"/>
  <c r="AA240" i="3"/>
  <c r="AA384" i="3"/>
  <c r="AA528" i="3"/>
  <c r="AA672" i="3"/>
  <c r="AA97" i="3"/>
  <c r="AA697" i="3"/>
  <c r="AA134" i="3"/>
  <c r="AA278" i="3"/>
  <c r="AA422" i="3"/>
  <c r="AA566" i="3"/>
  <c r="AA710" i="3"/>
  <c r="Z192" i="3"/>
  <c r="AO57" i="2"/>
  <c r="AA51" i="3"/>
  <c r="AA195" i="3"/>
  <c r="AA339" i="3"/>
  <c r="AA483" i="3"/>
  <c r="AA627" i="3"/>
  <c r="AA771" i="3"/>
  <c r="AA88" i="3"/>
  <c r="AA232" i="3"/>
  <c r="AA376" i="3"/>
  <c r="AA520" i="3"/>
  <c r="AA664" i="3"/>
  <c r="AA601" i="3"/>
  <c r="AA101" i="3"/>
  <c r="AA245" i="3"/>
  <c r="AA389" i="3"/>
  <c r="AA533" i="3"/>
  <c r="AA677" i="3"/>
  <c r="AA6" i="3"/>
  <c r="AA150" i="3"/>
  <c r="AA294" i="3"/>
  <c r="AA438" i="3"/>
  <c r="AA582" i="3"/>
  <c r="AA774" i="3"/>
  <c r="AA103" i="3"/>
  <c r="AA247" i="3"/>
  <c r="AA391" i="3"/>
  <c r="AA535" i="3"/>
  <c r="AA679" i="3"/>
  <c r="AA20" i="3"/>
  <c r="AA164" i="3"/>
  <c r="AA308" i="3"/>
  <c r="AA452" i="3"/>
  <c r="AA596" i="3"/>
  <c r="AA740" i="3"/>
  <c r="AA69" i="3"/>
  <c r="AA213" i="3"/>
  <c r="AA357" i="3"/>
  <c r="AA501" i="3"/>
  <c r="AA645" i="3"/>
  <c r="AA37" i="3"/>
  <c r="AA46" i="3"/>
  <c r="AA190" i="3"/>
  <c r="AA334" i="3"/>
  <c r="AA478" i="3"/>
  <c r="AA622" i="3"/>
  <c r="AA766" i="3"/>
  <c r="AA59" i="3"/>
  <c r="AA203" i="3"/>
  <c r="AA347" i="3"/>
  <c r="AA491" i="3"/>
  <c r="AA635" i="3"/>
  <c r="AA779" i="3"/>
  <c r="AA457" i="3"/>
  <c r="AA108" i="3"/>
  <c r="AA252" i="3"/>
  <c r="AA396" i="3"/>
  <c r="AA540" i="3"/>
  <c r="AA684" i="3"/>
  <c r="AA121" i="3"/>
  <c r="AA781" i="3"/>
  <c r="AA146" i="3"/>
  <c r="AA290" i="3"/>
  <c r="AA434" i="3"/>
  <c r="AA578" i="3"/>
  <c r="AA722" i="3"/>
  <c r="AA63" i="3"/>
  <c r="AA207" i="3"/>
  <c r="AA351" i="3"/>
  <c r="AA495" i="3"/>
  <c r="AA639" i="3"/>
  <c r="AA783" i="3"/>
  <c r="AA100" i="3"/>
  <c r="AA244" i="3"/>
  <c r="AA388" i="3"/>
  <c r="AA532" i="3"/>
  <c r="AA676" i="3"/>
  <c r="AA769" i="3"/>
  <c r="AA113" i="3"/>
  <c r="AA257" i="3"/>
  <c r="AA401" i="3"/>
  <c r="AA545" i="3"/>
  <c r="AA689" i="3"/>
  <c r="AA18" i="3"/>
  <c r="AA162" i="3"/>
  <c r="AA306" i="3"/>
  <c r="AA450" i="3"/>
  <c r="AA594" i="3"/>
  <c r="AA229" i="3"/>
  <c r="AA115" i="3"/>
  <c r="AA259" i="3"/>
  <c r="AA403" i="3"/>
  <c r="AA547" i="3"/>
  <c r="AA691" i="3"/>
  <c r="AA32" i="3"/>
  <c r="AA176" i="3"/>
  <c r="AA320" i="3"/>
  <c r="AA464" i="3"/>
  <c r="AA608" i="3"/>
  <c r="AA752" i="3"/>
  <c r="AA81" i="3"/>
  <c r="AA225" i="3"/>
  <c r="AA369" i="3"/>
  <c r="AA513" i="3"/>
  <c r="AA657" i="3"/>
  <c r="AA277" i="3"/>
  <c r="AA58" i="3"/>
  <c r="AA202" i="3"/>
  <c r="AA346" i="3"/>
  <c r="AA490" i="3"/>
  <c r="AA634" i="3"/>
  <c r="AA778" i="3"/>
  <c r="AA71" i="3"/>
  <c r="AA215" i="3"/>
  <c r="AA359" i="3"/>
  <c r="AA503" i="3"/>
  <c r="AA647" i="3"/>
  <c r="AA25" i="3"/>
  <c r="AA505" i="3"/>
  <c r="AA120" i="3"/>
  <c r="AA264" i="3"/>
  <c r="AA408" i="3"/>
  <c r="AA552" i="3"/>
  <c r="AA696" i="3"/>
  <c r="AA145" i="3"/>
  <c r="AA14" i="3"/>
  <c r="AA158" i="3"/>
  <c r="AA302" i="3"/>
  <c r="AA446" i="3"/>
  <c r="AA590" i="3"/>
  <c r="AA734" i="3"/>
  <c r="AA125" i="3"/>
  <c r="AA269" i="3"/>
  <c r="AA413" i="3"/>
  <c r="AA557" i="3"/>
  <c r="AA701" i="3"/>
  <c r="AA30" i="3"/>
  <c r="AA174" i="3"/>
  <c r="AA318" i="3"/>
  <c r="AA462" i="3"/>
  <c r="AA606" i="3"/>
  <c r="AA541" i="3"/>
  <c r="AA127" i="3"/>
  <c r="AA271" i="3"/>
  <c r="AA415" i="3"/>
  <c r="AA559" i="3"/>
  <c r="AA703" i="3"/>
  <c r="AA44" i="3"/>
  <c r="AA188" i="3"/>
  <c r="AA332" i="3"/>
  <c r="AA476" i="3"/>
  <c r="AA620" i="3"/>
  <c r="AA764" i="3"/>
  <c r="AA93" i="3"/>
  <c r="AA237" i="3"/>
  <c r="AA381" i="3"/>
  <c r="AA525" i="3"/>
  <c r="AA669" i="3"/>
  <c r="AA349" i="3"/>
  <c r="AA70" i="3"/>
  <c r="AA214" i="3"/>
  <c r="AA358" i="3"/>
  <c r="AA502" i="3"/>
  <c r="AA646" i="3"/>
  <c r="AA49" i="3"/>
  <c r="AA83" i="3"/>
  <c r="AA227" i="3"/>
  <c r="AA371" i="3"/>
  <c r="AA515" i="3"/>
  <c r="AA659" i="3"/>
  <c r="AA61" i="3"/>
  <c r="AA625" i="3"/>
  <c r="AA132" i="3"/>
  <c r="AA276" i="3"/>
  <c r="AA420" i="3"/>
  <c r="AA564" i="3"/>
  <c r="AA708" i="3"/>
  <c r="AA169" i="3"/>
  <c r="AA26" i="3"/>
  <c r="AA170" i="3"/>
  <c r="AA314" i="3"/>
  <c r="AA458" i="3"/>
  <c r="AA602" i="3"/>
  <c r="AO60" i="2"/>
  <c r="AA87" i="3"/>
  <c r="AA231" i="3"/>
  <c r="AA375" i="3"/>
  <c r="AA519" i="3"/>
  <c r="AA663" i="3"/>
  <c r="AA289" i="3"/>
  <c r="AA124" i="3"/>
  <c r="AA268" i="3"/>
  <c r="AA412" i="3"/>
  <c r="AA556" i="3"/>
  <c r="AA4" i="3"/>
  <c r="AA137" i="3"/>
  <c r="AA281" i="3"/>
  <c r="AA425" i="3"/>
  <c r="AA569" i="3"/>
  <c r="AA713" i="3"/>
  <c r="AA42" i="3"/>
  <c r="AA186" i="3"/>
  <c r="AA330" i="3"/>
  <c r="AA474" i="3"/>
  <c r="AA618" i="3"/>
  <c r="AA721" i="3"/>
  <c r="AA139" i="3"/>
  <c r="AA283" i="3"/>
  <c r="AA427" i="3"/>
  <c r="AA571" i="3"/>
  <c r="AA715" i="3"/>
  <c r="AA56" i="3"/>
  <c r="AA200" i="3"/>
  <c r="AA344" i="3"/>
  <c r="AA488" i="3"/>
  <c r="AA632" i="3"/>
  <c r="AA776" i="3"/>
  <c r="AA105" i="3"/>
  <c r="AA249" i="3"/>
  <c r="AA393" i="3"/>
  <c r="AA537" i="3"/>
  <c r="AA681" i="3"/>
  <c r="AA397" i="3"/>
  <c r="AA82" i="3"/>
  <c r="AA226" i="3"/>
  <c r="AA370" i="3"/>
  <c r="AA514" i="3"/>
  <c r="AA658" i="3"/>
  <c r="AA325" i="3"/>
  <c r="AA95" i="3"/>
  <c r="AA239" i="3"/>
  <c r="AA383" i="3"/>
  <c r="AA527" i="3"/>
  <c r="AA671" i="3"/>
  <c r="AA85" i="3"/>
  <c r="AA709" i="3"/>
  <c r="AA144" i="3"/>
  <c r="AA288" i="3"/>
  <c r="AA432" i="3"/>
  <c r="AA576" i="3"/>
  <c r="AA720" i="3"/>
  <c r="AA241" i="3"/>
  <c r="AA38" i="3"/>
  <c r="AA182" i="3"/>
  <c r="AA326" i="3"/>
  <c r="AA470" i="3"/>
  <c r="AA614" i="3"/>
  <c r="AA758" i="3"/>
  <c r="AO64" i="2"/>
  <c r="AA99" i="3"/>
  <c r="AA243" i="3"/>
  <c r="AA387" i="3"/>
  <c r="AA531" i="3"/>
  <c r="AA675" i="3"/>
  <c r="AA553" i="3"/>
  <c r="AA136" i="3"/>
  <c r="AA280" i="3"/>
  <c r="AA424" i="3"/>
  <c r="AA568" i="3"/>
  <c r="AA712" i="3"/>
  <c r="AA5" i="3"/>
  <c r="AA149" i="3"/>
  <c r="AA293" i="3"/>
  <c r="AA437" i="3"/>
  <c r="AA581" i="3"/>
  <c r="AA725" i="3"/>
  <c r="AA54" i="3"/>
  <c r="AA198" i="3"/>
  <c r="AA342" i="3"/>
  <c r="AA486" i="3"/>
  <c r="AA630" i="3"/>
  <c r="AA7" i="3"/>
  <c r="AA151" i="3"/>
  <c r="AA295" i="3"/>
  <c r="AA439" i="3"/>
  <c r="AA583" i="3"/>
  <c r="AA727" i="3"/>
  <c r="AA68" i="3"/>
  <c r="AA212" i="3"/>
  <c r="AA356" i="3"/>
  <c r="AA500" i="3"/>
  <c r="AA644" i="3"/>
  <c r="AA181" i="3"/>
  <c r="AA117" i="3"/>
  <c r="AA261" i="3"/>
  <c r="AA405" i="3"/>
  <c r="AA549" i="3"/>
  <c r="AA693" i="3"/>
  <c r="AA445" i="3"/>
  <c r="AA94" i="3"/>
  <c r="AA238" i="3"/>
  <c r="AA382" i="3"/>
  <c r="AA526" i="3"/>
  <c r="AA670" i="3"/>
  <c r="AA409" i="3"/>
  <c r="AA107" i="3"/>
  <c r="AA251" i="3"/>
  <c r="AA395" i="3"/>
  <c r="AA539" i="3"/>
  <c r="AA683" i="3"/>
  <c r="AA109" i="3"/>
  <c r="AA12" i="3"/>
  <c r="AA156" i="3"/>
  <c r="AA300" i="3"/>
  <c r="AA444" i="3"/>
  <c r="AA588" i="3"/>
  <c r="AA732" i="3"/>
  <c r="AA313" i="3"/>
  <c r="AA50" i="3"/>
  <c r="AA194" i="3"/>
  <c r="AA338" i="3"/>
  <c r="AA482" i="3"/>
  <c r="AA626" i="3"/>
  <c r="AA770" i="3"/>
  <c r="AO11" i="2"/>
  <c r="AO23" i="2"/>
  <c r="AO27" i="2"/>
  <c r="AA111" i="3"/>
  <c r="AA255" i="3"/>
  <c r="AA399" i="3"/>
  <c r="AA543" i="3"/>
  <c r="AA687" i="3"/>
  <c r="AA685" i="3"/>
  <c r="AA148" i="3"/>
  <c r="AA292" i="3"/>
  <c r="AA436" i="3"/>
  <c r="AA580" i="3"/>
  <c r="AA724" i="3"/>
  <c r="AA17" i="3"/>
  <c r="AA161" i="3"/>
  <c r="AA305" i="3"/>
  <c r="AA449" i="3"/>
  <c r="AA593" i="3"/>
  <c r="AA737" i="3"/>
  <c r="AA66" i="3"/>
  <c r="AA210" i="3"/>
  <c r="AA354" i="3"/>
  <c r="AA498" i="3"/>
  <c r="AA642" i="3"/>
  <c r="AA19" i="3"/>
  <c r="AA163" i="3"/>
  <c r="AA307" i="3"/>
  <c r="AA451" i="3"/>
  <c r="AA595" i="3"/>
  <c r="AA739" i="3"/>
  <c r="AA80" i="3"/>
  <c r="AA224" i="3"/>
  <c r="AA368" i="3"/>
  <c r="AA512" i="3"/>
  <c r="AA656" i="3"/>
  <c r="AA589" i="3"/>
  <c r="AA129" i="3"/>
  <c r="AA273" i="3"/>
  <c r="AA417" i="3"/>
  <c r="AA561" i="3"/>
  <c r="AA705" i="3"/>
  <c r="AA493" i="3"/>
  <c r="AA106" i="3"/>
  <c r="AA250" i="3"/>
  <c r="AA394" i="3"/>
  <c r="AA538" i="3"/>
  <c r="AA682" i="3"/>
  <c r="AA469" i="3"/>
  <c r="AA119" i="3"/>
  <c r="AA263" i="3"/>
  <c r="AA407" i="3"/>
  <c r="AA551" i="3"/>
  <c r="AA695" i="3"/>
  <c r="AA133" i="3"/>
  <c r="AA24" i="3"/>
  <c r="AA168" i="3"/>
  <c r="AA312" i="3"/>
  <c r="AA456" i="3"/>
  <c r="AA600" i="3"/>
  <c r="AA744" i="3"/>
  <c r="AA361" i="3"/>
  <c r="AA62" i="3"/>
  <c r="AA206" i="3"/>
  <c r="AA350" i="3"/>
  <c r="AA494" i="3"/>
  <c r="AA638" i="3"/>
  <c r="AA782" i="3"/>
  <c r="AA123" i="3"/>
  <c r="AA267" i="3"/>
  <c r="AA411" i="3"/>
  <c r="AA555" i="3"/>
  <c r="AA699" i="3"/>
  <c r="AA16" i="3"/>
  <c r="AA160" i="3"/>
  <c r="AA304" i="3"/>
  <c r="AA448" i="3"/>
  <c r="AA592" i="3"/>
  <c r="AA736" i="3"/>
  <c r="AA29" i="3"/>
  <c r="AA173" i="3"/>
  <c r="AA317" i="3"/>
  <c r="AA461" i="3"/>
  <c r="AA605" i="3"/>
  <c r="AA749" i="3"/>
  <c r="AA78" i="3"/>
  <c r="AA222" i="3"/>
  <c r="AA366" i="3"/>
  <c r="AA510" i="3"/>
  <c r="AA654" i="3"/>
  <c r="AA31" i="3"/>
  <c r="AA175" i="3"/>
  <c r="AA319" i="3"/>
  <c r="AA463" i="3"/>
  <c r="AA607" i="3"/>
  <c r="AA751" i="3"/>
  <c r="AA92" i="3"/>
  <c r="AA236" i="3"/>
  <c r="AA380" i="3"/>
  <c r="AA524" i="3"/>
  <c r="AA668" i="3"/>
  <c r="AA745" i="3"/>
  <c r="AA141" i="3"/>
  <c r="AA285" i="3"/>
  <c r="AA429" i="3"/>
  <c r="AA573" i="3"/>
  <c r="AA717" i="3"/>
  <c r="AA565" i="3"/>
  <c r="AA118" i="3"/>
  <c r="AA262" i="3"/>
  <c r="AA406" i="3"/>
  <c r="AA550" i="3"/>
  <c r="AA694" i="3"/>
  <c r="AA577" i="3"/>
  <c r="AA131" i="3"/>
  <c r="AA275" i="3"/>
  <c r="AA419" i="3"/>
  <c r="AA563" i="3"/>
  <c r="AA707" i="3"/>
  <c r="AA157" i="3"/>
  <c r="AA36" i="3"/>
  <c r="AA180" i="3"/>
  <c r="AA324" i="3"/>
  <c r="AA468" i="3"/>
  <c r="AA612" i="3"/>
  <c r="AA756" i="3"/>
  <c r="AA385" i="3"/>
  <c r="AA74" i="3"/>
  <c r="AA218" i="3"/>
  <c r="AA362" i="3"/>
  <c r="AA506" i="3"/>
  <c r="AA650" i="3"/>
  <c r="AA714" i="3"/>
  <c r="O16" i="10"/>
  <c r="AO55" i="2"/>
  <c r="AN17" i="2"/>
  <c r="AO26" i="2"/>
  <c r="AA135" i="3"/>
  <c r="AA279" i="3"/>
  <c r="AA423" i="3"/>
  <c r="AA567" i="3"/>
  <c r="AA711" i="3"/>
  <c r="AA28" i="3"/>
  <c r="AA172" i="3"/>
  <c r="AA316" i="3"/>
  <c r="AA460" i="3"/>
  <c r="AA604" i="3"/>
  <c r="AA748" i="3"/>
  <c r="AA41" i="3"/>
  <c r="AA185" i="3"/>
  <c r="AA329" i="3"/>
  <c r="AA473" i="3"/>
  <c r="AA617" i="3"/>
  <c r="AA761" i="3"/>
  <c r="AA90" i="3"/>
  <c r="AA234" i="3"/>
  <c r="AA378" i="3"/>
  <c r="AA522" i="3"/>
  <c r="AA666" i="3"/>
  <c r="AA43" i="3"/>
  <c r="AA187" i="3"/>
  <c r="AA331" i="3"/>
  <c r="AA475" i="3"/>
  <c r="AA619" i="3"/>
  <c r="AA763" i="3"/>
  <c r="AA104" i="3"/>
  <c r="AA248" i="3"/>
  <c r="AA392" i="3"/>
  <c r="AA536" i="3"/>
  <c r="AA680" i="3"/>
  <c r="AA9" i="3"/>
  <c r="AA153" i="3"/>
  <c r="AA297" i="3"/>
  <c r="AA441" i="3"/>
  <c r="AA585" i="3"/>
  <c r="AA729" i="3"/>
  <c r="AA637" i="3"/>
  <c r="AA130" i="3"/>
  <c r="AA274" i="3"/>
  <c r="AA418" i="3"/>
  <c r="AA562" i="3"/>
  <c r="AA706" i="3"/>
  <c r="AA757" i="3"/>
  <c r="AA143" i="3"/>
  <c r="AA287" i="3"/>
  <c r="AA431" i="3"/>
  <c r="AA575" i="3"/>
  <c r="AA719" i="3"/>
  <c r="AA193" i="3"/>
  <c r="AA48" i="3"/>
  <c r="AA192" i="3"/>
  <c r="AA336" i="3"/>
  <c r="AA480" i="3"/>
  <c r="AA624" i="3"/>
  <c r="AA768" i="3"/>
  <c r="AA433" i="3"/>
  <c r="AA86" i="3"/>
  <c r="AA230" i="3"/>
  <c r="AA374" i="3"/>
  <c r="AA518" i="3"/>
  <c r="AA662" i="3"/>
  <c r="AA265" i="3"/>
  <c r="AN37" i="2"/>
  <c r="AA147" i="3"/>
  <c r="AA291" i="3"/>
  <c r="AA435" i="3"/>
  <c r="AA579" i="3"/>
  <c r="AA723" i="3"/>
  <c r="AA40" i="3"/>
  <c r="AA184" i="3"/>
  <c r="AA328" i="3"/>
  <c r="AA472" i="3"/>
  <c r="AA616" i="3"/>
  <c r="AA760" i="3"/>
  <c r="AA53" i="3"/>
  <c r="AA197" i="3"/>
  <c r="AA341" i="3"/>
  <c r="AA485" i="3"/>
  <c r="AA629" i="3"/>
  <c r="AA773" i="3"/>
  <c r="AA102" i="3"/>
  <c r="AA246" i="3"/>
  <c r="AA390" i="3"/>
  <c r="AA534" i="3"/>
  <c r="AA690" i="3"/>
  <c r="AA55" i="3"/>
  <c r="AA199" i="3"/>
  <c r="AA343" i="3"/>
  <c r="AA487" i="3"/>
  <c r="AA631" i="3"/>
  <c r="AA775" i="3"/>
  <c r="AA116" i="3"/>
  <c r="AA260" i="3"/>
  <c r="AA404" i="3"/>
  <c r="AA548" i="3"/>
  <c r="AA692" i="3"/>
  <c r="AA21" i="3"/>
  <c r="AA165" i="3"/>
  <c r="AA309" i="3"/>
  <c r="AA453" i="3"/>
  <c r="AA597" i="3"/>
  <c r="AA741" i="3"/>
  <c r="AA733" i="3"/>
  <c r="AA142" i="3"/>
  <c r="AA286" i="3"/>
  <c r="AA430" i="3"/>
  <c r="AA574" i="3"/>
  <c r="AA718" i="3"/>
  <c r="AA11" i="3"/>
  <c r="AA155" i="3"/>
  <c r="AA299" i="3"/>
  <c r="AA443" i="3"/>
  <c r="AA587" i="3"/>
  <c r="AA731" i="3"/>
  <c r="AA301" i="3"/>
  <c r="AA60" i="3"/>
  <c r="AA204" i="3"/>
  <c r="AA348" i="3"/>
  <c r="AA492" i="3"/>
  <c r="AA636" i="3"/>
  <c r="AA780" i="3"/>
  <c r="AA481" i="3"/>
  <c r="AA98" i="3"/>
  <c r="AA242" i="3"/>
  <c r="AA386" i="3"/>
  <c r="AA530" i="3"/>
  <c r="AA674" i="3"/>
  <c r="AA529" i="3"/>
  <c r="AO43" i="2"/>
  <c r="O5" i="10"/>
  <c r="O41" i="10"/>
  <c r="AO59" i="2"/>
  <c r="O18" i="10"/>
  <c r="AO63" i="2"/>
  <c r="AA15" i="3"/>
  <c r="AA159" i="3"/>
  <c r="AA303" i="3"/>
  <c r="AA447" i="3"/>
  <c r="AA591" i="3"/>
  <c r="AA735" i="3"/>
  <c r="AA52" i="3"/>
  <c r="AA196" i="3"/>
  <c r="AA340" i="3"/>
  <c r="AA484" i="3"/>
  <c r="AA628" i="3"/>
  <c r="AA772" i="3"/>
  <c r="AA65" i="3"/>
  <c r="AA209" i="3"/>
  <c r="AA353" i="3"/>
  <c r="AA497" i="3"/>
  <c r="AA641" i="3"/>
  <c r="AA726" i="3"/>
  <c r="AA114" i="3"/>
  <c r="AA258" i="3"/>
  <c r="AA402" i="3"/>
  <c r="AA546" i="3"/>
  <c r="AA738" i="3"/>
  <c r="AA67" i="3"/>
  <c r="AA211" i="3"/>
  <c r="AA355" i="3"/>
  <c r="AA499" i="3"/>
  <c r="AA643" i="3"/>
  <c r="AA217" i="3"/>
  <c r="AA128" i="3"/>
  <c r="AA272" i="3"/>
  <c r="AA416" i="3"/>
  <c r="AA560" i="3"/>
  <c r="AA704" i="3"/>
  <c r="AA33" i="3"/>
  <c r="AA177" i="3"/>
  <c r="AA321" i="3"/>
  <c r="AA465" i="3"/>
  <c r="AA609" i="3"/>
  <c r="AA753" i="3"/>
  <c r="AA10" i="3"/>
  <c r="AA154" i="3"/>
  <c r="AA298" i="3"/>
  <c r="AA442" i="3"/>
  <c r="AA586" i="3"/>
  <c r="AA730" i="3"/>
  <c r="AA23" i="3"/>
  <c r="AA167" i="3"/>
  <c r="AA311" i="3"/>
  <c r="AA455" i="3"/>
  <c r="AA599" i="3"/>
  <c r="AA743" i="3"/>
  <c r="AA337" i="3"/>
  <c r="AA72" i="3"/>
  <c r="AA216" i="3"/>
  <c r="AA360" i="3"/>
  <c r="AA504" i="3"/>
  <c r="AA648" i="3"/>
  <c r="AA13" i="3"/>
  <c r="AA517" i="3"/>
  <c r="AA110" i="3"/>
  <c r="AA254" i="3"/>
  <c r="AA398" i="3"/>
  <c r="AA542" i="3"/>
  <c r="AA686" i="3"/>
  <c r="AA673" i="3"/>
  <c r="Z739" i="3"/>
  <c r="Z749" i="3"/>
  <c r="Z369" i="3"/>
  <c r="Z723" i="3"/>
  <c r="Z522" i="3"/>
  <c r="Z659" i="3"/>
  <c r="Z772" i="3"/>
  <c r="Z735" i="3"/>
  <c r="Z413" i="3"/>
  <c r="Z759" i="3"/>
  <c r="Z53" i="3"/>
  <c r="Z485" i="3"/>
  <c r="Z65" i="3"/>
  <c r="Z497" i="3"/>
  <c r="Z269" i="3"/>
  <c r="Z701" i="3"/>
  <c r="Z375" i="3"/>
  <c r="Z555" i="3"/>
  <c r="Z567" i="3"/>
  <c r="Z363" i="3"/>
  <c r="Z125" i="3"/>
  <c r="Z557" i="3"/>
  <c r="Z379" i="3"/>
  <c r="Z197" i="3"/>
  <c r="Z629" i="3"/>
  <c r="Z503" i="3"/>
  <c r="Z159" i="3"/>
  <c r="Z740" i="3"/>
  <c r="Z209" i="3"/>
  <c r="Z641" i="3"/>
  <c r="Z647" i="3"/>
  <c r="Z257" i="3"/>
  <c r="Z101" i="3"/>
  <c r="Z533" i="3"/>
  <c r="Z183" i="3"/>
  <c r="Z225" i="3"/>
  <c r="Z245" i="3"/>
  <c r="Z677" i="3"/>
  <c r="Z341" i="3"/>
  <c r="Z773" i="3"/>
  <c r="Z297" i="3"/>
  <c r="Z353" i="3"/>
  <c r="Z390" i="3"/>
  <c r="Z389" i="3"/>
  <c r="Z90" i="3"/>
  <c r="O70" i="10"/>
  <c r="Z15" i="3"/>
  <c r="Z195" i="3"/>
  <c r="Z387" i="3"/>
  <c r="Z579" i="3"/>
  <c r="Z771" i="3"/>
  <c r="Z124" i="3"/>
  <c r="Z316" i="3"/>
  <c r="Z508" i="3"/>
  <c r="Z700" i="3"/>
  <c r="AP55" i="2"/>
  <c r="Z138" i="3"/>
  <c r="Z570" i="3"/>
  <c r="O3" i="10"/>
  <c r="O68" i="10"/>
  <c r="Z135" i="3"/>
  <c r="Z327" i="3"/>
  <c r="Z519" i="3"/>
  <c r="Z711" i="3"/>
  <c r="Z64" i="3"/>
  <c r="Z256" i="3"/>
  <c r="Z448" i="3"/>
  <c r="Z640" i="3"/>
  <c r="AP27" i="2"/>
  <c r="O46" i="10"/>
  <c r="AP50" i="2"/>
  <c r="Z147" i="3"/>
  <c r="Z339" i="3"/>
  <c r="Z531" i="3"/>
  <c r="AO47" i="2"/>
  <c r="Z76" i="3"/>
  <c r="Z268" i="3"/>
  <c r="Z460" i="3"/>
  <c r="Z652" i="3"/>
  <c r="AP31" i="2"/>
  <c r="Z18" i="3"/>
  <c r="Z450" i="3"/>
  <c r="AO36" i="2"/>
  <c r="Z307" i="3"/>
  <c r="Z236" i="3"/>
  <c r="AN13" i="2"/>
  <c r="Z237" i="3"/>
  <c r="AO13" i="2"/>
  <c r="Z214" i="3"/>
  <c r="AP5" i="2"/>
  <c r="Z515" i="3"/>
  <c r="Z326" i="3"/>
  <c r="AO30" i="2"/>
  <c r="Z85" i="3"/>
  <c r="Z534" i="3"/>
  <c r="Z391" i="3"/>
  <c r="Z308" i="3"/>
  <c r="Z346" i="3"/>
  <c r="AP49" i="2"/>
  <c r="Z643" i="3"/>
  <c r="Z499" i="3"/>
  <c r="Z355" i="3"/>
  <c r="Z211" i="3"/>
  <c r="Z67" i="3"/>
  <c r="Z775" i="3"/>
  <c r="Z631" i="3"/>
  <c r="Z487" i="3"/>
  <c r="Z343" i="3"/>
  <c r="Z199" i="3"/>
  <c r="Z55" i="3"/>
  <c r="Z763" i="3"/>
  <c r="Z619" i="3"/>
  <c r="Z475" i="3"/>
  <c r="Z331" i="3"/>
  <c r="Z187" i="3"/>
  <c r="Z43" i="3"/>
  <c r="Z751" i="3"/>
  <c r="Z607" i="3"/>
  <c r="Z463" i="3"/>
  <c r="Z319" i="3"/>
  <c r="Z175" i="3"/>
  <c r="Z31" i="3"/>
  <c r="Z727" i="3"/>
  <c r="Z583" i="3"/>
  <c r="Z439" i="3"/>
  <c r="Z295" i="3"/>
  <c r="Z151" i="3"/>
  <c r="Z7" i="3"/>
  <c r="Z703" i="3"/>
  <c r="Z559" i="3"/>
  <c r="Z415" i="3"/>
  <c r="Z271" i="3"/>
  <c r="Z127" i="3"/>
  <c r="Z691" i="3"/>
  <c r="Z547" i="3"/>
  <c r="Z403" i="3"/>
  <c r="Z259" i="3"/>
  <c r="Z115" i="3"/>
  <c r="Z655" i="3"/>
  <c r="Z511" i="3"/>
  <c r="Z367" i="3"/>
  <c r="Z223" i="3"/>
  <c r="Z79" i="3"/>
  <c r="Z427" i="3"/>
  <c r="AP28" i="2"/>
  <c r="Z380" i="3"/>
  <c r="AN61" i="2"/>
  <c r="Z381" i="3"/>
  <c r="AO61" i="2"/>
  <c r="Z358" i="3"/>
  <c r="AP53" i="2"/>
  <c r="AN6" i="2"/>
  <c r="Z482" i="3"/>
  <c r="Z348" i="3"/>
  <c r="Z204" i="3"/>
  <c r="Z100" i="3"/>
  <c r="Z280" i="3"/>
  <c r="Z676" i="3"/>
  <c r="Z264" i="3"/>
  <c r="AP3" i="2"/>
  <c r="Z747" i="3"/>
  <c r="Z603" i="3"/>
  <c r="Z459" i="3"/>
  <c r="Z315" i="3"/>
  <c r="Z171" i="3"/>
  <c r="Z27" i="3"/>
  <c r="Z687" i="3"/>
  <c r="Z543" i="3"/>
  <c r="Z399" i="3"/>
  <c r="Z255" i="3"/>
  <c r="Z111" i="3"/>
  <c r="Z783" i="3"/>
  <c r="Z639" i="3"/>
  <c r="Z495" i="3"/>
  <c r="Z351" i="3"/>
  <c r="Z207" i="3"/>
  <c r="Z63" i="3"/>
  <c r="Z219" i="3"/>
  <c r="Z411" i="3"/>
  <c r="Z591" i="3"/>
  <c r="AO7" i="2"/>
  <c r="Z136" i="3"/>
  <c r="Z340" i="3"/>
  <c r="Z532" i="3"/>
  <c r="Z712" i="3"/>
  <c r="AP59" i="2"/>
  <c r="Z162" i="3"/>
  <c r="Z594" i="3"/>
  <c r="Z19" i="3"/>
  <c r="Z451" i="3"/>
  <c r="AP36" i="2"/>
  <c r="Z392" i="3"/>
  <c r="AN65" i="2"/>
  <c r="Z441" i="3"/>
  <c r="Z767" i="3"/>
  <c r="AN10" i="2"/>
  <c r="Z614" i="3"/>
  <c r="Z360" i="3"/>
  <c r="Z504" i="3"/>
  <c r="Z742" i="3"/>
  <c r="Z598" i="3"/>
  <c r="Z454" i="3"/>
  <c r="Z310" i="3"/>
  <c r="Z166" i="3"/>
  <c r="Z22" i="3"/>
  <c r="Z234" i="3"/>
  <c r="Z666" i="3"/>
  <c r="Z91" i="3"/>
  <c r="Z523" i="3"/>
  <c r="AP60" i="2"/>
  <c r="Z452" i="3"/>
  <c r="Z513" i="3"/>
  <c r="Z708" i="3"/>
  <c r="Z490" i="3"/>
  <c r="Z71" i="3"/>
  <c r="Z626" i="3"/>
  <c r="Z409" i="3"/>
  <c r="AP30" i="2"/>
  <c r="Z39" i="3"/>
  <c r="Z231" i="3"/>
  <c r="Z423" i="3"/>
  <c r="Z615" i="3"/>
  <c r="Z108" i="3"/>
  <c r="Z160" i="3"/>
  <c r="Z352" i="3"/>
  <c r="Z544" i="3"/>
  <c r="Z736" i="3"/>
  <c r="AP67" i="2"/>
  <c r="O11" i="10"/>
  <c r="Z51" i="3"/>
  <c r="Z243" i="3"/>
  <c r="Z435" i="3"/>
  <c r="Z627" i="3"/>
  <c r="AO15" i="2"/>
  <c r="AN35" i="2"/>
  <c r="AN46" i="2"/>
  <c r="AN53" i="2"/>
  <c r="AN5" i="2"/>
  <c r="AN40" i="2"/>
  <c r="AN31" i="2"/>
  <c r="AN42" i="2"/>
  <c r="AN49" i="2"/>
  <c r="AN36" i="2"/>
  <c r="AN27" i="2"/>
  <c r="AN38" i="2"/>
  <c r="AN45" i="2"/>
  <c r="AN32" i="2"/>
  <c r="AN23" i="2"/>
  <c r="AN34" i="2"/>
  <c r="AN41" i="2"/>
  <c r="AN28" i="2"/>
  <c r="AN67" i="2"/>
  <c r="AN19" i="2"/>
  <c r="AN30" i="2"/>
  <c r="AN63" i="2"/>
  <c r="AN15" i="2"/>
  <c r="AN26" i="2"/>
  <c r="AN33" i="2"/>
  <c r="AN20" i="2"/>
  <c r="AN59" i="2"/>
  <c r="AN11" i="2"/>
  <c r="AN22" i="2"/>
  <c r="AN29" i="2"/>
  <c r="AN55" i="2"/>
  <c r="AN7" i="2"/>
  <c r="AN66" i="2"/>
  <c r="AN18" i="2"/>
  <c r="AN25" i="2"/>
  <c r="AN12" i="2"/>
  <c r="AN51" i="2"/>
  <c r="AN62" i="2"/>
  <c r="AN14" i="2"/>
  <c r="AN21" i="2"/>
  <c r="AN64" i="2"/>
  <c r="AN8" i="2"/>
  <c r="AN39" i="2"/>
  <c r="AN50" i="2"/>
  <c r="AN57" i="2"/>
  <c r="AN9" i="2"/>
  <c r="AN44" i="2"/>
  <c r="Z172" i="3"/>
  <c r="Z364" i="3"/>
  <c r="Z556" i="3"/>
  <c r="AN52" i="2"/>
  <c r="AN4" i="2"/>
  <c r="Z246" i="3"/>
  <c r="Z678" i="3"/>
  <c r="Z103" i="3"/>
  <c r="Z535" i="3"/>
  <c r="AP64" i="2"/>
  <c r="Z524" i="3"/>
  <c r="Z777" i="3"/>
  <c r="Z525" i="3"/>
  <c r="Z502" i="3"/>
  <c r="Z83" i="3"/>
  <c r="AN58" i="2"/>
  <c r="Z758" i="3"/>
  <c r="Z517" i="3"/>
  <c r="AP66" i="2"/>
  <c r="Z588" i="3"/>
  <c r="Z372" i="3"/>
  <c r="Z612" i="3"/>
  <c r="Z144" i="3"/>
  <c r="Z36" i="3"/>
  <c r="AN16" i="2"/>
  <c r="Z282" i="3"/>
  <c r="Z714" i="3"/>
  <c r="Z139" i="3"/>
  <c r="Z571" i="3"/>
  <c r="Z644" i="3"/>
  <c r="Z536" i="3"/>
  <c r="Z9" i="3"/>
  <c r="Z585" i="3"/>
  <c r="Z754" i="3"/>
  <c r="Z562" i="3"/>
  <c r="Z215" i="3"/>
  <c r="Z734" i="3"/>
  <c r="Z768" i="3"/>
  <c r="Z686" i="3"/>
  <c r="Z542" i="3"/>
  <c r="Z398" i="3"/>
  <c r="Z254" i="3"/>
  <c r="Z110" i="3"/>
  <c r="Z73" i="3"/>
  <c r="Z349" i="3"/>
  <c r="Z733" i="3"/>
  <c r="Z757" i="3"/>
  <c r="Z505" i="3"/>
  <c r="Z361" i="3"/>
  <c r="AN24" i="2"/>
  <c r="Z306" i="3"/>
  <c r="Z738" i="3"/>
  <c r="Z163" i="3"/>
  <c r="Z595" i="3"/>
  <c r="Z20" i="3"/>
  <c r="Z596" i="3"/>
  <c r="Z81" i="3"/>
  <c r="Z657" i="3"/>
  <c r="Z58" i="3"/>
  <c r="Z634" i="3"/>
  <c r="Z227" i="3"/>
  <c r="Z38" i="3"/>
  <c r="AN43" i="2"/>
  <c r="AO38" i="2"/>
  <c r="Z529" i="3"/>
  <c r="Z4" i="3"/>
  <c r="Z748" i="3"/>
  <c r="Z724" i="3"/>
  <c r="Z580" i="3"/>
  <c r="Z436" i="3"/>
  <c r="Z292" i="3"/>
  <c r="Z148" i="3"/>
  <c r="Z16" i="3"/>
  <c r="Z664" i="3"/>
  <c r="Z520" i="3"/>
  <c r="Z376" i="3"/>
  <c r="Z232" i="3"/>
  <c r="Z88" i="3"/>
  <c r="Z760" i="3"/>
  <c r="Z616" i="3"/>
  <c r="Z472" i="3"/>
  <c r="Z328" i="3"/>
  <c r="Z184" i="3"/>
  <c r="Z40" i="3"/>
  <c r="Z400" i="3"/>
  <c r="Z592" i="3"/>
  <c r="O6" i="10"/>
  <c r="Z99" i="3"/>
  <c r="Z291" i="3"/>
  <c r="Z483" i="3"/>
  <c r="Z675" i="3"/>
  <c r="AO31" i="2"/>
  <c r="Z28" i="3"/>
  <c r="Z220" i="3"/>
  <c r="Z412" i="3"/>
  <c r="Z604" i="3"/>
  <c r="AN48" i="2"/>
  <c r="Z378" i="3"/>
  <c r="Z235" i="3"/>
  <c r="Z667" i="3"/>
  <c r="Z92" i="3"/>
  <c r="Z668" i="3"/>
  <c r="Z93" i="3"/>
  <c r="Z669" i="3"/>
  <c r="Z70" i="3"/>
  <c r="Z646" i="3"/>
  <c r="Z359" i="3"/>
  <c r="Z50" i="3"/>
  <c r="AN47" i="2"/>
  <c r="Z241" i="3"/>
  <c r="Z61" i="3"/>
  <c r="AP43" i="2"/>
  <c r="AP35" i="2"/>
  <c r="AP47" i="2"/>
  <c r="Z484" i="3"/>
  <c r="AP39" i="2"/>
  <c r="Z248" i="3"/>
  <c r="AP25" i="2"/>
  <c r="Z780" i="3"/>
  <c r="Z112" i="3"/>
  <c r="Z304" i="3"/>
  <c r="Z496" i="3"/>
  <c r="Z688" i="3"/>
  <c r="AP51" i="2"/>
  <c r="Z102" i="3"/>
  <c r="AP16" i="2"/>
  <c r="Z470" i="3"/>
  <c r="Z732" i="3"/>
  <c r="O4" i="10"/>
  <c r="Z75" i="3"/>
  <c r="Z267" i="3"/>
  <c r="Z447" i="3"/>
  <c r="Z651" i="3"/>
  <c r="Z196" i="3"/>
  <c r="Z388" i="3"/>
  <c r="Z568" i="3"/>
  <c r="AP7" i="2"/>
  <c r="Z120" i="3"/>
  <c r="O9" i="10"/>
  <c r="Z87" i="3"/>
  <c r="Z279" i="3"/>
  <c r="Z471" i="3"/>
  <c r="Z663" i="3"/>
  <c r="Z208" i="3"/>
  <c r="AP11" i="2"/>
  <c r="O67" i="10"/>
  <c r="AO49" i="2"/>
  <c r="AO52" i="2"/>
  <c r="AO4" i="2"/>
  <c r="AO50" i="2"/>
  <c r="AO18" i="2"/>
  <c r="AO46" i="2"/>
  <c r="AO45" i="2"/>
  <c r="AO48" i="2"/>
  <c r="AO10" i="2"/>
  <c r="AO6" i="2"/>
  <c r="AO41" i="2"/>
  <c r="AO44" i="2"/>
  <c r="AO39" i="2"/>
  <c r="AO37" i="2"/>
  <c r="AO40" i="2"/>
  <c r="AO66" i="2"/>
  <c r="AO29" i="2"/>
  <c r="AO32" i="2"/>
  <c r="AO22" i="2"/>
  <c r="AO25" i="2"/>
  <c r="AO21" i="2"/>
  <c r="AO3" i="2"/>
  <c r="AO24" i="2"/>
  <c r="AO67" i="2"/>
  <c r="AO19" i="2"/>
  <c r="AO54" i="2"/>
  <c r="AO62" i="2"/>
  <c r="AO65" i="2"/>
  <c r="AO17" i="2"/>
  <c r="AO20" i="2"/>
  <c r="AO14" i="2"/>
  <c r="AO53" i="2"/>
  <c r="AO5" i="2"/>
  <c r="AO56" i="2"/>
  <c r="AO8" i="2"/>
  <c r="AO51" i="2"/>
  <c r="Z123" i="3"/>
  <c r="Z303" i="3"/>
  <c r="Z507" i="3"/>
  <c r="Z699" i="3"/>
  <c r="AO35" i="2"/>
  <c r="Z52" i="3"/>
  <c r="Z244" i="3"/>
  <c r="Z424" i="3"/>
  <c r="Z628" i="3"/>
  <c r="AP23" i="2"/>
  <c r="AN60" i="2"/>
  <c r="AO16" i="2"/>
  <c r="Z247" i="3"/>
  <c r="Z679" i="3"/>
  <c r="Z104" i="3"/>
  <c r="Z680" i="3"/>
  <c r="Z153" i="3"/>
  <c r="Z729" i="3"/>
  <c r="Z130" i="3"/>
  <c r="Z706" i="3"/>
  <c r="Z182" i="3"/>
  <c r="Z337" i="3"/>
  <c r="AO42" i="2"/>
  <c r="AP12" i="2"/>
  <c r="Z274" i="3"/>
  <c r="Z338" i="3"/>
  <c r="Z642" i="3"/>
  <c r="Z498" i="3"/>
  <c r="Z354" i="3"/>
  <c r="Z210" i="3"/>
  <c r="Z66" i="3"/>
  <c r="Z774" i="3"/>
  <c r="Z630" i="3"/>
  <c r="Z486" i="3"/>
  <c r="Z342" i="3"/>
  <c r="Z198" i="3"/>
  <c r="Z54" i="3"/>
  <c r="Z762" i="3"/>
  <c r="Z618" i="3"/>
  <c r="Z474" i="3"/>
  <c r="Z330" i="3"/>
  <c r="Z186" i="3"/>
  <c r="Z42" i="3"/>
  <c r="Z750" i="3"/>
  <c r="Z606" i="3"/>
  <c r="Z462" i="3"/>
  <c r="Z318" i="3"/>
  <c r="Z174" i="3"/>
  <c r="Z30" i="3"/>
  <c r="Z726" i="3"/>
  <c r="Z582" i="3"/>
  <c r="Z438" i="3"/>
  <c r="Z294" i="3"/>
  <c r="Z150" i="3"/>
  <c r="Z6" i="3"/>
  <c r="Z702" i="3"/>
  <c r="Z558" i="3"/>
  <c r="Z414" i="3"/>
  <c r="Z270" i="3"/>
  <c r="Z126" i="3"/>
  <c r="Z690" i="3"/>
  <c r="Z546" i="3"/>
  <c r="Z402" i="3"/>
  <c r="Z258" i="3"/>
  <c r="Z114" i="3"/>
  <c r="Z654" i="3"/>
  <c r="Z510" i="3"/>
  <c r="Z366" i="3"/>
  <c r="Z222" i="3"/>
  <c r="Z78" i="3"/>
  <c r="Z426" i="3"/>
  <c r="AO28" i="2"/>
  <c r="Z283" i="3"/>
  <c r="Z715" i="3"/>
  <c r="Z164" i="3"/>
  <c r="AO9" i="2"/>
  <c r="Z202" i="3"/>
  <c r="Z778" i="3"/>
  <c r="Z194" i="3"/>
  <c r="Z744" i="3"/>
  <c r="AO34" i="2"/>
  <c r="AO58" i="2"/>
  <c r="O55" i="10"/>
  <c r="Z41" i="3"/>
  <c r="Z185" i="3"/>
  <c r="Z329" i="3"/>
  <c r="Z473" i="3"/>
  <c r="Z617" i="3"/>
  <c r="Z761" i="3"/>
  <c r="AP8" i="2"/>
  <c r="AP56" i="2"/>
  <c r="Z80" i="3"/>
  <c r="Z224" i="3"/>
  <c r="Z368" i="3"/>
  <c r="Z512" i="3"/>
  <c r="Z656" i="3"/>
  <c r="Z69" i="3"/>
  <c r="Z213" i="3"/>
  <c r="Z357" i="3"/>
  <c r="Z501" i="3"/>
  <c r="Z645" i="3"/>
  <c r="Z46" i="3"/>
  <c r="Z190" i="3"/>
  <c r="Z334" i="3"/>
  <c r="Z478" i="3"/>
  <c r="Z622" i="3"/>
  <c r="Z766" i="3"/>
  <c r="AP45" i="2"/>
  <c r="Z59" i="3"/>
  <c r="Z203" i="3"/>
  <c r="Z347" i="3"/>
  <c r="Z491" i="3"/>
  <c r="Z635" i="3"/>
  <c r="Z779" i="3"/>
  <c r="Z26" i="3"/>
  <c r="Z170" i="3"/>
  <c r="Z314" i="3"/>
  <c r="Z458" i="3"/>
  <c r="Z602" i="3"/>
  <c r="Z746" i="3"/>
  <c r="Z636" i="3"/>
  <c r="AP42" i="2"/>
  <c r="Z252" i="3"/>
  <c r="Z301" i="3"/>
  <c r="Z672" i="3"/>
  <c r="Z169" i="3"/>
  <c r="Z756" i="3"/>
  <c r="Z660" i="3"/>
  <c r="AP46" i="2"/>
  <c r="Z745" i="3"/>
  <c r="Z277" i="3"/>
  <c r="Z77" i="3"/>
  <c r="Z221" i="3"/>
  <c r="Z365" i="3"/>
  <c r="Z509" i="3"/>
  <c r="Z653" i="3"/>
  <c r="Z72" i="3"/>
  <c r="AP20" i="2"/>
  <c r="Z48" i="3"/>
  <c r="Z116" i="3"/>
  <c r="Z260" i="3"/>
  <c r="Z404" i="3"/>
  <c r="Z548" i="3"/>
  <c r="Z692" i="3"/>
  <c r="Z105" i="3"/>
  <c r="Z249" i="3"/>
  <c r="Z393" i="3"/>
  <c r="Z537" i="3"/>
  <c r="Z681" i="3"/>
  <c r="Z82" i="3"/>
  <c r="Z226" i="3"/>
  <c r="Z370" i="3"/>
  <c r="Z514" i="3"/>
  <c r="Z658" i="3"/>
  <c r="AP9" i="2"/>
  <c r="AP57" i="2"/>
  <c r="Z95" i="3"/>
  <c r="Z239" i="3"/>
  <c r="Z383" i="3"/>
  <c r="Z527" i="3"/>
  <c r="Z671" i="3"/>
  <c r="Z62" i="3"/>
  <c r="Z206" i="3"/>
  <c r="Z350" i="3"/>
  <c r="Z494" i="3"/>
  <c r="Z638" i="3"/>
  <c r="Z782" i="3"/>
  <c r="Z121" i="3"/>
  <c r="Z384" i="3"/>
  <c r="Z661" i="3"/>
  <c r="Z97" i="3"/>
  <c r="Z481" i="3"/>
  <c r="Z205" i="3"/>
  <c r="Z624" i="3"/>
  <c r="Z288" i="3"/>
  <c r="Z637" i="3"/>
  <c r="Z25" i="3"/>
  <c r="AP15" i="2"/>
  <c r="AP63" i="2"/>
  <c r="Z89" i="3"/>
  <c r="Z233" i="3"/>
  <c r="Z377" i="3"/>
  <c r="Z521" i="3"/>
  <c r="Z665" i="3"/>
  <c r="Z84" i="3"/>
  <c r="Z168" i="3"/>
  <c r="AP24" i="2"/>
  <c r="Z180" i="3"/>
  <c r="Z128" i="3"/>
  <c r="Z272" i="3"/>
  <c r="Z416" i="3"/>
  <c r="Z560" i="3"/>
  <c r="Z704" i="3"/>
  <c r="Z117" i="3"/>
  <c r="Z261" i="3"/>
  <c r="Z405" i="3"/>
  <c r="Z549" i="3"/>
  <c r="Z693" i="3"/>
  <c r="Z94" i="3"/>
  <c r="Z238" i="3"/>
  <c r="Z382" i="3"/>
  <c r="Z526" i="3"/>
  <c r="Z670" i="3"/>
  <c r="AP13" i="2"/>
  <c r="AP61" i="2"/>
  <c r="Z107" i="3"/>
  <c r="Z251" i="3"/>
  <c r="Z395" i="3"/>
  <c r="Z539" i="3"/>
  <c r="Z683" i="3"/>
  <c r="Z74" i="3"/>
  <c r="Z218" i="3"/>
  <c r="Z362" i="3"/>
  <c r="Z506" i="3"/>
  <c r="Z650" i="3"/>
  <c r="Z109" i="3"/>
  <c r="Z181" i="3"/>
  <c r="Z432" i="3"/>
  <c r="Z769" i="3"/>
  <c r="Z313" i="3"/>
  <c r="Z589" i="3"/>
  <c r="Z373" i="3"/>
  <c r="Z37" i="3"/>
  <c r="Z720" i="3"/>
  <c r="Z420" i="3"/>
  <c r="Z781" i="3"/>
  <c r="Z145" i="3"/>
  <c r="Z140" i="3"/>
  <c r="Z284" i="3"/>
  <c r="Z428" i="3"/>
  <c r="Z572" i="3"/>
  <c r="Z716" i="3"/>
  <c r="Z129" i="3"/>
  <c r="Z273" i="3"/>
  <c r="Z417" i="3"/>
  <c r="Z561" i="3"/>
  <c r="Z705" i="3"/>
  <c r="Z106" i="3"/>
  <c r="Z250" i="3"/>
  <c r="Z394" i="3"/>
  <c r="Z538" i="3"/>
  <c r="Z682" i="3"/>
  <c r="AP17" i="2"/>
  <c r="AP65" i="2"/>
  <c r="Z119" i="3"/>
  <c r="Z263" i="3"/>
  <c r="Z407" i="3"/>
  <c r="Z551" i="3"/>
  <c r="Z695" i="3"/>
  <c r="Z60" i="3"/>
  <c r="Z86" i="3"/>
  <c r="Z230" i="3"/>
  <c r="Z374" i="3"/>
  <c r="Z518" i="3"/>
  <c r="Z662" i="3"/>
  <c r="Z193" i="3"/>
  <c r="Z217" i="3"/>
  <c r="Z492" i="3"/>
  <c r="AP38" i="2"/>
  <c r="Z433" i="3"/>
  <c r="Z709" i="3"/>
  <c r="Z493" i="3"/>
  <c r="Z157" i="3"/>
  <c r="Z480" i="3"/>
  <c r="AP34" i="2"/>
  <c r="Z253" i="3"/>
  <c r="Z113" i="3"/>
  <c r="Z401" i="3"/>
  <c r="Z545" i="3"/>
  <c r="Z689" i="3"/>
  <c r="AP32" i="2"/>
  <c r="Z8" i="3"/>
  <c r="Z152" i="3"/>
  <c r="Z296" i="3"/>
  <c r="Z440" i="3"/>
  <c r="Z584" i="3"/>
  <c r="Z728" i="3"/>
  <c r="Z141" i="3"/>
  <c r="Z285" i="3"/>
  <c r="Z429" i="3"/>
  <c r="Z573" i="3"/>
  <c r="Z717" i="3"/>
  <c r="Z12" i="3"/>
  <c r="Z118" i="3"/>
  <c r="Z262" i="3"/>
  <c r="Z406" i="3"/>
  <c r="Z550" i="3"/>
  <c r="Z694" i="3"/>
  <c r="AP21" i="2"/>
  <c r="Z24" i="3"/>
  <c r="Z131" i="3"/>
  <c r="Z275" i="3"/>
  <c r="Z419" i="3"/>
  <c r="Z563" i="3"/>
  <c r="Z707" i="3"/>
  <c r="Z132" i="3"/>
  <c r="Z98" i="3"/>
  <c r="Z242" i="3"/>
  <c r="Z386" i="3"/>
  <c r="Z530" i="3"/>
  <c r="Z674" i="3"/>
  <c r="Z289" i="3"/>
  <c r="Z385" i="3"/>
  <c r="Z552" i="3"/>
  <c r="Z312" i="3"/>
  <c r="Z601" i="3"/>
  <c r="AP18" i="2"/>
  <c r="Z613" i="3"/>
  <c r="Z265" i="3"/>
  <c r="Z528" i="3"/>
  <c r="Z336" i="3"/>
  <c r="Z325" i="3"/>
  <c r="Z143" i="3"/>
  <c r="Z287" i="3"/>
  <c r="Z431" i="3"/>
  <c r="Z575" i="3"/>
  <c r="Z719" i="3"/>
  <c r="AP58" i="2"/>
  <c r="Z457" i="3"/>
  <c r="Z137" i="3"/>
  <c r="Z281" i="3"/>
  <c r="Z425" i="3"/>
  <c r="Z569" i="3"/>
  <c r="Z713" i="3"/>
  <c r="AP40" i="2"/>
  <c r="Z32" i="3"/>
  <c r="Z176" i="3"/>
  <c r="Z320" i="3"/>
  <c r="Z464" i="3"/>
  <c r="Z608" i="3"/>
  <c r="Z752" i="3"/>
  <c r="Z21" i="3"/>
  <c r="Z165" i="3"/>
  <c r="Z309" i="3"/>
  <c r="Z453" i="3"/>
  <c r="Z597" i="3"/>
  <c r="Z741" i="3"/>
  <c r="Z142" i="3"/>
  <c r="Z286" i="3"/>
  <c r="Z430" i="3"/>
  <c r="Z574" i="3"/>
  <c r="Z718" i="3"/>
  <c r="AP29" i="2"/>
  <c r="Z11" i="3"/>
  <c r="Z155" i="3"/>
  <c r="Z299" i="3"/>
  <c r="Z443" i="3"/>
  <c r="Z587" i="3"/>
  <c r="Z731" i="3"/>
  <c r="Z156" i="3"/>
  <c r="Z122" i="3"/>
  <c r="Z266" i="3"/>
  <c r="Z410" i="3"/>
  <c r="Z554" i="3"/>
  <c r="Z698" i="3"/>
  <c r="Z469" i="3"/>
  <c r="Z625" i="3"/>
  <c r="Z696" i="3"/>
  <c r="Z396" i="3"/>
  <c r="AP54" i="2"/>
  <c r="Z228" i="3"/>
  <c r="AP26" i="2"/>
  <c r="Z445" i="3"/>
  <c r="Z229" i="3"/>
  <c r="Z684" i="3"/>
  <c r="Z13" i="3"/>
  <c r="Z577" i="3"/>
  <c r="O17" i="10"/>
  <c r="Z5" i="3"/>
  <c r="Z149" i="3"/>
  <c r="Z293" i="3"/>
  <c r="Z437" i="3"/>
  <c r="Z581" i="3"/>
  <c r="Z725" i="3"/>
  <c r="AP44" i="2"/>
  <c r="Z44" i="3"/>
  <c r="Z188" i="3"/>
  <c r="Z332" i="3"/>
  <c r="Z476" i="3"/>
  <c r="Z620" i="3"/>
  <c r="Z764" i="3"/>
  <c r="Z33" i="3"/>
  <c r="Z177" i="3"/>
  <c r="Z321" i="3"/>
  <c r="Z465" i="3"/>
  <c r="Z609" i="3"/>
  <c r="Z753" i="3"/>
  <c r="Z10" i="3"/>
  <c r="Z154" i="3"/>
  <c r="Z298" i="3"/>
  <c r="Z442" i="3"/>
  <c r="Z586" i="3"/>
  <c r="Z730" i="3"/>
  <c r="AP33" i="2"/>
  <c r="Z23" i="3"/>
  <c r="Z167" i="3"/>
  <c r="Z311" i="3"/>
  <c r="Z455" i="3"/>
  <c r="Z599" i="3"/>
  <c r="Z743" i="3"/>
  <c r="Z216" i="3"/>
  <c r="Z134" i="3"/>
  <c r="Z278" i="3"/>
  <c r="Z422" i="3"/>
  <c r="Z566" i="3"/>
  <c r="Z710" i="3"/>
  <c r="Z96" i="3"/>
  <c r="Z565" i="3"/>
  <c r="Z721" i="3"/>
  <c r="Z456" i="3"/>
  <c r="Z276" i="3"/>
  <c r="Z408" i="3"/>
  <c r="Z324" i="3"/>
  <c r="Z553" i="3"/>
  <c r="Z397" i="3"/>
  <c r="Z300" i="3"/>
  <c r="Z697" i="3"/>
  <c r="Z17" i="3"/>
  <c r="Z161" i="3"/>
  <c r="Z305" i="3"/>
  <c r="Z449" i="3"/>
  <c r="Z593" i="3"/>
  <c r="Z737" i="3"/>
  <c r="AP48" i="2"/>
  <c r="Z56" i="3"/>
  <c r="Z200" i="3"/>
  <c r="Z344" i="3"/>
  <c r="Z488" i="3"/>
  <c r="Z632" i="3"/>
  <c r="Z776" i="3"/>
  <c r="Z45" i="3"/>
  <c r="Z189" i="3"/>
  <c r="Z333" i="3"/>
  <c r="Z477" i="3"/>
  <c r="Z621" i="3"/>
  <c r="Z765" i="3"/>
  <c r="AP37" i="2"/>
  <c r="Z35" i="3"/>
  <c r="Z179" i="3"/>
  <c r="Z323" i="3"/>
  <c r="Z467" i="3"/>
  <c r="Z611" i="3"/>
  <c r="Z755" i="3"/>
  <c r="Z146" i="3"/>
  <c r="Z290" i="3"/>
  <c r="Z434" i="3"/>
  <c r="Z578" i="3"/>
  <c r="Z722" i="3"/>
  <c r="Z240" i="3"/>
  <c r="Z685" i="3"/>
  <c r="AP22" i="2"/>
  <c r="Z516" i="3"/>
  <c r="Z540" i="3"/>
  <c r="Z468" i="3"/>
  <c r="Z673" i="3"/>
  <c r="Z541" i="3"/>
  <c r="Z600" i="3"/>
  <c r="AP10" i="2"/>
  <c r="Z29" i="3"/>
  <c r="Z173" i="3"/>
  <c r="Z317" i="3"/>
  <c r="Z461" i="3"/>
  <c r="Z605" i="3"/>
  <c r="AP4" i="2"/>
  <c r="AP52" i="2"/>
  <c r="Z68" i="3"/>
  <c r="Z212" i="3"/>
  <c r="Z356" i="3"/>
  <c r="Z500" i="3"/>
  <c r="Z57" i="3"/>
  <c r="Z201" i="3"/>
  <c r="Z345" i="3"/>
  <c r="Z489" i="3"/>
  <c r="Z633" i="3"/>
  <c r="Z34" i="3"/>
  <c r="Z178" i="3"/>
  <c r="Z322" i="3"/>
  <c r="Z466" i="3"/>
  <c r="Z610" i="3"/>
  <c r="AP41" i="2"/>
  <c r="Z47" i="3"/>
  <c r="Z191" i="3"/>
  <c r="Z335" i="3"/>
  <c r="Z479" i="3"/>
  <c r="Z623" i="3"/>
  <c r="Z14" i="3"/>
  <c r="Z158" i="3"/>
  <c r="Z302" i="3"/>
  <c r="Z446" i="3"/>
  <c r="Z590" i="3"/>
  <c r="Z444" i="3"/>
  <c r="AP6" i="2"/>
  <c r="AP62" i="2"/>
  <c r="Z49" i="3"/>
  <c r="Z576" i="3"/>
  <c r="Z133" i="3"/>
  <c r="Z648" i="3"/>
  <c r="Z564" i="3"/>
  <c r="AP14" i="2"/>
  <c r="Z649" i="3"/>
  <c r="O25" i="10"/>
  <c r="O35" i="10"/>
  <c r="O56" i="10"/>
  <c r="O63" i="10"/>
  <c r="O47" i="10"/>
  <c r="O27" i="10"/>
  <c r="O38" i="10"/>
  <c r="O58" i="10"/>
  <c r="O66" i="10"/>
  <c r="O7" i="10"/>
  <c r="O10" i="10"/>
  <c r="O15" i="10"/>
  <c r="O28" i="10"/>
  <c r="O49" i="10"/>
  <c r="O59" i="10"/>
  <c r="O19" i="10"/>
  <c r="O29" i="10"/>
  <c r="O50" i="10"/>
  <c r="O57" i="10"/>
  <c r="O20" i="10"/>
  <c r="O40" i="10"/>
  <c r="O61" i="10"/>
  <c r="O31" i="10"/>
  <c r="O62" i="10"/>
  <c r="O8" i="10"/>
  <c r="O12" i="10"/>
  <c r="O21" i="10"/>
  <c r="O32" i="10"/>
  <c r="O52" i="10"/>
  <c r="O60" i="10"/>
  <c r="O22" i="10"/>
  <c r="O30" i="10"/>
  <c r="O43" i="10"/>
  <c r="O53" i="10"/>
  <c r="O23" i="10"/>
  <c r="O44" i="10"/>
  <c r="O51" i="10"/>
  <c r="O64" i="10"/>
  <c r="O13" i="10"/>
  <c r="O34" i="10"/>
  <c r="O42" i="10"/>
  <c r="O65" i="10"/>
  <c r="O14" i="10"/>
  <c r="O33" i="10"/>
  <c r="O39" i="10"/>
  <c r="O45" i="10"/>
  <c r="O69" i="10"/>
  <c r="E794" i="9" l="1"/>
  <c r="E793" i="9"/>
  <c r="E792" i="9"/>
  <c r="E791" i="9"/>
  <c r="E790" i="9"/>
  <c r="E789" i="9"/>
  <c r="E788" i="9"/>
  <c r="E787" i="9"/>
  <c r="E786" i="9"/>
  <c r="E785" i="9"/>
  <c r="E784" i="9"/>
  <c r="E783" i="9"/>
  <c r="E782" i="9"/>
  <c r="E781" i="9"/>
  <c r="E780" i="9"/>
  <c r="E779" i="9"/>
  <c r="E778" i="9"/>
  <c r="E777" i="9"/>
  <c r="E776" i="9"/>
  <c r="E775" i="9"/>
  <c r="E774" i="9"/>
  <c r="E773" i="9"/>
  <c r="E772" i="9"/>
  <c r="E771" i="9"/>
  <c r="E770" i="9"/>
  <c r="E769" i="9"/>
  <c r="E768" i="9"/>
  <c r="E767" i="9"/>
  <c r="E766" i="9"/>
  <c r="E765" i="9"/>
  <c r="E764" i="9"/>
  <c r="E763" i="9"/>
  <c r="E762" i="9"/>
  <c r="E761" i="9"/>
  <c r="E760" i="9"/>
  <c r="E759" i="9"/>
  <c r="E758" i="9"/>
  <c r="E757" i="9"/>
  <c r="E756" i="9"/>
  <c r="E755" i="9"/>
  <c r="E754" i="9"/>
  <c r="E753" i="9"/>
  <c r="E752" i="9"/>
  <c r="E751" i="9"/>
  <c r="E750" i="9"/>
  <c r="E749" i="9"/>
  <c r="E748" i="9"/>
  <c r="E747" i="9"/>
  <c r="E746" i="9"/>
  <c r="E745" i="9"/>
  <c r="E744" i="9"/>
  <c r="E743" i="9"/>
  <c r="E742" i="9"/>
  <c r="E741" i="9"/>
  <c r="E740" i="9"/>
  <c r="E739" i="9"/>
  <c r="E738" i="9"/>
  <c r="E737" i="9"/>
  <c r="E736" i="9"/>
  <c r="E735" i="9"/>
  <c r="E734" i="9"/>
  <c r="E733" i="9"/>
  <c r="E732" i="9"/>
  <c r="E731" i="9"/>
  <c r="E730" i="9"/>
  <c r="E729" i="9"/>
  <c r="E728" i="9"/>
  <c r="E727" i="9"/>
  <c r="E726" i="9"/>
  <c r="E725" i="9"/>
  <c r="E724" i="9"/>
  <c r="E723" i="9"/>
  <c r="E722" i="9"/>
  <c r="E721" i="9"/>
  <c r="E720" i="9"/>
  <c r="E719" i="9"/>
  <c r="E718" i="9"/>
  <c r="E717" i="9"/>
  <c r="E716" i="9"/>
  <c r="E715" i="9"/>
  <c r="E714" i="9"/>
  <c r="E713" i="9"/>
  <c r="E712" i="9"/>
  <c r="E711" i="9"/>
  <c r="E710" i="9"/>
  <c r="E709" i="9"/>
  <c r="E708" i="9"/>
  <c r="E707" i="9"/>
  <c r="E706" i="9"/>
  <c r="E705" i="9"/>
  <c r="E704" i="9"/>
  <c r="E703" i="9"/>
  <c r="E702" i="9"/>
  <c r="E701" i="9"/>
  <c r="E700" i="9"/>
  <c r="E699" i="9"/>
  <c r="E698" i="9"/>
  <c r="E697" i="9"/>
  <c r="E696" i="9"/>
  <c r="E695" i="9"/>
  <c r="E694" i="9"/>
  <c r="E693" i="9"/>
  <c r="E692" i="9"/>
  <c r="E691" i="9"/>
  <c r="E690" i="9"/>
  <c r="E689" i="9"/>
  <c r="E688" i="9"/>
  <c r="E687" i="9"/>
  <c r="E686" i="9"/>
  <c r="E685" i="9"/>
  <c r="E684" i="9"/>
  <c r="E683" i="9"/>
  <c r="E682" i="9"/>
  <c r="E681" i="9"/>
  <c r="E680" i="9"/>
  <c r="E679" i="9"/>
  <c r="E678" i="9"/>
  <c r="E677" i="9"/>
  <c r="E676" i="9"/>
  <c r="E675" i="9"/>
  <c r="E674" i="9"/>
  <c r="E673" i="9"/>
  <c r="E672" i="9"/>
  <c r="E671" i="9"/>
  <c r="E670" i="9"/>
  <c r="E669" i="9"/>
  <c r="E668" i="9"/>
  <c r="E667" i="9"/>
  <c r="E666" i="9"/>
  <c r="E665" i="9"/>
  <c r="E664" i="9"/>
  <c r="E663" i="9"/>
  <c r="E662" i="9"/>
  <c r="E661" i="9"/>
  <c r="E660" i="9"/>
  <c r="E659" i="9"/>
  <c r="E658" i="9"/>
  <c r="E657" i="9"/>
  <c r="E656" i="9"/>
  <c r="E655" i="9"/>
  <c r="E654" i="9"/>
  <c r="E653" i="9"/>
  <c r="E652" i="9"/>
  <c r="E651" i="9"/>
  <c r="E650" i="9"/>
  <c r="E649" i="9"/>
  <c r="E648" i="9"/>
  <c r="E647" i="9"/>
  <c r="E646" i="9"/>
  <c r="E645" i="9"/>
  <c r="E644" i="9"/>
  <c r="E643" i="9"/>
  <c r="E642" i="9"/>
  <c r="E641" i="9"/>
  <c r="E640" i="9"/>
  <c r="E639" i="9"/>
  <c r="E638" i="9"/>
  <c r="E637" i="9"/>
  <c r="E636" i="9"/>
  <c r="E635" i="9"/>
  <c r="E634" i="9"/>
  <c r="E633" i="9"/>
  <c r="E632" i="9"/>
  <c r="E631" i="9"/>
  <c r="E630" i="9"/>
  <c r="E629" i="9"/>
  <c r="E628" i="9"/>
  <c r="E627" i="9"/>
  <c r="E626" i="9"/>
  <c r="E625" i="9"/>
  <c r="E624" i="9"/>
  <c r="E623" i="9"/>
  <c r="E622" i="9"/>
  <c r="E621" i="9"/>
  <c r="E620" i="9"/>
  <c r="E619" i="9"/>
  <c r="E618" i="9"/>
  <c r="E617" i="9"/>
  <c r="E616" i="9"/>
  <c r="E615" i="9"/>
  <c r="E614" i="9"/>
  <c r="E613" i="9"/>
  <c r="E612" i="9"/>
  <c r="E611" i="9"/>
  <c r="E610" i="9"/>
  <c r="E609" i="9"/>
  <c r="E608" i="9"/>
  <c r="E607" i="9"/>
  <c r="E606" i="9"/>
  <c r="E605" i="9"/>
  <c r="E604" i="9"/>
  <c r="E603" i="9"/>
  <c r="E602" i="9"/>
  <c r="E601" i="9"/>
  <c r="E600" i="9"/>
  <c r="E599" i="9"/>
  <c r="E598" i="9"/>
  <c r="E597" i="9"/>
  <c r="E596" i="9"/>
  <c r="E595" i="9"/>
  <c r="E594" i="9"/>
  <c r="E593" i="9"/>
  <c r="E592" i="9"/>
  <c r="E591" i="9"/>
  <c r="E590" i="9"/>
  <c r="E589" i="9"/>
  <c r="E588" i="9"/>
  <c r="E587" i="9"/>
  <c r="E586" i="9"/>
  <c r="E585" i="9"/>
  <c r="E584" i="9"/>
  <c r="E583" i="9"/>
  <c r="E582" i="9"/>
  <c r="E581" i="9"/>
  <c r="E580" i="9"/>
  <c r="E579" i="9"/>
  <c r="E578" i="9"/>
  <c r="E577" i="9"/>
  <c r="E576" i="9"/>
  <c r="E575" i="9"/>
  <c r="E574" i="9"/>
  <c r="E573" i="9"/>
  <c r="E572" i="9"/>
  <c r="E571" i="9"/>
  <c r="E570" i="9"/>
  <c r="E569" i="9"/>
  <c r="E568" i="9"/>
  <c r="E567" i="9"/>
  <c r="E566" i="9"/>
  <c r="E565" i="9"/>
  <c r="E564" i="9"/>
  <c r="E563" i="9"/>
  <c r="E562" i="9"/>
  <c r="E561" i="9"/>
  <c r="E560" i="9"/>
  <c r="E559" i="9"/>
  <c r="E558" i="9"/>
  <c r="E557" i="9"/>
  <c r="E556" i="9"/>
  <c r="E555" i="9"/>
  <c r="E554" i="9"/>
  <c r="E553" i="9"/>
  <c r="E552" i="9"/>
  <c r="E551" i="9"/>
  <c r="E550" i="9"/>
  <c r="E549" i="9"/>
  <c r="E548" i="9"/>
  <c r="E547" i="9"/>
  <c r="E546" i="9"/>
  <c r="E545" i="9"/>
  <c r="E544" i="9"/>
  <c r="E543" i="9"/>
  <c r="E542" i="9"/>
  <c r="E541" i="9"/>
  <c r="E540" i="9"/>
  <c r="E539" i="9"/>
  <c r="E538" i="9"/>
  <c r="E537" i="9"/>
  <c r="E536" i="9"/>
  <c r="E535" i="9"/>
  <c r="E534" i="9"/>
  <c r="E533" i="9"/>
  <c r="E532" i="9"/>
  <c r="E531" i="9"/>
  <c r="E530" i="9"/>
  <c r="E529" i="9"/>
  <c r="E528" i="9"/>
  <c r="E527" i="9"/>
  <c r="E526" i="9"/>
  <c r="E525" i="9"/>
  <c r="E524" i="9"/>
  <c r="E523" i="9"/>
  <c r="E522" i="9"/>
  <c r="E521" i="9"/>
  <c r="E520" i="9"/>
  <c r="E519" i="9"/>
  <c r="E518" i="9"/>
  <c r="E517" i="9"/>
  <c r="E516" i="9"/>
  <c r="E515" i="9"/>
  <c r="E514" i="9"/>
  <c r="E513" i="9"/>
  <c r="E512" i="9"/>
  <c r="E511" i="9"/>
  <c r="E510" i="9"/>
  <c r="E509" i="9"/>
  <c r="E508" i="9"/>
  <c r="E507" i="9"/>
  <c r="E506" i="9"/>
  <c r="E505" i="9"/>
  <c r="E504" i="9"/>
  <c r="E503" i="9"/>
  <c r="E502" i="9"/>
  <c r="E501" i="9"/>
  <c r="E500" i="9"/>
  <c r="E499" i="9"/>
  <c r="E498" i="9"/>
  <c r="E497" i="9"/>
  <c r="E496" i="9"/>
  <c r="E495" i="9"/>
  <c r="E494" i="9"/>
  <c r="E493" i="9"/>
  <c r="E492" i="9"/>
  <c r="E491" i="9"/>
  <c r="E490" i="9"/>
  <c r="E489" i="9"/>
  <c r="E488" i="9"/>
  <c r="E487" i="9"/>
  <c r="E486" i="9"/>
  <c r="E485" i="9"/>
  <c r="E484" i="9"/>
  <c r="E483" i="9"/>
  <c r="E482" i="9"/>
  <c r="E481" i="9"/>
  <c r="E480" i="9"/>
  <c r="E479" i="9"/>
  <c r="E478" i="9"/>
  <c r="E477" i="9"/>
  <c r="E476" i="9"/>
  <c r="E475" i="9"/>
  <c r="E474" i="9"/>
  <c r="E473" i="9"/>
  <c r="E472" i="9"/>
  <c r="E471" i="9"/>
  <c r="E470" i="9"/>
  <c r="E469" i="9"/>
  <c r="E468" i="9"/>
  <c r="E467" i="9"/>
  <c r="E466" i="9"/>
  <c r="E465" i="9"/>
  <c r="E464" i="9"/>
  <c r="E463" i="9"/>
  <c r="E462" i="9"/>
  <c r="E461" i="9"/>
  <c r="E460" i="9"/>
  <c r="E459" i="9"/>
  <c r="E458" i="9"/>
  <c r="E457" i="9"/>
  <c r="E456" i="9"/>
  <c r="E455" i="9"/>
  <c r="E454" i="9"/>
  <c r="E453" i="9"/>
  <c r="E452" i="9"/>
  <c r="E451" i="9"/>
  <c r="E450" i="9"/>
  <c r="E449" i="9"/>
  <c r="E448" i="9"/>
  <c r="E447" i="9"/>
  <c r="E446" i="9"/>
  <c r="E445" i="9"/>
  <c r="E444" i="9"/>
  <c r="E443" i="9"/>
  <c r="E442" i="9"/>
  <c r="E441" i="9"/>
  <c r="E440" i="9"/>
  <c r="E439" i="9"/>
  <c r="E438" i="9"/>
  <c r="E437" i="9"/>
  <c r="E436" i="9"/>
  <c r="E435" i="9"/>
  <c r="E434" i="9"/>
  <c r="E433" i="9"/>
  <c r="E432" i="9"/>
  <c r="E431" i="9"/>
  <c r="E430" i="9"/>
  <c r="E429" i="9"/>
  <c r="E428" i="9"/>
  <c r="E427" i="9"/>
  <c r="E426" i="9"/>
  <c r="E425" i="9"/>
  <c r="E424" i="9"/>
  <c r="E423" i="9"/>
  <c r="E422" i="9"/>
  <c r="E421" i="9"/>
  <c r="E420" i="9"/>
  <c r="E419" i="9"/>
  <c r="E418" i="9"/>
  <c r="E417" i="9"/>
  <c r="E416" i="9"/>
  <c r="E415" i="9"/>
  <c r="E414" i="9"/>
  <c r="E413" i="9"/>
  <c r="E412" i="9"/>
  <c r="E411" i="9"/>
  <c r="E410" i="9"/>
  <c r="E409" i="9"/>
  <c r="E408" i="9"/>
  <c r="E407" i="9"/>
  <c r="E406" i="9"/>
  <c r="E405" i="9"/>
  <c r="E404" i="9"/>
  <c r="E403" i="9"/>
  <c r="E402" i="9"/>
  <c r="E401" i="9"/>
  <c r="E400" i="9"/>
  <c r="E399" i="9"/>
  <c r="E398" i="9"/>
  <c r="E397" i="9"/>
  <c r="E396" i="9"/>
  <c r="E395" i="9"/>
  <c r="E394" i="9"/>
  <c r="E393" i="9"/>
  <c r="E392" i="9"/>
  <c r="E391" i="9"/>
  <c r="E390" i="9"/>
  <c r="E389" i="9"/>
  <c r="E388" i="9"/>
  <c r="E387" i="9"/>
  <c r="E386" i="9"/>
  <c r="E385" i="9"/>
  <c r="E384" i="9"/>
  <c r="E383" i="9"/>
  <c r="E382" i="9"/>
  <c r="E381" i="9"/>
  <c r="E380" i="9"/>
  <c r="E379" i="9"/>
  <c r="E378" i="9"/>
  <c r="E377" i="9"/>
  <c r="E376" i="9"/>
  <c r="E375" i="9"/>
  <c r="E374" i="9"/>
  <c r="E373" i="9"/>
  <c r="E372" i="9"/>
  <c r="E371" i="9"/>
  <c r="E370" i="9"/>
  <c r="E369" i="9"/>
  <c r="E368" i="9"/>
  <c r="E367" i="9"/>
  <c r="E366" i="9"/>
  <c r="E365" i="9"/>
  <c r="E364" i="9"/>
  <c r="E363" i="9"/>
  <c r="E362" i="9"/>
  <c r="E361" i="9"/>
  <c r="E360" i="9"/>
  <c r="E359" i="9"/>
  <c r="E358" i="9"/>
  <c r="E357" i="9"/>
  <c r="E356" i="9"/>
  <c r="E355" i="9"/>
  <c r="E354" i="9"/>
  <c r="E353" i="9"/>
  <c r="E352" i="9"/>
  <c r="E351" i="9"/>
  <c r="E350" i="9"/>
  <c r="E349" i="9"/>
  <c r="E348" i="9"/>
  <c r="E347" i="9"/>
  <c r="E346" i="9"/>
  <c r="E345" i="9"/>
  <c r="E344" i="9"/>
  <c r="E343" i="9"/>
  <c r="E342" i="9"/>
  <c r="E341" i="9"/>
  <c r="E340" i="9"/>
  <c r="E339" i="9"/>
  <c r="E338" i="9"/>
  <c r="E337" i="9"/>
  <c r="E336" i="9"/>
  <c r="E335" i="9"/>
  <c r="E334" i="9"/>
  <c r="E333" i="9"/>
  <c r="E332" i="9"/>
  <c r="E331" i="9"/>
  <c r="E330" i="9"/>
  <c r="E329" i="9"/>
  <c r="E328" i="9"/>
  <c r="E327" i="9"/>
  <c r="E326" i="9"/>
  <c r="E325" i="9"/>
  <c r="E324" i="9"/>
  <c r="E323" i="9"/>
  <c r="E322" i="9"/>
  <c r="E321" i="9"/>
  <c r="E320" i="9"/>
  <c r="E319" i="9"/>
  <c r="E318" i="9"/>
  <c r="E317" i="9"/>
  <c r="E316" i="9"/>
  <c r="E315" i="9"/>
  <c r="E314" i="9"/>
  <c r="E313" i="9"/>
  <c r="E312" i="9"/>
  <c r="E311" i="9"/>
  <c r="E310" i="9"/>
  <c r="E309" i="9"/>
  <c r="E308" i="9"/>
  <c r="E307" i="9"/>
  <c r="E306" i="9"/>
  <c r="E305" i="9"/>
  <c r="E304" i="9"/>
  <c r="E303" i="9"/>
  <c r="E302" i="9"/>
  <c r="E301" i="9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H67" i="9"/>
  <c r="E67" i="9"/>
  <c r="H66" i="9"/>
  <c r="E66" i="9"/>
  <c r="H65" i="9"/>
  <c r="E65" i="9"/>
  <c r="H64" i="9"/>
  <c r="E64" i="9"/>
  <c r="H63" i="9"/>
  <c r="E63" i="9"/>
  <c r="H62" i="9"/>
  <c r="E62" i="9"/>
  <c r="H61" i="9"/>
  <c r="E61" i="9"/>
  <c r="H60" i="9"/>
  <c r="E60" i="9"/>
  <c r="H59" i="9"/>
  <c r="E59" i="9"/>
  <c r="H58" i="9"/>
  <c r="E58" i="9"/>
  <c r="H57" i="9"/>
  <c r="E57" i="9"/>
  <c r="H56" i="9"/>
  <c r="E56" i="9"/>
  <c r="H55" i="9"/>
  <c r="E55" i="9"/>
  <c r="H54" i="9"/>
  <c r="E54" i="9"/>
  <c r="H53" i="9"/>
  <c r="E53" i="9"/>
  <c r="H52" i="9"/>
  <c r="E52" i="9"/>
  <c r="H51" i="9"/>
  <c r="E51" i="9"/>
  <c r="H50" i="9"/>
  <c r="E50" i="9"/>
  <c r="H49" i="9"/>
  <c r="E49" i="9"/>
  <c r="H48" i="9"/>
  <c r="E48" i="9"/>
  <c r="H47" i="9"/>
  <c r="E47" i="9"/>
  <c r="H46" i="9"/>
  <c r="E46" i="9"/>
  <c r="H45" i="9"/>
  <c r="E45" i="9"/>
  <c r="H44" i="9"/>
  <c r="E44" i="9"/>
  <c r="H43" i="9"/>
  <c r="E43" i="9"/>
  <c r="H42" i="9"/>
  <c r="E42" i="9"/>
  <c r="H41" i="9"/>
  <c r="E41" i="9"/>
  <c r="H40" i="9"/>
  <c r="E40" i="9"/>
  <c r="H39" i="9"/>
  <c r="E39" i="9"/>
  <c r="H38" i="9"/>
  <c r="E38" i="9"/>
  <c r="H37" i="9"/>
  <c r="E37" i="9"/>
  <c r="H36" i="9"/>
  <c r="E36" i="9"/>
  <c r="H35" i="9"/>
  <c r="E35" i="9"/>
  <c r="H34" i="9"/>
  <c r="E34" i="9"/>
  <c r="H33" i="9"/>
  <c r="E33" i="9"/>
  <c r="H32" i="9"/>
  <c r="E32" i="9"/>
  <c r="H31" i="9"/>
  <c r="E31" i="9"/>
  <c r="H30" i="9"/>
  <c r="E30" i="9"/>
  <c r="H29" i="9"/>
  <c r="E29" i="9"/>
  <c r="H28" i="9"/>
  <c r="E28" i="9"/>
  <c r="H27" i="9"/>
  <c r="E27" i="9"/>
  <c r="H26" i="9"/>
  <c r="E26" i="9"/>
  <c r="H25" i="9"/>
  <c r="E25" i="9"/>
  <c r="H24" i="9"/>
  <c r="E24" i="9"/>
  <c r="H23" i="9"/>
  <c r="E23" i="9"/>
  <c r="H22" i="9"/>
  <c r="E22" i="9"/>
  <c r="H21" i="9"/>
  <c r="E21" i="9"/>
  <c r="H20" i="9"/>
  <c r="E20" i="9"/>
  <c r="H19" i="9"/>
  <c r="E19" i="9"/>
  <c r="H18" i="9"/>
  <c r="E18" i="9"/>
  <c r="H17" i="9"/>
  <c r="E17" i="9"/>
  <c r="H16" i="9"/>
  <c r="E16" i="9"/>
  <c r="H15" i="9"/>
  <c r="E15" i="9"/>
  <c r="H14" i="9"/>
  <c r="E14" i="9"/>
  <c r="H13" i="9"/>
  <c r="E13" i="9"/>
  <c r="H12" i="9"/>
  <c r="E12" i="9"/>
  <c r="H11" i="9"/>
  <c r="E11" i="9"/>
  <c r="H10" i="9"/>
  <c r="E10" i="9"/>
  <c r="H9" i="9"/>
  <c r="E9" i="9"/>
  <c r="H8" i="9"/>
  <c r="E8" i="9"/>
  <c r="H7" i="9"/>
  <c r="E7" i="9"/>
  <c r="H6" i="9"/>
  <c r="E6" i="9"/>
  <c r="E5" i="9"/>
  <c r="H4" i="9"/>
  <c r="E4" i="9"/>
  <c r="H3" i="9"/>
  <c r="E3" i="9"/>
  <c r="H70" i="9" l="1"/>
  <c r="H71" i="9"/>
  <c r="B68" i="8"/>
  <c r="B67" i="8"/>
  <c r="B66" i="8"/>
  <c r="B65" i="8"/>
  <c r="B64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O15" i="8" a="1"/>
  <c r="O15" i="8" s="1"/>
  <c r="N15" i="8"/>
  <c r="B15" i="8"/>
  <c r="O14" i="8" a="1"/>
  <c r="O14" i="8" s="1"/>
  <c r="N14" i="8"/>
  <c r="B14" i="8"/>
  <c r="O13" i="8" a="1"/>
  <c r="O13" i="8" s="1"/>
  <c r="N13" i="8"/>
  <c r="B13" i="8"/>
  <c r="O12" i="8" a="1"/>
  <c r="O12" i="8" s="1"/>
  <c r="N12" i="8"/>
  <c r="B12" i="8"/>
  <c r="O11" i="8" a="1"/>
  <c r="O11" i="8" s="1"/>
  <c r="N11" i="8"/>
  <c r="B11" i="8"/>
  <c r="O10" i="8" a="1"/>
  <c r="O10" i="8" s="1"/>
  <c r="N10" i="8"/>
  <c r="B10" i="8"/>
  <c r="O9" i="8" a="1"/>
  <c r="O9" i="8" s="1"/>
  <c r="N9" i="8"/>
  <c r="B9" i="8"/>
  <c r="O8" i="8" a="1"/>
  <c r="O8" i="8" s="1"/>
  <c r="N8" i="8"/>
  <c r="B8" i="8"/>
  <c r="O7" i="8" a="1"/>
  <c r="O7" i="8" s="1"/>
  <c r="N7" i="8"/>
  <c r="B7" i="8"/>
  <c r="O6" i="8" a="1"/>
  <c r="O6" i="8" s="1"/>
  <c r="N6" i="8"/>
  <c r="B6" i="8"/>
  <c r="O5" i="8" a="1"/>
  <c r="O5" i="8" s="1"/>
  <c r="N5" i="8"/>
  <c r="B5" i="8"/>
  <c r="O4" i="8" a="1"/>
  <c r="O4" i="8" s="1"/>
  <c r="N4" i="8"/>
  <c r="B4" i="8"/>
  <c r="L22" i="6" a="1"/>
  <c r="L22" i="6" s="1"/>
  <c r="E382" i="6" s="1"/>
  <c r="L21" i="6" a="1"/>
  <c r="L21" i="6" s="1"/>
  <c r="K21" i="6"/>
  <c r="L20" i="6" a="1"/>
  <c r="L20" i="6" s="1"/>
  <c r="K20" i="6"/>
  <c r="L19" i="6" a="1"/>
  <c r="L19" i="6" s="1"/>
  <c r="K19" i="6"/>
  <c r="L18" i="6" a="1"/>
  <c r="L18" i="6" s="1"/>
  <c r="K18" i="6"/>
  <c r="L17" i="6" a="1"/>
  <c r="L17" i="6" s="1"/>
  <c r="K17" i="6"/>
  <c r="L16" i="6" a="1"/>
  <c r="L16" i="6" s="1"/>
  <c r="K16" i="6"/>
  <c r="L15" i="6" a="1"/>
  <c r="L15" i="6" s="1"/>
  <c r="K15" i="6"/>
  <c r="L14" i="6" a="1"/>
  <c r="L14" i="6" s="1"/>
  <c r="K14" i="6"/>
  <c r="L13" i="6" a="1"/>
  <c r="L13" i="6" s="1"/>
  <c r="K13" i="6"/>
  <c r="L12" i="6" a="1"/>
  <c r="L12" i="6" s="1"/>
  <c r="K12" i="6"/>
  <c r="L11" i="6" a="1"/>
  <c r="L11" i="6" s="1"/>
  <c r="N22" i="4" a="1"/>
  <c r="N22" i="4" s="1"/>
  <c r="M22" i="4"/>
  <c r="N21" i="4" a="1"/>
  <c r="N21" i="4" s="1"/>
  <c r="M21" i="4"/>
  <c r="N20" i="4" a="1"/>
  <c r="N20" i="4" s="1"/>
  <c r="M20" i="4"/>
  <c r="N19" i="4" a="1"/>
  <c r="N19" i="4" s="1"/>
  <c r="M19" i="4"/>
  <c r="N18" i="4" a="1"/>
  <c r="N18" i="4" s="1"/>
  <c r="M18" i="4"/>
  <c r="N17" i="4" a="1"/>
  <c r="N17" i="4" s="1"/>
  <c r="M17" i="4"/>
  <c r="N16" i="4" a="1"/>
  <c r="N16" i="4" s="1"/>
  <c r="M16" i="4"/>
  <c r="N15" i="4" a="1"/>
  <c r="N15" i="4" s="1"/>
  <c r="M15" i="4"/>
  <c r="N14" i="4" a="1"/>
  <c r="N14" i="4" s="1"/>
  <c r="M14" i="4"/>
  <c r="N13" i="4" a="1"/>
  <c r="N13" i="4" s="1"/>
  <c r="M13" i="4"/>
  <c r="N12" i="4" a="1"/>
  <c r="N12" i="4" s="1"/>
  <c r="M12" i="4"/>
  <c r="N11" i="4" a="1"/>
  <c r="N11" i="4" s="1"/>
  <c r="C9" i="4"/>
  <c r="I5" i="4"/>
  <c r="I4" i="4"/>
  <c r="K4" i="8" l="1"/>
  <c r="K12" i="8"/>
  <c r="K24" i="8"/>
  <c r="K36" i="8"/>
  <c r="K48" i="8"/>
  <c r="K60" i="8"/>
  <c r="K72" i="8"/>
  <c r="K84" i="8"/>
  <c r="K96" i="8"/>
  <c r="K108" i="8"/>
  <c r="K120" i="8"/>
  <c r="K132" i="8"/>
  <c r="K144" i="8"/>
  <c r="K17" i="8"/>
  <c r="K30" i="8"/>
  <c r="K43" i="8"/>
  <c r="K56" i="8"/>
  <c r="K69" i="8"/>
  <c r="K82" i="8"/>
  <c r="K95" i="8"/>
  <c r="K109" i="8"/>
  <c r="K122" i="8"/>
  <c r="K135" i="8"/>
  <c r="K148" i="8"/>
  <c r="K160" i="8"/>
  <c r="K172" i="8"/>
  <c r="K184" i="8"/>
  <c r="K196" i="8"/>
  <c r="K208" i="8"/>
  <c r="K220" i="8"/>
  <c r="K232" i="8"/>
  <c r="K244" i="8"/>
  <c r="K256" i="8"/>
  <c r="K6" i="8"/>
  <c r="K20" i="8"/>
  <c r="K34" i="8"/>
  <c r="K49" i="8"/>
  <c r="K63" i="8"/>
  <c r="K77" i="8"/>
  <c r="K91" i="8"/>
  <c r="K105" i="8"/>
  <c r="K119" i="8"/>
  <c r="K134" i="8"/>
  <c r="K149" i="8"/>
  <c r="K162" i="8"/>
  <c r="K175" i="8"/>
  <c r="K188" i="8"/>
  <c r="K201" i="8"/>
  <c r="K214" i="8"/>
  <c r="K227" i="8"/>
  <c r="K240" i="8"/>
  <c r="K253" i="8"/>
  <c r="K266" i="8"/>
  <c r="K278" i="8"/>
  <c r="K290" i="8"/>
  <c r="K302" i="8"/>
  <c r="K314" i="8"/>
  <c r="K326" i="8"/>
  <c r="K338" i="8"/>
  <c r="K350" i="8"/>
  <c r="K362" i="8"/>
  <c r="K374" i="8"/>
  <c r="K7" i="8"/>
  <c r="K21" i="8"/>
  <c r="K35" i="8"/>
  <c r="K50" i="8"/>
  <c r="K64" i="8"/>
  <c r="K78" i="8"/>
  <c r="K92" i="8"/>
  <c r="K106" i="8"/>
  <c r="K121" i="8"/>
  <c r="K136" i="8"/>
  <c r="K150" i="8"/>
  <c r="K163" i="8"/>
  <c r="K176" i="8"/>
  <c r="K189" i="8"/>
  <c r="K202" i="8"/>
  <c r="K215" i="8"/>
  <c r="K228" i="8"/>
  <c r="K241" i="8"/>
  <c r="K254" i="8"/>
  <c r="K267" i="8"/>
  <c r="K279" i="8"/>
  <c r="K291" i="8"/>
  <c r="K303" i="8"/>
  <c r="K315" i="8"/>
  <c r="K327" i="8"/>
  <c r="K339" i="8"/>
  <c r="K351" i="8"/>
  <c r="K363" i="8"/>
  <c r="K375" i="8"/>
  <c r="K387" i="8"/>
  <c r="K399" i="8"/>
  <c r="K411" i="8"/>
  <c r="K423" i="8"/>
  <c r="K435" i="8"/>
  <c r="K447" i="8"/>
  <c r="K459" i="8"/>
  <c r="K471" i="8"/>
  <c r="K483" i="8"/>
  <c r="K495" i="8"/>
  <c r="K507" i="8"/>
  <c r="K519" i="8"/>
  <c r="K531" i="8"/>
  <c r="K543" i="8"/>
  <c r="K555" i="8"/>
  <c r="K567" i="8"/>
  <c r="K579" i="8"/>
  <c r="K591" i="8"/>
  <c r="K603" i="8"/>
  <c r="K615" i="8"/>
  <c r="K627" i="8"/>
  <c r="K639" i="8"/>
  <c r="K651" i="8"/>
  <c r="K663" i="8"/>
  <c r="K675" i="8"/>
  <c r="K687" i="8"/>
  <c r="K699" i="8"/>
  <c r="K711" i="8"/>
  <c r="K723" i="8"/>
  <c r="K735" i="8"/>
  <c r="K747" i="8"/>
  <c r="K759" i="8"/>
  <c r="K771" i="8"/>
  <c r="K783" i="8"/>
  <c r="K9" i="8"/>
  <c r="K23" i="8"/>
  <c r="K38" i="8"/>
  <c r="K52" i="8"/>
  <c r="K66" i="8"/>
  <c r="K80" i="8"/>
  <c r="K10" i="8"/>
  <c r="K25" i="8"/>
  <c r="K39" i="8"/>
  <c r="K26" i="8"/>
  <c r="K45" i="8"/>
  <c r="K65" i="8"/>
  <c r="K85" i="8"/>
  <c r="K101" i="8"/>
  <c r="K117" i="8"/>
  <c r="K137" i="8"/>
  <c r="K153" i="8"/>
  <c r="K168" i="8"/>
  <c r="K183" i="8"/>
  <c r="K199" i="8"/>
  <c r="K216" i="8"/>
  <c r="K231" i="8"/>
  <c r="K247" i="8"/>
  <c r="K262" i="8"/>
  <c r="K276" i="8"/>
  <c r="K292" i="8"/>
  <c r="K306" i="8"/>
  <c r="K320" i="8"/>
  <c r="K334" i="8"/>
  <c r="K348" i="8"/>
  <c r="K364" i="8"/>
  <c r="K378" i="8"/>
  <c r="K391" i="8"/>
  <c r="K404" i="8"/>
  <c r="K417" i="8"/>
  <c r="K430" i="8"/>
  <c r="K443" i="8"/>
  <c r="K456" i="8"/>
  <c r="K469" i="8"/>
  <c r="K482" i="8"/>
  <c r="K496" i="8"/>
  <c r="K509" i="8"/>
  <c r="K522" i="8"/>
  <c r="K535" i="8"/>
  <c r="K548" i="8"/>
  <c r="K561" i="8"/>
  <c r="K574" i="8"/>
  <c r="K587" i="8"/>
  <c r="K600" i="8"/>
  <c r="K613" i="8"/>
  <c r="K626" i="8"/>
  <c r="K640" i="8"/>
  <c r="K653" i="8"/>
  <c r="K666" i="8"/>
  <c r="K679" i="8"/>
  <c r="K692" i="8"/>
  <c r="K705" i="8"/>
  <c r="K718" i="8"/>
  <c r="K731" i="8"/>
  <c r="K744" i="8"/>
  <c r="K757" i="8"/>
  <c r="K770" i="8"/>
  <c r="K27" i="8"/>
  <c r="K46" i="8"/>
  <c r="K67" i="8"/>
  <c r="K86" i="8"/>
  <c r="K102" i="8"/>
  <c r="K118" i="8"/>
  <c r="K138" i="8"/>
  <c r="K154" i="8"/>
  <c r="K169" i="8"/>
  <c r="K185" i="8"/>
  <c r="K200" i="8"/>
  <c r="K217" i="8"/>
  <c r="K233" i="8"/>
  <c r="K248" i="8"/>
  <c r="K263" i="8"/>
  <c r="K277" i="8"/>
  <c r="K293" i="8"/>
  <c r="K307" i="8"/>
  <c r="K321" i="8"/>
  <c r="K335" i="8"/>
  <c r="K349" i="8"/>
  <c r="K365" i="8"/>
  <c r="K379" i="8"/>
  <c r="K392" i="8"/>
  <c r="K405" i="8"/>
  <c r="K418" i="8"/>
  <c r="K431" i="8"/>
  <c r="K444" i="8"/>
  <c r="K457" i="8"/>
  <c r="K470" i="8"/>
  <c r="K484" i="8"/>
  <c r="K497" i="8"/>
  <c r="K510" i="8"/>
  <c r="K523" i="8"/>
  <c r="K536" i="8"/>
  <c r="K549" i="8"/>
  <c r="K562" i="8"/>
  <c r="K575" i="8"/>
  <c r="K588" i="8"/>
  <c r="K601" i="8"/>
  <c r="K614" i="8"/>
  <c r="K628" i="8"/>
  <c r="K641" i="8"/>
  <c r="K654" i="8"/>
  <c r="K667" i="8"/>
  <c r="K680" i="8"/>
  <c r="K693" i="8"/>
  <c r="K706" i="8"/>
  <c r="K719" i="8"/>
  <c r="K732" i="8"/>
  <c r="K745" i="8"/>
  <c r="K758" i="8"/>
  <c r="K772" i="8"/>
  <c r="K11" i="8"/>
  <c r="K31" i="8"/>
  <c r="K53" i="8"/>
  <c r="K71" i="8"/>
  <c r="K89" i="8"/>
  <c r="K107" i="8"/>
  <c r="K125" i="8"/>
  <c r="K141" i="8"/>
  <c r="K157" i="8"/>
  <c r="K173" i="8"/>
  <c r="K190" i="8"/>
  <c r="K205" i="8"/>
  <c r="K221" i="8"/>
  <c r="K236" i="8"/>
  <c r="K251" i="8"/>
  <c r="K268" i="8"/>
  <c r="K282" i="8"/>
  <c r="K296" i="8"/>
  <c r="K310" i="8"/>
  <c r="K324" i="8"/>
  <c r="K340" i="8"/>
  <c r="K354" i="8"/>
  <c r="K368" i="8"/>
  <c r="K382" i="8"/>
  <c r="K395" i="8"/>
  <c r="K408" i="8"/>
  <c r="K421" i="8"/>
  <c r="K434" i="8"/>
  <c r="K448" i="8"/>
  <c r="K461" i="8"/>
  <c r="K474" i="8"/>
  <c r="K487" i="8"/>
  <c r="K500" i="8"/>
  <c r="K513" i="8"/>
  <c r="K526" i="8"/>
  <c r="K539" i="8"/>
  <c r="K552" i="8"/>
  <c r="K565" i="8"/>
  <c r="K578" i="8"/>
  <c r="K592" i="8"/>
  <c r="K605" i="8"/>
  <c r="K618" i="8"/>
  <c r="K631" i="8"/>
  <c r="K644" i="8"/>
  <c r="K657" i="8"/>
  <c r="K670" i="8"/>
  <c r="K683" i="8"/>
  <c r="K696" i="8"/>
  <c r="K709" i="8"/>
  <c r="K722" i="8"/>
  <c r="K736" i="8"/>
  <c r="K749" i="8"/>
  <c r="K762" i="8"/>
  <c r="K775" i="8"/>
  <c r="K13" i="8"/>
  <c r="K32" i="8"/>
  <c r="K54" i="8"/>
  <c r="K73" i="8"/>
  <c r="K90" i="8"/>
  <c r="K110" i="8"/>
  <c r="K126" i="8"/>
  <c r="K142" i="8"/>
  <c r="K158" i="8"/>
  <c r="K174" i="8"/>
  <c r="K191" i="8"/>
  <c r="K206" i="8"/>
  <c r="K222" i="8"/>
  <c r="K237" i="8"/>
  <c r="K252" i="8"/>
  <c r="K269" i="8"/>
  <c r="K283" i="8"/>
  <c r="K297" i="8"/>
  <c r="K311" i="8"/>
  <c r="K325" i="8"/>
  <c r="K341" i="8"/>
  <c r="K355" i="8"/>
  <c r="K369" i="8"/>
  <c r="K383" i="8"/>
  <c r="K396" i="8"/>
  <c r="K409" i="8"/>
  <c r="K422" i="8"/>
  <c r="K436" i="8"/>
  <c r="K449" i="8"/>
  <c r="K462" i="8"/>
  <c r="K475" i="8"/>
  <c r="K488" i="8"/>
  <c r="K501" i="8"/>
  <c r="K514" i="8"/>
  <c r="K527" i="8"/>
  <c r="K540" i="8"/>
  <c r="K553" i="8"/>
  <c r="K566" i="8"/>
  <c r="K580" i="8"/>
  <c r="K593" i="8"/>
  <c r="K606" i="8"/>
  <c r="K619" i="8"/>
  <c r="K632" i="8"/>
  <c r="K645" i="8"/>
  <c r="K658" i="8"/>
  <c r="K15" i="8"/>
  <c r="K44" i="8"/>
  <c r="K75" i="8"/>
  <c r="K100" i="8"/>
  <c r="K128" i="8"/>
  <c r="K152" i="8"/>
  <c r="K178" i="8"/>
  <c r="K198" i="8"/>
  <c r="K224" i="8"/>
  <c r="K246" i="8"/>
  <c r="K271" i="8"/>
  <c r="K289" i="8"/>
  <c r="K313" i="8"/>
  <c r="K333" i="8"/>
  <c r="K357" i="8"/>
  <c r="K377" i="8"/>
  <c r="K398" i="8"/>
  <c r="K416" i="8"/>
  <c r="K438" i="8"/>
  <c r="K455" i="8"/>
  <c r="K477" i="8"/>
  <c r="K494" i="8"/>
  <c r="K516" i="8"/>
  <c r="K534" i="8"/>
  <c r="K556" i="8"/>
  <c r="K573" i="8"/>
  <c r="K595" i="8"/>
  <c r="K612" i="8"/>
  <c r="K634" i="8"/>
  <c r="K652" i="8"/>
  <c r="K672" i="8"/>
  <c r="K689" i="8"/>
  <c r="K707" i="8"/>
  <c r="K725" i="8"/>
  <c r="K741" i="8"/>
  <c r="K760" i="8"/>
  <c r="K777" i="8"/>
  <c r="K16" i="8"/>
  <c r="K47" i="8"/>
  <c r="K76" i="8"/>
  <c r="K103" i="8"/>
  <c r="K129" i="8"/>
  <c r="K155" i="8"/>
  <c r="K179" i="8"/>
  <c r="K203" i="8"/>
  <c r="K225" i="8"/>
  <c r="K249" i="8"/>
  <c r="K272" i="8"/>
  <c r="K294" i="8"/>
  <c r="K316" i="8"/>
  <c r="K336" i="8"/>
  <c r="K358" i="8"/>
  <c r="K380" i="8"/>
  <c r="K400" i="8"/>
  <c r="K419" i="8"/>
  <c r="K439" i="8"/>
  <c r="K458" i="8"/>
  <c r="K478" i="8"/>
  <c r="K498" i="8"/>
  <c r="K517" i="8"/>
  <c r="K537" i="8"/>
  <c r="K557" i="8"/>
  <c r="K576" i="8"/>
  <c r="K596" i="8"/>
  <c r="K616" i="8"/>
  <c r="K635" i="8"/>
  <c r="K655" i="8"/>
  <c r="K673" i="8"/>
  <c r="K690" i="8"/>
  <c r="K708" i="8"/>
  <c r="K726" i="8"/>
  <c r="K742" i="8"/>
  <c r="K761" i="8"/>
  <c r="K778" i="8"/>
  <c r="K18" i="8"/>
  <c r="K51" i="8"/>
  <c r="K79" i="8"/>
  <c r="K104" i="8"/>
  <c r="K130" i="8"/>
  <c r="K156" i="8"/>
  <c r="K180" i="8"/>
  <c r="K204" i="8"/>
  <c r="K226" i="8"/>
  <c r="K250" i="8"/>
  <c r="K273" i="8"/>
  <c r="K295" i="8"/>
  <c r="K317" i="8"/>
  <c r="K337" i="8"/>
  <c r="K359" i="8"/>
  <c r="K381" i="8"/>
  <c r="K401" i="8"/>
  <c r="K420" i="8"/>
  <c r="K440" i="8"/>
  <c r="K460" i="8"/>
  <c r="K479" i="8"/>
  <c r="K499" i="8"/>
  <c r="K518" i="8"/>
  <c r="K538" i="8"/>
  <c r="K558" i="8"/>
  <c r="K577" i="8"/>
  <c r="K597" i="8"/>
  <c r="K617" i="8"/>
  <c r="K636" i="8"/>
  <c r="K656" i="8"/>
  <c r="K674" i="8"/>
  <c r="K691" i="8"/>
  <c r="K710" i="8"/>
  <c r="K727" i="8"/>
  <c r="K743" i="8"/>
  <c r="K763" i="8"/>
  <c r="K779" i="8"/>
  <c r="K19" i="8"/>
  <c r="K55" i="8"/>
  <c r="K81" i="8"/>
  <c r="K111" i="8"/>
  <c r="K131" i="8"/>
  <c r="K159" i="8"/>
  <c r="K181" i="8"/>
  <c r="K207" i="8"/>
  <c r="K229" i="8"/>
  <c r="K255" i="8"/>
  <c r="K274" i="8"/>
  <c r="K298" i="8"/>
  <c r="K318" i="8"/>
  <c r="K342" i="8"/>
  <c r="K360" i="8"/>
  <c r="K384" i="8"/>
  <c r="K402" i="8"/>
  <c r="K424" i="8"/>
  <c r="K441" i="8"/>
  <c r="K463" i="8"/>
  <c r="K480" i="8"/>
  <c r="K502" i="8"/>
  <c r="K520" i="8"/>
  <c r="K541" i="8"/>
  <c r="K559" i="8"/>
  <c r="K581" i="8"/>
  <c r="K598" i="8"/>
  <c r="K620" i="8"/>
  <c r="K637" i="8"/>
  <c r="K659" i="8"/>
  <c r="K676" i="8"/>
  <c r="K694" i="8"/>
  <c r="K712" i="8"/>
  <c r="K728" i="8"/>
  <c r="K746" i="8"/>
  <c r="K764" i="8"/>
  <c r="K780" i="8"/>
  <c r="K22" i="8"/>
  <c r="K57" i="8"/>
  <c r="K83" i="8"/>
  <c r="K112" i="8"/>
  <c r="K133" i="8"/>
  <c r="K161" i="8"/>
  <c r="K182" i="8"/>
  <c r="K209" i="8"/>
  <c r="K230" i="8"/>
  <c r="K257" i="8"/>
  <c r="K275" i="8"/>
  <c r="K299" i="8"/>
  <c r="K319" i="8"/>
  <c r="K343" i="8"/>
  <c r="K361" i="8"/>
  <c r="K385" i="8"/>
  <c r="K403" i="8"/>
  <c r="K425" i="8"/>
  <c r="K442" i="8"/>
  <c r="K464" i="8"/>
  <c r="K481" i="8"/>
  <c r="K503" i="8"/>
  <c r="K521" i="8"/>
  <c r="K542" i="8"/>
  <c r="K560" i="8"/>
  <c r="K582" i="8"/>
  <c r="K599" i="8"/>
  <c r="K621" i="8"/>
  <c r="K638" i="8"/>
  <c r="K660" i="8"/>
  <c r="K677" i="8"/>
  <c r="K695" i="8"/>
  <c r="K713" i="8"/>
  <c r="K729" i="8"/>
  <c r="K748" i="8"/>
  <c r="K765" i="8"/>
  <c r="K781" i="8"/>
  <c r="K28" i="8"/>
  <c r="K58" i="8"/>
  <c r="K87" i="8"/>
  <c r="K113" i="8"/>
  <c r="K139" i="8"/>
  <c r="K164" i="8"/>
  <c r="K186" i="8"/>
  <c r="K210" i="8"/>
  <c r="K234" i="8"/>
  <c r="K258" i="8"/>
  <c r="K280" i="8"/>
  <c r="K300" i="8"/>
  <c r="K322" i="8"/>
  <c r="K344" i="8"/>
  <c r="K366" i="8"/>
  <c r="K386" i="8"/>
  <c r="K406" i="8"/>
  <c r="K426" i="8"/>
  <c r="K445" i="8"/>
  <c r="K465" i="8"/>
  <c r="K485" i="8"/>
  <c r="K504" i="8"/>
  <c r="K524" i="8"/>
  <c r="K544" i="8"/>
  <c r="K563" i="8"/>
  <c r="K583" i="8"/>
  <c r="K602" i="8"/>
  <c r="K622" i="8"/>
  <c r="K642" i="8"/>
  <c r="K661" i="8"/>
  <c r="K678" i="8"/>
  <c r="K697" i="8"/>
  <c r="K714" i="8"/>
  <c r="K730" i="8"/>
  <c r="K750" i="8"/>
  <c r="K766" i="8"/>
  <c r="K782" i="8"/>
  <c r="K29" i="8"/>
  <c r="K59" i="8"/>
  <c r="K88" i="8"/>
  <c r="K114" i="8"/>
  <c r="K140" i="8"/>
  <c r="K165" i="8"/>
  <c r="K187" i="8"/>
  <c r="K211" i="8"/>
  <c r="K235" i="8"/>
  <c r="K259" i="8"/>
  <c r="K281" i="8"/>
  <c r="K301" i="8"/>
  <c r="K323" i="8"/>
  <c r="K345" i="8"/>
  <c r="K367" i="8"/>
  <c r="K388" i="8"/>
  <c r="K407" i="8"/>
  <c r="K427" i="8"/>
  <c r="K446" i="8"/>
  <c r="K466" i="8"/>
  <c r="K486" i="8"/>
  <c r="K505" i="8"/>
  <c r="K525" i="8"/>
  <c r="K545" i="8"/>
  <c r="K564" i="8"/>
  <c r="K584" i="8"/>
  <c r="K604" i="8"/>
  <c r="K623" i="8"/>
  <c r="K643" i="8"/>
  <c r="K662" i="8"/>
  <c r="K681" i="8"/>
  <c r="K698" i="8"/>
  <c r="K715" i="8"/>
  <c r="K733" i="8"/>
  <c r="K751" i="8"/>
  <c r="K767" i="8"/>
  <c r="K33" i="8"/>
  <c r="K61" i="8"/>
  <c r="K93" i="8"/>
  <c r="K115" i="8"/>
  <c r="K143" i="8"/>
  <c r="K166" i="8"/>
  <c r="K192" i="8"/>
  <c r="K212" i="8"/>
  <c r="K238" i="8"/>
  <c r="K260" i="8"/>
  <c r="K284" i="8"/>
  <c r="K304" i="8"/>
  <c r="K328" i="8"/>
  <c r="K346" i="8"/>
  <c r="K370" i="8"/>
  <c r="K389" i="8"/>
  <c r="K410" i="8"/>
  <c r="K428" i="8"/>
  <c r="K450" i="8"/>
  <c r="K467" i="8"/>
  <c r="K489" i="8"/>
  <c r="K506" i="8"/>
  <c r="K528" i="8"/>
  <c r="K546" i="8"/>
  <c r="K568" i="8"/>
  <c r="K585" i="8"/>
  <c r="K607" i="8"/>
  <c r="K624" i="8"/>
  <c r="K646" i="8"/>
  <c r="K664" i="8"/>
  <c r="K682" i="8"/>
  <c r="K700" i="8"/>
  <c r="K716" i="8"/>
  <c r="K734" i="8"/>
  <c r="K752" i="8"/>
  <c r="K768" i="8"/>
  <c r="K37" i="8"/>
  <c r="K62" i="8"/>
  <c r="K94" i="8"/>
  <c r="K116" i="8"/>
  <c r="K145" i="8"/>
  <c r="K167" i="8"/>
  <c r="K193" i="8"/>
  <c r="K213" i="8"/>
  <c r="K239" i="8"/>
  <c r="K261" i="8"/>
  <c r="K285" i="8"/>
  <c r="K305" i="8"/>
  <c r="K329" i="8"/>
  <c r="K347" i="8"/>
  <c r="K371" i="8"/>
  <c r="K390" i="8"/>
  <c r="K412" i="8"/>
  <c r="K429" i="8"/>
  <c r="K451" i="8"/>
  <c r="K468" i="8"/>
  <c r="K490" i="8"/>
  <c r="K508" i="8"/>
  <c r="K529" i="8"/>
  <c r="K547" i="8"/>
  <c r="K569" i="8"/>
  <c r="K586" i="8"/>
  <c r="K608" i="8"/>
  <c r="K625" i="8"/>
  <c r="K647" i="8"/>
  <c r="K665" i="8"/>
  <c r="K684" i="8"/>
  <c r="K701" i="8"/>
  <c r="K717" i="8"/>
  <c r="K737" i="8"/>
  <c r="K753" i="8"/>
  <c r="K769" i="8"/>
  <c r="K5" i="8"/>
  <c r="K40" i="8"/>
  <c r="K68" i="8"/>
  <c r="K97" i="8"/>
  <c r="K123" i="8"/>
  <c r="K146" i="8"/>
  <c r="K170" i="8"/>
  <c r="K194" i="8"/>
  <c r="K218" i="8"/>
  <c r="K242" i="8"/>
  <c r="K264" i="8"/>
  <c r="K286" i="8"/>
  <c r="K308" i="8"/>
  <c r="K330" i="8"/>
  <c r="K352" i="8"/>
  <c r="K372" i="8"/>
  <c r="K393" i="8"/>
  <c r="K413" i="8"/>
  <c r="K432" i="8"/>
  <c r="K452" i="8"/>
  <c r="K472" i="8"/>
  <c r="K491" i="8"/>
  <c r="K511" i="8"/>
  <c r="K530" i="8"/>
  <c r="K550" i="8"/>
  <c r="K570" i="8"/>
  <c r="K589" i="8"/>
  <c r="K609" i="8"/>
  <c r="K629" i="8"/>
  <c r="K648" i="8"/>
  <c r="K668" i="8"/>
  <c r="K685" i="8"/>
  <c r="K702" i="8"/>
  <c r="K720" i="8"/>
  <c r="K738" i="8"/>
  <c r="K754" i="8"/>
  <c r="K773" i="8"/>
  <c r="K8" i="8"/>
  <c r="K41" i="8"/>
  <c r="K70" i="8"/>
  <c r="K98" i="8"/>
  <c r="K124" i="8"/>
  <c r="K147" i="8"/>
  <c r="K171" i="8"/>
  <c r="K195" i="8"/>
  <c r="K219" i="8"/>
  <c r="K243" i="8"/>
  <c r="K265" i="8"/>
  <c r="K287" i="8"/>
  <c r="K309" i="8"/>
  <c r="K331" i="8"/>
  <c r="K353" i="8"/>
  <c r="K373" i="8"/>
  <c r="K394" i="8"/>
  <c r="K414" i="8"/>
  <c r="K433" i="8"/>
  <c r="K453" i="8"/>
  <c r="K473" i="8"/>
  <c r="K492" i="8"/>
  <c r="K512" i="8"/>
  <c r="K532" i="8"/>
  <c r="K551" i="8"/>
  <c r="K571" i="8"/>
  <c r="K590" i="8"/>
  <c r="K610" i="8"/>
  <c r="K630" i="8"/>
  <c r="K649" i="8"/>
  <c r="K669" i="8"/>
  <c r="K686" i="8"/>
  <c r="K703" i="8"/>
  <c r="K721" i="8"/>
  <c r="K739" i="8"/>
  <c r="K755" i="8"/>
  <c r="K774" i="8"/>
  <c r="K14" i="8"/>
  <c r="K42" i="8"/>
  <c r="K74" i="8"/>
  <c r="K99" i="8"/>
  <c r="K127" i="8"/>
  <c r="K151" i="8"/>
  <c r="K177" i="8"/>
  <c r="K197" i="8"/>
  <c r="K223" i="8"/>
  <c r="K245" i="8"/>
  <c r="K270" i="8"/>
  <c r="K288" i="8"/>
  <c r="K312" i="8"/>
  <c r="K332" i="8"/>
  <c r="K356" i="8"/>
  <c r="K376" i="8"/>
  <c r="K397" i="8"/>
  <c r="K415" i="8"/>
  <c r="K437" i="8"/>
  <c r="K454" i="8"/>
  <c r="K476" i="8"/>
  <c r="K493" i="8"/>
  <c r="K515" i="8"/>
  <c r="K533" i="8"/>
  <c r="K554" i="8"/>
  <c r="K572" i="8"/>
  <c r="K594" i="8"/>
  <c r="K611" i="8"/>
  <c r="K633" i="8"/>
  <c r="K650" i="8"/>
  <c r="K671" i="8"/>
  <c r="K688" i="8"/>
  <c r="K704" i="8"/>
  <c r="K724" i="8"/>
  <c r="K740" i="8"/>
  <c r="K756" i="8"/>
  <c r="K776" i="8"/>
  <c r="F21" i="4"/>
  <c r="F57" i="4"/>
  <c r="F88" i="4"/>
  <c r="F112" i="4"/>
  <c r="F137" i="4"/>
  <c r="F161" i="4"/>
  <c r="F186" i="4"/>
  <c r="F210" i="4"/>
  <c r="F234" i="4"/>
  <c r="F258" i="4"/>
  <c r="F282" i="4"/>
  <c r="F306" i="4"/>
  <c r="F330" i="4"/>
  <c r="F354" i="4"/>
  <c r="F378" i="4"/>
  <c r="F402" i="4"/>
  <c r="F426" i="4"/>
  <c r="F25" i="4"/>
  <c r="F61" i="4"/>
  <c r="F90" i="4"/>
  <c r="F114" i="4"/>
  <c r="F139" i="4"/>
  <c r="F164" i="4"/>
  <c r="F188" i="4"/>
  <c r="F212" i="4"/>
  <c r="F236" i="4"/>
  <c r="F260" i="4"/>
  <c r="F284" i="4"/>
  <c r="F308" i="4"/>
  <c r="F332" i="4"/>
  <c r="F356" i="4"/>
  <c r="F380" i="4"/>
  <c r="F404" i="4"/>
  <c r="F428" i="4"/>
  <c r="F26" i="4"/>
  <c r="F62" i="4"/>
  <c r="F91" i="4"/>
  <c r="F115" i="4"/>
  <c r="F140" i="4"/>
  <c r="F165" i="4"/>
  <c r="F189" i="4"/>
  <c r="F213" i="4"/>
  <c r="F237" i="4"/>
  <c r="F261" i="4"/>
  <c r="F285" i="4"/>
  <c r="F309" i="4"/>
  <c r="F333" i="4"/>
  <c r="F357" i="4"/>
  <c r="F381" i="4"/>
  <c r="F405" i="4"/>
  <c r="F429" i="4"/>
  <c r="F28" i="4"/>
  <c r="F64" i="4"/>
  <c r="F93" i="4"/>
  <c r="F118" i="4"/>
  <c r="F142" i="4"/>
  <c r="F167" i="4"/>
  <c r="F191" i="4"/>
  <c r="F215" i="4"/>
  <c r="F239" i="4"/>
  <c r="F263" i="4"/>
  <c r="F287" i="4"/>
  <c r="F311" i="4"/>
  <c r="F335" i="4"/>
  <c r="F359" i="4"/>
  <c r="F383" i="4"/>
  <c r="F407" i="4"/>
  <c r="F11" i="4"/>
  <c r="F33" i="4"/>
  <c r="F69" i="4"/>
  <c r="F97" i="4"/>
  <c r="F122" i="4"/>
  <c r="F146" i="4"/>
  <c r="F171" i="4"/>
  <c r="F195" i="4"/>
  <c r="F219" i="4"/>
  <c r="F243" i="4"/>
  <c r="F267" i="4"/>
  <c r="F291" i="4"/>
  <c r="F315" i="4"/>
  <c r="F339" i="4"/>
  <c r="F363" i="4"/>
  <c r="F387" i="4"/>
  <c r="F411" i="4"/>
  <c r="F37" i="4"/>
  <c r="F73" i="4"/>
  <c r="F98" i="4"/>
  <c r="F123" i="4"/>
  <c r="F147" i="4"/>
  <c r="F172" i="4"/>
  <c r="F196" i="4"/>
  <c r="F220" i="4"/>
  <c r="F244" i="4"/>
  <c r="F268" i="4"/>
  <c r="F292" i="4"/>
  <c r="F316" i="4"/>
  <c r="F340" i="4"/>
  <c r="F364" i="4"/>
  <c r="F388" i="4"/>
  <c r="F412" i="4"/>
  <c r="F38" i="4"/>
  <c r="F74" i="4"/>
  <c r="F100" i="4"/>
  <c r="F125" i="4"/>
  <c r="F149" i="4"/>
  <c r="F174" i="4"/>
  <c r="F198" i="4"/>
  <c r="F222" i="4"/>
  <c r="F246" i="4"/>
  <c r="F270" i="4"/>
  <c r="F294" i="4"/>
  <c r="F318" i="4"/>
  <c r="F342" i="4"/>
  <c r="F366" i="4"/>
  <c r="F390" i="4"/>
  <c r="F414" i="4"/>
  <c r="F40" i="4"/>
  <c r="F76" i="4"/>
  <c r="F102" i="4"/>
  <c r="F127" i="4"/>
  <c r="F151" i="4"/>
  <c r="F176" i="4"/>
  <c r="F200" i="4"/>
  <c r="F224" i="4"/>
  <c r="F248" i="4"/>
  <c r="F272" i="4"/>
  <c r="F296" i="4"/>
  <c r="F320" i="4"/>
  <c r="F344" i="4"/>
  <c r="F368" i="4"/>
  <c r="F392" i="4"/>
  <c r="F416" i="4"/>
  <c r="F45" i="4"/>
  <c r="F79" i="4"/>
  <c r="F103" i="4"/>
  <c r="F128" i="4"/>
  <c r="F152" i="4"/>
  <c r="F177" i="4"/>
  <c r="F201" i="4"/>
  <c r="F225" i="4"/>
  <c r="F249" i="4"/>
  <c r="F273" i="4"/>
  <c r="F297" i="4"/>
  <c r="F321" i="4"/>
  <c r="F345" i="4"/>
  <c r="F369" i="4"/>
  <c r="F393" i="4"/>
  <c r="F417" i="4"/>
  <c r="F49" i="4"/>
  <c r="F81" i="4"/>
  <c r="F105" i="4"/>
  <c r="F130" i="4"/>
  <c r="F154" i="4"/>
  <c r="F179" i="4"/>
  <c r="F203" i="4"/>
  <c r="F227" i="4"/>
  <c r="F251" i="4"/>
  <c r="F275" i="4"/>
  <c r="F299" i="4"/>
  <c r="F323" i="4"/>
  <c r="F347" i="4"/>
  <c r="F371" i="4"/>
  <c r="F395" i="4"/>
  <c r="F419" i="4"/>
  <c r="F16" i="4"/>
  <c r="F184" i="4"/>
  <c r="F328" i="4"/>
  <c r="F50" i="4"/>
  <c r="F207" i="4"/>
  <c r="F351" i="4"/>
  <c r="F52" i="4"/>
  <c r="F208" i="4"/>
  <c r="F352" i="4"/>
  <c r="F85" i="4"/>
  <c r="F231" i="4"/>
  <c r="F375" i="4"/>
  <c r="F86" i="4"/>
  <c r="F232" i="4"/>
  <c r="F376" i="4"/>
  <c r="F109" i="4"/>
  <c r="F255" i="4"/>
  <c r="F399" i="4"/>
  <c r="F110" i="4"/>
  <c r="F256" i="4"/>
  <c r="F400" i="4"/>
  <c r="F134" i="4"/>
  <c r="F279" i="4"/>
  <c r="F423" i="4"/>
  <c r="F135" i="4"/>
  <c r="F280" i="4"/>
  <c r="F424" i="4"/>
  <c r="F158" i="4"/>
  <c r="F303" i="4"/>
  <c r="F13" i="4"/>
  <c r="F183" i="4"/>
  <c r="F327" i="4"/>
  <c r="F159" i="4"/>
  <c r="F304" i="4"/>
  <c r="F372" i="4"/>
  <c r="F228" i="4"/>
  <c r="F82" i="4"/>
  <c r="F370" i="4"/>
  <c r="F226" i="4"/>
  <c r="F80" i="4"/>
  <c r="F403" i="4"/>
  <c r="F259" i="4"/>
  <c r="F113" i="4"/>
  <c r="F401" i="4"/>
  <c r="F257" i="4"/>
  <c r="F111" i="4"/>
  <c r="F290" i="4"/>
  <c r="F145" i="4"/>
  <c r="F409" i="4"/>
  <c r="F265" i="4"/>
  <c r="F120" i="4"/>
  <c r="F360" i="4"/>
  <c r="F216" i="4"/>
  <c r="F70" i="4"/>
  <c r="F358" i="4"/>
  <c r="F214" i="4"/>
  <c r="F68" i="4"/>
  <c r="F391" i="4"/>
  <c r="F247" i="4"/>
  <c r="F101" i="4"/>
  <c r="F389" i="4"/>
  <c r="F245" i="4"/>
  <c r="F99" i="4"/>
  <c r="F422" i="4"/>
  <c r="F278" i="4"/>
  <c r="F133" i="4"/>
  <c r="F397" i="4"/>
  <c r="F253" i="4"/>
  <c r="F107" i="4"/>
  <c r="F348" i="4"/>
  <c r="F204" i="4"/>
  <c r="F58" i="4"/>
  <c r="F346" i="4"/>
  <c r="F202" i="4"/>
  <c r="F56" i="4"/>
  <c r="F379" i="4"/>
  <c r="F235" i="4"/>
  <c r="F89" i="4"/>
  <c r="F377" i="4"/>
  <c r="F233" i="4"/>
  <c r="F87" i="4"/>
  <c r="F410" i="4"/>
  <c r="F266" i="4"/>
  <c r="F121" i="4"/>
  <c r="F385" i="4"/>
  <c r="F241" i="4"/>
  <c r="F95" i="4"/>
  <c r="F336" i="4"/>
  <c r="F192" i="4"/>
  <c r="F46" i="4"/>
  <c r="F334" i="4"/>
  <c r="F190" i="4"/>
  <c r="F44" i="4"/>
  <c r="F367" i="4"/>
  <c r="F223" i="4"/>
  <c r="F77" i="4"/>
  <c r="F365" i="4"/>
  <c r="F221" i="4"/>
  <c r="F75" i="4"/>
  <c r="F398" i="4"/>
  <c r="F254" i="4"/>
  <c r="F108" i="4"/>
  <c r="F373" i="4"/>
  <c r="F229" i="4"/>
  <c r="F83" i="4"/>
  <c r="F324" i="4"/>
  <c r="F180" i="4"/>
  <c r="F34" i="4"/>
  <c r="F322" i="4"/>
  <c r="F178" i="4"/>
  <c r="F32" i="4"/>
  <c r="F355" i="4"/>
  <c r="F211" i="4"/>
  <c r="F65" i="4"/>
  <c r="F353" i="4"/>
  <c r="F209" i="4"/>
  <c r="F63" i="4"/>
  <c r="F386" i="4"/>
  <c r="F242" i="4"/>
  <c r="F96" i="4"/>
  <c r="F361" i="4"/>
  <c r="F217" i="4"/>
  <c r="F71" i="4"/>
  <c r="F312" i="4"/>
  <c r="F168" i="4"/>
  <c r="F22" i="4"/>
  <c r="F310" i="4"/>
  <c r="F166" i="4"/>
  <c r="F20" i="4"/>
  <c r="F78" i="4"/>
  <c r="F343" i="4"/>
  <c r="F199" i="4"/>
  <c r="F53" i="4"/>
  <c r="F341" i="4"/>
  <c r="F197" i="4"/>
  <c r="F51" i="4"/>
  <c r="F374" i="4"/>
  <c r="F230" i="4"/>
  <c r="F84" i="4"/>
  <c r="F349" i="4"/>
  <c r="F205" i="4"/>
  <c r="F59" i="4"/>
  <c r="F12" i="4"/>
  <c r="F300" i="4"/>
  <c r="F155" i="4"/>
  <c r="F298" i="4"/>
  <c r="F153" i="4"/>
  <c r="F66" i="4"/>
  <c r="F331" i="4"/>
  <c r="F187" i="4"/>
  <c r="F41" i="4"/>
  <c r="F329" i="4"/>
  <c r="F185" i="4"/>
  <c r="F39" i="4"/>
  <c r="F362" i="4"/>
  <c r="F218" i="4"/>
  <c r="F72" i="4"/>
  <c r="F337" i="4"/>
  <c r="F193" i="4"/>
  <c r="F47" i="4"/>
  <c r="F14" i="4"/>
  <c r="F288" i="4"/>
  <c r="F143" i="4"/>
  <c r="F430" i="4"/>
  <c r="F286" i="4"/>
  <c r="F141" i="4"/>
  <c r="F67" i="4"/>
  <c r="F54" i="4"/>
  <c r="F319" i="4"/>
  <c r="F175" i="4"/>
  <c r="F29" i="4"/>
  <c r="F317" i="4"/>
  <c r="F173" i="4"/>
  <c r="F27" i="4"/>
  <c r="F350" i="4"/>
  <c r="F206" i="4"/>
  <c r="F60" i="4"/>
  <c r="F325" i="4"/>
  <c r="F181" i="4"/>
  <c r="F35" i="4"/>
  <c r="F420" i="4"/>
  <c r="F276" i="4"/>
  <c r="F131" i="4"/>
  <c r="F418" i="4"/>
  <c r="F274" i="4"/>
  <c r="F129" i="4"/>
  <c r="F55" i="4"/>
  <c r="F42" i="4"/>
  <c r="F307" i="4"/>
  <c r="F162" i="4"/>
  <c r="F17" i="4"/>
  <c r="F305" i="4"/>
  <c r="F160" i="4"/>
  <c r="F15" i="4"/>
  <c r="F338" i="4"/>
  <c r="F194" i="4"/>
  <c r="F48" i="4"/>
  <c r="F313" i="4"/>
  <c r="F169" i="4"/>
  <c r="F23" i="4"/>
  <c r="F252" i="4"/>
  <c r="F394" i="4"/>
  <c r="F104" i="4"/>
  <c r="F18" i="4"/>
  <c r="F427" i="4"/>
  <c r="F138" i="4"/>
  <c r="F281" i="4"/>
  <c r="F170" i="4"/>
  <c r="F144" i="4"/>
  <c r="F408" i="4"/>
  <c r="F264" i="4"/>
  <c r="F119" i="4"/>
  <c r="F406" i="4"/>
  <c r="F262" i="4"/>
  <c r="F116" i="4"/>
  <c r="F43" i="4"/>
  <c r="F30" i="4"/>
  <c r="F295" i="4"/>
  <c r="F150" i="4"/>
  <c r="F293" i="4"/>
  <c r="F148" i="4"/>
  <c r="F326" i="4"/>
  <c r="F182" i="4"/>
  <c r="F36" i="4"/>
  <c r="F301" i="4"/>
  <c r="F156" i="4"/>
  <c r="F396" i="4"/>
  <c r="F106" i="4"/>
  <c r="F250" i="4"/>
  <c r="F31" i="4"/>
  <c r="F283" i="4"/>
  <c r="F425" i="4"/>
  <c r="F136" i="4"/>
  <c r="F314" i="4"/>
  <c r="F24" i="4"/>
  <c r="F289" i="4"/>
  <c r="F384" i="4"/>
  <c r="F240" i="4"/>
  <c r="F94" i="4"/>
  <c r="F382" i="4"/>
  <c r="F238" i="4"/>
  <c r="F92" i="4"/>
  <c r="F19" i="4"/>
  <c r="F415" i="4"/>
  <c r="F271" i="4"/>
  <c r="F126" i="4"/>
  <c r="F413" i="4"/>
  <c r="F269" i="4"/>
  <c r="F124" i="4"/>
  <c r="F302" i="4"/>
  <c r="F157" i="4"/>
  <c r="F421" i="4"/>
  <c r="F277" i="4"/>
  <c r="F132" i="4"/>
  <c r="E339" i="6"/>
  <c r="E351" i="6"/>
  <c r="E375" i="6"/>
  <c r="E327" i="6"/>
  <c r="E315" i="6"/>
  <c r="E303" i="6"/>
  <c r="E291" i="6"/>
  <c r="E279" i="6"/>
  <c r="E267" i="6"/>
  <c r="E255" i="6"/>
  <c r="E243" i="6"/>
  <c r="E231" i="6"/>
  <c r="E219" i="6"/>
  <c r="E207" i="6"/>
  <c r="E183" i="6"/>
  <c r="E171" i="6"/>
  <c r="E159" i="6"/>
  <c r="E147" i="6"/>
  <c r="E135" i="6"/>
  <c r="E123" i="6"/>
  <c r="E111" i="6"/>
  <c r="E87" i="6"/>
  <c r="E75" i="6"/>
  <c r="E63" i="6"/>
  <c r="E51" i="6"/>
  <c r="E39" i="6"/>
  <c r="E27" i="6"/>
  <c r="E15" i="6"/>
  <c r="E333" i="6"/>
  <c r="E321" i="6"/>
  <c r="E297" i="6"/>
  <c r="E285" i="6"/>
  <c r="E261" i="6"/>
  <c r="E249" i="6"/>
  <c r="E237" i="6"/>
  <c r="E225" i="6"/>
  <c r="E213" i="6"/>
  <c r="E189" i="6"/>
  <c r="E177" i="6"/>
  <c r="E165" i="6"/>
  <c r="E153" i="6"/>
  <c r="E141" i="6"/>
  <c r="E129" i="6"/>
  <c r="E117" i="6"/>
  <c r="E93" i="6"/>
  <c r="E81" i="6"/>
  <c r="E69" i="6"/>
  <c r="E57" i="6"/>
  <c r="E45" i="6"/>
  <c r="E33" i="6"/>
  <c r="E21" i="6"/>
  <c r="E357" i="6"/>
  <c r="E345" i="6"/>
  <c r="E381" i="6"/>
  <c r="E328" i="6"/>
  <c r="E316" i="6"/>
  <c r="E304" i="6"/>
  <c r="E292" i="6"/>
  <c r="E280" i="6"/>
  <c r="E268" i="6"/>
  <c r="E256" i="6"/>
  <c r="E244" i="6"/>
  <c r="E232" i="6"/>
  <c r="E220" i="6"/>
  <c r="E208" i="6"/>
  <c r="E184" i="6"/>
  <c r="E172" i="6"/>
  <c r="E160" i="6"/>
  <c r="E148" i="6"/>
  <c r="E136" i="6"/>
  <c r="E124" i="6"/>
  <c r="E112" i="6"/>
  <c r="E88" i="6"/>
  <c r="E76" i="6"/>
  <c r="E64" i="6"/>
  <c r="E52" i="6"/>
  <c r="E40" i="6"/>
  <c r="E28" i="6"/>
  <c r="E16" i="6"/>
  <c r="E352" i="6"/>
  <c r="E376" i="6"/>
  <c r="E340" i="6"/>
  <c r="E334" i="6"/>
  <c r="E322" i="6"/>
  <c r="E310" i="6"/>
  <c r="E298" i="6"/>
  <c r="E286" i="6"/>
  <c r="E262" i="6"/>
  <c r="E250" i="6"/>
  <c r="E238" i="6"/>
  <c r="E226" i="6"/>
  <c r="E214" i="6"/>
  <c r="E190" i="6"/>
  <c r="E178" i="6"/>
  <c r="E166" i="6"/>
  <c r="E154" i="6"/>
  <c r="E142" i="6"/>
  <c r="E130" i="6"/>
  <c r="E118" i="6"/>
  <c r="E94" i="6"/>
  <c r="E82" i="6"/>
  <c r="E70" i="6"/>
  <c r="E58" i="6"/>
  <c r="E46" i="6"/>
  <c r="E34" i="6"/>
  <c r="E22" i="6"/>
  <c r="E358" i="6"/>
  <c r="E346" i="6"/>
  <c r="E329" i="6"/>
  <c r="E317" i="6"/>
  <c r="E305" i="6"/>
  <c r="E293" i="6"/>
  <c r="E281" i="6"/>
  <c r="E269" i="6"/>
  <c r="E257" i="6"/>
  <c r="E245" i="6"/>
  <c r="E233" i="6"/>
  <c r="E221" i="6"/>
  <c r="E209" i="6"/>
  <c r="E185" i="6"/>
  <c r="E173" i="6"/>
  <c r="E161" i="6"/>
  <c r="E149" i="6"/>
  <c r="E137" i="6"/>
  <c r="E125" i="6"/>
  <c r="E113" i="6"/>
  <c r="E89" i="6"/>
  <c r="E77" i="6"/>
  <c r="E65" i="6"/>
  <c r="E53" i="6"/>
  <c r="E41" i="6"/>
  <c r="E29" i="6"/>
  <c r="E17" i="6"/>
  <c r="E341" i="6"/>
  <c r="E353" i="6"/>
  <c r="E377" i="6"/>
  <c r="E47" i="6"/>
  <c r="E215" i="6"/>
  <c r="E59" i="6"/>
  <c r="E227" i="6"/>
  <c r="E71" i="6"/>
  <c r="E239" i="6"/>
  <c r="E83" i="6"/>
  <c r="E251" i="6"/>
  <c r="E107" i="6"/>
  <c r="E263" i="6"/>
  <c r="E143" i="6"/>
  <c r="E155" i="6"/>
  <c r="E311" i="6"/>
  <c r="E167" i="6"/>
  <c r="E23" i="6"/>
  <c r="E203" i="6"/>
  <c r="E119" i="6"/>
  <c r="E275" i="6"/>
  <c r="E323" i="6"/>
  <c r="E131" i="6"/>
  <c r="E287" i="6"/>
  <c r="E371" i="6"/>
  <c r="E299" i="6"/>
  <c r="E347" i="6"/>
  <c r="E335" i="6"/>
  <c r="E179" i="6"/>
  <c r="E35" i="6"/>
  <c r="E330" i="6"/>
  <c r="E342" i="6"/>
  <c r="E354" i="6"/>
  <c r="E378" i="6"/>
  <c r="E258" i="6"/>
  <c r="E90" i="6"/>
  <c r="E246" i="6"/>
  <c r="E78" i="6"/>
  <c r="E54" i="6"/>
  <c r="E42" i="6"/>
  <c r="E162" i="6"/>
  <c r="E234" i="6"/>
  <c r="E66" i="6"/>
  <c r="E222" i="6"/>
  <c r="E210" i="6"/>
  <c r="E150" i="6"/>
  <c r="E294" i="6"/>
  <c r="E126" i="6"/>
  <c r="E114" i="6"/>
  <c r="E186" i="6"/>
  <c r="E30" i="6"/>
  <c r="E174" i="6"/>
  <c r="E18" i="6"/>
  <c r="E318" i="6"/>
  <c r="E306" i="6"/>
  <c r="E138" i="6"/>
  <c r="E282" i="6"/>
  <c r="E270" i="6"/>
  <c r="E336" i="6"/>
  <c r="E348" i="6"/>
  <c r="E372" i="6"/>
  <c r="E300" i="6"/>
  <c r="E252" i="6"/>
  <c r="E216" i="6"/>
  <c r="E168" i="6"/>
  <c r="E132" i="6"/>
  <c r="E60" i="6"/>
  <c r="E12" i="6"/>
  <c r="E324" i="6"/>
  <c r="E264" i="6"/>
  <c r="E204" i="6"/>
  <c r="E156" i="6"/>
  <c r="E108" i="6"/>
  <c r="E36" i="6"/>
  <c r="E312" i="6"/>
  <c r="E276" i="6"/>
  <c r="E240" i="6"/>
  <c r="E180" i="6"/>
  <c r="E144" i="6"/>
  <c r="E120" i="6"/>
  <c r="E84" i="6"/>
  <c r="E48" i="6"/>
  <c r="E24" i="6"/>
  <c r="E228" i="6"/>
  <c r="E72" i="6"/>
  <c r="E337" i="6"/>
  <c r="E349" i="6"/>
  <c r="E373" i="6"/>
  <c r="E301" i="6"/>
  <c r="E217" i="6"/>
  <c r="E157" i="6"/>
  <c r="E133" i="6"/>
  <c r="E85" i="6"/>
  <c r="E49" i="6"/>
  <c r="E25" i="6"/>
  <c r="E313" i="6"/>
  <c r="E265" i="6"/>
  <c r="E229" i="6"/>
  <c r="E181" i="6"/>
  <c r="E121" i="6"/>
  <c r="E73" i="6"/>
  <c r="E37" i="6"/>
  <c r="E325" i="6"/>
  <c r="E289" i="6"/>
  <c r="E277" i="6"/>
  <c r="E241" i="6"/>
  <c r="E205" i="6"/>
  <c r="E145" i="6"/>
  <c r="E109" i="6"/>
  <c r="E61" i="6"/>
  <c r="E13" i="6"/>
  <c r="E169" i="6"/>
  <c r="E331" i="6"/>
  <c r="E319" i="6"/>
  <c r="E307" i="6"/>
  <c r="E295" i="6"/>
  <c r="E283" i="6"/>
  <c r="E271" i="6"/>
  <c r="E259" i="6"/>
  <c r="E247" i="6"/>
  <c r="E235" i="6"/>
  <c r="E223" i="6"/>
  <c r="E211" i="6"/>
  <c r="E187" i="6"/>
  <c r="E175" i="6"/>
  <c r="E163" i="6"/>
  <c r="E151" i="6"/>
  <c r="E139" i="6"/>
  <c r="E127" i="6"/>
  <c r="E115" i="6"/>
  <c r="E91" i="6"/>
  <c r="E79" i="6"/>
  <c r="E67" i="6"/>
  <c r="E55" i="6"/>
  <c r="E43" i="6"/>
  <c r="E31" i="6"/>
  <c r="E19" i="6"/>
  <c r="E343" i="6"/>
  <c r="E355" i="6"/>
  <c r="E379" i="6"/>
  <c r="E338" i="6"/>
  <c r="E350" i="6"/>
  <c r="E374" i="6"/>
  <c r="E302" i="6"/>
  <c r="E278" i="6"/>
  <c r="E170" i="6"/>
  <c r="E122" i="6"/>
  <c r="E74" i="6"/>
  <c r="E50" i="6"/>
  <c r="E14" i="6"/>
  <c r="E314" i="6"/>
  <c r="E266" i="6"/>
  <c r="E230" i="6"/>
  <c r="E206" i="6"/>
  <c r="E158" i="6"/>
  <c r="E146" i="6"/>
  <c r="E110" i="6"/>
  <c r="E62" i="6"/>
  <c r="E26" i="6"/>
  <c r="E326" i="6"/>
  <c r="E290" i="6"/>
  <c r="E254" i="6"/>
  <c r="E218" i="6"/>
  <c r="E182" i="6"/>
  <c r="E134" i="6"/>
  <c r="E86" i="6"/>
  <c r="E38" i="6"/>
  <c r="E332" i="6"/>
  <c r="E320" i="6"/>
  <c r="E308" i="6"/>
  <c r="E296" i="6"/>
  <c r="E284" i="6"/>
  <c r="E272" i="6"/>
  <c r="E260" i="6"/>
  <c r="E248" i="6"/>
  <c r="E236" i="6"/>
  <c r="E224" i="6"/>
  <c r="E212" i="6"/>
  <c r="E188" i="6"/>
  <c r="E176" i="6"/>
  <c r="E164" i="6"/>
  <c r="E152" i="6"/>
  <c r="E140" i="6"/>
  <c r="E128" i="6"/>
  <c r="E116" i="6"/>
  <c r="E92" i="6"/>
  <c r="E80" i="6"/>
  <c r="E68" i="6"/>
  <c r="E56" i="6"/>
  <c r="E44" i="6"/>
  <c r="E32" i="6"/>
  <c r="E20" i="6"/>
  <c r="E356" i="6"/>
  <c r="E380" i="6"/>
  <c r="E344" i="6"/>
  <c r="E11" i="4"/>
  <c r="E94" i="4"/>
  <c r="E394" i="4"/>
  <c r="E418" i="4"/>
  <c r="E406" i="4"/>
  <c r="E430" i="4"/>
  <c r="E382" i="4"/>
  <c r="E370" i="4"/>
  <c r="E358" i="4"/>
  <c r="E346" i="4"/>
  <c r="E334" i="4"/>
  <c r="E322" i="4"/>
  <c r="E310" i="4"/>
  <c r="E298" i="4"/>
  <c r="E286" i="4"/>
  <c r="E274" i="4"/>
  <c r="E262" i="4"/>
  <c r="E250" i="4"/>
  <c r="E238" i="4"/>
  <c r="E226" i="4"/>
  <c r="E214" i="4"/>
  <c r="E202" i="4"/>
  <c r="E190" i="4"/>
  <c r="E178" i="4"/>
  <c r="E166" i="4"/>
  <c r="E154" i="4"/>
  <c r="E142" i="4"/>
  <c r="E130" i="4"/>
  <c r="E118" i="4"/>
  <c r="E106" i="4"/>
  <c r="E82" i="4"/>
  <c r="E70" i="4"/>
  <c r="E58" i="4"/>
  <c r="E46" i="4"/>
  <c r="E34" i="4"/>
  <c r="E22" i="4"/>
  <c r="E318" i="4"/>
  <c r="E294" i="4"/>
  <c r="E366" i="4"/>
  <c r="E306" i="4"/>
  <c r="E426" i="4"/>
  <c r="E342" i="4"/>
  <c r="E330" i="4"/>
  <c r="E270" i="4"/>
  <c r="E414" i="4"/>
  <c r="E378" i="4"/>
  <c r="E354" i="4"/>
  <c r="E234" i="4"/>
  <c r="E162" i="4"/>
  <c r="E90" i="4"/>
  <c r="E18" i="4"/>
  <c r="E222" i="4"/>
  <c r="E150" i="4"/>
  <c r="E78" i="4"/>
  <c r="E402" i="4"/>
  <c r="E282" i="4"/>
  <c r="E390" i="4"/>
  <c r="E186" i="4"/>
  <c r="E42" i="4"/>
  <c r="E246" i="4"/>
  <c r="E102" i="4"/>
  <c r="E210" i="4"/>
  <c r="E138" i="4"/>
  <c r="E66" i="4"/>
  <c r="E114" i="4"/>
  <c r="E174" i="4"/>
  <c r="E198" i="4"/>
  <c r="E126" i="4"/>
  <c r="E54" i="4"/>
  <c r="E258" i="4"/>
  <c r="E30" i="4"/>
  <c r="E377" i="4"/>
  <c r="E401" i="4"/>
  <c r="E389" i="4"/>
  <c r="E425" i="4"/>
  <c r="E413" i="4"/>
  <c r="E353" i="4"/>
  <c r="E245" i="4"/>
  <c r="E173" i="4"/>
  <c r="E101" i="4"/>
  <c r="E29" i="4"/>
  <c r="E341" i="4"/>
  <c r="E329" i="4"/>
  <c r="E233" i="4"/>
  <c r="E161" i="4"/>
  <c r="E89" i="4"/>
  <c r="E17" i="4"/>
  <c r="E317" i="4"/>
  <c r="E305" i="4"/>
  <c r="E221" i="4"/>
  <c r="E149" i="4"/>
  <c r="E77" i="4"/>
  <c r="E209" i="4"/>
  <c r="E137" i="4"/>
  <c r="E197" i="4"/>
  <c r="E257" i="4"/>
  <c r="E41" i="4"/>
  <c r="E293" i="4"/>
  <c r="E65" i="4"/>
  <c r="E125" i="4"/>
  <c r="E185" i="4"/>
  <c r="E281" i="4"/>
  <c r="E269" i="4"/>
  <c r="E53" i="4"/>
  <c r="E113" i="4"/>
  <c r="E365" i="4"/>
  <c r="E407" i="4"/>
  <c r="E371" i="4"/>
  <c r="E359" i="4"/>
  <c r="E347" i="4"/>
  <c r="E335" i="4"/>
  <c r="E323" i="4"/>
  <c r="E311" i="4"/>
  <c r="E299" i="4"/>
  <c r="E287" i="4"/>
  <c r="E275" i="4"/>
  <c r="E263" i="4"/>
  <c r="E251" i="4"/>
  <c r="E239" i="4"/>
  <c r="E227" i="4"/>
  <c r="E215" i="4"/>
  <c r="E203" i="4"/>
  <c r="E191" i="4"/>
  <c r="E179" i="4"/>
  <c r="E167" i="4"/>
  <c r="E155" i="4"/>
  <c r="E143" i="4"/>
  <c r="E131" i="4"/>
  <c r="E119" i="4"/>
  <c r="E107" i="4"/>
  <c r="E95" i="4"/>
  <c r="E83" i="4"/>
  <c r="E71" i="4"/>
  <c r="E59" i="4"/>
  <c r="E47" i="4"/>
  <c r="E35" i="4"/>
  <c r="E23" i="4"/>
  <c r="E395" i="4"/>
  <c r="E383" i="4"/>
  <c r="E419" i="4"/>
  <c r="E412" i="4"/>
  <c r="E376" i="4"/>
  <c r="E364" i="4"/>
  <c r="E352" i="4"/>
  <c r="E340" i="4"/>
  <c r="E328" i="4"/>
  <c r="E316" i="4"/>
  <c r="E304" i="4"/>
  <c r="E292" i="4"/>
  <c r="E280" i="4"/>
  <c r="E268" i="4"/>
  <c r="E256" i="4"/>
  <c r="E244" i="4"/>
  <c r="E232" i="4"/>
  <c r="E220" i="4"/>
  <c r="E208" i="4"/>
  <c r="E196" i="4"/>
  <c r="E184" i="4"/>
  <c r="E172" i="4"/>
  <c r="E160" i="4"/>
  <c r="E148" i="4"/>
  <c r="E136" i="4"/>
  <c r="E124" i="4"/>
  <c r="E112" i="4"/>
  <c r="E100" i="4"/>
  <c r="E88" i="4"/>
  <c r="E76" i="4"/>
  <c r="E64" i="4"/>
  <c r="E52" i="4"/>
  <c r="E40" i="4"/>
  <c r="E28" i="4"/>
  <c r="E16" i="4"/>
  <c r="E400" i="4"/>
  <c r="E388" i="4"/>
  <c r="E424" i="4"/>
  <c r="E381" i="4"/>
  <c r="E369" i="4"/>
  <c r="E357" i="4"/>
  <c r="E345" i="4"/>
  <c r="E333" i="4"/>
  <c r="E321" i="4"/>
  <c r="E309" i="4"/>
  <c r="E297" i="4"/>
  <c r="E285" i="4"/>
  <c r="E273" i="4"/>
  <c r="E261" i="4"/>
  <c r="E249" i="4"/>
  <c r="E237" i="4"/>
  <c r="E225" i="4"/>
  <c r="E213" i="4"/>
  <c r="E201" i="4"/>
  <c r="E189" i="4"/>
  <c r="E177" i="4"/>
  <c r="E165" i="4"/>
  <c r="E153" i="4"/>
  <c r="E141" i="4"/>
  <c r="E129" i="4"/>
  <c r="E105" i="4"/>
  <c r="E93" i="4"/>
  <c r="E81" i="4"/>
  <c r="E69" i="4"/>
  <c r="E57" i="4"/>
  <c r="E45" i="4"/>
  <c r="E33" i="4"/>
  <c r="E21" i="4"/>
  <c r="E393" i="4"/>
  <c r="E429" i="4"/>
  <c r="E417" i="4"/>
  <c r="E405" i="4"/>
  <c r="E411" i="4"/>
  <c r="E375" i="4"/>
  <c r="E363" i="4"/>
  <c r="E351" i="4"/>
  <c r="E339" i="4"/>
  <c r="E327" i="4"/>
  <c r="E315" i="4"/>
  <c r="E303" i="4"/>
  <c r="E291" i="4"/>
  <c r="E279" i="4"/>
  <c r="E267" i="4"/>
  <c r="E255" i="4"/>
  <c r="E243" i="4"/>
  <c r="E231" i="4"/>
  <c r="E219" i="4"/>
  <c r="E207" i="4"/>
  <c r="E195" i="4"/>
  <c r="E183" i="4"/>
  <c r="E171" i="4"/>
  <c r="E159" i="4"/>
  <c r="E147" i="4"/>
  <c r="E135" i="4"/>
  <c r="E123" i="4"/>
  <c r="E99" i="4"/>
  <c r="E87" i="4"/>
  <c r="E75" i="4"/>
  <c r="E63" i="4"/>
  <c r="E51" i="4"/>
  <c r="E39" i="4"/>
  <c r="E27" i="4"/>
  <c r="E15" i="4"/>
  <c r="E111" i="4"/>
  <c r="E399" i="4"/>
  <c r="E387" i="4"/>
  <c r="E423" i="4"/>
  <c r="E380" i="4"/>
  <c r="E368" i="4"/>
  <c r="E356" i="4"/>
  <c r="E344" i="4"/>
  <c r="E332" i="4"/>
  <c r="E320" i="4"/>
  <c r="E308" i="4"/>
  <c r="E296" i="4"/>
  <c r="E284" i="4"/>
  <c r="E272" i="4"/>
  <c r="E260" i="4"/>
  <c r="E248" i="4"/>
  <c r="E236" i="4"/>
  <c r="E224" i="4"/>
  <c r="E212" i="4"/>
  <c r="E200" i="4"/>
  <c r="E188" i="4"/>
  <c r="E176" i="4"/>
  <c r="E164" i="4"/>
  <c r="E152" i="4"/>
  <c r="E140" i="4"/>
  <c r="E128" i="4"/>
  <c r="E116" i="4"/>
  <c r="E104" i="4"/>
  <c r="E92" i="4"/>
  <c r="E80" i="4"/>
  <c r="E68" i="4"/>
  <c r="E56" i="4"/>
  <c r="E44" i="4"/>
  <c r="E32" i="4"/>
  <c r="E20" i="4"/>
  <c r="E404" i="4"/>
  <c r="E416" i="4"/>
  <c r="E428" i="4"/>
  <c r="E392" i="4"/>
  <c r="E422" i="4"/>
  <c r="E374" i="4"/>
  <c r="E362" i="4"/>
  <c r="E350" i="4"/>
  <c r="E338" i="4"/>
  <c r="E326" i="4"/>
  <c r="E314" i="4"/>
  <c r="E302" i="4"/>
  <c r="E290" i="4"/>
  <c r="E278" i="4"/>
  <c r="E266" i="4"/>
  <c r="E254" i="4"/>
  <c r="E242" i="4"/>
  <c r="E230" i="4"/>
  <c r="E218" i="4"/>
  <c r="E206" i="4"/>
  <c r="E194" i="4"/>
  <c r="E182" i="4"/>
  <c r="E170" i="4"/>
  <c r="E158" i="4"/>
  <c r="E146" i="4"/>
  <c r="E134" i="4"/>
  <c r="E122" i="4"/>
  <c r="E110" i="4"/>
  <c r="E98" i="4"/>
  <c r="E86" i="4"/>
  <c r="E74" i="4"/>
  <c r="E62" i="4"/>
  <c r="E50" i="4"/>
  <c r="E38" i="4"/>
  <c r="E26" i="4"/>
  <c r="E14" i="4"/>
  <c r="E398" i="4"/>
  <c r="E386" i="4"/>
  <c r="E410" i="4"/>
  <c r="E397" i="4"/>
  <c r="E373" i="4"/>
  <c r="E361" i="4"/>
  <c r="E349" i="4"/>
  <c r="E337" i="4"/>
  <c r="E325" i="4"/>
  <c r="E313" i="4"/>
  <c r="E301" i="4"/>
  <c r="E289" i="4"/>
  <c r="E277" i="4"/>
  <c r="E265" i="4"/>
  <c r="E253" i="4"/>
  <c r="E241" i="4"/>
  <c r="E229" i="4"/>
  <c r="E217" i="4"/>
  <c r="E205" i="4"/>
  <c r="E193" i="4"/>
  <c r="E181" i="4"/>
  <c r="E169" i="4"/>
  <c r="E157" i="4"/>
  <c r="E145" i="4"/>
  <c r="E133" i="4"/>
  <c r="E121" i="4"/>
  <c r="E109" i="4"/>
  <c r="E97" i="4"/>
  <c r="E85" i="4"/>
  <c r="E73" i="4"/>
  <c r="E61" i="4"/>
  <c r="E49" i="4"/>
  <c r="E37" i="4"/>
  <c r="E25" i="4"/>
  <c r="E13" i="4"/>
  <c r="E385" i="4"/>
  <c r="E421" i="4"/>
  <c r="E409" i="4"/>
  <c r="E331" i="4"/>
  <c r="E223" i="4"/>
  <c r="E187" i="4"/>
  <c r="E151" i="4"/>
  <c r="E115" i="4"/>
  <c r="E79" i="4"/>
  <c r="E55" i="4"/>
  <c r="E19" i="4"/>
  <c r="E379" i="4"/>
  <c r="E355" i="4"/>
  <c r="E343" i="4"/>
  <c r="E319" i="4"/>
  <c r="E295" i="4"/>
  <c r="E271" i="4"/>
  <c r="E247" i="4"/>
  <c r="E211" i="4"/>
  <c r="E175" i="4"/>
  <c r="E139" i="4"/>
  <c r="E91" i="4"/>
  <c r="E31" i="4"/>
  <c r="E427" i="4"/>
  <c r="E415" i="4"/>
  <c r="E367" i="4"/>
  <c r="E307" i="4"/>
  <c r="E283" i="4"/>
  <c r="E259" i="4"/>
  <c r="E235" i="4"/>
  <c r="E199" i="4"/>
  <c r="E127" i="4"/>
  <c r="E103" i="4"/>
  <c r="E67" i="4"/>
  <c r="E43" i="4"/>
  <c r="E403" i="4"/>
  <c r="E391" i="4"/>
  <c r="E408" i="4"/>
  <c r="E420" i="4"/>
  <c r="E360" i="4"/>
  <c r="E300" i="4"/>
  <c r="E264" i="4"/>
  <c r="E240" i="4"/>
  <c r="E216" i="4"/>
  <c r="E204" i="4"/>
  <c r="E180" i="4"/>
  <c r="E156" i="4"/>
  <c r="E120" i="4"/>
  <c r="E84" i="4"/>
  <c r="E72" i="4"/>
  <c r="E36" i="4"/>
  <c r="E12" i="4"/>
  <c r="E312" i="4"/>
  <c r="E228" i="4"/>
  <c r="E168" i="4"/>
  <c r="E132" i="4"/>
  <c r="E96" i="4"/>
  <c r="E48" i="4"/>
  <c r="E372" i="4"/>
  <c r="E348" i="4"/>
  <c r="E336" i="4"/>
  <c r="E324" i="4"/>
  <c r="E288" i="4"/>
  <c r="E276" i="4"/>
  <c r="E252" i="4"/>
  <c r="E192" i="4"/>
  <c r="E144" i="4"/>
  <c r="E108" i="4"/>
  <c r="E60" i="4"/>
  <c r="E24" i="4"/>
  <c r="E396" i="4"/>
  <c r="E384" i="4"/>
  <c r="W5" i="3" l="1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298" i="3"/>
  <c r="W299" i="3"/>
  <c r="W300" i="3"/>
  <c r="W301" i="3"/>
  <c r="W302" i="3"/>
  <c r="W303" i="3"/>
  <c r="W304" i="3"/>
  <c r="W305" i="3"/>
  <c r="W306" i="3"/>
  <c r="W307" i="3"/>
  <c r="W308" i="3"/>
  <c r="W309" i="3"/>
  <c r="W310" i="3"/>
  <c r="W311" i="3"/>
  <c r="W312" i="3"/>
  <c r="W313" i="3"/>
  <c r="W314" i="3"/>
  <c r="W315" i="3"/>
  <c r="W316" i="3"/>
  <c r="W317" i="3"/>
  <c r="W318" i="3"/>
  <c r="W319" i="3"/>
  <c r="W320" i="3"/>
  <c r="W321" i="3"/>
  <c r="W322" i="3"/>
  <c r="W323" i="3"/>
  <c r="W324" i="3"/>
  <c r="W325" i="3"/>
  <c r="W326" i="3"/>
  <c r="W327" i="3"/>
  <c r="W328" i="3"/>
  <c r="W329" i="3"/>
  <c r="W330" i="3"/>
  <c r="W331" i="3"/>
  <c r="W332" i="3"/>
  <c r="W333" i="3"/>
  <c r="W334" i="3"/>
  <c r="W335" i="3"/>
  <c r="W336" i="3"/>
  <c r="W337" i="3"/>
  <c r="W338" i="3"/>
  <c r="W339" i="3"/>
  <c r="W340" i="3"/>
  <c r="W341" i="3"/>
  <c r="W342" i="3"/>
  <c r="W343" i="3"/>
  <c r="W344" i="3"/>
  <c r="W345" i="3"/>
  <c r="W346" i="3"/>
  <c r="W347" i="3"/>
  <c r="W348" i="3"/>
  <c r="W349" i="3"/>
  <c r="W350" i="3"/>
  <c r="W351" i="3"/>
  <c r="W352" i="3"/>
  <c r="W353" i="3"/>
  <c r="W354" i="3"/>
  <c r="W355" i="3"/>
  <c r="W356" i="3"/>
  <c r="W357" i="3"/>
  <c r="W358" i="3"/>
  <c r="W359" i="3"/>
  <c r="W360" i="3"/>
  <c r="W361" i="3"/>
  <c r="W362" i="3"/>
  <c r="W363" i="3"/>
  <c r="W364" i="3"/>
  <c r="W365" i="3"/>
  <c r="W366" i="3"/>
  <c r="W367" i="3"/>
  <c r="W368" i="3"/>
  <c r="W369" i="3"/>
  <c r="W370" i="3"/>
  <c r="W371" i="3"/>
  <c r="W372" i="3"/>
  <c r="W373" i="3"/>
  <c r="W374" i="3"/>
  <c r="W375" i="3"/>
  <c r="W376" i="3"/>
  <c r="W377" i="3"/>
  <c r="W378" i="3"/>
  <c r="W379" i="3"/>
  <c r="W380" i="3"/>
  <c r="W381" i="3"/>
  <c r="W382" i="3"/>
  <c r="W383" i="3"/>
  <c r="W384" i="3"/>
  <c r="W385" i="3"/>
  <c r="W386" i="3"/>
  <c r="W387" i="3"/>
  <c r="W388" i="3"/>
  <c r="W389" i="3"/>
  <c r="W390" i="3"/>
  <c r="W391" i="3"/>
  <c r="W392" i="3"/>
  <c r="W393" i="3"/>
  <c r="W394" i="3"/>
  <c r="W395" i="3"/>
  <c r="W396" i="3"/>
  <c r="W397" i="3"/>
  <c r="W398" i="3"/>
  <c r="W399" i="3"/>
  <c r="W400" i="3"/>
  <c r="W401" i="3"/>
  <c r="W402" i="3"/>
  <c r="W403" i="3"/>
  <c r="W404" i="3"/>
  <c r="W405" i="3"/>
  <c r="W406" i="3"/>
  <c r="W407" i="3"/>
  <c r="W408" i="3"/>
  <c r="W409" i="3"/>
  <c r="W410" i="3"/>
  <c r="W411" i="3"/>
  <c r="W412" i="3"/>
  <c r="W413" i="3"/>
  <c r="W414" i="3"/>
  <c r="W415" i="3"/>
  <c r="W416" i="3"/>
  <c r="W417" i="3"/>
  <c r="W418" i="3"/>
  <c r="W419" i="3"/>
  <c r="W420" i="3"/>
  <c r="W421" i="3"/>
  <c r="W422" i="3"/>
  <c r="W423" i="3"/>
  <c r="W424" i="3"/>
  <c r="W425" i="3"/>
  <c r="W426" i="3"/>
  <c r="W427" i="3"/>
  <c r="W428" i="3"/>
  <c r="W429" i="3"/>
  <c r="W430" i="3"/>
  <c r="W431" i="3"/>
  <c r="W432" i="3"/>
  <c r="W433" i="3"/>
  <c r="W434" i="3"/>
  <c r="W435" i="3"/>
  <c r="W436" i="3"/>
  <c r="W437" i="3"/>
  <c r="W438" i="3"/>
  <c r="W439" i="3"/>
  <c r="W440" i="3"/>
  <c r="W441" i="3"/>
  <c r="W442" i="3"/>
  <c r="W443" i="3"/>
  <c r="W444" i="3"/>
  <c r="W445" i="3"/>
  <c r="W446" i="3"/>
  <c r="W447" i="3"/>
  <c r="W448" i="3"/>
  <c r="W449" i="3"/>
  <c r="W450" i="3"/>
  <c r="W451" i="3"/>
  <c r="W452" i="3"/>
  <c r="W453" i="3"/>
  <c r="W454" i="3"/>
  <c r="W455" i="3"/>
  <c r="W456" i="3"/>
  <c r="W457" i="3"/>
  <c r="W458" i="3"/>
  <c r="W459" i="3"/>
  <c r="W460" i="3"/>
  <c r="W461" i="3"/>
  <c r="W462" i="3"/>
  <c r="W463" i="3"/>
  <c r="W464" i="3"/>
  <c r="W465" i="3"/>
  <c r="W466" i="3"/>
  <c r="W467" i="3"/>
  <c r="W468" i="3"/>
  <c r="W469" i="3"/>
  <c r="W470" i="3"/>
  <c r="W471" i="3"/>
  <c r="W472" i="3"/>
  <c r="W473" i="3"/>
  <c r="W474" i="3"/>
  <c r="W475" i="3"/>
  <c r="W476" i="3"/>
  <c r="W477" i="3"/>
  <c r="W478" i="3"/>
  <c r="W479" i="3"/>
  <c r="W480" i="3"/>
  <c r="W481" i="3"/>
  <c r="W482" i="3"/>
  <c r="W483" i="3"/>
  <c r="W484" i="3"/>
  <c r="W485" i="3"/>
  <c r="W486" i="3"/>
  <c r="W487" i="3"/>
  <c r="W488" i="3"/>
  <c r="W489" i="3"/>
  <c r="W490" i="3"/>
  <c r="W491" i="3"/>
  <c r="W492" i="3"/>
  <c r="W493" i="3"/>
  <c r="W494" i="3"/>
  <c r="W495" i="3"/>
  <c r="W496" i="3"/>
  <c r="W497" i="3"/>
  <c r="W498" i="3"/>
  <c r="W499" i="3"/>
  <c r="W500" i="3"/>
  <c r="W501" i="3"/>
  <c r="W502" i="3"/>
  <c r="W503" i="3"/>
  <c r="W504" i="3"/>
  <c r="W505" i="3"/>
  <c r="W506" i="3"/>
  <c r="W507" i="3"/>
  <c r="W508" i="3"/>
  <c r="W509" i="3"/>
  <c r="W510" i="3"/>
  <c r="W511" i="3"/>
  <c r="W512" i="3"/>
  <c r="W513" i="3"/>
  <c r="W514" i="3"/>
  <c r="W515" i="3"/>
  <c r="W516" i="3"/>
  <c r="W517" i="3"/>
  <c r="W518" i="3"/>
  <c r="W519" i="3"/>
  <c r="W520" i="3"/>
  <c r="W521" i="3"/>
  <c r="W522" i="3"/>
  <c r="W523" i="3"/>
  <c r="W524" i="3"/>
  <c r="W525" i="3"/>
  <c r="W526" i="3"/>
  <c r="W527" i="3"/>
  <c r="W528" i="3"/>
  <c r="W529" i="3"/>
  <c r="W530" i="3"/>
  <c r="W531" i="3"/>
  <c r="W532" i="3"/>
  <c r="W533" i="3"/>
  <c r="W534" i="3"/>
  <c r="W535" i="3"/>
  <c r="W536" i="3"/>
  <c r="W537" i="3"/>
  <c r="W538" i="3"/>
  <c r="W539" i="3"/>
  <c r="W540" i="3"/>
  <c r="W541" i="3"/>
  <c r="W542" i="3"/>
  <c r="W543" i="3"/>
  <c r="W544" i="3"/>
  <c r="W545" i="3"/>
  <c r="W546" i="3"/>
  <c r="W547" i="3"/>
  <c r="W548" i="3"/>
  <c r="W549" i="3"/>
  <c r="W550" i="3"/>
  <c r="W551" i="3"/>
  <c r="W552" i="3"/>
  <c r="W553" i="3"/>
  <c r="W554" i="3"/>
  <c r="W555" i="3"/>
  <c r="W556" i="3"/>
  <c r="W557" i="3"/>
  <c r="W558" i="3"/>
  <c r="W559" i="3"/>
  <c r="W560" i="3"/>
  <c r="W561" i="3"/>
  <c r="W562" i="3"/>
  <c r="W563" i="3"/>
  <c r="W564" i="3"/>
  <c r="W565" i="3"/>
  <c r="W566" i="3"/>
  <c r="W567" i="3"/>
  <c r="W568" i="3"/>
  <c r="W569" i="3"/>
  <c r="W570" i="3"/>
  <c r="W571" i="3"/>
  <c r="W572" i="3"/>
  <c r="W573" i="3"/>
  <c r="W574" i="3"/>
  <c r="W575" i="3"/>
  <c r="W576" i="3"/>
  <c r="W577" i="3"/>
  <c r="W578" i="3"/>
  <c r="W579" i="3"/>
  <c r="W580" i="3"/>
  <c r="W581" i="3"/>
  <c r="W582" i="3"/>
  <c r="W583" i="3"/>
  <c r="W584" i="3"/>
  <c r="W585" i="3"/>
  <c r="W586" i="3"/>
  <c r="W587" i="3"/>
  <c r="W588" i="3"/>
  <c r="W589" i="3"/>
  <c r="W590" i="3"/>
  <c r="W591" i="3"/>
  <c r="W592" i="3"/>
  <c r="W593" i="3"/>
  <c r="W594" i="3"/>
  <c r="W595" i="3"/>
  <c r="W596" i="3"/>
  <c r="W597" i="3"/>
  <c r="W598" i="3"/>
  <c r="W599" i="3"/>
  <c r="W600" i="3"/>
  <c r="W601" i="3"/>
  <c r="W602" i="3"/>
  <c r="W603" i="3"/>
  <c r="W604" i="3"/>
  <c r="W605" i="3"/>
  <c r="W606" i="3"/>
  <c r="W607" i="3"/>
  <c r="W608" i="3"/>
  <c r="W609" i="3"/>
  <c r="W610" i="3"/>
  <c r="W611" i="3"/>
  <c r="W612" i="3"/>
  <c r="W613" i="3"/>
  <c r="W614" i="3"/>
  <c r="W615" i="3"/>
  <c r="W616" i="3"/>
  <c r="W617" i="3"/>
  <c r="W618" i="3"/>
  <c r="W619" i="3"/>
  <c r="W620" i="3"/>
  <c r="W621" i="3"/>
  <c r="W622" i="3"/>
  <c r="W623" i="3"/>
  <c r="W624" i="3"/>
  <c r="W625" i="3"/>
  <c r="W626" i="3"/>
  <c r="W627" i="3"/>
  <c r="W628" i="3"/>
  <c r="W629" i="3"/>
  <c r="W630" i="3"/>
  <c r="W631" i="3"/>
  <c r="W632" i="3"/>
  <c r="W633" i="3"/>
  <c r="W634" i="3"/>
  <c r="W635" i="3"/>
  <c r="W636" i="3"/>
  <c r="W637" i="3"/>
  <c r="W638" i="3"/>
  <c r="W639" i="3"/>
  <c r="W640" i="3"/>
  <c r="W641" i="3"/>
  <c r="W642" i="3"/>
  <c r="W643" i="3"/>
  <c r="W644" i="3"/>
  <c r="W645" i="3"/>
  <c r="W646" i="3"/>
  <c r="W647" i="3"/>
  <c r="W648" i="3"/>
  <c r="W649" i="3"/>
  <c r="W650" i="3"/>
  <c r="W651" i="3"/>
  <c r="W652" i="3"/>
  <c r="W653" i="3"/>
  <c r="W654" i="3"/>
  <c r="W655" i="3"/>
  <c r="W656" i="3"/>
  <c r="W657" i="3"/>
  <c r="W658" i="3"/>
  <c r="W659" i="3"/>
  <c r="W660" i="3"/>
  <c r="W661" i="3"/>
  <c r="W662" i="3"/>
  <c r="W663" i="3"/>
  <c r="W664" i="3"/>
  <c r="W665" i="3"/>
  <c r="W666" i="3"/>
  <c r="W667" i="3"/>
  <c r="W668" i="3"/>
  <c r="W669" i="3"/>
  <c r="W670" i="3"/>
  <c r="W671" i="3"/>
  <c r="W672" i="3"/>
  <c r="W673" i="3"/>
  <c r="W674" i="3"/>
  <c r="W675" i="3"/>
  <c r="W676" i="3"/>
  <c r="W677" i="3"/>
  <c r="W678" i="3"/>
  <c r="W679" i="3"/>
  <c r="W680" i="3"/>
  <c r="W681" i="3"/>
  <c r="W682" i="3"/>
  <c r="W683" i="3"/>
  <c r="W684" i="3"/>
  <c r="W685" i="3"/>
  <c r="W686" i="3"/>
  <c r="W687" i="3"/>
  <c r="W688" i="3"/>
  <c r="W689" i="3"/>
  <c r="W690" i="3"/>
  <c r="W691" i="3"/>
  <c r="W692" i="3"/>
  <c r="W693" i="3"/>
  <c r="W694" i="3"/>
  <c r="W695" i="3"/>
  <c r="W696" i="3"/>
  <c r="W697" i="3"/>
  <c r="W698" i="3"/>
  <c r="W699" i="3"/>
  <c r="W700" i="3"/>
  <c r="W701" i="3"/>
  <c r="W702" i="3"/>
  <c r="W703" i="3"/>
  <c r="W704" i="3"/>
  <c r="W705" i="3"/>
  <c r="W706" i="3"/>
  <c r="W707" i="3"/>
  <c r="W708" i="3"/>
  <c r="W709" i="3"/>
  <c r="W710" i="3"/>
  <c r="W711" i="3"/>
  <c r="W712" i="3"/>
  <c r="W713" i="3"/>
  <c r="W714" i="3"/>
  <c r="W715" i="3"/>
  <c r="W716" i="3"/>
  <c r="W717" i="3"/>
  <c r="W718" i="3"/>
  <c r="W719" i="3"/>
  <c r="W720" i="3"/>
  <c r="W721" i="3"/>
  <c r="W722" i="3"/>
  <c r="W723" i="3"/>
  <c r="W724" i="3"/>
  <c r="W725" i="3"/>
  <c r="W726" i="3"/>
  <c r="W727" i="3"/>
  <c r="W728" i="3"/>
  <c r="W729" i="3"/>
  <c r="W730" i="3"/>
  <c r="W731" i="3"/>
  <c r="W732" i="3"/>
  <c r="W733" i="3"/>
  <c r="W734" i="3"/>
  <c r="W735" i="3"/>
  <c r="W736" i="3"/>
  <c r="W737" i="3"/>
  <c r="W738" i="3"/>
  <c r="W739" i="3"/>
  <c r="W740" i="3"/>
  <c r="W741" i="3"/>
  <c r="W742" i="3"/>
  <c r="W743" i="3"/>
  <c r="W744" i="3"/>
  <c r="W745" i="3"/>
  <c r="W746" i="3"/>
  <c r="W747" i="3"/>
  <c r="W748" i="3"/>
  <c r="W749" i="3"/>
  <c r="W750" i="3"/>
  <c r="W751" i="3"/>
  <c r="W752" i="3"/>
  <c r="W753" i="3"/>
  <c r="W754" i="3"/>
  <c r="W755" i="3"/>
  <c r="W756" i="3"/>
  <c r="W757" i="3"/>
  <c r="W758" i="3"/>
  <c r="W759" i="3"/>
  <c r="W760" i="3"/>
  <c r="W761" i="3"/>
  <c r="W762" i="3"/>
  <c r="W763" i="3"/>
  <c r="W764" i="3"/>
  <c r="W765" i="3"/>
  <c r="W766" i="3"/>
  <c r="W767" i="3"/>
  <c r="W768" i="3"/>
  <c r="W769" i="3"/>
  <c r="W770" i="3"/>
  <c r="W771" i="3"/>
  <c r="W772" i="3"/>
  <c r="W773" i="3"/>
  <c r="W774" i="3"/>
  <c r="W775" i="3"/>
  <c r="W776" i="3"/>
  <c r="W777" i="3"/>
  <c r="W778" i="3"/>
  <c r="W779" i="3"/>
  <c r="W780" i="3"/>
  <c r="W781" i="3"/>
  <c r="W782" i="3"/>
  <c r="W783" i="3"/>
  <c r="AD68" i="3" l="1"/>
  <c r="AD67" i="3"/>
  <c r="AD66" i="3"/>
  <c r="AD65" i="3"/>
  <c r="AD64" i="3"/>
  <c r="AD63" i="3"/>
  <c r="AD62" i="3"/>
  <c r="AD61" i="3"/>
  <c r="AD60" i="3"/>
  <c r="AD59" i="3"/>
  <c r="AD58" i="3"/>
  <c r="AD57" i="3"/>
  <c r="AD56" i="3"/>
  <c r="AD55" i="3"/>
  <c r="AG4" i="3"/>
  <c r="W1" i="3"/>
  <c r="AD5" i="3"/>
  <c r="AD34" i="3"/>
  <c r="AD54" i="3"/>
  <c r="AD52" i="3"/>
  <c r="AD50" i="3"/>
  <c r="AD48" i="3"/>
  <c r="AD46" i="3"/>
  <c r="AD44" i="3"/>
  <c r="AD42" i="3"/>
  <c r="AD40" i="3"/>
  <c r="AD53" i="3"/>
  <c r="AD51" i="3"/>
  <c r="AD49" i="3"/>
  <c r="AD47" i="3"/>
  <c r="AD45" i="3"/>
  <c r="AD43" i="3"/>
  <c r="AD41" i="3"/>
  <c r="AD39" i="3"/>
  <c r="AD32" i="3"/>
  <c r="AD30" i="3"/>
  <c r="AD29" i="3"/>
  <c r="AD27" i="3"/>
  <c r="AD35" i="3"/>
  <c r="AD33" i="3"/>
  <c r="AD31" i="3"/>
  <c r="AD25" i="3"/>
  <c r="AD38" i="3"/>
  <c r="AD37" i="3"/>
  <c r="AD36" i="3"/>
  <c r="AD20" i="3"/>
  <c r="AD28" i="3"/>
  <c r="AD26" i="3"/>
  <c r="AD24" i="3"/>
  <c r="AD18" i="3"/>
  <c r="AD15" i="3"/>
  <c r="AD22" i="3"/>
  <c r="AD13" i="3"/>
  <c r="AD23" i="3"/>
  <c r="AD21" i="3"/>
  <c r="AD19" i="3"/>
  <c r="AD17" i="3"/>
  <c r="AD11" i="3"/>
  <c r="AD16" i="3"/>
  <c r="AD14" i="3"/>
  <c r="AD12" i="3"/>
  <c r="AD10" i="3"/>
  <c r="AD9" i="3"/>
  <c r="AG7" i="3"/>
  <c r="AG9" i="3"/>
  <c r="AG12" i="3"/>
  <c r="AG13" i="3"/>
  <c r="AG14" i="3"/>
  <c r="AG5" i="3"/>
  <c r="AG8" i="3"/>
  <c r="AG15" i="3"/>
  <c r="AH14" i="3" a="1"/>
  <c r="AH14" i="3" s="1"/>
  <c r="AG11" i="3"/>
  <c r="AH10" i="3" a="1"/>
  <c r="AH10" i="3" s="1"/>
  <c r="AD8" i="3"/>
  <c r="AH6" i="3" a="1"/>
  <c r="AH6" i="3" s="1"/>
  <c r="AD4" i="3"/>
  <c r="AH13" i="3" a="1"/>
  <c r="AH13" i="3" s="1"/>
  <c r="X714" i="3" s="1"/>
  <c r="AG10" i="3"/>
  <c r="AH9" i="3" a="1"/>
  <c r="AH9" i="3" s="1"/>
  <c r="AD7" i="3"/>
  <c r="AG6" i="3"/>
  <c r="AH5" i="3" a="1"/>
  <c r="AH5" i="3" s="1"/>
  <c r="X602" i="3" s="1"/>
  <c r="AH12" i="3" a="1"/>
  <c r="AH12" i="3" s="1"/>
  <c r="AH8" i="3" a="1"/>
  <c r="AH8" i="3" s="1"/>
  <c r="AD6" i="3"/>
  <c r="AH4" i="3" a="1"/>
  <c r="AH4" i="3" s="1"/>
  <c r="W2" i="3"/>
  <c r="AH15" i="3" a="1"/>
  <c r="AH15" i="3" s="1"/>
  <c r="AH11" i="3" a="1"/>
  <c r="AH11" i="3" s="1"/>
  <c r="AH7" i="3" a="1"/>
  <c r="AH7" i="3" s="1"/>
  <c r="X687" i="3" l="1"/>
  <c r="X761" i="3"/>
  <c r="X580" i="3"/>
  <c r="X170" i="3"/>
  <c r="X173" i="3"/>
  <c r="X393" i="3"/>
  <c r="X558" i="3"/>
  <c r="X117" i="3"/>
  <c r="X126" i="3"/>
  <c r="X590" i="3"/>
  <c r="X110" i="3"/>
  <c r="X676" i="3"/>
  <c r="X769" i="3"/>
  <c r="X270" i="3"/>
  <c r="X249" i="3"/>
  <c r="X698" i="3"/>
  <c r="X230" i="3"/>
  <c r="X414" i="3"/>
  <c r="X261" i="3"/>
  <c r="X123" i="3"/>
  <c r="X16" i="3"/>
  <c r="X243" i="3"/>
  <c r="X160" i="3"/>
  <c r="X657" i="3"/>
  <c r="X678" i="3"/>
  <c r="X702" i="3"/>
  <c r="X405" i="3"/>
  <c r="X327" i="3"/>
  <c r="X304" i="3"/>
  <c r="X739" i="3"/>
  <c r="X458" i="3"/>
  <c r="X537" i="3"/>
  <c r="X638" i="3"/>
  <c r="X448" i="3"/>
  <c r="X604" i="3"/>
  <c r="X694" i="3"/>
  <c r="X578" i="3"/>
  <c r="X549" i="3"/>
  <c r="X770" i="3"/>
  <c r="X592" i="3"/>
  <c r="X636" i="3"/>
  <c r="X26" i="3"/>
  <c r="X681" i="3"/>
  <c r="X73" i="3"/>
  <c r="X748" i="3"/>
  <c r="X29" i="3"/>
  <c r="X735" i="3"/>
  <c r="X693" i="3"/>
  <c r="X217" i="3"/>
  <c r="X231" i="3"/>
  <c r="X314" i="3"/>
  <c r="X361" i="3"/>
  <c r="X591" i="3"/>
  <c r="X387" i="3"/>
  <c r="X434" i="3"/>
  <c r="X505" i="3"/>
  <c r="X711" i="3"/>
  <c r="X105" i="3"/>
  <c r="X759" i="3"/>
  <c r="X649" i="3"/>
  <c r="X482" i="3"/>
  <c r="X317" i="3"/>
  <c r="X775" i="3"/>
  <c r="X631" i="3"/>
  <c r="X487" i="3"/>
  <c r="X343" i="3"/>
  <c r="X199" i="3"/>
  <c r="X55" i="3"/>
  <c r="X763" i="3"/>
  <c r="X187" i="3"/>
  <c r="X461" i="3"/>
  <c r="X605" i="3"/>
  <c r="X743" i="3"/>
  <c r="X331" i="3"/>
  <c r="X692" i="3"/>
  <c r="X548" i="3"/>
  <c r="X404" i="3"/>
  <c r="X260" i="3"/>
  <c r="X116" i="3"/>
  <c r="X680" i="3"/>
  <c r="X536" i="3"/>
  <c r="X392" i="3"/>
  <c r="X248" i="3"/>
  <c r="X104" i="3"/>
  <c r="X764" i="3"/>
  <c r="X668" i="3"/>
  <c r="X524" i="3"/>
  <c r="X380" i="3"/>
  <c r="X236" i="3"/>
  <c r="X92" i="3"/>
  <c r="X656" i="3"/>
  <c r="X512" i="3"/>
  <c r="X368" i="3"/>
  <c r="X224" i="3"/>
  <c r="X80" i="3"/>
  <c r="X776" i="3"/>
  <c r="X716" i="3"/>
  <c r="X572" i="3"/>
  <c r="X428" i="3"/>
  <c r="X284" i="3"/>
  <c r="X644" i="3"/>
  <c r="X500" i="3"/>
  <c r="X356" i="3"/>
  <c r="X212" i="3"/>
  <c r="X68" i="3"/>
  <c r="X632" i="3"/>
  <c r="X488" i="3"/>
  <c r="X344" i="3"/>
  <c r="X200" i="3"/>
  <c r="X56" i="3"/>
  <c r="X620" i="3"/>
  <c r="X476" i="3"/>
  <c r="X332" i="3"/>
  <c r="X188" i="3"/>
  <c r="X44" i="3"/>
  <c r="X752" i="3"/>
  <c r="X608" i="3"/>
  <c r="X464" i="3"/>
  <c r="X320" i="3"/>
  <c r="X176" i="3"/>
  <c r="X32" i="3"/>
  <c r="X740" i="3"/>
  <c r="X596" i="3"/>
  <c r="X452" i="3"/>
  <c r="X308" i="3"/>
  <c r="X164" i="3"/>
  <c r="X20" i="3"/>
  <c r="X728" i="3"/>
  <c r="X584" i="3"/>
  <c r="X440" i="3"/>
  <c r="X152" i="3"/>
  <c r="X8" i="3"/>
  <c r="X704" i="3"/>
  <c r="X560" i="3"/>
  <c r="X416" i="3"/>
  <c r="X272" i="3"/>
  <c r="X128" i="3"/>
  <c r="X296" i="3"/>
  <c r="X41" i="3"/>
  <c r="X185" i="3"/>
  <c r="X617" i="3"/>
  <c r="X473" i="3"/>
  <c r="X329" i="3"/>
  <c r="X43" i="3"/>
  <c r="X475" i="3"/>
  <c r="X767" i="3"/>
  <c r="X623" i="3"/>
  <c r="X479" i="3"/>
  <c r="X335" i="3"/>
  <c r="X191" i="3"/>
  <c r="X47" i="3"/>
  <c r="X779" i="3"/>
  <c r="X635" i="3"/>
  <c r="X491" i="3"/>
  <c r="X347" i="3"/>
  <c r="X203" i="3"/>
  <c r="X59" i="3"/>
  <c r="X718" i="3"/>
  <c r="X574" i="3"/>
  <c r="X430" i="3"/>
  <c r="X286" i="3"/>
  <c r="X142" i="3"/>
  <c r="X730" i="3"/>
  <c r="X586" i="3"/>
  <c r="X442" i="3"/>
  <c r="X298" i="3"/>
  <c r="X154" i="3"/>
  <c r="X10" i="3"/>
  <c r="X725" i="3"/>
  <c r="X619" i="3"/>
  <c r="X660" i="3"/>
  <c r="X516" i="3"/>
  <c r="X372" i="3"/>
  <c r="X228" i="3"/>
  <c r="X84" i="3"/>
  <c r="X672" i="3"/>
  <c r="X528" i="3"/>
  <c r="X384" i="3"/>
  <c r="X240" i="3"/>
  <c r="X96" i="3"/>
  <c r="X140" i="3"/>
  <c r="X282" i="3"/>
  <c r="X17" i="3"/>
  <c r="X161" i="3"/>
  <c r="X305" i="3"/>
  <c r="X449" i="3"/>
  <c r="X593" i="3"/>
  <c r="X737" i="3"/>
  <c r="X495" i="3"/>
  <c r="X114" i="3"/>
  <c r="X258" i="3"/>
  <c r="X402" i="3"/>
  <c r="X546" i="3"/>
  <c r="X690" i="3"/>
  <c r="X362" i="3"/>
  <c r="X31" i="3"/>
  <c r="X175" i="3"/>
  <c r="X319" i="3"/>
  <c r="X463" i="3"/>
  <c r="X607" i="3"/>
  <c r="X751" i="3"/>
  <c r="X579" i="3"/>
  <c r="X63" i="3"/>
  <c r="X93" i="3"/>
  <c r="X237" i="3"/>
  <c r="X381" i="3"/>
  <c r="X525" i="3"/>
  <c r="X669" i="3"/>
  <c r="X194" i="3"/>
  <c r="X663" i="3"/>
  <c r="X130" i="3"/>
  <c r="X274" i="3"/>
  <c r="X418" i="3"/>
  <c r="X562" i="3"/>
  <c r="X706" i="3"/>
  <c r="X494" i="3"/>
  <c r="X35" i="3"/>
  <c r="X179" i="3"/>
  <c r="X323" i="3"/>
  <c r="X467" i="3"/>
  <c r="X611" i="3"/>
  <c r="X755" i="3"/>
  <c r="X135" i="3"/>
  <c r="X72" i="3"/>
  <c r="X216" i="3"/>
  <c r="X360" i="3"/>
  <c r="X504" i="3"/>
  <c r="X648" i="3"/>
  <c r="X554" i="3"/>
  <c r="X61" i="3"/>
  <c r="X205" i="3"/>
  <c r="X349" i="3"/>
  <c r="X493" i="3"/>
  <c r="X637" i="3"/>
  <c r="X781" i="3"/>
  <c r="X675" i="3"/>
  <c r="X148" i="3"/>
  <c r="X292" i="3"/>
  <c r="X436" i="3"/>
  <c r="X350" i="3"/>
  <c r="X138" i="3"/>
  <c r="X426" i="3"/>
  <c r="X570" i="3"/>
  <c r="X85" i="3"/>
  <c r="X229" i="3"/>
  <c r="X373" i="3"/>
  <c r="X517" i="3"/>
  <c r="X661" i="3"/>
  <c r="X28" i="3"/>
  <c r="X172" i="3"/>
  <c r="X316" i="3"/>
  <c r="X460" i="3"/>
  <c r="X4" i="3"/>
  <c r="X53" i="3"/>
  <c r="X197" i="3"/>
  <c r="X341" i="3"/>
  <c r="X485" i="3"/>
  <c r="X629" i="3"/>
  <c r="X14" i="3"/>
  <c r="X6" i="3"/>
  <c r="X150" i="3"/>
  <c r="X294" i="3"/>
  <c r="X438" i="3"/>
  <c r="X582" i="3"/>
  <c r="X726" i="3"/>
  <c r="X710" i="3"/>
  <c r="X67" i="3"/>
  <c r="X211" i="3"/>
  <c r="X355" i="3"/>
  <c r="X499" i="3"/>
  <c r="X643" i="3"/>
  <c r="X254" i="3"/>
  <c r="X543" i="3"/>
  <c r="X129" i="3"/>
  <c r="X273" i="3"/>
  <c r="X417" i="3"/>
  <c r="X561" i="3"/>
  <c r="X705" i="3"/>
  <c r="X566" i="3"/>
  <c r="X22" i="3"/>
  <c r="X166" i="3"/>
  <c r="X310" i="3"/>
  <c r="X454" i="3"/>
  <c r="X598" i="3"/>
  <c r="X742" i="3"/>
  <c r="X15" i="3"/>
  <c r="X71" i="3"/>
  <c r="X215" i="3"/>
  <c r="X359" i="3"/>
  <c r="X503" i="3"/>
  <c r="X647" i="3"/>
  <c r="X708" i="3"/>
  <c r="X423" i="3"/>
  <c r="X108" i="3"/>
  <c r="X252" i="3"/>
  <c r="X396" i="3"/>
  <c r="X540" i="3"/>
  <c r="X684" i="3"/>
  <c r="X97" i="3"/>
  <c r="X241" i="3"/>
  <c r="X385" i="3"/>
  <c r="X529" i="3"/>
  <c r="X673" i="3"/>
  <c r="X278" i="3"/>
  <c r="X40" i="3"/>
  <c r="X184" i="3"/>
  <c r="X328" i="3"/>
  <c r="X472" i="3"/>
  <c r="X616" i="3"/>
  <c r="X688" i="3"/>
  <c r="X760" i="3"/>
  <c r="X758" i="3"/>
  <c r="X65" i="3"/>
  <c r="X209" i="3"/>
  <c r="X353" i="3"/>
  <c r="X497" i="3"/>
  <c r="X641" i="3"/>
  <c r="X290" i="3"/>
  <c r="X18" i="3"/>
  <c r="X162" i="3"/>
  <c r="X306" i="3"/>
  <c r="X450" i="3"/>
  <c r="X594" i="3"/>
  <c r="X738" i="3"/>
  <c r="X27" i="3"/>
  <c r="X79" i="3"/>
  <c r="X223" i="3"/>
  <c r="X367" i="3"/>
  <c r="X511" i="3"/>
  <c r="X655" i="3"/>
  <c r="X422" i="3"/>
  <c r="X141" i="3"/>
  <c r="X285" i="3"/>
  <c r="X429" i="3"/>
  <c r="X573" i="3"/>
  <c r="X717" i="3"/>
  <c r="X674" i="3"/>
  <c r="X34" i="3"/>
  <c r="X178" i="3"/>
  <c r="X322" i="3"/>
  <c r="X466" i="3"/>
  <c r="X610" i="3"/>
  <c r="X754" i="3"/>
  <c r="X39" i="3"/>
  <c r="X83" i="3"/>
  <c r="X227" i="3"/>
  <c r="X371" i="3"/>
  <c r="X515" i="3"/>
  <c r="X659" i="3"/>
  <c r="X756" i="3"/>
  <c r="X531" i="3"/>
  <c r="X120" i="3"/>
  <c r="X264" i="3"/>
  <c r="X408" i="3"/>
  <c r="X552" i="3"/>
  <c r="X696" i="3"/>
  <c r="X291" i="3"/>
  <c r="X109" i="3"/>
  <c r="X253" i="3"/>
  <c r="X397" i="3"/>
  <c r="X541" i="3"/>
  <c r="X685" i="3"/>
  <c r="X386" i="3"/>
  <c r="X52" i="3"/>
  <c r="X196" i="3"/>
  <c r="X340" i="3"/>
  <c r="X484" i="3"/>
  <c r="X99" i="3"/>
  <c r="X77" i="3"/>
  <c r="X221" i="3"/>
  <c r="X365" i="3"/>
  <c r="X509" i="3"/>
  <c r="X653" i="3"/>
  <c r="X398" i="3"/>
  <c r="X30" i="3"/>
  <c r="X174" i="3"/>
  <c r="X318" i="3"/>
  <c r="X462" i="3"/>
  <c r="X606" i="3"/>
  <c r="X750" i="3"/>
  <c r="X195" i="3"/>
  <c r="X91" i="3"/>
  <c r="X235" i="3"/>
  <c r="X379" i="3"/>
  <c r="X523" i="3"/>
  <c r="X667" i="3"/>
  <c r="X542" i="3"/>
  <c r="X780" i="3"/>
  <c r="X9" i="3"/>
  <c r="X153" i="3"/>
  <c r="X297" i="3"/>
  <c r="X441" i="3"/>
  <c r="X585" i="3"/>
  <c r="X729" i="3"/>
  <c r="X782" i="3"/>
  <c r="X46" i="3"/>
  <c r="X190" i="3"/>
  <c r="X334" i="3"/>
  <c r="X478" i="3"/>
  <c r="X622" i="3"/>
  <c r="X766" i="3"/>
  <c r="X219" i="3"/>
  <c r="X95" i="3"/>
  <c r="X239" i="3"/>
  <c r="X383" i="3"/>
  <c r="X527" i="3"/>
  <c r="X671" i="3"/>
  <c r="X62" i="3"/>
  <c r="X651" i="3"/>
  <c r="X132" i="3"/>
  <c r="X276" i="3"/>
  <c r="X420" i="3"/>
  <c r="X564" i="3"/>
  <c r="X732" i="3"/>
  <c r="X447" i="3"/>
  <c r="X121" i="3"/>
  <c r="X265" i="3"/>
  <c r="X409" i="3"/>
  <c r="X553" i="3"/>
  <c r="X697" i="3"/>
  <c r="X506" i="3"/>
  <c r="X64" i="3"/>
  <c r="X208" i="3"/>
  <c r="X352" i="3"/>
  <c r="X496" i="3"/>
  <c r="X628" i="3"/>
  <c r="X700" i="3"/>
  <c r="X772" i="3"/>
  <c r="X147" i="3"/>
  <c r="X89" i="3"/>
  <c r="X233" i="3"/>
  <c r="X377" i="3"/>
  <c r="X521" i="3"/>
  <c r="X665" i="3"/>
  <c r="X518" i="3"/>
  <c r="X42" i="3"/>
  <c r="X186" i="3"/>
  <c r="X330" i="3"/>
  <c r="X474" i="3"/>
  <c r="X618" i="3"/>
  <c r="X762" i="3"/>
  <c r="X339" i="3"/>
  <c r="X103" i="3"/>
  <c r="X247" i="3"/>
  <c r="X391" i="3"/>
  <c r="X535" i="3"/>
  <c r="X679" i="3"/>
  <c r="X626" i="3"/>
  <c r="X98" i="3"/>
  <c r="X21" i="3"/>
  <c r="X165" i="3"/>
  <c r="X309" i="3"/>
  <c r="X453" i="3"/>
  <c r="X597" i="3"/>
  <c r="X741" i="3"/>
  <c r="X111" i="3"/>
  <c r="X58" i="3"/>
  <c r="X202" i="3"/>
  <c r="X346" i="3"/>
  <c r="X490" i="3"/>
  <c r="X634" i="3"/>
  <c r="X778" i="3"/>
  <c r="X363" i="3"/>
  <c r="X107" i="3"/>
  <c r="X251" i="3"/>
  <c r="X395" i="3"/>
  <c r="X539" i="3"/>
  <c r="X683" i="3"/>
  <c r="X206" i="3"/>
  <c r="X783" i="3"/>
  <c r="X144" i="3"/>
  <c r="X288" i="3"/>
  <c r="X432" i="3"/>
  <c r="X576" i="3"/>
  <c r="X768" i="3"/>
  <c r="X603" i="3"/>
  <c r="X133" i="3"/>
  <c r="X277" i="3"/>
  <c r="X421" i="3"/>
  <c r="X565" i="3"/>
  <c r="X709" i="3"/>
  <c r="X686" i="3"/>
  <c r="X76" i="3"/>
  <c r="X220" i="3"/>
  <c r="X364" i="3"/>
  <c r="X508" i="3"/>
  <c r="X255" i="3"/>
  <c r="X101" i="3"/>
  <c r="X245" i="3"/>
  <c r="X389" i="3"/>
  <c r="X533" i="3"/>
  <c r="X677" i="3"/>
  <c r="X650" i="3"/>
  <c r="X54" i="3"/>
  <c r="X198" i="3"/>
  <c r="X342" i="3"/>
  <c r="X486" i="3"/>
  <c r="X630" i="3"/>
  <c r="X774" i="3"/>
  <c r="X507" i="3"/>
  <c r="X115" i="3"/>
  <c r="X259" i="3"/>
  <c r="X403" i="3"/>
  <c r="X547" i="3"/>
  <c r="X691" i="3"/>
  <c r="X722" i="3"/>
  <c r="X182" i="3"/>
  <c r="X33" i="3"/>
  <c r="X177" i="3"/>
  <c r="X321" i="3"/>
  <c r="X465" i="3"/>
  <c r="X609" i="3"/>
  <c r="X753" i="3"/>
  <c r="X159" i="3"/>
  <c r="X70" i="3"/>
  <c r="X214" i="3"/>
  <c r="X358" i="3"/>
  <c r="X502" i="3"/>
  <c r="X646" i="3"/>
  <c r="X744" i="3"/>
  <c r="X471" i="3"/>
  <c r="X119" i="3"/>
  <c r="X263" i="3"/>
  <c r="X407" i="3"/>
  <c r="X551" i="3"/>
  <c r="X695" i="3"/>
  <c r="X338" i="3"/>
  <c r="X12" i="3"/>
  <c r="X156" i="3"/>
  <c r="X300" i="3"/>
  <c r="X444" i="3"/>
  <c r="X588" i="3"/>
  <c r="X122" i="3"/>
  <c r="X747" i="3"/>
  <c r="X145" i="3"/>
  <c r="X289" i="3"/>
  <c r="X433" i="3"/>
  <c r="X577" i="3"/>
  <c r="X721" i="3"/>
  <c r="X51" i="3"/>
  <c r="X88" i="3"/>
  <c r="X232" i="3"/>
  <c r="X376" i="3"/>
  <c r="X520" i="3"/>
  <c r="X640" i="3"/>
  <c r="X712" i="3"/>
  <c r="X749" i="3"/>
  <c r="X315" i="3"/>
  <c r="X113" i="3"/>
  <c r="X257" i="3"/>
  <c r="X401" i="3"/>
  <c r="X545" i="3"/>
  <c r="X689" i="3"/>
  <c r="X734" i="3"/>
  <c r="X66" i="3"/>
  <c r="X210" i="3"/>
  <c r="X354" i="3"/>
  <c r="X498" i="3"/>
  <c r="X642" i="3"/>
  <c r="X615" i="3"/>
  <c r="X127" i="3"/>
  <c r="X271" i="3"/>
  <c r="X415" i="3"/>
  <c r="X559" i="3"/>
  <c r="X703" i="3"/>
  <c r="X75" i="3"/>
  <c r="X302" i="3"/>
  <c r="X45" i="3"/>
  <c r="X189" i="3"/>
  <c r="X333" i="3"/>
  <c r="X477" i="3"/>
  <c r="X621" i="3"/>
  <c r="X765" i="3"/>
  <c r="X267" i="3"/>
  <c r="X82" i="3"/>
  <c r="X226" i="3"/>
  <c r="X370" i="3"/>
  <c r="X514" i="3"/>
  <c r="X658" i="3"/>
  <c r="X74" i="3"/>
  <c r="X627" i="3"/>
  <c r="X131" i="3"/>
  <c r="X275" i="3"/>
  <c r="X419" i="3"/>
  <c r="X563" i="3"/>
  <c r="X707" i="3"/>
  <c r="X470" i="3"/>
  <c r="X24" i="3"/>
  <c r="X168" i="3"/>
  <c r="X312" i="3"/>
  <c r="X456" i="3"/>
  <c r="X600" i="3"/>
  <c r="X134" i="3"/>
  <c r="X13" i="3"/>
  <c r="X157" i="3"/>
  <c r="X301" i="3"/>
  <c r="X445" i="3"/>
  <c r="X589" i="3"/>
  <c r="X733" i="3"/>
  <c r="X183" i="3"/>
  <c r="X100" i="3"/>
  <c r="X244" i="3"/>
  <c r="X388" i="3"/>
  <c r="X532" i="3"/>
  <c r="X773" i="3"/>
  <c r="X411" i="3"/>
  <c r="X125" i="3"/>
  <c r="X269" i="3"/>
  <c r="X413" i="3"/>
  <c r="X557" i="3"/>
  <c r="X701" i="3"/>
  <c r="X171" i="3"/>
  <c r="X78" i="3"/>
  <c r="X222" i="3"/>
  <c r="X366" i="3"/>
  <c r="X510" i="3"/>
  <c r="X654" i="3"/>
  <c r="X38" i="3"/>
  <c r="X699" i="3"/>
  <c r="X139" i="3"/>
  <c r="X283" i="3"/>
  <c r="X427" i="3"/>
  <c r="X571" i="3"/>
  <c r="X715" i="3"/>
  <c r="X207" i="3"/>
  <c r="X410" i="3"/>
  <c r="X57" i="3"/>
  <c r="X201" i="3"/>
  <c r="X345" i="3"/>
  <c r="X489" i="3"/>
  <c r="X633" i="3"/>
  <c r="X777" i="3"/>
  <c r="X375" i="3"/>
  <c r="X94" i="3"/>
  <c r="X238" i="3"/>
  <c r="X382" i="3"/>
  <c r="X526" i="3"/>
  <c r="X670" i="3"/>
  <c r="X146" i="3"/>
  <c r="X723" i="3"/>
  <c r="X143" i="3"/>
  <c r="X287" i="3"/>
  <c r="X431" i="3"/>
  <c r="X575" i="3"/>
  <c r="X719" i="3"/>
  <c r="X614" i="3"/>
  <c r="X36" i="3"/>
  <c r="X180" i="3"/>
  <c r="X324" i="3"/>
  <c r="X468" i="3"/>
  <c r="X612" i="3"/>
  <c r="X218" i="3"/>
  <c r="X25" i="3"/>
  <c r="X169" i="3"/>
  <c r="X313" i="3"/>
  <c r="X457" i="3"/>
  <c r="X601" i="3"/>
  <c r="X745" i="3"/>
  <c r="X303" i="3"/>
  <c r="X112" i="3"/>
  <c r="X256" i="3"/>
  <c r="X400" i="3"/>
  <c r="X544" i="3"/>
  <c r="X652" i="3"/>
  <c r="X724" i="3"/>
  <c r="X519" i="3"/>
  <c r="X137" i="3"/>
  <c r="X281" i="3"/>
  <c r="X425" i="3"/>
  <c r="X569" i="3"/>
  <c r="X713" i="3"/>
  <c r="X279" i="3"/>
  <c r="X90" i="3"/>
  <c r="X234" i="3"/>
  <c r="X378" i="3"/>
  <c r="X522" i="3"/>
  <c r="X666" i="3"/>
  <c r="X158" i="3"/>
  <c r="X7" i="3"/>
  <c r="X151" i="3"/>
  <c r="X295" i="3"/>
  <c r="X439" i="3"/>
  <c r="X583" i="3"/>
  <c r="X727" i="3"/>
  <c r="X351" i="3"/>
  <c r="X530" i="3"/>
  <c r="X69" i="3"/>
  <c r="X213" i="3"/>
  <c r="X357" i="3"/>
  <c r="X501" i="3"/>
  <c r="X645" i="3"/>
  <c r="X720" i="3"/>
  <c r="X483" i="3"/>
  <c r="X106" i="3"/>
  <c r="X250" i="3"/>
  <c r="X394" i="3"/>
  <c r="X538" i="3"/>
  <c r="X682" i="3"/>
  <c r="X266" i="3"/>
  <c r="X11" i="3"/>
  <c r="X155" i="3"/>
  <c r="X299" i="3"/>
  <c r="X443" i="3"/>
  <c r="X587" i="3"/>
  <c r="X731" i="3"/>
  <c r="X746" i="3"/>
  <c r="X48" i="3"/>
  <c r="X192" i="3"/>
  <c r="X336" i="3"/>
  <c r="X480" i="3"/>
  <c r="X624" i="3"/>
  <c r="X326" i="3"/>
  <c r="X37" i="3"/>
  <c r="X181" i="3"/>
  <c r="X325" i="3"/>
  <c r="X469" i="3"/>
  <c r="X613" i="3"/>
  <c r="X757" i="3"/>
  <c r="X435" i="3"/>
  <c r="X124" i="3"/>
  <c r="X268" i="3"/>
  <c r="X412" i="3"/>
  <c r="X556" i="3"/>
  <c r="X50" i="3"/>
  <c r="X639" i="3"/>
  <c r="X5" i="3"/>
  <c r="X149" i="3"/>
  <c r="X293" i="3"/>
  <c r="X437" i="3"/>
  <c r="X581" i="3"/>
  <c r="X399" i="3"/>
  <c r="X102" i="3"/>
  <c r="X246" i="3"/>
  <c r="X390" i="3"/>
  <c r="X534" i="3"/>
  <c r="X242" i="3"/>
  <c r="X19" i="3"/>
  <c r="X163" i="3"/>
  <c r="X307" i="3"/>
  <c r="X451" i="3"/>
  <c r="X595" i="3"/>
  <c r="X459" i="3"/>
  <c r="X662" i="3"/>
  <c r="X81" i="3"/>
  <c r="X225" i="3"/>
  <c r="X369" i="3"/>
  <c r="X513" i="3"/>
  <c r="X86" i="3"/>
  <c r="X567" i="3"/>
  <c r="X118" i="3"/>
  <c r="X262" i="3"/>
  <c r="X406" i="3"/>
  <c r="X550" i="3"/>
  <c r="X374" i="3"/>
  <c r="X23" i="3"/>
  <c r="X167" i="3"/>
  <c r="X311" i="3"/>
  <c r="X455" i="3"/>
  <c r="X599" i="3"/>
  <c r="X87" i="3"/>
  <c r="X60" i="3"/>
  <c r="X204" i="3"/>
  <c r="X348" i="3"/>
  <c r="X492" i="3"/>
  <c r="X446" i="3"/>
  <c r="X49" i="3"/>
  <c r="X193" i="3"/>
  <c r="X337" i="3"/>
  <c r="X481" i="3"/>
  <c r="X625" i="3"/>
  <c r="X555" i="3"/>
  <c r="X136" i="3"/>
  <c r="X280" i="3"/>
  <c r="X424" i="3"/>
  <c r="X568" i="3"/>
  <c r="X664" i="3"/>
  <c r="X736" i="3"/>
  <c r="X771" i="3"/>
  <c r="AB3" i="2"/>
  <c r="AC3" i="2"/>
  <c r="AA4" i="2"/>
  <c r="AB4" i="2"/>
  <c r="AC4" i="2"/>
  <c r="AA5" i="2"/>
  <c r="AB5" i="2"/>
  <c r="AC5" i="2"/>
  <c r="AA6" i="2"/>
  <c r="AB6" i="2"/>
  <c r="AC6" i="2"/>
  <c r="AA7" i="2"/>
  <c r="AB7" i="2"/>
  <c r="AC7" i="2"/>
  <c r="AA8" i="2"/>
  <c r="AB8" i="2"/>
  <c r="AC8" i="2"/>
  <c r="AA9" i="2"/>
  <c r="AB9" i="2"/>
  <c r="AC9" i="2"/>
  <c r="AA10" i="2"/>
  <c r="AB10" i="2"/>
  <c r="AC10" i="2"/>
  <c r="AA11" i="2"/>
  <c r="AB11" i="2"/>
  <c r="AC11" i="2"/>
  <c r="AA12" i="2"/>
  <c r="AB12" i="2"/>
  <c r="AC12" i="2"/>
  <c r="AA13" i="2"/>
  <c r="AB13" i="2"/>
  <c r="AC13" i="2"/>
  <c r="AA14" i="2"/>
  <c r="AB14" i="2"/>
  <c r="AC14" i="2"/>
  <c r="AA15" i="2"/>
  <c r="AB15" i="2"/>
  <c r="AC15" i="2"/>
  <c r="AA16" i="2"/>
  <c r="AB16" i="2"/>
  <c r="AC16" i="2"/>
  <c r="AA17" i="2"/>
  <c r="AB17" i="2"/>
  <c r="AC17" i="2"/>
  <c r="AA18" i="2"/>
  <c r="AB18" i="2"/>
  <c r="AC18" i="2"/>
  <c r="AA19" i="2"/>
  <c r="AB19" i="2"/>
  <c r="AC19" i="2"/>
  <c r="AA20" i="2"/>
  <c r="AB20" i="2"/>
  <c r="AC20" i="2"/>
  <c r="AA21" i="2"/>
  <c r="AB21" i="2"/>
  <c r="AC21" i="2"/>
  <c r="AA22" i="2"/>
  <c r="AB22" i="2"/>
  <c r="AC22" i="2"/>
  <c r="AA23" i="2"/>
  <c r="AB23" i="2"/>
  <c r="AC23" i="2"/>
  <c r="AA24" i="2"/>
  <c r="AB24" i="2"/>
  <c r="AC24" i="2"/>
  <c r="AA25" i="2"/>
  <c r="AB25" i="2"/>
  <c r="AC25" i="2"/>
  <c r="AA26" i="2"/>
  <c r="AB26" i="2"/>
  <c r="AC26" i="2"/>
  <c r="AA27" i="2"/>
  <c r="AB27" i="2"/>
  <c r="AC27" i="2"/>
  <c r="AA28" i="2"/>
  <c r="AB28" i="2"/>
  <c r="AC28" i="2"/>
  <c r="AA29" i="2"/>
  <c r="AB29" i="2"/>
  <c r="AC29" i="2"/>
  <c r="AA30" i="2"/>
  <c r="AB30" i="2"/>
  <c r="AC30" i="2"/>
  <c r="AA31" i="2"/>
  <c r="AB31" i="2"/>
  <c r="AC31" i="2"/>
  <c r="AA32" i="2"/>
  <c r="AB32" i="2"/>
  <c r="AC32" i="2"/>
  <c r="AA33" i="2"/>
  <c r="AB33" i="2"/>
  <c r="AC33" i="2"/>
  <c r="AA34" i="2"/>
  <c r="AB34" i="2"/>
  <c r="AC34" i="2"/>
  <c r="AA35" i="2"/>
  <c r="AB35" i="2"/>
  <c r="AC35" i="2"/>
  <c r="AA36" i="2"/>
  <c r="AB36" i="2"/>
  <c r="AC36" i="2"/>
  <c r="AA37" i="2"/>
  <c r="AB37" i="2"/>
  <c r="AC37" i="2"/>
  <c r="AA38" i="2"/>
  <c r="AB38" i="2"/>
  <c r="AC38" i="2"/>
  <c r="AA39" i="2"/>
  <c r="AB39" i="2"/>
  <c r="AC39" i="2"/>
  <c r="AA40" i="2"/>
  <c r="AB40" i="2"/>
  <c r="AC40" i="2"/>
  <c r="AA41" i="2"/>
  <c r="AB41" i="2"/>
  <c r="AC41" i="2"/>
  <c r="AA42" i="2"/>
  <c r="AB42" i="2"/>
  <c r="AC42" i="2"/>
  <c r="AA43" i="2"/>
  <c r="AB43" i="2"/>
  <c r="AC43" i="2"/>
  <c r="AA44" i="2"/>
  <c r="AB44" i="2"/>
  <c r="AC44" i="2"/>
  <c r="AA45" i="2"/>
  <c r="AB45" i="2"/>
  <c r="AC45" i="2"/>
  <c r="AA46" i="2"/>
  <c r="AB46" i="2"/>
  <c r="AC46" i="2"/>
  <c r="AA47" i="2"/>
  <c r="AB47" i="2"/>
  <c r="AC47" i="2"/>
  <c r="AA48" i="2"/>
  <c r="AB48" i="2"/>
  <c r="AC48" i="2"/>
  <c r="AA49" i="2"/>
  <c r="AB49" i="2"/>
  <c r="AC49" i="2"/>
  <c r="AA50" i="2"/>
  <c r="AB50" i="2"/>
  <c r="AC50" i="2"/>
  <c r="AA51" i="2"/>
  <c r="AB51" i="2"/>
  <c r="AC51" i="2"/>
  <c r="AA52" i="2"/>
  <c r="AB52" i="2"/>
  <c r="AC52" i="2"/>
  <c r="AA53" i="2"/>
  <c r="AB53" i="2"/>
  <c r="AC53" i="2"/>
  <c r="AA54" i="2"/>
  <c r="AB54" i="2"/>
  <c r="AC54" i="2"/>
  <c r="AA55" i="2"/>
  <c r="AB55" i="2"/>
  <c r="AC55" i="2"/>
  <c r="AA56" i="2"/>
  <c r="AB56" i="2"/>
  <c r="AC56" i="2"/>
  <c r="AA57" i="2"/>
  <c r="AB57" i="2"/>
  <c r="AC57" i="2"/>
  <c r="AA58" i="2"/>
  <c r="AB58" i="2"/>
  <c r="AC58" i="2"/>
  <c r="AA59" i="2"/>
  <c r="AB59" i="2"/>
  <c r="AC59" i="2"/>
  <c r="AA60" i="2"/>
  <c r="AB60" i="2"/>
  <c r="AC60" i="2"/>
  <c r="AA61" i="2"/>
  <c r="AB61" i="2"/>
  <c r="AC61" i="2"/>
  <c r="AA62" i="2"/>
  <c r="AB62" i="2"/>
  <c r="AC62" i="2"/>
  <c r="AA63" i="2"/>
  <c r="AB63" i="2"/>
  <c r="AC63" i="2"/>
  <c r="AA64" i="2"/>
  <c r="AB64" i="2"/>
  <c r="AC64" i="2"/>
  <c r="AA65" i="2"/>
  <c r="AB65" i="2"/>
  <c r="AC65" i="2"/>
  <c r="AA66" i="2"/>
  <c r="AB66" i="2"/>
  <c r="AC66" i="2"/>
  <c r="AA67" i="2"/>
  <c r="AB67" i="2"/>
  <c r="AC67" i="2"/>
  <c r="AA68" i="2"/>
  <c r="AB68" i="2"/>
  <c r="AC68" i="2"/>
  <c r="AA69" i="2"/>
  <c r="AB69" i="2"/>
  <c r="AC69" i="2"/>
  <c r="AA70" i="2"/>
  <c r="AB70" i="2"/>
  <c r="AC70" i="2"/>
  <c r="AA71" i="2"/>
  <c r="AB71" i="2"/>
  <c r="AC71" i="2"/>
  <c r="AA72" i="2"/>
  <c r="AB72" i="2"/>
  <c r="AC72" i="2"/>
  <c r="AA73" i="2"/>
  <c r="AB73" i="2"/>
  <c r="AC73" i="2"/>
  <c r="AA74" i="2"/>
  <c r="AB74" i="2"/>
  <c r="AC74" i="2"/>
  <c r="AA75" i="2"/>
  <c r="AB75" i="2"/>
  <c r="AC75" i="2"/>
  <c r="AA76" i="2"/>
  <c r="AB76" i="2"/>
  <c r="AC76" i="2"/>
  <c r="G79" i="2"/>
  <c r="H79" i="2"/>
  <c r="I79" i="2"/>
  <c r="L79" i="2"/>
  <c r="M79" i="2"/>
  <c r="N79" i="2"/>
  <c r="R79" i="2"/>
  <c r="S79" i="2"/>
  <c r="V79" i="2"/>
  <c r="W79" i="2"/>
  <c r="X79" i="2"/>
  <c r="G80" i="2"/>
  <c r="H80" i="2"/>
  <c r="I80" i="2"/>
  <c r="L80" i="2"/>
  <c r="M80" i="2"/>
  <c r="N80" i="2"/>
  <c r="N81" i="2" s="1"/>
  <c r="Q80" i="2"/>
  <c r="Q81" i="2" s="1"/>
  <c r="R80" i="2"/>
  <c r="S80" i="2"/>
  <c r="V80" i="2"/>
  <c r="W80" i="2"/>
  <c r="W81" i="2" s="1"/>
  <c r="X80" i="2"/>
  <c r="X81" i="2" s="1"/>
  <c r="V81" i="2" l="1"/>
  <c r="S81" i="2"/>
  <c r="R81" i="2"/>
  <c r="M81" i="2"/>
  <c r="L81" i="2"/>
  <c r="I81" i="2"/>
  <c r="G81" i="2"/>
  <c r="H81" i="2"/>
  <c r="AS5" i="2"/>
  <c r="AA79" i="2"/>
  <c r="AV6" i="2"/>
  <c r="AZ6" i="2"/>
  <c r="BA6" i="2" s="1"/>
  <c r="AZ5" i="2"/>
  <c r="BA5" i="2" s="1"/>
  <c r="AA80" i="2"/>
  <c r="AA81" i="2" s="1"/>
  <c r="AV5" i="2"/>
  <c r="AY5" i="2"/>
  <c r="AC79" i="2"/>
  <c r="AY6" i="2"/>
  <c r="AT5" i="2"/>
  <c r="AU5" i="2" s="1"/>
  <c r="AC80" i="2"/>
  <c r="AC81" i="2" s="1"/>
  <c r="AB79" i="2"/>
  <c r="AW6" i="2"/>
  <c r="AX6" i="2" s="1"/>
  <c r="AS6" i="2"/>
  <c r="AW5" i="2"/>
  <c r="AX5" i="2" s="1"/>
  <c r="AT6" i="2"/>
  <c r="AU6" i="2" s="1"/>
  <c r="AB80" i="2"/>
  <c r="AB8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Lizcano</author>
  </authors>
  <commentList>
    <comment ref="Z3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Luis Lizcano:</t>
        </r>
        <r>
          <rPr>
            <sz val="9"/>
            <color indexed="81"/>
            <rFont val="Tahoma"/>
            <family val="2"/>
          </rPr>
          <t xml:space="preserve">
Estos valores exluyen al core VAR1. Son valores de climatologia estandarizados. Util para ver la magnitud de una variable con estacionalidad a lo largo de una serie de tiempo</t>
        </r>
      </text>
    </comment>
    <comment ref="AA3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Luis Lizcano:</t>
        </r>
        <r>
          <rPr>
            <sz val="9"/>
            <color indexed="81"/>
            <rFont val="Tahoma"/>
            <family val="2"/>
          </rPr>
          <t xml:space="preserve">
Estos valores tambien exluyen al core VAR1. Pero son valores estandarizados, sin efecto de la climatologia en ellos. Utiles para las correlaciones con otras variables.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Lizcano</author>
  </authors>
  <commentList>
    <comment ref="E10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Luis Lizcano:</t>
        </r>
        <r>
          <rPr>
            <sz val="9"/>
            <color indexed="81"/>
            <rFont val="Tahoma"/>
            <family val="2"/>
          </rPr>
          <t xml:space="preserve">
Valores de climatologia estandarizados</t>
        </r>
      </text>
    </comment>
    <comment ref="F1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Luis Lizcano:</t>
        </r>
        <r>
          <rPr>
            <sz val="9"/>
            <color indexed="81"/>
            <rFont val="Tahoma"/>
            <family val="2"/>
          </rPr>
          <t xml:space="preserve">
Valores estandarizados sin climatologia</t>
        </r>
      </text>
    </comment>
    <comment ref="Q10" authorId="0" shapeId="0" xr:uid="{FE8BBF42-9046-4999-8B22-8811EDFD7EA4}">
      <text>
        <r>
          <rPr>
            <b/>
            <sz val="9"/>
            <color indexed="81"/>
            <rFont val="Tahoma"/>
            <family val="2"/>
          </rPr>
          <t>Luis Lizcano:</t>
        </r>
        <r>
          <rPr>
            <sz val="9"/>
            <color indexed="81"/>
            <rFont val="Tahoma"/>
            <family val="2"/>
          </rPr>
          <t xml:space="preserve">
Delta de Caudal:
Sta Helena (bajo dique) - Calamar (alto dique)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Lizcano</author>
  </authors>
  <commentList>
    <comment ref="D10" authorId="0" shapeId="0" xr:uid="{58515F22-6E19-44F2-854E-1746B4EE07D5}">
      <text>
        <r>
          <rPr>
            <b/>
            <sz val="9"/>
            <color indexed="81"/>
            <rFont val="Tahoma"/>
            <family val="2"/>
          </rPr>
          <t>Luis Lizcano:</t>
        </r>
        <r>
          <rPr>
            <sz val="9"/>
            <color indexed="81"/>
            <rFont val="Tahoma"/>
            <family val="2"/>
          </rPr>
          <t xml:space="preserve">
1000 Toneladas = 1 Gigagramo (Gg)</t>
        </r>
      </text>
    </comment>
    <comment ref="E10" authorId="0" shapeId="0" xr:uid="{178FC948-AC0D-419B-B4A3-2B396C6A2A8F}">
      <text>
        <r>
          <rPr>
            <b/>
            <sz val="9"/>
            <color indexed="81"/>
            <rFont val="Tahoma"/>
            <family val="2"/>
          </rPr>
          <t>Luis Lizcano:</t>
        </r>
        <r>
          <rPr>
            <sz val="9"/>
            <color indexed="81"/>
            <rFont val="Tahoma"/>
            <family val="2"/>
          </rPr>
          <t xml:space="preserve">
Valores de climatologia estandarizados</t>
        </r>
      </text>
    </comment>
    <comment ref="F10" authorId="0" shapeId="0" xr:uid="{2AB4945F-7562-4386-A676-D80A4A17B647}">
      <text>
        <r>
          <rPr>
            <b/>
            <sz val="9"/>
            <color indexed="81"/>
            <rFont val="Tahoma"/>
            <family val="2"/>
          </rPr>
          <t>Luis Lizcano:</t>
        </r>
        <r>
          <rPr>
            <sz val="9"/>
            <color indexed="81"/>
            <rFont val="Tahoma"/>
            <family val="2"/>
          </rPr>
          <t xml:space="preserve">
Valores estandarizados sin climatologia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Lizcano</author>
  </authors>
  <commentList>
    <comment ref="E10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Luis Lizcano:</t>
        </r>
        <r>
          <rPr>
            <sz val="9"/>
            <color indexed="81"/>
            <rFont val="Tahoma"/>
            <family val="2"/>
          </rPr>
          <t xml:space="preserve">
Valores de climatologia estandarizados</t>
        </r>
      </text>
    </comment>
    <comment ref="F10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Luis Lizcano:</t>
        </r>
        <r>
          <rPr>
            <sz val="9"/>
            <color indexed="81"/>
            <rFont val="Tahoma"/>
            <family val="2"/>
          </rPr>
          <t xml:space="preserve">
Valores estandarizados sin climatologia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Lizcano</author>
  </authors>
  <commentList>
    <comment ref="E10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Luis Lizcano:</t>
        </r>
        <r>
          <rPr>
            <sz val="9"/>
            <color indexed="81"/>
            <rFont val="Tahoma"/>
            <family val="2"/>
          </rPr>
          <t xml:space="preserve">
Valores de climatologia estandarizados</t>
        </r>
      </text>
    </comment>
    <comment ref="F10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Luis Lizcano:</t>
        </r>
        <r>
          <rPr>
            <sz val="9"/>
            <color indexed="81"/>
            <rFont val="Tahoma"/>
            <family val="2"/>
          </rPr>
          <t xml:space="preserve">
Valores estandarizados sin climatologia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Lizcano</author>
  </authors>
  <commentList>
    <comment ref="F7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Luis Lizcano:</t>
        </r>
        <r>
          <rPr>
            <sz val="9"/>
            <color indexed="81"/>
            <rFont val="Tahoma"/>
            <family val="2"/>
          </rPr>
          <t xml:space="preserve">
Valores de climatologia estandarizados</t>
        </r>
      </text>
    </comment>
    <comment ref="G7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Luis Lizcano:</t>
        </r>
        <r>
          <rPr>
            <sz val="9"/>
            <color indexed="81"/>
            <rFont val="Tahoma"/>
            <family val="2"/>
          </rPr>
          <t xml:space="preserve">
Valores estandarizados sin climatologia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Lizcano</author>
  </authors>
  <commentList>
    <comment ref="K3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Luis Lizcano:</t>
        </r>
        <r>
          <rPr>
            <sz val="9"/>
            <color indexed="81"/>
            <rFont val="Tahoma"/>
            <family val="2"/>
          </rPr>
          <t xml:space="preserve">
Valores de climatologia estandarizados</t>
        </r>
      </text>
    </comment>
    <comment ref="L3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Luis Lizcano:</t>
        </r>
        <r>
          <rPr>
            <sz val="9"/>
            <color indexed="81"/>
            <rFont val="Tahoma"/>
            <family val="2"/>
          </rPr>
          <t xml:space="preserve">
Valores estandarizados sin climatologia</t>
        </r>
      </text>
    </comment>
  </commentList>
</comments>
</file>

<file path=xl/sharedStrings.xml><?xml version="1.0" encoding="utf-8"?>
<sst xmlns="http://schemas.openxmlformats.org/spreadsheetml/2006/main" count="3258" uniqueCount="142">
  <si>
    <t>DE</t>
  </si>
  <si>
    <t>PROMEDIO</t>
  </si>
  <si>
    <t>1984-2015</t>
  </si>
  <si>
    <t>1951-1984</t>
  </si>
  <si>
    <t>SE</t>
  </si>
  <si>
    <t>SD</t>
  </si>
  <si>
    <t>Mean</t>
  </si>
  <si>
    <t>Calcification</t>
  </si>
  <si>
    <t>Extension</t>
  </si>
  <si>
    <t>Density</t>
  </si>
  <si>
    <t>Calcificacion</t>
  </si>
  <si>
    <t>Densidad</t>
  </si>
  <si>
    <t>Año</t>
  </si>
  <si>
    <t>VAR-4 (TOMO)</t>
  </si>
  <si>
    <t>VAR-3 (TOMO)</t>
  </si>
  <si>
    <t>VAR-2 (TOMO)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</si>
  <si>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</si>
  <si>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</si>
  <si>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</si>
  <si>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</si>
  <si>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</si>
  <si>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</si>
  <si>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</si>
  <si>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</si>
  <si>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</si>
  <si>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</si>
  <si>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</si>
  <si>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</si>
  <si>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G/B</t>
  </si>
  <si>
    <t>AÑO</t>
  </si>
  <si>
    <t>Seasonal total</t>
  </si>
  <si>
    <t>Promedio</t>
  </si>
  <si>
    <t>Año.Mes</t>
  </si>
  <si>
    <t>año</t>
  </si>
  <si>
    <t>mes</t>
  </si>
  <si>
    <t>VAR4</t>
  </si>
  <si>
    <t>VAR3</t>
  </si>
  <si>
    <t>VAR2</t>
  </si>
  <si>
    <t>VAR1</t>
  </si>
  <si>
    <t>sd</t>
  </si>
  <si>
    <t>VALORES MEDIOS  MENSUALES DE CAUDALES (m3/seg)</t>
  </si>
  <si>
    <t>CORRIENTE  CANAL DEL DIQUE</t>
  </si>
  <si>
    <t xml:space="preserve">FECHA DE PROCESO :  2017/04/27                                                           </t>
  </si>
  <si>
    <t>ESTACION : 29037450  STA HELENA 2</t>
  </si>
  <si>
    <t>antes del 84</t>
  </si>
  <si>
    <t xml:space="preserve">LATITUD    10°04 N               </t>
  </si>
  <si>
    <t>DEPTO      BOLIVAR</t>
  </si>
  <si>
    <t>despues del 84</t>
  </si>
  <si>
    <t xml:space="preserve">LONGITUD   75°26 W               </t>
  </si>
  <si>
    <t>MUNICIPIO  ARJONA</t>
  </si>
  <si>
    <t xml:space="preserve">ELEVACION  3 m.s.n.m </t>
  </si>
  <si>
    <t xml:space="preserve">ENTIDAD     01  IDEAM            </t>
  </si>
  <si>
    <t>M</t>
  </si>
  <si>
    <t>MES</t>
  </si>
  <si>
    <t>Caudal (m3/s)</t>
  </si>
  <si>
    <t>año.mes</t>
  </si>
  <si>
    <t>STDA</t>
  </si>
  <si>
    <t>Seasonality</t>
  </si>
  <si>
    <t>VALORES MEDIOS MENSUALES DE NIVELES (cm)</t>
  </si>
  <si>
    <t>IDEAM</t>
  </si>
  <si>
    <t>Nivel canal (cm)</t>
  </si>
  <si>
    <t>Seasonality-Sta Hel</t>
  </si>
  <si>
    <t>VALORES TOTALES MENSUALES DE TRANSPORTE (KTon/Dia)</t>
  </si>
  <si>
    <t xml:space="preserve">ELEVACION  3 m.s.n.m        </t>
  </si>
  <si>
    <t>Mes</t>
  </si>
  <si>
    <t>Sedimento (Kton/¿dia?)</t>
  </si>
  <si>
    <t>VALORES TOTALES MENSUALES DE PRECIPITACION (mm) x10</t>
  </si>
  <si>
    <t>ESTACION: 14015030  ESCNAVAL CIOH</t>
  </si>
  <si>
    <t>Bahía de CARTAGENA</t>
  </si>
  <si>
    <t>mean</t>
  </si>
  <si>
    <t>ELEVACION: 1 msnm</t>
  </si>
  <si>
    <t>10°23 N</t>
  </si>
  <si>
    <t>75°32 W</t>
  </si>
  <si>
    <t>Seasonal cycle</t>
  </si>
  <si>
    <t>ano interp</t>
  </si>
  <si>
    <t>Precipitación (mm) x 10</t>
  </si>
  <si>
    <t>DATOS DE GRILLA</t>
  </si>
  <si>
    <t>SST (°C)</t>
  </si>
  <si>
    <t>latitude</t>
  </si>
  <si>
    <t>longitude</t>
  </si>
  <si>
    <t>A</t>
  </si>
  <si>
    <t>A.M</t>
  </si>
  <si>
    <t>°C</t>
  </si>
  <si>
    <t>degrees_north</t>
  </si>
  <si>
    <t>degrees_east</t>
  </si>
  <si>
    <t xml:space="preserve">ANNUAL </t>
  </si>
  <si>
    <t>MONTHLY</t>
  </si>
  <si>
    <t>ANUAL</t>
  </si>
  <si>
    <t>VAR-1 (X-RAY VET)</t>
  </si>
  <si>
    <t>Southern Oscillation Index (SOI)</t>
  </si>
  <si>
    <t>https://www.ncdc.noaa.gov/teleconnections/enso/indicators/soi/</t>
  </si>
  <si>
    <t>Date</t>
  </si>
  <si>
    <t>Value</t>
  </si>
  <si>
    <t>3 yr</t>
  </si>
  <si>
    <t>Promedio anual</t>
  </si>
  <si>
    <t>SOI</t>
  </si>
  <si>
    <t>Decadal</t>
  </si>
  <si>
    <t>AMO</t>
  </si>
  <si>
    <t>AMO unsmoothed, detrended from the Kaplan SST V2</t>
  </si>
  <si>
    <t>Calculated at NOAA/ESRL/PSD1</t>
  </si>
  <si>
    <t>http://www.esrl.noaa.gov/psd/data/timeseries/AMO/</t>
  </si>
  <si>
    <t>año.MES</t>
  </si>
  <si>
    <t>VETERINARIA-JULIO 2016</t>
  </si>
  <si>
    <t>VAR-1 (X-RAY)</t>
  </si>
  <si>
    <t>IMBANACO-ENERO 2017</t>
  </si>
  <si>
    <t>Extensión</t>
  </si>
  <si>
    <t>Calcificación</t>
  </si>
  <si>
    <t>(con VAR1 Veterinaria)</t>
  </si>
  <si>
    <t>(con VAR1 Imbanaco)</t>
  </si>
  <si>
    <t>(sin VAR1)</t>
  </si>
  <si>
    <t>No Var1</t>
  </si>
  <si>
    <t>stda</t>
  </si>
  <si>
    <t>Promedios anuales</t>
  </si>
  <si>
    <t>Prom_no VAR1</t>
  </si>
  <si>
    <t>stda_no var1</t>
  </si>
  <si>
    <t>non_clim</t>
  </si>
  <si>
    <t>DesEst</t>
  </si>
  <si>
    <t>STDA_clim</t>
  </si>
  <si>
    <t>STDA_no clim</t>
  </si>
  <si>
    <t>Precipitación (mm)</t>
  </si>
  <si>
    <t>Den_VAR1</t>
  </si>
  <si>
    <t>Año-m</t>
  </si>
  <si>
    <t>VAR2_Mensual</t>
  </si>
  <si>
    <t>año-m</t>
  </si>
  <si>
    <t>VAR3_Mensual</t>
  </si>
  <si>
    <t>VAR4_Mensual</t>
  </si>
  <si>
    <t>Promedio_mensual</t>
  </si>
  <si>
    <t>VAR2_Mensual_stda</t>
  </si>
  <si>
    <t>VAR3_Mensual_stda</t>
  </si>
  <si>
    <t>VAR4_Mensual_stda</t>
  </si>
  <si>
    <t>VAR2_Mensual_stda_clim</t>
  </si>
  <si>
    <t>VAR3_Mensual_stda_clim</t>
  </si>
  <si>
    <t>VAR4_Mensual_stda_clim</t>
  </si>
  <si>
    <t>stda_clim</t>
  </si>
  <si>
    <t>Año.m</t>
  </si>
  <si>
    <t>Delta</t>
  </si>
  <si>
    <t>Ano.m</t>
  </si>
  <si>
    <t>Sedimento (Kton/dia)</t>
  </si>
  <si>
    <t>Coef.Var %</t>
  </si>
  <si>
    <t>Caudal</t>
  </si>
  <si>
    <t>Caudal CALAMAR ST</t>
  </si>
  <si>
    <t>Promedios mensuales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</si>
</sst>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Arial Unicode MS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6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2" fillId="2" borderId="0" xfId="0" applyFont="1" applyFill="1"/>
    <xf numFmtId="165" fontId="0" fillId="0" borderId="0" xfId="0" applyNumberFormat="1"/>
    <xf numFmtId="1" fontId="0" fillId="0" borderId="0" xfId="0" applyNumberFormat="1"/>
    <xf numFmtId="0" fontId="2" fillId="0" borderId="0" xfId="0" applyFont="1"/>
    <xf numFmtId="2" fontId="0" fillId="0" borderId="0" xfId="0" applyNumberFormat="1"/>
    <xf numFmtId="0" fontId="0" fillId="0" borderId="0" xfId="0" applyAlignment="1">
      <alignment horizontal="right"/>
    </xf>
    <xf numFmtId="11" fontId="0" fillId="0" borderId="0" xfId="0" applyNumberFormat="1"/>
    <xf numFmtId="2" fontId="0" fillId="0" borderId="0" xfId="0" applyNumberForma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2" borderId="0" xfId="0" applyFill="1"/>
    <xf numFmtId="2" fontId="0" fillId="0" borderId="0" xfId="0" applyNumberFormat="1" applyAlignment="1">
      <alignment horizontal="left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vertical="center"/>
    </xf>
    <xf numFmtId="0" fontId="4" fillId="0" borderId="0" xfId="0" applyFont="1"/>
    <xf numFmtId="0" fontId="6" fillId="0" borderId="0" xfId="0" applyFont="1" applyAlignment="1">
      <alignment vertical="center"/>
    </xf>
    <xf numFmtId="0" fontId="5" fillId="0" borderId="0" xfId="1"/>
    <xf numFmtId="0" fontId="0" fillId="3" borderId="0" xfId="0" applyFill="1"/>
    <xf numFmtId="0" fontId="2" fillId="3" borderId="0" xfId="0" applyFont="1" applyFill="1"/>
    <xf numFmtId="0" fontId="0" fillId="4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5" borderId="0" xfId="0" applyFont="1" applyFill="1"/>
    <xf numFmtId="0" fontId="2" fillId="4" borderId="0" xfId="0" applyFont="1" applyFill="1"/>
    <xf numFmtId="0" fontId="2" fillId="6" borderId="0" xfId="0" applyFont="1" applyFill="1" applyAlignment="1">
      <alignment horizontal="center"/>
    </xf>
    <xf numFmtId="164" fontId="0" fillId="2" borderId="0" xfId="0" applyNumberFormat="1" applyFill="1"/>
    <xf numFmtId="0" fontId="2" fillId="0" borderId="0" xfId="0" applyFont="1" applyAlignment="1">
      <alignment horizontal="right"/>
    </xf>
    <xf numFmtId="165" fontId="0" fillId="0" borderId="0" xfId="0" applyNumberFormat="1" applyAlignment="1">
      <alignment horizontal="right"/>
    </xf>
    <xf numFmtId="0" fontId="2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7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Density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CoralGrowth_Annual!$AJ$3:$AJ$67</c:f>
              <c:numCache>
                <c:formatCode>General</c:formatCode>
                <c:ptCount val="6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</c:numCache>
            </c:numRef>
          </c:xVal>
          <c:yVal>
            <c:numRef>
              <c:f>CoralGrowth_Annual!$AN$3:$AN$67</c:f>
              <c:numCache>
                <c:formatCode>0.000</c:formatCode>
                <c:ptCount val="65"/>
                <c:pt idx="0">
                  <c:v>-4.3135097923595787E-2</c:v>
                </c:pt>
                <c:pt idx="1">
                  <c:v>-0.74370613290543885</c:v>
                </c:pt>
                <c:pt idx="2">
                  <c:v>-0.67621039625291302</c:v>
                </c:pt>
                <c:pt idx="3">
                  <c:v>8.3776734854936433E-2</c:v>
                </c:pt>
                <c:pt idx="4">
                  <c:v>1.9981535672443569</c:v>
                </c:pt>
                <c:pt idx="5">
                  <c:v>1.0921354587534098</c:v>
                </c:pt>
                <c:pt idx="6">
                  <c:v>-2.1269755127875083E-2</c:v>
                </c:pt>
                <c:pt idx="7">
                  <c:v>-0.70820213069779481</c:v>
                </c:pt>
                <c:pt idx="8">
                  <c:v>-0.99513957488461491</c:v>
                </c:pt>
                <c:pt idx="9">
                  <c:v>-0.87150871414277642</c:v>
                </c:pt>
                <c:pt idx="10">
                  <c:v>0.27408459254708928</c:v>
                </c:pt>
                <c:pt idx="11">
                  <c:v>-1.059857773653069</c:v>
                </c:pt>
                <c:pt idx="12">
                  <c:v>-1.9815067887511957</c:v>
                </c:pt>
                <c:pt idx="13">
                  <c:v>-1.8814365254166261</c:v>
                </c:pt>
                <c:pt idx="14">
                  <c:v>-1.5293359593518452</c:v>
                </c:pt>
                <c:pt idx="15">
                  <c:v>-0.71095917452960333</c:v>
                </c:pt>
                <c:pt idx="16">
                  <c:v>-1.0054605566252834</c:v>
                </c:pt>
                <c:pt idx="17">
                  <c:v>-0.66091273671631967</c:v>
                </c:pt>
                <c:pt idx="18">
                  <c:v>-0.28387359348403857</c:v>
                </c:pt>
                <c:pt idx="19">
                  <c:v>0.1005628875037714</c:v>
                </c:pt>
                <c:pt idx="20">
                  <c:v>0.36970283217310584</c:v>
                </c:pt>
                <c:pt idx="21">
                  <c:v>0.49410401041632013</c:v>
                </c:pt>
                <c:pt idx="22">
                  <c:v>0.18278272928314762</c:v>
                </c:pt>
                <c:pt idx="23">
                  <c:v>-0.55488059960014413</c:v>
                </c:pt>
                <c:pt idx="24">
                  <c:v>-0.97792264693409825</c:v>
                </c:pt>
                <c:pt idx="25">
                  <c:v>-0.93051933220518923</c:v>
                </c:pt>
                <c:pt idx="26">
                  <c:v>-1.1544461477333852</c:v>
                </c:pt>
                <c:pt idx="27">
                  <c:v>-1.711144370120119</c:v>
                </c:pt>
                <c:pt idx="28">
                  <c:v>-1.1932012829535663</c:v>
                </c:pt>
                <c:pt idx="29">
                  <c:v>0.34128696929013319</c:v>
                </c:pt>
                <c:pt idx="30">
                  <c:v>0.51791395102779525</c:v>
                </c:pt>
                <c:pt idx="31">
                  <c:v>-0.73676824460115831</c:v>
                </c:pt>
                <c:pt idx="32">
                  <c:v>-0.91708031378791999</c:v>
                </c:pt>
                <c:pt idx="33">
                  <c:v>-0.76459637654968449</c:v>
                </c:pt>
                <c:pt idx="34">
                  <c:v>0.45964012633872831</c:v>
                </c:pt>
                <c:pt idx="35">
                  <c:v>0.733137865902727</c:v>
                </c:pt>
                <c:pt idx="36">
                  <c:v>2.0438483515263486</c:v>
                </c:pt>
                <c:pt idx="37">
                  <c:v>0.77043134577903394</c:v>
                </c:pt>
                <c:pt idx="38">
                  <c:v>1.3271734333892966</c:v>
                </c:pt>
                <c:pt idx="39">
                  <c:v>0.45089991962842652</c:v>
                </c:pt>
                <c:pt idx="40">
                  <c:v>0.63811476616810747</c:v>
                </c:pt>
                <c:pt idx="41">
                  <c:v>1.3364915871415244</c:v>
                </c:pt>
                <c:pt idx="42">
                  <c:v>2.1126871389229551</c:v>
                </c:pt>
                <c:pt idx="43">
                  <c:v>-0.13746893514088568</c:v>
                </c:pt>
                <c:pt idx="44">
                  <c:v>-3.7670273443193257E-2</c:v>
                </c:pt>
                <c:pt idx="45">
                  <c:v>1.3589510926708641</c:v>
                </c:pt>
                <c:pt idx="46">
                  <c:v>0.42282548585588653</c:v>
                </c:pt>
                <c:pt idx="47">
                  <c:v>0.10691741150341119</c:v>
                </c:pt>
                <c:pt idx="48">
                  <c:v>-0.58173454057597596</c:v>
                </c:pt>
                <c:pt idx="49">
                  <c:v>-0.88906532804221261</c:v>
                </c:pt>
                <c:pt idx="50">
                  <c:v>-1.8180946097389115</c:v>
                </c:pt>
                <c:pt idx="51">
                  <c:v>-1.3997500358646933</c:v>
                </c:pt>
                <c:pt idx="52">
                  <c:v>0.2133228363470529</c:v>
                </c:pt>
                <c:pt idx="53">
                  <c:v>0.93672514766495263</c:v>
                </c:pt>
                <c:pt idx="54">
                  <c:v>0.43691615435071607</c:v>
                </c:pt>
                <c:pt idx="55">
                  <c:v>0.43888065055234909</c:v>
                </c:pt>
                <c:pt idx="56">
                  <c:v>1.0702913563127903</c:v>
                </c:pt>
                <c:pt idx="57">
                  <c:v>0.38408699943112284</c:v>
                </c:pt>
                <c:pt idx="58">
                  <c:v>1.2236961814829337</c:v>
                </c:pt>
                <c:pt idx="59">
                  <c:v>1.1475872256838269</c:v>
                </c:pt>
                <c:pt idx="60">
                  <c:v>0.69155176451022959</c:v>
                </c:pt>
                <c:pt idx="61">
                  <c:v>1.1678657308683491</c:v>
                </c:pt>
                <c:pt idx="62">
                  <c:v>0.68065484412165422</c:v>
                </c:pt>
                <c:pt idx="63">
                  <c:v>1.2613527280912731</c:v>
                </c:pt>
                <c:pt idx="64">
                  <c:v>0.10830407041558257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61-42BB-8329-9B4B39BFF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3234080"/>
        <c:axId val="1913239904"/>
      </c:scatterChart>
      <c:scatterChart>
        <c:scatterStyle val="lineMarker"/>
        <c:varyColors val="0"/>
        <c:ser>
          <c:idx val="2"/>
          <c:order val="2"/>
          <c:tx>
            <c:v>G/B year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'G-B'!$AJ$4:$AJ$68</c:f>
              <c:numCache>
                <c:formatCode>General</c:formatCode>
                <c:ptCount val="6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</c:numCache>
            </c:numRef>
          </c:xVal>
          <c:yVal>
            <c:numRef>
              <c:f>'G-B'!$AR$4:$AR$68</c:f>
              <c:numCache>
                <c:formatCode>0.00</c:formatCode>
                <c:ptCount val="65"/>
                <c:pt idx="0">
                  <c:v>-1.7027998012075234</c:v>
                </c:pt>
                <c:pt idx="1">
                  <c:v>-2.472058866397373</c:v>
                </c:pt>
                <c:pt idx="2">
                  <c:v>-2.3850093095282769</c:v>
                </c:pt>
                <c:pt idx="3">
                  <c:v>-1.8323676532318187</c:v>
                </c:pt>
                <c:pt idx="4">
                  <c:v>-0.81155584118902091</c:v>
                </c:pt>
                <c:pt idx="5">
                  <c:v>-0.94728247358143824</c:v>
                </c:pt>
                <c:pt idx="6">
                  <c:v>-1.3799005588026394</c:v>
                </c:pt>
                <c:pt idx="7">
                  <c:v>-1.1665157705189659</c:v>
                </c:pt>
                <c:pt idx="8">
                  <c:v>-0.28717823167079204</c:v>
                </c:pt>
                <c:pt idx="9">
                  <c:v>-9.0669539989995995E-2</c:v>
                </c:pt>
                <c:pt idx="10">
                  <c:v>-0.66635230244899235</c:v>
                </c:pt>
                <c:pt idx="11">
                  <c:v>-0.7113115272590238</c:v>
                </c:pt>
                <c:pt idx="12">
                  <c:v>-0.87766600937137806</c:v>
                </c:pt>
                <c:pt idx="13">
                  <c:v>-1.2818388954362883</c:v>
                </c:pt>
                <c:pt idx="14">
                  <c:v>-1.2919961079945268</c:v>
                </c:pt>
                <c:pt idx="15">
                  <c:v>-1.1332173691316536</c:v>
                </c:pt>
                <c:pt idx="16">
                  <c:v>0.55912787585797108</c:v>
                </c:pt>
                <c:pt idx="17">
                  <c:v>-1.1947404321609403</c:v>
                </c:pt>
                <c:pt idx="18">
                  <c:v>-1.853871673186446</c:v>
                </c:pt>
                <c:pt idx="19">
                  <c:v>0.4358599751174424</c:v>
                </c:pt>
                <c:pt idx="20">
                  <c:v>0.50856463291580423</c:v>
                </c:pt>
                <c:pt idx="21">
                  <c:v>0.38311659790720454</c:v>
                </c:pt>
                <c:pt idx="22">
                  <c:v>4.8362303028266766E-2</c:v>
                </c:pt>
                <c:pt idx="23">
                  <c:v>-0.17423201992615656</c:v>
                </c:pt>
                <c:pt idx="24">
                  <c:v>0.54063502958783693</c:v>
                </c:pt>
                <c:pt idx="25">
                  <c:v>1.6513098709981762</c:v>
                </c:pt>
                <c:pt idx="26">
                  <c:v>1.4003549443882271</c:v>
                </c:pt>
                <c:pt idx="27">
                  <c:v>0.85540264669560251</c:v>
                </c:pt>
                <c:pt idx="28">
                  <c:v>-0.12449554394296918</c:v>
                </c:pt>
                <c:pt idx="29">
                  <c:v>0.1159493375651181</c:v>
                </c:pt>
                <c:pt idx="30">
                  <c:v>-0.15049528750017313</c:v>
                </c:pt>
                <c:pt idx="31">
                  <c:v>-9.3600140749158428E-2</c:v>
                </c:pt>
                <c:pt idx="32">
                  <c:v>-0.38118849854821235</c:v>
                </c:pt>
                <c:pt idx="33">
                  <c:v>-3.1321982074217658E-2</c:v>
                </c:pt>
                <c:pt idx="34">
                  <c:v>1.5112541532488495</c:v>
                </c:pt>
                <c:pt idx="35">
                  <c:v>0.33170714642008275</c:v>
                </c:pt>
                <c:pt idx="36">
                  <c:v>1.1236201011773521</c:v>
                </c:pt>
                <c:pt idx="37">
                  <c:v>1.4216293042088803</c:v>
                </c:pt>
                <c:pt idx="38">
                  <c:v>0.61409057349451834</c:v>
                </c:pt>
                <c:pt idx="39">
                  <c:v>0.91646928848619469</c:v>
                </c:pt>
                <c:pt idx="40">
                  <c:v>0.90445735559549645</c:v>
                </c:pt>
                <c:pt idx="41">
                  <c:v>-0.36900573316571422</c:v>
                </c:pt>
                <c:pt idx="42">
                  <c:v>7.7250959908922986E-2</c:v>
                </c:pt>
                <c:pt idx="43">
                  <c:v>-0.44200152887809835</c:v>
                </c:pt>
                <c:pt idx="44">
                  <c:v>-0.12153015195261049</c:v>
                </c:pt>
                <c:pt idx="45">
                  <c:v>0.30475188618193494</c:v>
                </c:pt>
                <c:pt idx="46">
                  <c:v>0.65415173227385059</c:v>
                </c:pt>
                <c:pt idx="47">
                  <c:v>7.5971594075247839E-2</c:v>
                </c:pt>
                <c:pt idx="48">
                  <c:v>0.16594586007811515</c:v>
                </c:pt>
                <c:pt idx="49">
                  <c:v>0.21265866186499233</c:v>
                </c:pt>
                <c:pt idx="50">
                  <c:v>-0.73486510337209165</c:v>
                </c:pt>
                <c:pt idx="51">
                  <c:v>-0.59632337402042002</c:v>
                </c:pt>
                <c:pt idx="52">
                  <c:v>6.550461099863239E-2</c:v>
                </c:pt>
                <c:pt idx="53">
                  <c:v>0.15627637982497214</c:v>
                </c:pt>
                <c:pt idx="54">
                  <c:v>0.47219366366736154</c:v>
                </c:pt>
                <c:pt idx="55">
                  <c:v>0.85457029017732045</c:v>
                </c:pt>
                <c:pt idx="56">
                  <c:v>0.41679796351333886</c:v>
                </c:pt>
                <c:pt idx="57">
                  <c:v>0.37269249016122508</c:v>
                </c:pt>
                <c:pt idx="58">
                  <c:v>9.2061303069697106E-2</c:v>
                </c:pt>
                <c:pt idx="59">
                  <c:v>1.7785234670099226</c:v>
                </c:pt>
                <c:pt idx="60">
                  <c:v>1.4461784399366446</c:v>
                </c:pt>
                <c:pt idx="61">
                  <c:v>1.2811367767906345</c:v>
                </c:pt>
                <c:pt idx="62">
                  <c:v>0.5415321679246321</c:v>
                </c:pt>
                <c:pt idx="63">
                  <c:v>1.0638862349867217</c:v>
                </c:pt>
                <c:pt idx="64">
                  <c:v>1.9513961080978799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61-42BB-8329-9B4B39BFF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6779072"/>
        <c:axId val="210677616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G/B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'G-B'!$R$4:$R$783</c15:sqref>
                        </c15:formulaRef>
                      </c:ext>
                    </c:extLst>
                    <c:numCache>
                      <c:formatCode>0.0</c:formatCode>
                      <c:ptCount val="780"/>
                      <c:pt idx="0">
                        <c:v>2015.9166666666699</c:v>
                      </c:pt>
                      <c:pt idx="1">
                        <c:v>2015.8333333333301</c:v>
                      </c:pt>
                      <c:pt idx="2">
                        <c:v>2015.75</c:v>
                      </c:pt>
                      <c:pt idx="3">
                        <c:v>2015.6666666666699</c:v>
                      </c:pt>
                      <c:pt idx="4">
                        <c:v>2015.5833333333301</c:v>
                      </c:pt>
                      <c:pt idx="5">
                        <c:v>2015.5</c:v>
                      </c:pt>
                      <c:pt idx="6">
                        <c:v>2015.4166666666699</c:v>
                      </c:pt>
                      <c:pt idx="7">
                        <c:v>2015.3333333333301</c:v>
                      </c:pt>
                      <c:pt idx="8">
                        <c:v>2015.25</c:v>
                      </c:pt>
                      <c:pt idx="9">
                        <c:v>2015.1666666666699</c:v>
                      </c:pt>
                      <c:pt idx="10">
                        <c:v>2015.0833333333301</c:v>
                      </c:pt>
                      <c:pt idx="11">
                        <c:v>2015</c:v>
                      </c:pt>
                      <c:pt idx="12">
                        <c:v>2014.9166666666665</c:v>
                      </c:pt>
                      <c:pt idx="13">
                        <c:v>2014.8333333333333</c:v>
                      </c:pt>
                      <c:pt idx="14">
                        <c:v>2014.75</c:v>
                      </c:pt>
                      <c:pt idx="15">
                        <c:v>2014.6666666666665</c:v>
                      </c:pt>
                      <c:pt idx="16">
                        <c:v>2014.5833333333333</c:v>
                      </c:pt>
                      <c:pt idx="17">
                        <c:v>2014.5</c:v>
                      </c:pt>
                      <c:pt idx="18">
                        <c:v>2014.4166666666665</c:v>
                      </c:pt>
                      <c:pt idx="19">
                        <c:v>2014.3333333333333</c:v>
                      </c:pt>
                      <c:pt idx="20">
                        <c:v>2014.25</c:v>
                      </c:pt>
                      <c:pt idx="21">
                        <c:v>2014.1666666666665</c:v>
                      </c:pt>
                      <c:pt idx="22">
                        <c:v>2014.0833333333333</c:v>
                      </c:pt>
                      <c:pt idx="23">
                        <c:v>2014</c:v>
                      </c:pt>
                      <c:pt idx="24">
                        <c:v>2013.9166666666665</c:v>
                      </c:pt>
                      <c:pt idx="25">
                        <c:v>2013.8333333333333</c:v>
                      </c:pt>
                      <c:pt idx="26">
                        <c:v>2013.75</c:v>
                      </c:pt>
                      <c:pt idx="27">
                        <c:v>2013.6666666666665</c:v>
                      </c:pt>
                      <c:pt idx="28">
                        <c:v>2013.5833333333333</c:v>
                      </c:pt>
                      <c:pt idx="29">
                        <c:v>2013.5</c:v>
                      </c:pt>
                      <c:pt idx="30">
                        <c:v>2013.4166666666665</c:v>
                      </c:pt>
                      <c:pt idx="31">
                        <c:v>2013.3333333333333</c:v>
                      </c:pt>
                      <c:pt idx="32">
                        <c:v>2013.25</c:v>
                      </c:pt>
                      <c:pt idx="33">
                        <c:v>2013.1666666666665</c:v>
                      </c:pt>
                      <c:pt idx="34">
                        <c:v>2013.0833333333333</c:v>
                      </c:pt>
                      <c:pt idx="35">
                        <c:v>2013</c:v>
                      </c:pt>
                      <c:pt idx="36">
                        <c:v>2012.9166666666665</c:v>
                      </c:pt>
                      <c:pt idx="37">
                        <c:v>2012.8333333333333</c:v>
                      </c:pt>
                      <c:pt idx="38">
                        <c:v>2012.75</c:v>
                      </c:pt>
                      <c:pt idx="39">
                        <c:v>2012.6666666666665</c:v>
                      </c:pt>
                      <c:pt idx="40">
                        <c:v>2012.5833333333333</c:v>
                      </c:pt>
                      <c:pt idx="41">
                        <c:v>2012.5</c:v>
                      </c:pt>
                      <c:pt idx="42">
                        <c:v>2012.4166666666665</c:v>
                      </c:pt>
                      <c:pt idx="43">
                        <c:v>2012.3333333333333</c:v>
                      </c:pt>
                      <c:pt idx="44">
                        <c:v>2012.25</c:v>
                      </c:pt>
                      <c:pt idx="45">
                        <c:v>2012.1666666666665</c:v>
                      </c:pt>
                      <c:pt idx="46">
                        <c:v>2012.0833333333333</c:v>
                      </c:pt>
                      <c:pt idx="47">
                        <c:v>2012</c:v>
                      </c:pt>
                      <c:pt idx="48">
                        <c:v>2011.9166666666665</c:v>
                      </c:pt>
                      <c:pt idx="49">
                        <c:v>2011.8333333333333</c:v>
                      </c:pt>
                      <c:pt idx="50">
                        <c:v>2011.75</c:v>
                      </c:pt>
                      <c:pt idx="51">
                        <c:v>2011.6666666666665</c:v>
                      </c:pt>
                      <c:pt idx="52">
                        <c:v>2011.5833333333333</c:v>
                      </c:pt>
                      <c:pt idx="53">
                        <c:v>2011.5</c:v>
                      </c:pt>
                      <c:pt idx="54">
                        <c:v>2011.4166666666665</c:v>
                      </c:pt>
                      <c:pt idx="55">
                        <c:v>2011.3333333333333</c:v>
                      </c:pt>
                      <c:pt idx="56">
                        <c:v>2011.25</c:v>
                      </c:pt>
                      <c:pt idx="57">
                        <c:v>2011.1666666666665</c:v>
                      </c:pt>
                      <c:pt idx="58">
                        <c:v>2011.0833333333333</c:v>
                      </c:pt>
                      <c:pt idx="59">
                        <c:v>2011</c:v>
                      </c:pt>
                      <c:pt idx="60">
                        <c:v>2010.9166666666665</c:v>
                      </c:pt>
                      <c:pt idx="61">
                        <c:v>2010.8333333333333</c:v>
                      </c:pt>
                      <c:pt idx="62">
                        <c:v>2010.75</c:v>
                      </c:pt>
                      <c:pt idx="63">
                        <c:v>2010.6666666666665</c:v>
                      </c:pt>
                      <c:pt idx="64">
                        <c:v>2010.5833333333333</c:v>
                      </c:pt>
                      <c:pt idx="65">
                        <c:v>2010.5</c:v>
                      </c:pt>
                      <c:pt idx="66">
                        <c:v>2010.4166666666665</c:v>
                      </c:pt>
                      <c:pt idx="67">
                        <c:v>2010.3333333333333</c:v>
                      </c:pt>
                      <c:pt idx="68">
                        <c:v>2010.25</c:v>
                      </c:pt>
                      <c:pt idx="69">
                        <c:v>2010.1666666666665</c:v>
                      </c:pt>
                      <c:pt idx="70">
                        <c:v>2010.0833333333333</c:v>
                      </c:pt>
                      <c:pt idx="71">
                        <c:v>2010</c:v>
                      </c:pt>
                      <c:pt idx="72">
                        <c:v>2009.9166666666665</c:v>
                      </c:pt>
                      <c:pt idx="73">
                        <c:v>2009.8333333333333</c:v>
                      </c:pt>
                      <c:pt idx="74">
                        <c:v>2009.75</c:v>
                      </c:pt>
                      <c:pt idx="75">
                        <c:v>2009.6666666666665</c:v>
                      </c:pt>
                      <c:pt idx="76">
                        <c:v>2009.5833333333333</c:v>
                      </c:pt>
                      <c:pt idx="77">
                        <c:v>2009.5</c:v>
                      </c:pt>
                      <c:pt idx="78">
                        <c:v>2009.4166666666665</c:v>
                      </c:pt>
                      <c:pt idx="79">
                        <c:v>2009.3333333333333</c:v>
                      </c:pt>
                      <c:pt idx="80">
                        <c:v>2009.25</c:v>
                      </c:pt>
                      <c:pt idx="81">
                        <c:v>2009.1666666666665</c:v>
                      </c:pt>
                      <c:pt idx="82">
                        <c:v>2009.0833333333333</c:v>
                      </c:pt>
                      <c:pt idx="83">
                        <c:v>2009</c:v>
                      </c:pt>
                      <c:pt idx="84">
                        <c:v>2008.9166666666665</c:v>
                      </c:pt>
                      <c:pt idx="85">
                        <c:v>2008.8333333333333</c:v>
                      </c:pt>
                      <c:pt idx="86">
                        <c:v>2008.75</c:v>
                      </c:pt>
                      <c:pt idx="87">
                        <c:v>2008.6666666666665</c:v>
                      </c:pt>
                      <c:pt idx="88">
                        <c:v>2008.5833333333333</c:v>
                      </c:pt>
                      <c:pt idx="89">
                        <c:v>2008.5</c:v>
                      </c:pt>
                      <c:pt idx="90">
                        <c:v>2008.4166666666665</c:v>
                      </c:pt>
                      <c:pt idx="91">
                        <c:v>2008.3333333333333</c:v>
                      </c:pt>
                      <c:pt idx="92">
                        <c:v>2008.25</c:v>
                      </c:pt>
                      <c:pt idx="93">
                        <c:v>2008.1666666666665</c:v>
                      </c:pt>
                      <c:pt idx="94">
                        <c:v>2008.0833333333333</c:v>
                      </c:pt>
                      <c:pt idx="95">
                        <c:v>2008</c:v>
                      </c:pt>
                      <c:pt idx="96">
                        <c:v>2007.9166666666665</c:v>
                      </c:pt>
                      <c:pt idx="97">
                        <c:v>2007.8333333333333</c:v>
                      </c:pt>
                      <c:pt idx="98">
                        <c:v>2007.75</c:v>
                      </c:pt>
                      <c:pt idx="99">
                        <c:v>2007.6666666666665</c:v>
                      </c:pt>
                      <c:pt idx="100">
                        <c:v>2007.5833333333333</c:v>
                      </c:pt>
                      <c:pt idx="101">
                        <c:v>2007.5</c:v>
                      </c:pt>
                      <c:pt idx="102">
                        <c:v>2007.4166666666665</c:v>
                      </c:pt>
                      <c:pt idx="103">
                        <c:v>2007.3333333333333</c:v>
                      </c:pt>
                      <c:pt idx="104">
                        <c:v>2007.25</c:v>
                      </c:pt>
                      <c:pt idx="105">
                        <c:v>2007.1666666666665</c:v>
                      </c:pt>
                      <c:pt idx="106">
                        <c:v>2007.0833333333333</c:v>
                      </c:pt>
                      <c:pt idx="107">
                        <c:v>2007</c:v>
                      </c:pt>
                      <c:pt idx="108">
                        <c:v>2006.9166666666665</c:v>
                      </c:pt>
                      <c:pt idx="109">
                        <c:v>2006.8333333333333</c:v>
                      </c:pt>
                      <c:pt idx="110">
                        <c:v>2006.75</c:v>
                      </c:pt>
                      <c:pt idx="111">
                        <c:v>2006.6666666666665</c:v>
                      </c:pt>
                      <c:pt idx="112">
                        <c:v>2006.5833333333333</c:v>
                      </c:pt>
                      <c:pt idx="113">
                        <c:v>2006.5</c:v>
                      </c:pt>
                      <c:pt idx="114">
                        <c:v>2006.4166666666665</c:v>
                      </c:pt>
                      <c:pt idx="115">
                        <c:v>2006.3333333333333</c:v>
                      </c:pt>
                      <c:pt idx="116">
                        <c:v>2006.25</c:v>
                      </c:pt>
                      <c:pt idx="117">
                        <c:v>2006.1666666666665</c:v>
                      </c:pt>
                      <c:pt idx="118">
                        <c:v>2006.0833333333333</c:v>
                      </c:pt>
                      <c:pt idx="119">
                        <c:v>2006</c:v>
                      </c:pt>
                      <c:pt idx="120">
                        <c:v>2005.9166666666665</c:v>
                      </c:pt>
                      <c:pt idx="121">
                        <c:v>2005.8333333333333</c:v>
                      </c:pt>
                      <c:pt idx="122">
                        <c:v>2005.75</c:v>
                      </c:pt>
                      <c:pt idx="123">
                        <c:v>2005.6666666666665</c:v>
                      </c:pt>
                      <c:pt idx="124">
                        <c:v>2005.5833333333333</c:v>
                      </c:pt>
                      <c:pt idx="125">
                        <c:v>2005.5</c:v>
                      </c:pt>
                      <c:pt idx="126">
                        <c:v>2005.4166666666665</c:v>
                      </c:pt>
                      <c:pt idx="127">
                        <c:v>2005.3333333333333</c:v>
                      </c:pt>
                      <c:pt idx="128">
                        <c:v>2005.25</c:v>
                      </c:pt>
                      <c:pt idx="129">
                        <c:v>2005.1666666666665</c:v>
                      </c:pt>
                      <c:pt idx="130">
                        <c:v>2005.0833333333333</c:v>
                      </c:pt>
                      <c:pt idx="131">
                        <c:v>2005</c:v>
                      </c:pt>
                      <c:pt idx="132">
                        <c:v>2004.9166666666665</c:v>
                      </c:pt>
                      <c:pt idx="133">
                        <c:v>2004.8333333333333</c:v>
                      </c:pt>
                      <c:pt idx="134">
                        <c:v>2004.75</c:v>
                      </c:pt>
                      <c:pt idx="135">
                        <c:v>2004.6666666666665</c:v>
                      </c:pt>
                      <c:pt idx="136">
                        <c:v>2004.5833333333333</c:v>
                      </c:pt>
                      <c:pt idx="137">
                        <c:v>2004.5</c:v>
                      </c:pt>
                      <c:pt idx="138">
                        <c:v>2004.4166666666665</c:v>
                      </c:pt>
                      <c:pt idx="139">
                        <c:v>2004.3333333333333</c:v>
                      </c:pt>
                      <c:pt idx="140">
                        <c:v>2004.25</c:v>
                      </c:pt>
                      <c:pt idx="141">
                        <c:v>2004.1666666666665</c:v>
                      </c:pt>
                      <c:pt idx="142">
                        <c:v>2004.0833333333333</c:v>
                      </c:pt>
                      <c:pt idx="143">
                        <c:v>2004</c:v>
                      </c:pt>
                      <c:pt idx="144">
                        <c:v>2003.9166666666665</c:v>
                      </c:pt>
                      <c:pt idx="145">
                        <c:v>2003.8333333333333</c:v>
                      </c:pt>
                      <c:pt idx="146">
                        <c:v>2003.75</c:v>
                      </c:pt>
                      <c:pt idx="147">
                        <c:v>2003.6666666666665</c:v>
                      </c:pt>
                      <c:pt idx="148">
                        <c:v>2003.5833333333333</c:v>
                      </c:pt>
                      <c:pt idx="149">
                        <c:v>2003.5</c:v>
                      </c:pt>
                      <c:pt idx="150">
                        <c:v>2003.4166666666665</c:v>
                      </c:pt>
                      <c:pt idx="151">
                        <c:v>2003.3333333333333</c:v>
                      </c:pt>
                      <c:pt idx="152">
                        <c:v>2003.25</c:v>
                      </c:pt>
                      <c:pt idx="153">
                        <c:v>2003.1666666666665</c:v>
                      </c:pt>
                      <c:pt idx="154">
                        <c:v>2003.0833333333333</c:v>
                      </c:pt>
                      <c:pt idx="155">
                        <c:v>2003</c:v>
                      </c:pt>
                      <c:pt idx="156">
                        <c:v>2002.9166666666665</c:v>
                      </c:pt>
                      <c:pt idx="157">
                        <c:v>2002.8333333333333</c:v>
                      </c:pt>
                      <c:pt idx="158">
                        <c:v>2002.75</c:v>
                      </c:pt>
                      <c:pt idx="159">
                        <c:v>2002.6666666666665</c:v>
                      </c:pt>
                      <c:pt idx="160">
                        <c:v>2002.5833333333333</c:v>
                      </c:pt>
                      <c:pt idx="161">
                        <c:v>2002.5</c:v>
                      </c:pt>
                      <c:pt idx="162">
                        <c:v>2002.4166666666665</c:v>
                      </c:pt>
                      <c:pt idx="163">
                        <c:v>2002.3333333333333</c:v>
                      </c:pt>
                      <c:pt idx="164">
                        <c:v>2002.25</c:v>
                      </c:pt>
                      <c:pt idx="165">
                        <c:v>2002.1666666666665</c:v>
                      </c:pt>
                      <c:pt idx="166">
                        <c:v>2002.0833333333333</c:v>
                      </c:pt>
                      <c:pt idx="167">
                        <c:v>2002</c:v>
                      </c:pt>
                      <c:pt idx="168">
                        <c:v>2001.9166666666665</c:v>
                      </c:pt>
                      <c:pt idx="169">
                        <c:v>2001.8333333333333</c:v>
                      </c:pt>
                      <c:pt idx="170">
                        <c:v>2001.75</c:v>
                      </c:pt>
                      <c:pt idx="171">
                        <c:v>2001.6666666666665</c:v>
                      </c:pt>
                      <c:pt idx="172">
                        <c:v>2001.5833333333333</c:v>
                      </c:pt>
                      <c:pt idx="173">
                        <c:v>2001.5</c:v>
                      </c:pt>
                      <c:pt idx="174">
                        <c:v>2001.4166666666665</c:v>
                      </c:pt>
                      <c:pt idx="175">
                        <c:v>2001.3333333333333</c:v>
                      </c:pt>
                      <c:pt idx="176">
                        <c:v>2001.25</c:v>
                      </c:pt>
                      <c:pt idx="177">
                        <c:v>2001.1666666666665</c:v>
                      </c:pt>
                      <c:pt idx="178">
                        <c:v>2001.0833333333333</c:v>
                      </c:pt>
                      <c:pt idx="179">
                        <c:v>2001</c:v>
                      </c:pt>
                      <c:pt idx="180">
                        <c:v>2000.9166666666665</c:v>
                      </c:pt>
                      <c:pt idx="181">
                        <c:v>2000.8333333333333</c:v>
                      </c:pt>
                      <c:pt idx="182">
                        <c:v>2000.75</c:v>
                      </c:pt>
                      <c:pt idx="183">
                        <c:v>2000.6666666666665</c:v>
                      </c:pt>
                      <c:pt idx="184">
                        <c:v>2000.5833333333333</c:v>
                      </c:pt>
                      <c:pt idx="185">
                        <c:v>2000.5</c:v>
                      </c:pt>
                      <c:pt idx="186">
                        <c:v>2000.4166666666665</c:v>
                      </c:pt>
                      <c:pt idx="187">
                        <c:v>2000.3333333333333</c:v>
                      </c:pt>
                      <c:pt idx="188">
                        <c:v>2000.25</c:v>
                      </c:pt>
                      <c:pt idx="189">
                        <c:v>2000.1666666666665</c:v>
                      </c:pt>
                      <c:pt idx="190">
                        <c:v>2000.0833333333333</c:v>
                      </c:pt>
                      <c:pt idx="191">
                        <c:v>2000</c:v>
                      </c:pt>
                      <c:pt idx="192">
                        <c:v>1999.9166666666665</c:v>
                      </c:pt>
                      <c:pt idx="193">
                        <c:v>1999.8333333333333</c:v>
                      </c:pt>
                      <c:pt idx="194">
                        <c:v>1999.75</c:v>
                      </c:pt>
                      <c:pt idx="195">
                        <c:v>1999.6666666666665</c:v>
                      </c:pt>
                      <c:pt idx="196">
                        <c:v>1999.5833333333333</c:v>
                      </c:pt>
                      <c:pt idx="197">
                        <c:v>1999.5</c:v>
                      </c:pt>
                      <c:pt idx="198">
                        <c:v>1999.4166666666665</c:v>
                      </c:pt>
                      <c:pt idx="199">
                        <c:v>1999.3333333333333</c:v>
                      </c:pt>
                      <c:pt idx="200">
                        <c:v>1999.25</c:v>
                      </c:pt>
                      <c:pt idx="201">
                        <c:v>1999.1666666666665</c:v>
                      </c:pt>
                      <c:pt idx="202">
                        <c:v>1999.0833333333333</c:v>
                      </c:pt>
                      <c:pt idx="203">
                        <c:v>1999</c:v>
                      </c:pt>
                      <c:pt idx="204">
                        <c:v>1998.9166666666665</c:v>
                      </c:pt>
                      <c:pt idx="205">
                        <c:v>1998.8333333333333</c:v>
                      </c:pt>
                      <c:pt idx="206">
                        <c:v>1998.75</c:v>
                      </c:pt>
                      <c:pt idx="207">
                        <c:v>1998.6666666666665</c:v>
                      </c:pt>
                      <c:pt idx="208">
                        <c:v>1998.5833333333333</c:v>
                      </c:pt>
                      <c:pt idx="209">
                        <c:v>1998.5</c:v>
                      </c:pt>
                      <c:pt idx="210">
                        <c:v>1998.4166666666665</c:v>
                      </c:pt>
                      <c:pt idx="211">
                        <c:v>1998.3333333333333</c:v>
                      </c:pt>
                      <c:pt idx="212">
                        <c:v>1998.25</c:v>
                      </c:pt>
                      <c:pt idx="213">
                        <c:v>1998.1666666666665</c:v>
                      </c:pt>
                      <c:pt idx="214">
                        <c:v>1998.0833333333333</c:v>
                      </c:pt>
                      <c:pt idx="215">
                        <c:v>1998</c:v>
                      </c:pt>
                      <c:pt idx="216">
                        <c:v>1997.9166666666665</c:v>
                      </c:pt>
                      <c:pt idx="217">
                        <c:v>1997.8333333333333</c:v>
                      </c:pt>
                      <c:pt idx="218">
                        <c:v>1997.75</c:v>
                      </c:pt>
                      <c:pt idx="219">
                        <c:v>1997.6666666666665</c:v>
                      </c:pt>
                      <c:pt idx="220">
                        <c:v>1997.5833333333333</c:v>
                      </c:pt>
                      <c:pt idx="221">
                        <c:v>1997.5</c:v>
                      </c:pt>
                      <c:pt idx="222">
                        <c:v>1997.4166666666665</c:v>
                      </c:pt>
                      <c:pt idx="223">
                        <c:v>1997.3333333333333</c:v>
                      </c:pt>
                      <c:pt idx="224">
                        <c:v>1997.25</c:v>
                      </c:pt>
                      <c:pt idx="225">
                        <c:v>1997.1666666666665</c:v>
                      </c:pt>
                      <c:pt idx="226">
                        <c:v>1997.0833333333333</c:v>
                      </c:pt>
                      <c:pt idx="227">
                        <c:v>1997</c:v>
                      </c:pt>
                      <c:pt idx="228">
                        <c:v>1996.9166666666665</c:v>
                      </c:pt>
                      <c:pt idx="229">
                        <c:v>1996.8333333333333</c:v>
                      </c:pt>
                      <c:pt idx="230">
                        <c:v>1996.75</c:v>
                      </c:pt>
                      <c:pt idx="231">
                        <c:v>1996.6666666666665</c:v>
                      </c:pt>
                      <c:pt idx="232">
                        <c:v>1996.5833333333333</c:v>
                      </c:pt>
                      <c:pt idx="233">
                        <c:v>1996.5</c:v>
                      </c:pt>
                      <c:pt idx="234">
                        <c:v>1996.4166666666665</c:v>
                      </c:pt>
                      <c:pt idx="235">
                        <c:v>1996.3333333333333</c:v>
                      </c:pt>
                      <c:pt idx="236">
                        <c:v>1996.25</c:v>
                      </c:pt>
                      <c:pt idx="237">
                        <c:v>1996.1666666666665</c:v>
                      </c:pt>
                      <c:pt idx="238">
                        <c:v>1996.0833333333333</c:v>
                      </c:pt>
                      <c:pt idx="239">
                        <c:v>1996</c:v>
                      </c:pt>
                      <c:pt idx="240">
                        <c:v>1995.9166666666665</c:v>
                      </c:pt>
                      <c:pt idx="241">
                        <c:v>1995.8333333333333</c:v>
                      </c:pt>
                      <c:pt idx="242">
                        <c:v>1995.75</c:v>
                      </c:pt>
                      <c:pt idx="243">
                        <c:v>1995.6666666666665</c:v>
                      </c:pt>
                      <c:pt idx="244">
                        <c:v>1995.5833333333333</c:v>
                      </c:pt>
                      <c:pt idx="245">
                        <c:v>1995.5</c:v>
                      </c:pt>
                      <c:pt idx="246">
                        <c:v>1995.4166666666665</c:v>
                      </c:pt>
                      <c:pt idx="247">
                        <c:v>1995.3333333333333</c:v>
                      </c:pt>
                      <c:pt idx="248">
                        <c:v>1995.25</c:v>
                      </c:pt>
                      <c:pt idx="249">
                        <c:v>1995.1666666666665</c:v>
                      </c:pt>
                      <c:pt idx="250">
                        <c:v>1995.0833333333333</c:v>
                      </c:pt>
                      <c:pt idx="251">
                        <c:v>1995</c:v>
                      </c:pt>
                      <c:pt idx="252">
                        <c:v>1994.9166666666665</c:v>
                      </c:pt>
                      <c:pt idx="253">
                        <c:v>1994.8333333333333</c:v>
                      </c:pt>
                      <c:pt idx="254">
                        <c:v>1994.75</c:v>
                      </c:pt>
                      <c:pt idx="255">
                        <c:v>1994.6666666666665</c:v>
                      </c:pt>
                      <c:pt idx="256">
                        <c:v>1994.5833333333333</c:v>
                      </c:pt>
                      <c:pt idx="257">
                        <c:v>1994.5</c:v>
                      </c:pt>
                      <c:pt idx="258">
                        <c:v>1994.4166666666665</c:v>
                      </c:pt>
                      <c:pt idx="259">
                        <c:v>1994.3333333333333</c:v>
                      </c:pt>
                      <c:pt idx="260">
                        <c:v>1994.25</c:v>
                      </c:pt>
                      <c:pt idx="261">
                        <c:v>1994.1666666666665</c:v>
                      </c:pt>
                      <c:pt idx="262">
                        <c:v>1994.0833333333333</c:v>
                      </c:pt>
                      <c:pt idx="263">
                        <c:v>1994</c:v>
                      </c:pt>
                      <c:pt idx="264">
                        <c:v>1993.9166666666665</c:v>
                      </c:pt>
                      <c:pt idx="265">
                        <c:v>1993.8333333333333</c:v>
                      </c:pt>
                      <c:pt idx="266">
                        <c:v>1993.75</c:v>
                      </c:pt>
                      <c:pt idx="267">
                        <c:v>1993.6666666666665</c:v>
                      </c:pt>
                      <c:pt idx="268">
                        <c:v>1993.5833333333333</c:v>
                      </c:pt>
                      <c:pt idx="269">
                        <c:v>1993.5</c:v>
                      </c:pt>
                      <c:pt idx="270">
                        <c:v>1993.4166666666665</c:v>
                      </c:pt>
                      <c:pt idx="271">
                        <c:v>1993.3333333333333</c:v>
                      </c:pt>
                      <c:pt idx="272">
                        <c:v>1993.25</c:v>
                      </c:pt>
                      <c:pt idx="273">
                        <c:v>1993.1666666666665</c:v>
                      </c:pt>
                      <c:pt idx="274">
                        <c:v>1993.0833333333333</c:v>
                      </c:pt>
                      <c:pt idx="275">
                        <c:v>1993</c:v>
                      </c:pt>
                      <c:pt idx="276">
                        <c:v>1992.9166666666665</c:v>
                      </c:pt>
                      <c:pt idx="277">
                        <c:v>1992.8333333333333</c:v>
                      </c:pt>
                      <c:pt idx="278">
                        <c:v>1992.75</c:v>
                      </c:pt>
                      <c:pt idx="279">
                        <c:v>1992.6666666666665</c:v>
                      </c:pt>
                      <c:pt idx="280">
                        <c:v>1992.5833333333333</c:v>
                      </c:pt>
                      <c:pt idx="281">
                        <c:v>1992.5</c:v>
                      </c:pt>
                      <c:pt idx="282">
                        <c:v>1992.4166666666665</c:v>
                      </c:pt>
                      <c:pt idx="283">
                        <c:v>1992.3333333333333</c:v>
                      </c:pt>
                      <c:pt idx="284">
                        <c:v>1992.25</c:v>
                      </c:pt>
                      <c:pt idx="285">
                        <c:v>1992.1666666666665</c:v>
                      </c:pt>
                      <c:pt idx="286">
                        <c:v>1992.0833333333333</c:v>
                      </c:pt>
                      <c:pt idx="287">
                        <c:v>1992</c:v>
                      </c:pt>
                      <c:pt idx="288">
                        <c:v>1991.9166666666665</c:v>
                      </c:pt>
                      <c:pt idx="289">
                        <c:v>1991.8333333333333</c:v>
                      </c:pt>
                      <c:pt idx="290">
                        <c:v>1991.75</c:v>
                      </c:pt>
                      <c:pt idx="291">
                        <c:v>1991.6666666666665</c:v>
                      </c:pt>
                      <c:pt idx="292">
                        <c:v>1991.5833333333333</c:v>
                      </c:pt>
                      <c:pt idx="293">
                        <c:v>1991.5</c:v>
                      </c:pt>
                      <c:pt idx="294">
                        <c:v>1991.4166666666665</c:v>
                      </c:pt>
                      <c:pt idx="295">
                        <c:v>1991.3333333333333</c:v>
                      </c:pt>
                      <c:pt idx="296">
                        <c:v>1991.25</c:v>
                      </c:pt>
                      <c:pt idx="297">
                        <c:v>1991.1666666666665</c:v>
                      </c:pt>
                      <c:pt idx="298">
                        <c:v>1991.0833333333333</c:v>
                      </c:pt>
                      <c:pt idx="299">
                        <c:v>1991</c:v>
                      </c:pt>
                      <c:pt idx="300">
                        <c:v>1990.9166666666665</c:v>
                      </c:pt>
                      <c:pt idx="301">
                        <c:v>1990.8333333333333</c:v>
                      </c:pt>
                      <c:pt idx="302">
                        <c:v>1990.75</c:v>
                      </c:pt>
                      <c:pt idx="303">
                        <c:v>1990.6666666666665</c:v>
                      </c:pt>
                      <c:pt idx="304">
                        <c:v>1990.5833333333333</c:v>
                      </c:pt>
                      <c:pt idx="305">
                        <c:v>1990.5</c:v>
                      </c:pt>
                      <c:pt idx="306">
                        <c:v>1990.4166666666665</c:v>
                      </c:pt>
                      <c:pt idx="307">
                        <c:v>1990.3333333333333</c:v>
                      </c:pt>
                      <c:pt idx="308">
                        <c:v>1990.25</c:v>
                      </c:pt>
                      <c:pt idx="309">
                        <c:v>1990.1666666666665</c:v>
                      </c:pt>
                      <c:pt idx="310">
                        <c:v>1990.0833333333333</c:v>
                      </c:pt>
                      <c:pt idx="311">
                        <c:v>1990</c:v>
                      </c:pt>
                      <c:pt idx="312">
                        <c:v>1989.9166666666665</c:v>
                      </c:pt>
                      <c:pt idx="313">
                        <c:v>1989.8333333333333</c:v>
                      </c:pt>
                      <c:pt idx="314">
                        <c:v>1989.75</c:v>
                      </c:pt>
                      <c:pt idx="315">
                        <c:v>1989.6666666666665</c:v>
                      </c:pt>
                      <c:pt idx="316">
                        <c:v>1989.5833333333333</c:v>
                      </c:pt>
                      <c:pt idx="317">
                        <c:v>1989.5</c:v>
                      </c:pt>
                      <c:pt idx="318">
                        <c:v>1989.4166666666665</c:v>
                      </c:pt>
                      <c:pt idx="319">
                        <c:v>1989.3333333333333</c:v>
                      </c:pt>
                      <c:pt idx="320">
                        <c:v>1989.25</c:v>
                      </c:pt>
                      <c:pt idx="321">
                        <c:v>1989.1666666666665</c:v>
                      </c:pt>
                      <c:pt idx="322">
                        <c:v>1989.0833333333333</c:v>
                      </c:pt>
                      <c:pt idx="323">
                        <c:v>1989</c:v>
                      </c:pt>
                      <c:pt idx="324">
                        <c:v>1988.9166666666599</c:v>
                      </c:pt>
                      <c:pt idx="325">
                        <c:v>1988.8333333333301</c:v>
                      </c:pt>
                      <c:pt idx="326">
                        <c:v>1988.75</c:v>
                      </c:pt>
                      <c:pt idx="327">
                        <c:v>1988.6666666666599</c:v>
                      </c:pt>
                      <c:pt idx="328">
                        <c:v>1988.5833333333301</c:v>
                      </c:pt>
                      <c:pt idx="329">
                        <c:v>1988.5</c:v>
                      </c:pt>
                      <c:pt idx="330">
                        <c:v>1988.4166666666599</c:v>
                      </c:pt>
                      <c:pt idx="331">
                        <c:v>1988.3333333333301</c:v>
                      </c:pt>
                      <c:pt idx="332">
                        <c:v>1988.24999999999</c:v>
                      </c:pt>
                      <c:pt idx="333">
                        <c:v>1988.1666666666599</c:v>
                      </c:pt>
                      <c:pt idx="334">
                        <c:v>1988.0833333333301</c:v>
                      </c:pt>
                      <c:pt idx="335">
                        <c:v>1987.99999999999</c:v>
                      </c:pt>
                      <c:pt idx="336">
                        <c:v>1987.9166666666599</c:v>
                      </c:pt>
                      <c:pt idx="337">
                        <c:v>1987.8333333333301</c:v>
                      </c:pt>
                      <c:pt idx="338">
                        <c:v>1987.74999999999</c:v>
                      </c:pt>
                      <c:pt idx="339">
                        <c:v>1987.6666666666599</c:v>
                      </c:pt>
                      <c:pt idx="340">
                        <c:v>1987.5833333333301</c:v>
                      </c:pt>
                      <c:pt idx="341">
                        <c:v>1987.49999999999</c:v>
                      </c:pt>
                      <c:pt idx="342">
                        <c:v>1987.4166666666599</c:v>
                      </c:pt>
                      <c:pt idx="343">
                        <c:v>1987.3333333333301</c:v>
                      </c:pt>
                      <c:pt idx="344">
                        <c:v>1987.24999999999</c:v>
                      </c:pt>
                      <c:pt idx="345">
                        <c:v>1987.1666666666599</c:v>
                      </c:pt>
                      <c:pt idx="346">
                        <c:v>1987.0833333333301</c:v>
                      </c:pt>
                      <c:pt idx="347">
                        <c:v>1986.99999999999</c:v>
                      </c:pt>
                      <c:pt idx="348">
                        <c:v>1986.9166666666599</c:v>
                      </c:pt>
                      <c:pt idx="349">
                        <c:v>1986.8333333333301</c:v>
                      </c:pt>
                      <c:pt idx="350">
                        <c:v>1986.74999999999</c:v>
                      </c:pt>
                      <c:pt idx="351">
                        <c:v>1986.6666666666599</c:v>
                      </c:pt>
                      <c:pt idx="352">
                        <c:v>1986.5833333333301</c:v>
                      </c:pt>
                      <c:pt idx="353">
                        <c:v>1986.49999999999</c:v>
                      </c:pt>
                      <c:pt idx="354">
                        <c:v>1986.4166666666599</c:v>
                      </c:pt>
                      <c:pt idx="355">
                        <c:v>1986.3333333333201</c:v>
                      </c:pt>
                      <c:pt idx="356">
                        <c:v>1986.24999999999</c:v>
                      </c:pt>
                      <c:pt idx="357">
                        <c:v>1986.1666666666599</c:v>
                      </c:pt>
                      <c:pt idx="358">
                        <c:v>1986.0833333333201</c:v>
                      </c:pt>
                      <c:pt idx="359">
                        <c:v>1985.99999999999</c:v>
                      </c:pt>
                      <c:pt idx="360">
                        <c:v>1985.9166666666599</c:v>
                      </c:pt>
                      <c:pt idx="361">
                        <c:v>1985.8333333333201</c:v>
                      </c:pt>
                      <c:pt idx="362">
                        <c:v>1985.74999999999</c:v>
                      </c:pt>
                      <c:pt idx="363">
                        <c:v>1985.6666666666599</c:v>
                      </c:pt>
                      <c:pt idx="364">
                        <c:v>1985.5833333333201</c:v>
                      </c:pt>
                      <c:pt idx="365">
                        <c:v>1985.49999999999</c:v>
                      </c:pt>
                      <c:pt idx="366">
                        <c:v>1985.4166666666599</c:v>
                      </c:pt>
                      <c:pt idx="367">
                        <c:v>1985.3333333333201</c:v>
                      </c:pt>
                      <c:pt idx="368">
                        <c:v>1985.24999999999</c:v>
                      </c:pt>
                      <c:pt idx="369">
                        <c:v>1985.1666666666599</c:v>
                      </c:pt>
                      <c:pt idx="370">
                        <c:v>1985.0833333333201</c:v>
                      </c:pt>
                      <c:pt idx="371">
                        <c:v>1984.99999999999</c:v>
                      </c:pt>
                      <c:pt idx="372">
                        <c:v>1984.9166666666599</c:v>
                      </c:pt>
                      <c:pt idx="373">
                        <c:v>1984.8333333333201</c:v>
                      </c:pt>
                      <c:pt idx="374">
                        <c:v>1984.74999999999</c:v>
                      </c:pt>
                      <c:pt idx="375">
                        <c:v>1984.6666666666599</c:v>
                      </c:pt>
                      <c:pt idx="376">
                        <c:v>1984.5833333333201</c:v>
                      </c:pt>
                      <c:pt idx="377">
                        <c:v>1984.49999999999</c:v>
                      </c:pt>
                      <c:pt idx="378">
                        <c:v>1984.4166666666499</c:v>
                      </c:pt>
                      <c:pt idx="379">
                        <c:v>1984.3333333333201</c:v>
                      </c:pt>
                      <c:pt idx="380">
                        <c:v>1984.24999999999</c:v>
                      </c:pt>
                      <c:pt idx="381">
                        <c:v>1984.1666666666499</c:v>
                      </c:pt>
                      <c:pt idx="382">
                        <c:v>1984.0833333333201</c:v>
                      </c:pt>
                      <c:pt idx="383">
                        <c:v>1983.99999999999</c:v>
                      </c:pt>
                      <c:pt idx="384">
                        <c:v>1983.9166666666499</c:v>
                      </c:pt>
                      <c:pt idx="385">
                        <c:v>1983.8333333333201</c:v>
                      </c:pt>
                      <c:pt idx="386">
                        <c:v>1983.74999999999</c:v>
                      </c:pt>
                      <c:pt idx="387">
                        <c:v>1983.6666666666499</c:v>
                      </c:pt>
                      <c:pt idx="388">
                        <c:v>1983.5833333333201</c:v>
                      </c:pt>
                      <c:pt idx="389">
                        <c:v>1983.49999999999</c:v>
                      </c:pt>
                      <c:pt idx="390">
                        <c:v>1983.4166666666499</c:v>
                      </c:pt>
                      <c:pt idx="391">
                        <c:v>1983.3333333333201</c:v>
                      </c:pt>
                      <c:pt idx="392">
                        <c:v>1983.24999999999</c:v>
                      </c:pt>
                      <c:pt idx="393">
                        <c:v>1983.1666666666499</c:v>
                      </c:pt>
                      <c:pt idx="394">
                        <c:v>1983.0833333333201</c:v>
                      </c:pt>
                      <c:pt idx="395">
                        <c:v>1982.99999999999</c:v>
                      </c:pt>
                      <c:pt idx="396">
                        <c:v>1982.9166666666499</c:v>
                      </c:pt>
                      <c:pt idx="397">
                        <c:v>1982.8333333333201</c:v>
                      </c:pt>
                      <c:pt idx="398">
                        <c:v>1982.74999999998</c:v>
                      </c:pt>
                      <c:pt idx="399">
                        <c:v>1982.6666666666499</c:v>
                      </c:pt>
                      <c:pt idx="400">
                        <c:v>1982.5833333333201</c:v>
                      </c:pt>
                      <c:pt idx="401">
                        <c:v>1982.49999999998</c:v>
                      </c:pt>
                      <c:pt idx="402">
                        <c:v>1982.4166666666499</c:v>
                      </c:pt>
                      <c:pt idx="403">
                        <c:v>1982.3333333333201</c:v>
                      </c:pt>
                      <c:pt idx="404">
                        <c:v>1982.24999999998</c:v>
                      </c:pt>
                      <c:pt idx="405">
                        <c:v>1982.1666666666499</c:v>
                      </c:pt>
                      <c:pt idx="406">
                        <c:v>1982.0833333333201</c:v>
                      </c:pt>
                      <c:pt idx="407">
                        <c:v>1981.99999999998</c:v>
                      </c:pt>
                      <c:pt idx="408">
                        <c:v>1981.9166666666499</c:v>
                      </c:pt>
                      <c:pt idx="409">
                        <c:v>1981.8333333333201</c:v>
                      </c:pt>
                      <c:pt idx="410">
                        <c:v>1981.74999999998</c:v>
                      </c:pt>
                      <c:pt idx="411">
                        <c:v>1981.6666666666499</c:v>
                      </c:pt>
                      <c:pt idx="412">
                        <c:v>1981.5833333333201</c:v>
                      </c:pt>
                      <c:pt idx="413">
                        <c:v>1981.49999999998</c:v>
                      </c:pt>
                      <c:pt idx="414">
                        <c:v>1981.4166666666499</c:v>
                      </c:pt>
                      <c:pt idx="415">
                        <c:v>1981.3333333333201</c:v>
                      </c:pt>
                      <c:pt idx="416">
                        <c:v>1981.24999999998</c:v>
                      </c:pt>
                      <c:pt idx="417">
                        <c:v>1981.1666666666499</c:v>
                      </c:pt>
                      <c:pt idx="418">
                        <c:v>1981.0833333333201</c:v>
                      </c:pt>
                      <c:pt idx="419">
                        <c:v>1980.99999999998</c:v>
                      </c:pt>
                      <c:pt idx="420">
                        <c:v>1980.9166666666499</c:v>
                      </c:pt>
                      <c:pt idx="421">
                        <c:v>1980.8333333333101</c:v>
                      </c:pt>
                      <c:pt idx="422">
                        <c:v>1980.74999999998</c:v>
                      </c:pt>
                      <c:pt idx="423">
                        <c:v>1980.6666666666499</c:v>
                      </c:pt>
                      <c:pt idx="424">
                        <c:v>1980.5833333333101</c:v>
                      </c:pt>
                      <c:pt idx="425">
                        <c:v>1980.49999999998</c:v>
                      </c:pt>
                      <c:pt idx="426">
                        <c:v>1980.4166666666499</c:v>
                      </c:pt>
                      <c:pt idx="427">
                        <c:v>1980.3333333333101</c:v>
                      </c:pt>
                      <c:pt idx="428">
                        <c:v>1980.24999999998</c:v>
                      </c:pt>
                      <c:pt idx="429">
                        <c:v>1980.1666666666499</c:v>
                      </c:pt>
                      <c:pt idx="430">
                        <c:v>1980.0833333333101</c:v>
                      </c:pt>
                      <c:pt idx="431">
                        <c:v>1979.99999999998</c:v>
                      </c:pt>
                      <c:pt idx="432">
                        <c:v>1979.9166666666499</c:v>
                      </c:pt>
                      <c:pt idx="433">
                        <c:v>1979.8333333333101</c:v>
                      </c:pt>
                      <c:pt idx="434">
                        <c:v>1979.74999999998</c:v>
                      </c:pt>
                      <c:pt idx="435">
                        <c:v>1979.6666666666499</c:v>
                      </c:pt>
                      <c:pt idx="436">
                        <c:v>1979.5833333333101</c:v>
                      </c:pt>
                      <c:pt idx="437">
                        <c:v>1979.49999999998</c:v>
                      </c:pt>
                      <c:pt idx="438">
                        <c:v>1979.4166666666499</c:v>
                      </c:pt>
                      <c:pt idx="439">
                        <c:v>1979.3333333333101</c:v>
                      </c:pt>
                      <c:pt idx="440">
                        <c:v>1979.24999999998</c:v>
                      </c:pt>
                      <c:pt idx="441">
                        <c:v>1979.1666666666499</c:v>
                      </c:pt>
                      <c:pt idx="442">
                        <c:v>1979.0833333333101</c:v>
                      </c:pt>
                      <c:pt idx="443">
                        <c:v>1978.99999999998</c:v>
                      </c:pt>
                      <c:pt idx="444">
                        <c:v>1978.9166666666399</c:v>
                      </c:pt>
                      <c:pt idx="445">
                        <c:v>1978.8333333333101</c:v>
                      </c:pt>
                      <c:pt idx="446">
                        <c:v>1978.74999999998</c:v>
                      </c:pt>
                      <c:pt idx="447">
                        <c:v>1978.6666666666399</c:v>
                      </c:pt>
                      <c:pt idx="448">
                        <c:v>1978.5833333333101</c:v>
                      </c:pt>
                      <c:pt idx="449">
                        <c:v>1978.49999999998</c:v>
                      </c:pt>
                      <c:pt idx="450">
                        <c:v>1978.4166666666399</c:v>
                      </c:pt>
                      <c:pt idx="451">
                        <c:v>1978.3333333333101</c:v>
                      </c:pt>
                      <c:pt idx="452">
                        <c:v>1978.24999999998</c:v>
                      </c:pt>
                      <c:pt idx="453">
                        <c:v>1978.1666666666399</c:v>
                      </c:pt>
                      <c:pt idx="454">
                        <c:v>1978.0833333333101</c:v>
                      </c:pt>
                      <c:pt idx="455">
                        <c:v>1977.99999999998</c:v>
                      </c:pt>
                      <c:pt idx="456">
                        <c:v>1977.9166666666399</c:v>
                      </c:pt>
                      <c:pt idx="457">
                        <c:v>1977.8333333333101</c:v>
                      </c:pt>
                      <c:pt idx="458">
                        <c:v>1977.74999999998</c:v>
                      </c:pt>
                      <c:pt idx="459">
                        <c:v>1977.6666666666399</c:v>
                      </c:pt>
                      <c:pt idx="460">
                        <c:v>1977.5833333333101</c:v>
                      </c:pt>
                      <c:pt idx="461">
                        <c:v>1977.49999999998</c:v>
                      </c:pt>
                      <c:pt idx="462">
                        <c:v>1977.4166666666399</c:v>
                      </c:pt>
                      <c:pt idx="463">
                        <c:v>1977.3333333333101</c:v>
                      </c:pt>
                      <c:pt idx="464">
                        <c:v>1977.24999999997</c:v>
                      </c:pt>
                      <c:pt idx="465">
                        <c:v>1977.1666666666399</c:v>
                      </c:pt>
                      <c:pt idx="466">
                        <c:v>1977.0833333333101</c:v>
                      </c:pt>
                      <c:pt idx="467">
                        <c:v>1976.99999999997</c:v>
                      </c:pt>
                      <c:pt idx="468">
                        <c:v>1976.9166666666399</c:v>
                      </c:pt>
                      <c:pt idx="469">
                        <c:v>1976.8333333333101</c:v>
                      </c:pt>
                      <c:pt idx="470">
                        <c:v>1976.74999999997</c:v>
                      </c:pt>
                      <c:pt idx="471">
                        <c:v>1976.6666666666399</c:v>
                      </c:pt>
                      <c:pt idx="472">
                        <c:v>1976.5833333333101</c:v>
                      </c:pt>
                      <c:pt idx="473">
                        <c:v>1976.49999999997</c:v>
                      </c:pt>
                      <c:pt idx="474">
                        <c:v>1976.4166666666399</c:v>
                      </c:pt>
                      <c:pt idx="475">
                        <c:v>1976.3333333333101</c:v>
                      </c:pt>
                      <c:pt idx="476">
                        <c:v>1976.24999999997</c:v>
                      </c:pt>
                      <c:pt idx="477">
                        <c:v>1976.1666666666399</c:v>
                      </c:pt>
                      <c:pt idx="478">
                        <c:v>1976.0833333333101</c:v>
                      </c:pt>
                      <c:pt idx="479">
                        <c:v>1975.99999999997</c:v>
                      </c:pt>
                      <c:pt idx="480">
                        <c:v>1975.9166666666399</c:v>
                      </c:pt>
                      <c:pt idx="481">
                        <c:v>1975.8333333333101</c:v>
                      </c:pt>
                      <c:pt idx="482">
                        <c:v>1975.74999999997</c:v>
                      </c:pt>
                      <c:pt idx="483">
                        <c:v>1975.6666666666399</c:v>
                      </c:pt>
                      <c:pt idx="484">
                        <c:v>1975.5833333333101</c:v>
                      </c:pt>
                      <c:pt idx="485">
                        <c:v>1975.49999999997</c:v>
                      </c:pt>
                      <c:pt idx="486">
                        <c:v>1975.4166666666399</c:v>
                      </c:pt>
                      <c:pt idx="487">
                        <c:v>1975.3333333333001</c:v>
                      </c:pt>
                      <c:pt idx="488">
                        <c:v>1975.24999999997</c:v>
                      </c:pt>
                      <c:pt idx="489">
                        <c:v>1975.1666666666399</c:v>
                      </c:pt>
                      <c:pt idx="490">
                        <c:v>1975.0833333333001</c:v>
                      </c:pt>
                      <c:pt idx="491">
                        <c:v>1974.99999999997</c:v>
                      </c:pt>
                      <c:pt idx="492">
                        <c:v>1974.9166666666399</c:v>
                      </c:pt>
                      <c:pt idx="493">
                        <c:v>1974.8333333333001</c:v>
                      </c:pt>
                      <c:pt idx="494">
                        <c:v>1974.74999999997</c:v>
                      </c:pt>
                      <c:pt idx="495">
                        <c:v>1974.6666666666399</c:v>
                      </c:pt>
                      <c:pt idx="496">
                        <c:v>1974.5833333333001</c:v>
                      </c:pt>
                      <c:pt idx="497">
                        <c:v>1974.49999999997</c:v>
                      </c:pt>
                      <c:pt idx="498">
                        <c:v>1974.4166666666399</c:v>
                      </c:pt>
                      <c:pt idx="499">
                        <c:v>1974.3333333333001</c:v>
                      </c:pt>
                      <c:pt idx="500">
                        <c:v>1974.24999999997</c:v>
                      </c:pt>
                      <c:pt idx="501">
                        <c:v>1974.1666666666399</c:v>
                      </c:pt>
                      <c:pt idx="502">
                        <c:v>1974.0833333333001</c:v>
                      </c:pt>
                      <c:pt idx="503">
                        <c:v>1973.99999999997</c:v>
                      </c:pt>
                      <c:pt idx="504">
                        <c:v>1973.9166666666399</c:v>
                      </c:pt>
                      <c:pt idx="505">
                        <c:v>1973.8333333333001</c:v>
                      </c:pt>
                      <c:pt idx="506">
                        <c:v>1973.74999999997</c:v>
                      </c:pt>
                      <c:pt idx="507">
                        <c:v>1973.6666666666399</c:v>
                      </c:pt>
                      <c:pt idx="508">
                        <c:v>1973.5833333333001</c:v>
                      </c:pt>
                      <c:pt idx="509">
                        <c:v>1973.49999999997</c:v>
                      </c:pt>
                      <c:pt idx="510">
                        <c:v>1973.4166666666299</c:v>
                      </c:pt>
                      <c:pt idx="511">
                        <c:v>1973.3333333333001</c:v>
                      </c:pt>
                      <c:pt idx="512">
                        <c:v>1973.24999999997</c:v>
                      </c:pt>
                      <c:pt idx="513">
                        <c:v>1973.1666666666299</c:v>
                      </c:pt>
                      <c:pt idx="514">
                        <c:v>1973.0833333333001</c:v>
                      </c:pt>
                      <c:pt idx="515">
                        <c:v>1972.99999999997</c:v>
                      </c:pt>
                      <c:pt idx="516">
                        <c:v>1972.9166666666299</c:v>
                      </c:pt>
                      <c:pt idx="517">
                        <c:v>1972.8333333333001</c:v>
                      </c:pt>
                      <c:pt idx="518">
                        <c:v>1972.74999999997</c:v>
                      </c:pt>
                      <c:pt idx="519">
                        <c:v>1972.6666666666299</c:v>
                      </c:pt>
                      <c:pt idx="520">
                        <c:v>1972.5833333333001</c:v>
                      </c:pt>
                      <c:pt idx="521">
                        <c:v>1972.49999999997</c:v>
                      </c:pt>
                      <c:pt idx="522">
                        <c:v>1972.4166666666299</c:v>
                      </c:pt>
                      <c:pt idx="523">
                        <c:v>1972.3333333333001</c:v>
                      </c:pt>
                      <c:pt idx="524">
                        <c:v>1972.24999999997</c:v>
                      </c:pt>
                      <c:pt idx="525">
                        <c:v>1972.1666666666299</c:v>
                      </c:pt>
                      <c:pt idx="526">
                        <c:v>1972.0833333333001</c:v>
                      </c:pt>
                      <c:pt idx="527">
                        <c:v>1971.99999999997</c:v>
                      </c:pt>
                      <c:pt idx="528">
                        <c:v>1971.9166666666299</c:v>
                      </c:pt>
                      <c:pt idx="529">
                        <c:v>1971.8333333333001</c:v>
                      </c:pt>
                      <c:pt idx="530">
                        <c:v>1971.74999999996</c:v>
                      </c:pt>
                      <c:pt idx="531">
                        <c:v>1971.6666666666299</c:v>
                      </c:pt>
                      <c:pt idx="532">
                        <c:v>1971.5833333333001</c:v>
                      </c:pt>
                      <c:pt idx="533">
                        <c:v>1971.49999999996</c:v>
                      </c:pt>
                      <c:pt idx="534">
                        <c:v>1971.4166666666299</c:v>
                      </c:pt>
                      <c:pt idx="535">
                        <c:v>1971.3333333333001</c:v>
                      </c:pt>
                      <c:pt idx="536">
                        <c:v>1971.24999999996</c:v>
                      </c:pt>
                      <c:pt idx="537">
                        <c:v>1971.1666666666299</c:v>
                      </c:pt>
                      <c:pt idx="538">
                        <c:v>1971.0833333333001</c:v>
                      </c:pt>
                      <c:pt idx="539">
                        <c:v>1970.99999999996</c:v>
                      </c:pt>
                      <c:pt idx="540">
                        <c:v>1970.9166666666299</c:v>
                      </c:pt>
                      <c:pt idx="541">
                        <c:v>1970.8333333333001</c:v>
                      </c:pt>
                      <c:pt idx="542">
                        <c:v>1970.74999999996</c:v>
                      </c:pt>
                      <c:pt idx="543">
                        <c:v>1970.6666666666299</c:v>
                      </c:pt>
                      <c:pt idx="544">
                        <c:v>1970.5833333333001</c:v>
                      </c:pt>
                      <c:pt idx="545">
                        <c:v>1970.49999999996</c:v>
                      </c:pt>
                      <c:pt idx="546">
                        <c:v>1970.4166666666299</c:v>
                      </c:pt>
                      <c:pt idx="547">
                        <c:v>1970.3333333333001</c:v>
                      </c:pt>
                      <c:pt idx="548">
                        <c:v>1970.24999999996</c:v>
                      </c:pt>
                      <c:pt idx="549">
                        <c:v>1970.1666666666299</c:v>
                      </c:pt>
                      <c:pt idx="550">
                        <c:v>1970.0833333333001</c:v>
                      </c:pt>
                      <c:pt idx="551">
                        <c:v>1969.99999999996</c:v>
                      </c:pt>
                      <c:pt idx="552">
                        <c:v>1969.9166666666299</c:v>
                      </c:pt>
                      <c:pt idx="553">
                        <c:v>1969.8333333332901</c:v>
                      </c:pt>
                      <c:pt idx="554">
                        <c:v>1969.74999999996</c:v>
                      </c:pt>
                      <c:pt idx="555">
                        <c:v>1969.6666666666299</c:v>
                      </c:pt>
                      <c:pt idx="556">
                        <c:v>1969.5833333332901</c:v>
                      </c:pt>
                      <c:pt idx="557">
                        <c:v>1969.49999999996</c:v>
                      </c:pt>
                      <c:pt idx="558">
                        <c:v>1969.4166666666299</c:v>
                      </c:pt>
                      <c:pt idx="559">
                        <c:v>1969.3333333332901</c:v>
                      </c:pt>
                      <c:pt idx="560">
                        <c:v>1969.24999999996</c:v>
                      </c:pt>
                      <c:pt idx="561">
                        <c:v>1969.1666666666299</c:v>
                      </c:pt>
                      <c:pt idx="562">
                        <c:v>1969.0833333332901</c:v>
                      </c:pt>
                      <c:pt idx="563">
                        <c:v>1968.99999999996</c:v>
                      </c:pt>
                      <c:pt idx="564">
                        <c:v>1968.9166666666299</c:v>
                      </c:pt>
                      <c:pt idx="565">
                        <c:v>1968.8333333332901</c:v>
                      </c:pt>
                      <c:pt idx="566">
                        <c:v>1968.74999999996</c:v>
                      </c:pt>
                      <c:pt idx="567">
                        <c:v>1968.6666666666299</c:v>
                      </c:pt>
                      <c:pt idx="568">
                        <c:v>1968.5833333332901</c:v>
                      </c:pt>
                      <c:pt idx="569">
                        <c:v>1968.49999999996</c:v>
                      </c:pt>
                      <c:pt idx="570">
                        <c:v>1968.4166666666299</c:v>
                      </c:pt>
                      <c:pt idx="571">
                        <c:v>1968.3333333332901</c:v>
                      </c:pt>
                      <c:pt idx="572">
                        <c:v>1968.24999999996</c:v>
                      </c:pt>
                      <c:pt idx="573">
                        <c:v>1968.1666666666299</c:v>
                      </c:pt>
                      <c:pt idx="574">
                        <c:v>1968.0833333332901</c:v>
                      </c:pt>
                      <c:pt idx="575">
                        <c:v>1967.99999999996</c:v>
                      </c:pt>
                      <c:pt idx="576">
                        <c:v>1967.9166666666199</c:v>
                      </c:pt>
                      <c:pt idx="577">
                        <c:v>1967.8333333332901</c:v>
                      </c:pt>
                      <c:pt idx="578">
                        <c:v>1967.74999999996</c:v>
                      </c:pt>
                      <c:pt idx="579">
                        <c:v>1967.6666666666199</c:v>
                      </c:pt>
                      <c:pt idx="580">
                        <c:v>1967.5833333332901</c:v>
                      </c:pt>
                      <c:pt idx="581">
                        <c:v>1967.49999999996</c:v>
                      </c:pt>
                      <c:pt idx="582">
                        <c:v>1967.4166666666199</c:v>
                      </c:pt>
                      <c:pt idx="583">
                        <c:v>1967.3333333332901</c:v>
                      </c:pt>
                      <c:pt idx="584">
                        <c:v>1967.24999999996</c:v>
                      </c:pt>
                      <c:pt idx="585">
                        <c:v>1967.1666666666199</c:v>
                      </c:pt>
                      <c:pt idx="586">
                        <c:v>1967.0833333332901</c:v>
                      </c:pt>
                      <c:pt idx="587">
                        <c:v>1966.99999999996</c:v>
                      </c:pt>
                      <c:pt idx="588">
                        <c:v>1966.9166666666199</c:v>
                      </c:pt>
                      <c:pt idx="589">
                        <c:v>1966.8333333332901</c:v>
                      </c:pt>
                      <c:pt idx="590">
                        <c:v>1966.74999999996</c:v>
                      </c:pt>
                      <c:pt idx="591">
                        <c:v>1966.6666666666199</c:v>
                      </c:pt>
                      <c:pt idx="592">
                        <c:v>1966.5833333332901</c:v>
                      </c:pt>
                      <c:pt idx="593">
                        <c:v>1966.49999999996</c:v>
                      </c:pt>
                      <c:pt idx="594">
                        <c:v>1966.4166666666199</c:v>
                      </c:pt>
                      <c:pt idx="595">
                        <c:v>1966.3333333332901</c:v>
                      </c:pt>
                      <c:pt idx="596">
                        <c:v>1966.24999999995</c:v>
                      </c:pt>
                      <c:pt idx="597">
                        <c:v>1966.1666666666199</c:v>
                      </c:pt>
                      <c:pt idx="598">
                        <c:v>1966.0833333332901</c:v>
                      </c:pt>
                      <c:pt idx="599">
                        <c:v>1965.99999999995</c:v>
                      </c:pt>
                      <c:pt idx="600">
                        <c:v>1965.9166666666199</c:v>
                      </c:pt>
                      <c:pt idx="601">
                        <c:v>1965.8333333332901</c:v>
                      </c:pt>
                      <c:pt idx="602">
                        <c:v>1965.74999999995</c:v>
                      </c:pt>
                      <c:pt idx="603">
                        <c:v>1965.6666666666199</c:v>
                      </c:pt>
                      <c:pt idx="604">
                        <c:v>1965.5833333332901</c:v>
                      </c:pt>
                      <c:pt idx="605">
                        <c:v>1965.49999999995</c:v>
                      </c:pt>
                      <c:pt idx="606">
                        <c:v>1965.4166666666199</c:v>
                      </c:pt>
                      <c:pt idx="607">
                        <c:v>1965.3333333332901</c:v>
                      </c:pt>
                      <c:pt idx="608">
                        <c:v>1965.24999999995</c:v>
                      </c:pt>
                      <c:pt idx="609">
                        <c:v>1965.1666666666199</c:v>
                      </c:pt>
                      <c:pt idx="610">
                        <c:v>1965.0833333332901</c:v>
                      </c:pt>
                      <c:pt idx="611">
                        <c:v>1964.99999999995</c:v>
                      </c:pt>
                      <c:pt idx="612">
                        <c:v>1964.9166666666199</c:v>
                      </c:pt>
                      <c:pt idx="613">
                        <c:v>1964.8333333332901</c:v>
                      </c:pt>
                      <c:pt idx="614">
                        <c:v>1964.74999999995</c:v>
                      </c:pt>
                      <c:pt idx="615">
                        <c:v>1964.6666666666199</c:v>
                      </c:pt>
                      <c:pt idx="616">
                        <c:v>1964.5833333332901</c:v>
                      </c:pt>
                      <c:pt idx="617">
                        <c:v>1964.49999999995</c:v>
                      </c:pt>
                      <c:pt idx="618">
                        <c:v>1964.4166666666199</c:v>
                      </c:pt>
                      <c:pt idx="619">
                        <c:v>1964.3333333332801</c:v>
                      </c:pt>
                      <c:pt idx="620">
                        <c:v>1964.24999999995</c:v>
                      </c:pt>
                      <c:pt idx="621">
                        <c:v>1964.1666666666199</c:v>
                      </c:pt>
                      <c:pt idx="622">
                        <c:v>1964.0833333332801</c:v>
                      </c:pt>
                      <c:pt idx="623">
                        <c:v>1963.99999999995</c:v>
                      </c:pt>
                      <c:pt idx="624">
                        <c:v>1963.9166666666199</c:v>
                      </c:pt>
                      <c:pt idx="625">
                        <c:v>1963.8333333332801</c:v>
                      </c:pt>
                      <c:pt idx="626">
                        <c:v>1963.74999999995</c:v>
                      </c:pt>
                      <c:pt idx="627">
                        <c:v>1963.6666666666199</c:v>
                      </c:pt>
                      <c:pt idx="628">
                        <c:v>1963.5833333332801</c:v>
                      </c:pt>
                      <c:pt idx="629">
                        <c:v>1963.49999999995</c:v>
                      </c:pt>
                      <c:pt idx="630">
                        <c:v>1963.4166666666199</c:v>
                      </c:pt>
                      <c:pt idx="631">
                        <c:v>1963.3333333332801</c:v>
                      </c:pt>
                      <c:pt idx="632">
                        <c:v>1963.24999999995</c:v>
                      </c:pt>
                      <c:pt idx="633">
                        <c:v>1963.1666666666199</c:v>
                      </c:pt>
                      <c:pt idx="634">
                        <c:v>1963.0833333332801</c:v>
                      </c:pt>
                      <c:pt idx="635">
                        <c:v>1962.99999999995</c:v>
                      </c:pt>
                      <c:pt idx="636">
                        <c:v>1962.9166666666199</c:v>
                      </c:pt>
                      <c:pt idx="637">
                        <c:v>1962.8333333332801</c:v>
                      </c:pt>
                      <c:pt idx="638">
                        <c:v>1962.74999999995</c:v>
                      </c:pt>
                      <c:pt idx="639">
                        <c:v>1962.6666666666199</c:v>
                      </c:pt>
                      <c:pt idx="640">
                        <c:v>1962.5833333332801</c:v>
                      </c:pt>
                      <c:pt idx="641">
                        <c:v>1962.49999999995</c:v>
                      </c:pt>
                      <c:pt idx="642">
                        <c:v>1962.4166666666099</c:v>
                      </c:pt>
                      <c:pt idx="643">
                        <c:v>1962.3333333332801</c:v>
                      </c:pt>
                      <c:pt idx="644">
                        <c:v>1962.24999999995</c:v>
                      </c:pt>
                      <c:pt idx="645">
                        <c:v>1962.1666666666099</c:v>
                      </c:pt>
                      <c:pt idx="646">
                        <c:v>1962.0833333332801</c:v>
                      </c:pt>
                      <c:pt idx="647">
                        <c:v>1961.99999999995</c:v>
                      </c:pt>
                      <c:pt idx="648">
                        <c:v>1961.9166666666099</c:v>
                      </c:pt>
                      <c:pt idx="649">
                        <c:v>1961.8333333332801</c:v>
                      </c:pt>
                      <c:pt idx="650">
                        <c:v>1961.74999999995</c:v>
                      </c:pt>
                      <c:pt idx="651">
                        <c:v>1961.6666666666099</c:v>
                      </c:pt>
                      <c:pt idx="652">
                        <c:v>1961.5833333332801</c:v>
                      </c:pt>
                      <c:pt idx="653">
                        <c:v>1961.49999999995</c:v>
                      </c:pt>
                      <c:pt idx="654">
                        <c:v>1961.4166666666099</c:v>
                      </c:pt>
                      <c:pt idx="655">
                        <c:v>1961.3333333332801</c:v>
                      </c:pt>
                      <c:pt idx="656">
                        <c:v>1961.24999999995</c:v>
                      </c:pt>
                      <c:pt idx="657">
                        <c:v>1961.1666666666099</c:v>
                      </c:pt>
                      <c:pt idx="658">
                        <c:v>1961.0833333332801</c:v>
                      </c:pt>
                      <c:pt idx="659">
                        <c:v>1960.99999999995</c:v>
                      </c:pt>
                      <c:pt idx="660">
                        <c:v>1960.9166666666099</c:v>
                      </c:pt>
                      <c:pt idx="661">
                        <c:v>1960.8333333332801</c:v>
                      </c:pt>
                      <c:pt idx="662">
                        <c:v>1960.74999999994</c:v>
                      </c:pt>
                      <c:pt idx="663">
                        <c:v>1960.6666666666099</c:v>
                      </c:pt>
                      <c:pt idx="664">
                        <c:v>1960.5833333332801</c:v>
                      </c:pt>
                      <c:pt idx="665">
                        <c:v>1960.49999999994</c:v>
                      </c:pt>
                      <c:pt idx="666">
                        <c:v>1960.4166666666099</c:v>
                      </c:pt>
                      <c:pt idx="667">
                        <c:v>1960.3333333332801</c:v>
                      </c:pt>
                      <c:pt idx="668">
                        <c:v>1960.24999999994</c:v>
                      </c:pt>
                      <c:pt idx="669">
                        <c:v>1960.1666666666099</c:v>
                      </c:pt>
                      <c:pt idx="670">
                        <c:v>1960.0833333332801</c:v>
                      </c:pt>
                      <c:pt idx="671">
                        <c:v>1959.99999999994</c:v>
                      </c:pt>
                      <c:pt idx="672">
                        <c:v>1959.9166666666099</c:v>
                      </c:pt>
                      <c:pt idx="673">
                        <c:v>1959.8333333332801</c:v>
                      </c:pt>
                      <c:pt idx="674">
                        <c:v>1959.74999999994</c:v>
                      </c:pt>
                      <c:pt idx="675">
                        <c:v>1959.6666666666099</c:v>
                      </c:pt>
                      <c:pt idx="676">
                        <c:v>1959.5833333332801</c:v>
                      </c:pt>
                      <c:pt idx="677">
                        <c:v>1959.49999999994</c:v>
                      </c:pt>
                      <c:pt idx="678">
                        <c:v>1959.4166666666099</c:v>
                      </c:pt>
                      <c:pt idx="679">
                        <c:v>1959.3333333332801</c:v>
                      </c:pt>
                      <c:pt idx="680">
                        <c:v>1959.24999999994</c:v>
                      </c:pt>
                      <c:pt idx="681">
                        <c:v>1959.1666666666099</c:v>
                      </c:pt>
                      <c:pt idx="682">
                        <c:v>1959.0833333332801</c:v>
                      </c:pt>
                      <c:pt idx="683">
                        <c:v>1958.99999999994</c:v>
                      </c:pt>
                      <c:pt idx="684">
                        <c:v>1958.9166666666099</c:v>
                      </c:pt>
                      <c:pt idx="685">
                        <c:v>1958.83333333327</c:v>
                      </c:pt>
                      <c:pt idx="686">
                        <c:v>1958.74999999994</c:v>
                      </c:pt>
                      <c:pt idx="687">
                        <c:v>1958.6666666666099</c:v>
                      </c:pt>
                      <c:pt idx="688">
                        <c:v>1958.58333333327</c:v>
                      </c:pt>
                      <c:pt idx="689">
                        <c:v>1958.49999999994</c:v>
                      </c:pt>
                      <c:pt idx="690">
                        <c:v>1958.4166666666099</c:v>
                      </c:pt>
                      <c:pt idx="691">
                        <c:v>1958.33333333327</c:v>
                      </c:pt>
                      <c:pt idx="692">
                        <c:v>1958.24999999994</c:v>
                      </c:pt>
                      <c:pt idx="693">
                        <c:v>1958.1666666666099</c:v>
                      </c:pt>
                      <c:pt idx="694">
                        <c:v>1958.08333333327</c:v>
                      </c:pt>
                      <c:pt idx="695">
                        <c:v>1957.99999999994</c:v>
                      </c:pt>
                      <c:pt idx="696">
                        <c:v>1957.9166666666099</c:v>
                      </c:pt>
                      <c:pt idx="697">
                        <c:v>1957.83333333327</c:v>
                      </c:pt>
                      <c:pt idx="698">
                        <c:v>1957.74999999994</c:v>
                      </c:pt>
                      <c:pt idx="699">
                        <c:v>1957.6666666666099</c:v>
                      </c:pt>
                      <c:pt idx="700">
                        <c:v>1957.58333333327</c:v>
                      </c:pt>
                      <c:pt idx="701">
                        <c:v>1957.49999999994</c:v>
                      </c:pt>
                      <c:pt idx="702">
                        <c:v>1957.4166666666099</c:v>
                      </c:pt>
                      <c:pt idx="703">
                        <c:v>1957.33333333327</c:v>
                      </c:pt>
                      <c:pt idx="704">
                        <c:v>1957.24999999994</c:v>
                      </c:pt>
                      <c:pt idx="705">
                        <c:v>1957.1666666666099</c:v>
                      </c:pt>
                      <c:pt idx="706">
                        <c:v>1957.08333333327</c:v>
                      </c:pt>
                      <c:pt idx="707">
                        <c:v>1956.99999999994</c:v>
                      </c:pt>
                      <c:pt idx="708">
                        <c:v>1956.9166666665999</c:v>
                      </c:pt>
                      <c:pt idx="709">
                        <c:v>1956.83333333327</c:v>
                      </c:pt>
                      <c:pt idx="710">
                        <c:v>1956.74999999994</c:v>
                      </c:pt>
                      <c:pt idx="711">
                        <c:v>1956.6666666665999</c:v>
                      </c:pt>
                      <c:pt idx="712">
                        <c:v>1956.58333333327</c:v>
                      </c:pt>
                      <c:pt idx="713">
                        <c:v>1956.49999999994</c:v>
                      </c:pt>
                      <c:pt idx="714">
                        <c:v>1956.4166666665999</c:v>
                      </c:pt>
                      <c:pt idx="715">
                        <c:v>1956.33333333327</c:v>
                      </c:pt>
                      <c:pt idx="716">
                        <c:v>1956.24999999994</c:v>
                      </c:pt>
                      <c:pt idx="717">
                        <c:v>1956.1666666665999</c:v>
                      </c:pt>
                      <c:pt idx="718">
                        <c:v>1956.08333333327</c:v>
                      </c:pt>
                      <c:pt idx="719">
                        <c:v>1955.99999999994</c:v>
                      </c:pt>
                      <c:pt idx="720">
                        <c:v>1955.9166666665999</c:v>
                      </c:pt>
                      <c:pt idx="721">
                        <c:v>1955.83333333327</c:v>
                      </c:pt>
                      <c:pt idx="722">
                        <c:v>1955.74999999994</c:v>
                      </c:pt>
                      <c:pt idx="723">
                        <c:v>1955.6666666665999</c:v>
                      </c:pt>
                      <c:pt idx="724">
                        <c:v>1955.58333333327</c:v>
                      </c:pt>
                      <c:pt idx="725">
                        <c:v>1955.49999999994</c:v>
                      </c:pt>
                      <c:pt idx="726">
                        <c:v>1955.4166666665999</c:v>
                      </c:pt>
                      <c:pt idx="727">
                        <c:v>1955.33333333327</c:v>
                      </c:pt>
                      <c:pt idx="728">
                        <c:v>1955.24999999993</c:v>
                      </c:pt>
                      <c:pt idx="729">
                        <c:v>1955.1666666665999</c:v>
                      </c:pt>
                      <c:pt idx="730">
                        <c:v>1955.08333333327</c:v>
                      </c:pt>
                      <c:pt idx="731">
                        <c:v>1954.99999999993</c:v>
                      </c:pt>
                      <c:pt idx="732">
                        <c:v>1954.9166666665999</c:v>
                      </c:pt>
                      <c:pt idx="733">
                        <c:v>1954.83333333327</c:v>
                      </c:pt>
                      <c:pt idx="734">
                        <c:v>1954.74999999993</c:v>
                      </c:pt>
                      <c:pt idx="735">
                        <c:v>1954.6666666665999</c:v>
                      </c:pt>
                      <c:pt idx="736">
                        <c:v>1954.58333333327</c:v>
                      </c:pt>
                      <c:pt idx="737">
                        <c:v>1954.49999999993</c:v>
                      </c:pt>
                      <c:pt idx="738">
                        <c:v>1954.4166666665999</c:v>
                      </c:pt>
                      <c:pt idx="739">
                        <c:v>1954.33333333327</c:v>
                      </c:pt>
                      <c:pt idx="740">
                        <c:v>1954.24999999993</c:v>
                      </c:pt>
                      <c:pt idx="741">
                        <c:v>1954.1666666665999</c:v>
                      </c:pt>
                      <c:pt idx="742">
                        <c:v>1954.08333333327</c:v>
                      </c:pt>
                      <c:pt idx="743">
                        <c:v>1953.99999999993</c:v>
                      </c:pt>
                      <c:pt idx="744">
                        <c:v>1953.9166666665999</c:v>
                      </c:pt>
                      <c:pt idx="745">
                        <c:v>1953.83333333327</c:v>
                      </c:pt>
                      <c:pt idx="746">
                        <c:v>1953.74999999993</c:v>
                      </c:pt>
                      <c:pt idx="747">
                        <c:v>1953.6666666665999</c:v>
                      </c:pt>
                      <c:pt idx="748">
                        <c:v>1953.58333333327</c:v>
                      </c:pt>
                      <c:pt idx="749">
                        <c:v>1953.49999999993</c:v>
                      </c:pt>
                      <c:pt idx="750">
                        <c:v>1953.4166666665999</c:v>
                      </c:pt>
                      <c:pt idx="751">
                        <c:v>1953.33333333326</c:v>
                      </c:pt>
                      <c:pt idx="752">
                        <c:v>1953.24999999993</c:v>
                      </c:pt>
                      <c:pt idx="753">
                        <c:v>1953.1666666665999</c:v>
                      </c:pt>
                      <c:pt idx="754">
                        <c:v>1953.08333333326</c:v>
                      </c:pt>
                      <c:pt idx="755">
                        <c:v>1952.99999999993</c:v>
                      </c:pt>
                      <c:pt idx="756">
                        <c:v>1952.9166666665999</c:v>
                      </c:pt>
                      <c:pt idx="757">
                        <c:v>1952.83333333326</c:v>
                      </c:pt>
                      <c:pt idx="758">
                        <c:v>1952.74999999993</c:v>
                      </c:pt>
                      <c:pt idx="759">
                        <c:v>1952.6666666665999</c:v>
                      </c:pt>
                      <c:pt idx="760">
                        <c:v>1952.58333333326</c:v>
                      </c:pt>
                      <c:pt idx="761">
                        <c:v>1952.49999999993</c:v>
                      </c:pt>
                      <c:pt idx="762">
                        <c:v>1952.4166666665999</c:v>
                      </c:pt>
                      <c:pt idx="763">
                        <c:v>1952.33333333326</c:v>
                      </c:pt>
                      <c:pt idx="764">
                        <c:v>1952.24999999993</c:v>
                      </c:pt>
                      <c:pt idx="765">
                        <c:v>1952.1666666665999</c:v>
                      </c:pt>
                      <c:pt idx="766">
                        <c:v>1952.08333333326</c:v>
                      </c:pt>
                      <c:pt idx="767">
                        <c:v>1951.99999999993</c:v>
                      </c:pt>
                      <c:pt idx="768">
                        <c:v>1951.9166666665999</c:v>
                      </c:pt>
                      <c:pt idx="769">
                        <c:v>1951.83333333326</c:v>
                      </c:pt>
                      <c:pt idx="770">
                        <c:v>1951.74999999993</c:v>
                      </c:pt>
                      <c:pt idx="771">
                        <c:v>1951.6666666665999</c:v>
                      </c:pt>
                      <c:pt idx="772">
                        <c:v>1951.58333333326</c:v>
                      </c:pt>
                      <c:pt idx="773">
                        <c:v>1951.49999999993</c:v>
                      </c:pt>
                      <c:pt idx="774">
                        <c:v>1951.4166666665899</c:v>
                      </c:pt>
                      <c:pt idx="775">
                        <c:v>1951.33333333326</c:v>
                      </c:pt>
                      <c:pt idx="776">
                        <c:v>1951.24999999993</c:v>
                      </c:pt>
                      <c:pt idx="777">
                        <c:v>1951.1666666665899</c:v>
                      </c:pt>
                      <c:pt idx="778">
                        <c:v>1951.08333333326</c:v>
                      </c:pt>
                      <c:pt idx="779">
                        <c:v>1950.99999999993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'G-B'!$X$4:$X$783</c15:sqref>
                        </c15:formulaRef>
                      </c:ext>
                    </c:extLst>
                    <c:numCache>
                      <c:formatCode>0.000</c:formatCode>
                      <c:ptCount val="780"/>
                      <c:pt idx="0">
                        <c:v>-0.9377295178384869</c:v>
                      </c:pt>
                      <c:pt idx="1">
                        <c:v>-1.1543626505193205</c:v>
                      </c:pt>
                      <c:pt idx="2">
                        <c:v>-1.476927250667347</c:v>
                      </c:pt>
                      <c:pt idx="3">
                        <c:v>-1.7476630148942394</c:v>
                      </c:pt>
                      <c:pt idx="4">
                        <c:v>-1.802686380515047</c:v>
                      </c:pt>
                      <c:pt idx="5">
                        <c:v>-1.7693970636548657</c:v>
                      </c:pt>
                      <c:pt idx="6">
                        <c:v>-1.920429972356573</c:v>
                      </c:pt>
                      <c:pt idx="7">
                        <c:v>-1.8678776124588621</c:v>
                      </c:pt>
                      <c:pt idx="8">
                        <c:v>-1.8289512976528219</c:v>
                      </c:pt>
                      <c:pt idx="9">
                        <c:v>-1.8633651484858367</c:v>
                      </c:pt>
                      <c:pt idx="10">
                        <c:v>-2.4603307480349002</c:v>
                      </c:pt>
                      <c:pt idx="11">
                        <c:v>-2.8854448351639381</c:v>
                      </c:pt>
                      <c:pt idx="12">
                        <c:v>-3.0349506300724669</c:v>
                      </c:pt>
                      <c:pt idx="13">
                        <c:v>-3.1174896816183648</c:v>
                      </c:pt>
                      <c:pt idx="14">
                        <c:v>-3.2436882877983679</c:v>
                      </c:pt>
                      <c:pt idx="15">
                        <c:v>-3.0967251919863368</c:v>
                      </c:pt>
                      <c:pt idx="16">
                        <c:v>-2.4233488033618311</c:v>
                      </c:pt>
                      <c:pt idx="17">
                        <c:v>-1.8661492403500277</c:v>
                      </c:pt>
                      <c:pt idx="18">
                        <c:v>-1.4575638458226219</c:v>
                      </c:pt>
                      <c:pt idx="19">
                        <c:v>-1.3406935955150829</c:v>
                      </c:pt>
                      <c:pt idx="20">
                        <c:v>-1.8007248018939441</c:v>
                      </c:pt>
                      <c:pt idx="21">
                        <c:v>-1.9284818833915907</c:v>
                      </c:pt>
                      <c:pt idx="22">
                        <c:v>-1.959685666877945</c:v>
                      </c:pt>
                      <c:pt idx="23">
                        <c:v>-1.9739169714673888</c:v>
                      </c:pt>
                      <c:pt idx="24">
                        <c:v>-2.0917924403019676</c:v>
                      </c:pt>
                      <c:pt idx="25">
                        <c:v>-2.2016945451340821</c:v>
                      </c:pt>
                      <c:pt idx="26">
                        <c:v>-2.1914445581569502</c:v>
                      </c:pt>
                      <c:pt idx="27">
                        <c:v>-2.0533003204852287</c:v>
                      </c:pt>
                      <c:pt idx="28">
                        <c:v>-1.9836882181405386</c:v>
                      </c:pt>
                      <c:pt idx="29">
                        <c:v>-1.9846763592309518</c:v>
                      </c:pt>
                      <c:pt idx="30">
                        <c:v>-2.2819770858917403</c:v>
                      </c:pt>
                      <c:pt idx="31">
                        <c:v>-2.3858931951838791</c:v>
                      </c:pt>
                      <c:pt idx="32">
                        <c:v>-2.535737687246272</c:v>
                      </c:pt>
                      <c:pt idx="33">
                        <c:v>-2.5901218789167642</c:v>
                      </c:pt>
                      <c:pt idx="34">
                        <c:v>-2.6611610821252327</c:v>
                      </c:pt>
                      <c:pt idx="35">
                        <c:v>-2.2533192004094986</c:v>
                      </c:pt>
                      <c:pt idx="36">
                        <c:v>-2.1994699415334753</c:v>
                      </c:pt>
                      <c:pt idx="37">
                        <c:v>-2.2190634298501704</c:v>
                      </c:pt>
                      <c:pt idx="38">
                        <c:v>-1.9468916667460854</c:v>
                      </c:pt>
                      <c:pt idx="39">
                        <c:v>-1.4997033659312482</c:v>
                      </c:pt>
                      <c:pt idx="40">
                        <c:v>-1.1924066814671399</c:v>
                      </c:pt>
                      <c:pt idx="41">
                        <c:v>-1.2706969609262015</c:v>
                      </c:pt>
                      <c:pt idx="42">
                        <c:v>-1.0322213010283472</c:v>
                      </c:pt>
                      <c:pt idx="43">
                        <c:v>-1.059648908123989</c:v>
                      </c:pt>
                      <c:pt idx="44">
                        <c:v>-1.0194664368488313</c:v>
                      </c:pt>
                      <c:pt idx="45">
                        <c:v>-1.0205668295743409</c:v>
                      </c:pt>
                      <c:pt idx="46">
                        <c:v>-1.1098209868778992</c:v>
                      </c:pt>
                      <c:pt idx="47">
                        <c:v>-1.3652344707741302</c:v>
                      </c:pt>
                      <c:pt idx="48">
                        <c:v>-1.47136525798947</c:v>
                      </c:pt>
                      <c:pt idx="49">
                        <c:v>-1.2913344951042847</c:v>
                      </c:pt>
                      <c:pt idx="50">
                        <c:v>-1.0742646598330559</c:v>
                      </c:pt>
                      <c:pt idx="51">
                        <c:v>-0.87122963282948385</c:v>
                      </c:pt>
                      <c:pt idx="52">
                        <c:v>-0.64849297572145281</c:v>
                      </c:pt>
                      <c:pt idx="53">
                        <c:v>-0.71619335093506975</c:v>
                      </c:pt>
                      <c:pt idx="54">
                        <c:v>-0.85422603720177293</c:v>
                      </c:pt>
                      <c:pt idx="55">
                        <c:v>-0.87249402174531709</c:v>
                      </c:pt>
                      <c:pt idx="56">
                        <c:v>-0.99519600330601532</c:v>
                      </c:pt>
                      <c:pt idx="57">
                        <c:v>-0.96591312046689026</c:v>
                      </c:pt>
                      <c:pt idx="58">
                        <c:v>-0.49697427774184078</c:v>
                      </c:pt>
                      <c:pt idx="59">
                        <c:v>0.37460055323113883</c:v>
                      </c:pt>
                      <c:pt idx="60">
                        <c:v>0.64290070728634097</c:v>
                      </c:pt>
                      <c:pt idx="61">
                        <c:v>0.49319283863927632</c:v>
                      </c:pt>
                      <c:pt idx="62">
                        <c:v>0.21485404193530702</c:v>
                      </c:pt>
                      <c:pt idx="63">
                        <c:v>-0.51477767872791658</c:v>
                      </c:pt>
                      <c:pt idx="64">
                        <c:v>-1.1554163702365643</c:v>
                      </c:pt>
                      <c:pt idx="65">
                        <c:v>-1.5004511574519614</c:v>
                      </c:pt>
                      <c:pt idx="66">
                        <c:v>-1.650473803140575</c:v>
                      </c:pt>
                      <c:pt idx="67">
                        <c:v>-1.7088207166369254</c:v>
                      </c:pt>
                      <c:pt idx="68">
                        <c:v>-1.7325084338565211</c:v>
                      </c:pt>
                      <c:pt idx="69">
                        <c:v>-1.7622869140210506</c:v>
                      </c:pt>
                      <c:pt idx="70">
                        <c:v>-1.6779334800356229</c:v>
                      </c:pt>
                      <c:pt idx="71">
                        <c:v>-1.456659147847188</c:v>
                      </c:pt>
                      <c:pt idx="72">
                        <c:v>-1.390656078242706</c:v>
                      </c:pt>
                      <c:pt idx="73">
                        <c:v>-1.3010490224624964</c:v>
                      </c:pt>
                      <c:pt idx="74">
                        <c:v>-1.1994474386351617</c:v>
                      </c:pt>
                      <c:pt idx="75">
                        <c:v>-1.1564130590840183</c:v>
                      </c:pt>
                      <c:pt idx="76">
                        <c:v>-1.5439864953862914</c:v>
                      </c:pt>
                      <c:pt idx="77">
                        <c:v>-1.6319524267216778</c:v>
                      </c:pt>
                      <c:pt idx="78">
                        <c:v>-1.4712067849373529</c:v>
                      </c:pt>
                      <c:pt idx="79">
                        <c:v>-1.5335382143997527</c:v>
                      </c:pt>
                      <c:pt idx="80">
                        <c:v>-1.4508187213270112</c:v>
                      </c:pt>
                      <c:pt idx="81">
                        <c:v>-1.479386004360459</c:v>
                      </c:pt>
                      <c:pt idx="82">
                        <c:v>-0.96987329524107002</c:v>
                      </c:pt>
                      <c:pt idx="83">
                        <c:v>-0.86425154451923869</c:v>
                      </c:pt>
                      <c:pt idx="84">
                        <c:v>-0.82951990486470761</c:v>
                      </c:pt>
                      <c:pt idx="85">
                        <c:v>-0.84988104559656774</c:v>
                      </c:pt>
                      <c:pt idx="86">
                        <c:v>-0.93425520445915766</c:v>
                      </c:pt>
                      <c:pt idx="87">
                        <c:v>-1.1066432591880415</c:v>
                      </c:pt>
                      <c:pt idx="88">
                        <c:v>-1.1218779793995206</c:v>
                      </c:pt>
                      <c:pt idx="89">
                        <c:v>-1.1874084731783316</c:v>
                      </c:pt>
                      <c:pt idx="90">
                        <c:v>-1.0136936004549775</c:v>
                      </c:pt>
                      <c:pt idx="91">
                        <c:v>-0.61359837164319564</c:v>
                      </c:pt>
                      <c:pt idx="92">
                        <c:v>-0.27183276941049289</c:v>
                      </c:pt>
                      <c:pt idx="93">
                        <c:v>-0.46131555138420344</c:v>
                      </c:pt>
                      <c:pt idx="94">
                        <c:v>-0.39175442599416299</c:v>
                      </c:pt>
                      <c:pt idx="95">
                        <c:v>-0.14033589412112299</c:v>
                      </c:pt>
                      <c:pt idx="96">
                        <c:v>3.1153587548392342E-2</c:v>
                      </c:pt>
                      <c:pt idx="97">
                        <c:v>0.19569641568951454</c:v>
                      </c:pt>
                      <c:pt idx="98">
                        <c:v>0.40341614421384853</c:v>
                      </c:pt>
                      <c:pt idx="99">
                        <c:v>-3.0462143394714924E-2</c:v>
                      </c:pt>
                      <c:pt idx="100">
                        <c:v>-0.60470257819801176</c:v>
                      </c:pt>
                      <c:pt idx="101">
                        <c:v>-0.78901579625050677</c:v>
                      </c:pt>
                      <c:pt idx="102">
                        <c:v>-0.92886225884628637</c:v>
                      </c:pt>
                      <c:pt idx="103">
                        <c:v>-0.9650890282047917</c:v>
                      </c:pt>
                      <c:pt idx="104">
                        <c:v>-0.9569834199980074</c:v>
                      </c:pt>
                      <c:pt idx="105">
                        <c:v>-0.76633448049517117</c:v>
                      </c:pt>
                      <c:pt idx="106">
                        <c:v>-0.86482693925091447</c:v>
                      </c:pt>
                      <c:pt idx="107">
                        <c:v>-1.0581154561297892</c:v>
                      </c:pt>
                      <c:pt idx="108">
                        <c:v>-0.93263614510071124</c:v>
                      </c:pt>
                      <c:pt idx="109">
                        <c:v>-0.51987619841471699</c:v>
                      </c:pt>
                      <c:pt idx="110">
                        <c:v>-0.2804961645698632</c:v>
                      </c:pt>
                      <c:pt idx="111">
                        <c:v>-0.18643800538544225</c:v>
                      </c:pt>
                      <c:pt idx="112">
                        <c:v>9.5077528648697021E-2</c:v>
                      </c:pt>
                      <c:pt idx="113">
                        <c:v>-0.19060969211291109</c:v>
                      </c:pt>
                      <c:pt idx="114">
                        <c:v>-0.40283423202071772</c:v>
                      </c:pt>
                      <c:pt idx="115">
                        <c:v>-0.4414799343207248</c:v>
                      </c:pt>
                      <c:pt idx="116">
                        <c:v>-0.45189138900209486</c:v>
                      </c:pt>
                      <c:pt idx="117">
                        <c:v>-0.67512992905219793</c:v>
                      </c:pt>
                      <c:pt idx="118">
                        <c:v>-0.45616681810011589</c:v>
                      </c:pt>
                      <c:pt idx="119">
                        <c:v>-0.19707679641504447</c:v>
                      </c:pt>
                      <c:pt idx="120">
                        <c:v>-0.12517114455733058</c:v>
                      </c:pt>
                      <c:pt idx="121">
                        <c:v>-0.11052782184699469</c:v>
                      </c:pt>
                      <c:pt idx="122">
                        <c:v>-0.46099762094768304</c:v>
                      </c:pt>
                      <c:pt idx="123">
                        <c:v>-0.90941695810579992</c:v>
                      </c:pt>
                      <c:pt idx="124">
                        <c:v>-1.2596201752129772</c:v>
                      </c:pt>
                      <c:pt idx="125">
                        <c:v>-1.4006557626085772</c:v>
                      </c:pt>
                      <c:pt idx="126">
                        <c:v>-1.2887933907947622</c:v>
                      </c:pt>
                      <c:pt idx="127">
                        <c:v>-1.1369780824864284</c:v>
                      </c:pt>
                      <c:pt idx="128">
                        <c:v>-0.95487000332525673</c:v>
                      </c:pt>
                      <c:pt idx="129">
                        <c:v>-0.84902756943482249</c:v>
                      </c:pt>
                      <c:pt idx="130">
                        <c:v>-0.41569645762503188</c:v>
                      </c:pt>
                      <c:pt idx="131">
                        <c:v>-0.39775461774370041</c:v>
                      </c:pt>
                      <c:pt idx="132">
                        <c:v>-0.42308569984278027</c:v>
                      </c:pt>
                      <c:pt idx="133">
                        <c:v>-9.7987943352120299E-2</c:v>
                      </c:pt>
                      <c:pt idx="134">
                        <c:v>2.8640663034324113E-2</c:v>
                      </c:pt>
                      <c:pt idx="135">
                        <c:v>-5.7481554687759819E-2</c:v>
                      </c:pt>
                      <c:pt idx="136">
                        <c:v>-0.38759807582511963</c:v>
                      </c:pt>
                      <c:pt idx="137">
                        <c:v>-0.81179724600445391</c:v>
                      </c:pt>
                      <c:pt idx="138">
                        <c:v>-1.0966783053107065</c:v>
                      </c:pt>
                      <c:pt idx="139">
                        <c:v>-1.1060202147697658</c:v>
                      </c:pt>
                      <c:pt idx="140">
                        <c:v>-1.0073401709693119</c:v>
                      </c:pt>
                      <c:pt idx="141">
                        <c:v>-1.0706461281566737</c:v>
                      </c:pt>
                      <c:pt idx="142">
                        <c:v>-0.86999832218091044</c:v>
                      </c:pt>
                      <c:pt idx="143">
                        <c:v>-0.15181288251884642</c:v>
                      </c:pt>
                      <c:pt idx="144">
                        <c:v>-7.2061512150342899E-2</c:v>
                      </c:pt>
                      <c:pt idx="145">
                        <c:v>-5.2359093399542013E-2</c:v>
                      </c:pt>
                      <c:pt idx="146">
                        <c:v>0.14343614941936722</c:v>
                      </c:pt>
                      <c:pt idx="147">
                        <c:v>7.0136175831643555E-2</c:v>
                      </c:pt>
                      <c:pt idx="148">
                        <c:v>-0.1659582645262713</c:v>
                      </c:pt>
                      <c:pt idx="149">
                        <c:v>-0.66050624137781377</c:v>
                      </c:pt>
                      <c:pt idx="150">
                        <c:v>-0.96610604013646439</c:v>
                      </c:pt>
                      <c:pt idx="151">
                        <c:v>-1.3275241780038887</c:v>
                      </c:pt>
                      <c:pt idx="152">
                        <c:v>-1.2532845859427135</c:v>
                      </c:pt>
                      <c:pt idx="153">
                        <c:v>-1.2511649506648084</c:v>
                      </c:pt>
                      <c:pt idx="154">
                        <c:v>-1.2072080345040297</c:v>
                      </c:pt>
                      <c:pt idx="155">
                        <c:v>-0.90170707894760616</c:v>
                      </c:pt>
                      <c:pt idx="156">
                        <c:v>-0.72757536927124122</c:v>
                      </c:pt>
                      <c:pt idx="157">
                        <c:v>-0.54821772292871918</c:v>
                      </c:pt>
                      <c:pt idx="158">
                        <c:v>-0.52785142105392702</c:v>
                      </c:pt>
                      <c:pt idx="159">
                        <c:v>-0.56243979748062622</c:v>
                      </c:pt>
                      <c:pt idx="160">
                        <c:v>-0.75948083820000267</c:v>
                      </c:pt>
                      <c:pt idx="161">
                        <c:v>-0.98329174632637206</c:v>
                      </c:pt>
                      <c:pt idx="162">
                        <c:v>-0.9428262110400577</c:v>
                      </c:pt>
                      <c:pt idx="163">
                        <c:v>-1.0194930556791717</c:v>
                      </c:pt>
                      <c:pt idx="164">
                        <c:v>-0.97055100407215167</c:v>
                      </c:pt>
                      <c:pt idx="165">
                        <c:v>-0.53424646569345624</c:v>
                      </c:pt>
                      <c:pt idx="166">
                        <c:v>-0.67144836539140373</c:v>
                      </c:pt>
                      <c:pt idx="167">
                        <c:v>-0.86280786539002885</c:v>
                      </c:pt>
                      <c:pt idx="168">
                        <c:v>-0.89137032015465723</c:v>
                      </c:pt>
                      <c:pt idx="169">
                        <c:v>-0.90099790397020085</c:v>
                      </c:pt>
                      <c:pt idx="170">
                        <c:v>-0.96206971918364492</c:v>
                      </c:pt>
                      <c:pt idx="171">
                        <c:v>-1.1074809903414831</c:v>
                      </c:pt>
                      <c:pt idx="172">
                        <c:v>-1.0026610658508237</c:v>
                      </c:pt>
                      <c:pt idx="173">
                        <c:v>-1.0110686456739224</c:v>
                      </c:pt>
                      <c:pt idx="174">
                        <c:v>-1.2338271148365392</c:v>
                      </c:pt>
                      <c:pt idx="175">
                        <c:v>-1.3539688280725264</c:v>
                      </c:pt>
                      <c:pt idx="176">
                        <c:v>-1.3866183651625181</c:v>
                      </c:pt>
                      <c:pt idx="177">
                        <c:v>-1.252125349470699</c:v>
                      </c:pt>
                      <c:pt idx="178">
                        <c:v>-0.97730812742424122</c:v>
                      </c:pt>
                      <c:pt idx="179">
                        <c:v>-0.8101862730308661</c:v>
                      </c:pt>
                      <c:pt idx="180">
                        <c:v>-0.55850371480235439</c:v>
                      </c:pt>
                      <c:pt idx="181">
                        <c:v>-0.44682539920080472</c:v>
                      </c:pt>
                      <c:pt idx="182">
                        <c:v>-0.36470127724483992</c:v>
                      </c:pt>
                      <c:pt idx="183">
                        <c:v>-0.24670170981546136</c:v>
                      </c:pt>
                      <c:pt idx="184">
                        <c:v>-0.29831040160532973</c:v>
                      </c:pt>
                      <c:pt idx="185">
                        <c:v>-0.71716806036656366</c:v>
                      </c:pt>
                      <c:pt idx="186">
                        <c:v>-1.0519357334238788</c:v>
                      </c:pt>
                      <c:pt idx="187">
                        <c:v>-1.3878347822506578</c:v>
                      </c:pt>
                      <c:pt idx="188">
                        <c:v>-1.5446277732834603</c:v>
                      </c:pt>
                      <c:pt idx="189">
                        <c:v>-1.2640209506068942</c:v>
                      </c:pt>
                      <c:pt idx="190">
                        <c:v>-0.19782584606455697</c:v>
                      </c:pt>
                      <c:pt idx="191">
                        <c:v>4.0221101216313206E-2</c:v>
                      </c:pt>
                      <c:pt idx="192">
                        <c:v>0.45026547433914194</c:v>
                      </c:pt>
                      <c:pt idx="193">
                        <c:v>0.3329130613023365</c:v>
                      </c:pt>
                      <c:pt idx="194">
                        <c:v>0.44570132659145106</c:v>
                      </c:pt>
                      <c:pt idx="195">
                        <c:v>0.75002015380977305</c:v>
                      </c:pt>
                      <c:pt idx="196">
                        <c:v>1.1893937055675523</c:v>
                      </c:pt>
                      <c:pt idx="197">
                        <c:v>1.3482961992498428</c:v>
                      </c:pt>
                      <c:pt idx="198">
                        <c:v>0.71812285688456756</c:v>
                      </c:pt>
                      <c:pt idx="199">
                        <c:v>0.17789508184258007</c:v>
                      </c:pt>
                      <c:pt idx="200">
                        <c:v>-0.17262959234927688</c:v>
                      </c:pt>
                      <c:pt idx="201">
                        <c:v>-0.17058693785432208</c:v>
                      </c:pt>
                      <c:pt idx="202">
                        <c:v>0.19974242165824613</c:v>
                      </c:pt>
                      <c:pt idx="203">
                        <c:v>0.85149241153411537</c:v>
                      </c:pt>
                      <c:pt idx="204">
                        <c:v>0.93055886775625007</c:v>
                      </c:pt>
                      <c:pt idx="205">
                        <c:v>0.51849599159430926</c:v>
                      </c:pt>
                      <c:pt idx="206">
                        <c:v>-0.13990591066242905</c:v>
                      </c:pt>
                      <c:pt idx="207">
                        <c:v>-0.67127691251601607</c:v>
                      </c:pt>
                      <c:pt idx="208">
                        <c:v>-1.0339608579808459</c:v>
                      </c:pt>
                      <c:pt idx="209">
                        <c:v>-1.2256532676926177</c:v>
                      </c:pt>
                      <c:pt idx="210">
                        <c:v>-1.4598273786766325</c:v>
                      </c:pt>
                      <c:pt idx="211">
                        <c:v>-1.3659738573483904</c:v>
                      </c:pt>
                      <c:pt idx="212">
                        <c:v>-1.4248889986070359</c:v>
                      </c:pt>
                      <c:pt idx="213">
                        <c:v>-1.5856457163794475</c:v>
                      </c:pt>
                      <c:pt idx="214">
                        <c:v>-2.0603584762382172</c:v>
                      </c:pt>
                      <c:pt idx="215">
                        <c:v>-2.3460817789521449</c:v>
                      </c:pt>
                      <c:pt idx="216">
                        <c:v>-2.2206964306312766</c:v>
                      </c:pt>
                      <c:pt idx="217">
                        <c:v>-2.3247899339351412</c:v>
                      </c:pt>
                      <c:pt idx="218">
                        <c:v>-2.3453389601066461</c:v>
                      </c:pt>
                      <c:pt idx="219">
                        <c:v>-2.2985391258886803</c:v>
                      </c:pt>
                      <c:pt idx="220">
                        <c:v>-1.8621014684780253</c:v>
                      </c:pt>
                      <c:pt idx="221">
                        <c:v>-1.6961846207525746</c:v>
                      </c:pt>
                      <c:pt idx="222">
                        <c:v>-1.5492822982023702</c:v>
                      </c:pt>
                      <c:pt idx="223">
                        <c:v>-1.3826017180639851</c:v>
                      </c:pt>
                      <c:pt idx="224">
                        <c:v>-1.3512552054654836</c:v>
                      </c:pt>
                      <c:pt idx="225">
                        <c:v>-1.3124461753667755</c:v>
                      </c:pt>
                      <c:pt idx="226">
                        <c:v>-1.1722488880227029</c:v>
                      </c:pt>
                      <c:pt idx="227">
                        <c:v>-0.27605209473264841</c:v>
                      </c:pt>
                      <c:pt idx="228">
                        <c:v>5.4706413697014858E-2</c:v>
                      </c:pt>
                      <c:pt idx="229">
                        <c:v>0.37502630608169713</c:v>
                      </c:pt>
                      <c:pt idx="230">
                        <c:v>0.79437400079194109</c:v>
                      </c:pt>
                      <c:pt idx="231">
                        <c:v>0.78264201191835647</c:v>
                      </c:pt>
                      <c:pt idx="232">
                        <c:v>0.5863817127861356</c:v>
                      </c:pt>
                      <c:pt idx="233">
                        <c:v>0.25807257676466405</c:v>
                      </c:pt>
                      <c:pt idx="234">
                        <c:v>0.32988322265149761</c:v>
                      </c:pt>
                      <c:pt idx="235">
                        <c:v>0.44936730420990079</c:v>
                      </c:pt>
                      <c:pt idx="236">
                        <c:v>0.60723450169336801</c:v>
                      </c:pt>
                      <c:pt idx="237">
                        <c:v>0.56539253080178331</c:v>
                      </c:pt>
                      <c:pt idx="238">
                        <c:v>1.0117635063593657</c:v>
                      </c:pt>
                      <c:pt idx="239">
                        <c:v>0.78063104565636121</c:v>
                      </c:pt>
                      <c:pt idx="240">
                        <c:v>0.6436513993627897</c:v>
                      </c:pt>
                      <c:pt idx="241">
                        <c:v>0.72951964204861219</c:v>
                      </c:pt>
                      <c:pt idx="242">
                        <c:v>0.56778647719337072</c:v>
                      </c:pt>
                      <c:pt idx="243">
                        <c:v>0.23282571911581126</c:v>
                      </c:pt>
                      <c:pt idx="244">
                        <c:v>-2.0060179908566012E-2</c:v>
                      </c:pt>
                      <c:pt idx="245">
                        <c:v>4.9676325651590416E-3</c:v>
                      </c:pt>
                      <c:pt idx="246">
                        <c:v>0.20742197238328267</c:v>
                      </c:pt>
                      <c:pt idx="247">
                        <c:v>0.43427689528911601</c:v>
                      </c:pt>
                      <c:pt idx="248">
                        <c:v>0.59223659027203124</c:v>
                      </c:pt>
                      <c:pt idx="249">
                        <c:v>0.59435114953780488</c:v>
                      </c:pt>
                      <c:pt idx="250">
                        <c:v>0.69280663446088275</c:v>
                      </c:pt>
                      <c:pt idx="251">
                        <c:v>0.44126988046984711</c:v>
                      </c:pt>
                      <c:pt idx="252">
                        <c:v>0.45470586633256971</c:v>
                      </c:pt>
                      <c:pt idx="253">
                        <c:v>0.16336110428069983</c:v>
                      </c:pt>
                      <c:pt idx="254">
                        <c:v>0.10032999786577068</c:v>
                      </c:pt>
                      <c:pt idx="255">
                        <c:v>-1.8215279135342471E-2</c:v>
                      </c:pt>
                      <c:pt idx="256">
                        <c:v>0.17058037622446692</c:v>
                      </c:pt>
                      <c:pt idx="257">
                        <c:v>0.16192857415522058</c:v>
                      </c:pt>
                      <c:pt idx="258">
                        <c:v>0.22000514644822688</c:v>
                      </c:pt>
                      <c:pt idx="259">
                        <c:v>6.0861696476069926E-2</c:v>
                      </c:pt>
                      <c:pt idx="260">
                        <c:v>2.9178443470432833E-2</c:v>
                      </c:pt>
                      <c:pt idx="261">
                        <c:v>8.1322350793645012E-2</c:v>
                      </c:pt>
                      <c:pt idx="262">
                        <c:v>0.56404373210706349</c:v>
                      </c:pt>
                      <c:pt idx="263">
                        <c:v>0.26915175333331787</c:v>
                      </c:pt>
                      <c:pt idx="264">
                        <c:v>0.13071216019039136</c:v>
                      </c:pt>
                      <c:pt idx="265">
                        <c:v>0.26998962556994943</c:v>
                      </c:pt>
                      <c:pt idx="266">
                        <c:v>0.32362555434115164</c:v>
                      </c:pt>
                      <c:pt idx="267">
                        <c:v>0.30447965199810101</c:v>
                      </c:pt>
                      <c:pt idx="268">
                        <c:v>0.19249205679055276</c:v>
                      </c:pt>
                      <c:pt idx="269">
                        <c:v>5.3828638293954956E-2</c:v>
                      </c:pt>
                      <c:pt idx="270">
                        <c:v>0.31619574583921711</c:v>
                      </c:pt>
                      <c:pt idx="271">
                        <c:v>0.13920639832243378</c:v>
                      </c:pt>
                      <c:pt idx="272">
                        <c:v>0.16177175063733815</c:v>
                      </c:pt>
                      <c:pt idx="273">
                        <c:v>0.10223920794124265</c:v>
                      </c:pt>
                      <c:pt idx="274">
                        <c:v>-0.30688876027077622</c:v>
                      </c:pt>
                      <c:pt idx="275">
                        <c:v>-0.67713451510601919</c:v>
                      </c:pt>
                      <c:pt idx="276">
                        <c:v>-0.58130298890556176</c:v>
                      </c:pt>
                      <c:pt idx="277">
                        <c:v>-0.54069620497431736</c:v>
                      </c:pt>
                      <c:pt idx="278">
                        <c:v>-0.65732425562538477</c:v>
                      </c:pt>
                      <c:pt idx="279">
                        <c:v>-0.4113084928377409</c:v>
                      </c:pt>
                      <c:pt idx="280">
                        <c:v>-2.6614585725173185E-2</c:v>
                      </c:pt>
                      <c:pt idx="281">
                        <c:v>-9.8853923969994973E-3</c:v>
                      </c:pt>
                      <c:pt idx="282">
                        <c:v>-0.16227701633054958</c:v>
                      </c:pt>
                      <c:pt idx="283">
                        <c:v>-0.3029359647155111</c:v>
                      </c:pt>
                      <c:pt idx="284">
                        <c:v>-7.3990275139600742E-2</c:v>
                      </c:pt>
                      <c:pt idx="285">
                        <c:v>-0.19043185349435388</c:v>
                      </c:pt>
                      <c:pt idx="286">
                        <c:v>-0.83763836775097944</c:v>
                      </c:pt>
                      <c:pt idx="287">
                        <c:v>-0.67921259648488019</c:v>
                      </c:pt>
                      <c:pt idx="288">
                        <c:v>-0.55271676107368406</c:v>
                      </c:pt>
                      <c:pt idx="289">
                        <c:v>-0.46990250072782996</c:v>
                      </c:pt>
                      <c:pt idx="290">
                        <c:v>-0.2548501592851356</c:v>
                      </c:pt>
                      <c:pt idx="291">
                        <c:v>0.22398504208580219</c:v>
                      </c:pt>
                      <c:pt idx="292">
                        <c:v>0.59724390221251278</c:v>
                      </c:pt>
                      <c:pt idx="293">
                        <c:v>0.96467557641382273</c:v>
                      </c:pt>
                      <c:pt idx="294">
                        <c:v>1.0972817681346958</c:v>
                      </c:pt>
                      <c:pt idx="295">
                        <c:v>0.86163931392032989</c:v>
                      </c:pt>
                      <c:pt idx="296">
                        <c:v>0.80923888462404436</c:v>
                      </c:pt>
                      <c:pt idx="297">
                        <c:v>0.67742202071934443</c:v>
                      </c:pt>
                      <c:pt idx="298">
                        <c:v>0.54711763488794929</c:v>
                      </c:pt>
                      <c:pt idx="299">
                        <c:v>0.40081743822372579</c:v>
                      </c:pt>
                      <c:pt idx="300">
                        <c:v>0.64484935728157233</c:v>
                      </c:pt>
                      <c:pt idx="301">
                        <c:v>0.77079458826993452</c:v>
                      </c:pt>
                      <c:pt idx="302">
                        <c:v>1.5201850102387378</c:v>
                      </c:pt>
                      <c:pt idx="303">
                        <c:v>1.8916854464275292</c:v>
                      </c:pt>
                      <c:pt idx="304">
                        <c:v>1.6849633090504534</c:v>
                      </c:pt>
                      <c:pt idx="305">
                        <c:v>1.2545601674334581</c:v>
                      </c:pt>
                      <c:pt idx="306">
                        <c:v>0.88842418461192274</c:v>
                      </c:pt>
                      <c:pt idx="307">
                        <c:v>1.0492558065999975</c:v>
                      </c:pt>
                      <c:pt idx="308">
                        <c:v>1.1866182147782456</c:v>
                      </c:pt>
                      <c:pt idx="309">
                        <c:v>1.0257238719167618</c:v>
                      </c:pt>
                      <c:pt idx="310">
                        <c:v>0.89343341733805937</c:v>
                      </c:pt>
                      <c:pt idx="311">
                        <c:v>1.1245173933518962</c:v>
                      </c:pt>
                      <c:pt idx="312">
                        <c:v>1.2656979436175766</c:v>
                      </c:pt>
                      <c:pt idx="313">
                        <c:v>0.86366017613414237</c:v>
                      </c:pt>
                      <c:pt idx="314">
                        <c:v>0.61129511445251461</c:v>
                      </c:pt>
                      <c:pt idx="315">
                        <c:v>0.73443234842583782</c:v>
                      </c:pt>
                      <c:pt idx="316">
                        <c:v>0.45611967144978971</c:v>
                      </c:pt>
                      <c:pt idx="317">
                        <c:v>8.7568828976895108E-2</c:v>
                      </c:pt>
                      <c:pt idx="318">
                        <c:v>0.39389379155735676</c:v>
                      </c:pt>
                      <c:pt idx="319">
                        <c:v>0.5134254881771122</c:v>
                      </c:pt>
                      <c:pt idx="320">
                        <c:v>0.74620530932008355</c:v>
                      </c:pt>
                      <c:pt idx="321">
                        <c:v>1.5086855546570868</c:v>
                      </c:pt>
                      <c:pt idx="322">
                        <c:v>2.6220975690535533</c:v>
                      </c:pt>
                      <c:pt idx="323">
                        <c:v>2.8272348941822796</c:v>
                      </c:pt>
                      <c:pt idx="324">
                        <c:v>2.6038010407532552</c:v>
                      </c:pt>
                      <c:pt idx="325">
                        <c:v>2.0352885022977811</c:v>
                      </c:pt>
                      <c:pt idx="326">
                        <c:v>1.2628789768950806</c:v>
                      </c:pt>
                      <c:pt idx="327">
                        <c:v>0.65732760086583375</c:v>
                      </c:pt>
                      <c:pt idx="328">
                        <c:v>0.18777302817912017</c:v>
                      </c:pt>
                      <c:pt idx="329">
                        <c:v>9.5049539852618964E-2</c:v>
                      </c:pt>
                      <c:pt idx="330">
                        <c:v>0.13875427002577709</c:v>
                      </c:pt>
                      <c:pt idx="331">
                        <c:v>0.12698152624312561</c:v>
                      </c:pt>
                      <c:pt idx="332">
                        <c:v>0.29790955005570124</c:v>
                      </c:pt>
                      <c:pt idx="333">
                        <c:v>0.18798662443396591</c:v>
                      </c:pt>
                      <c:pt idx="334">
                        <c:v>0.46080779828232599</c:v>
                      </c:pt>
                      <c:pt idx="335">
                        <c:v>0.53471785615988632</c:v>
                      </c:pt>
                      <c:pt idx="336">
                        <c:v>0.4054058011623124</c:v>
                      </c:pt>
                      <c:pt idx="337">
                        <c:v>0.23563019704639707</c:v>
                      </c:pt>
                      <c:pt idx="338">
                        <c:v>0.23573842746511217</c:v>
                      </c:pt>
                      <c:pt idx="339">
                        <c:v>-7.795177870842987E-2</c:v>
                      </c:pt>
                      <c:pt idx="340">
                        <c:v>-0.23647768752607545</c:v>
                      </c:pt>
                      <c:pt idx="341">
                        <c:v>-0.24619344648868402</c:v>
                      </c:pt>
                      <c:pt idx="342">
                        <c:v>-0.42804230329402576</c:v>
                      </c:pt>
                      <c:pt idx="343">
                        <c:v>-0.22786138364954825</c:v>
                      </c:pt>
                      <c:pt idx="344">
                        <c:v>-2.7082303315100392E-2</c:v>
                      </c:pt>
                      <c:pt idx="345">
                        <c:v>2.5558019362683704E-2</c:v>
                      </c:pt>
                      <c:pt idx="346">
                        <c:v>0.18685233565605919</c:v>
                      </c:pt>
                      <c:pt idx="347">
                        <c:v>-0.26737678289335837</c:v>
                      </c:pt>
                      <c:pt idx="348">
                        <c:v>-0.29733553909090521</c:v>
                      </c:pt>
                      <c:pt idx="349">
                        <c:v>-0.25840814550594948</c:v>
                      </c:pt>
                      <c:pt idx="350">
                        <c:v>-0.37641217965025897</c:v>
                      </c:pt>
                      <c:pt idx="351">
                        <c:v>5.3013495023476534E-2</c:v>
                      </c:pt>
                      <c:pt idx="352">
                        <c:v>0.42663463729664025</c:v>
                      </c:pt>
                      <c:pt idx="353">
                        <c:v>0.5289251984801322</c:v>
                      </c:pt>
                      <c:pt idx="354">
                        <c:v>0.34301318096175754</c:v>
                      </c:pt>
                      <c:pt idx="355">
                        <c:v>0.19032935133065357</c:v>
                      </c:pt>
                      <c:pt idx="356">
                        <c:v>0.29499486581533241</c:v>
                      </c:pt>
                      <c:pt idx="357">
                        <c:v>0.45092231181321335</c:v>
                      </c:pt>
                      <c:pt idx="358">
                        <c:v>0.73351309130772002</c:v>
                      </c:pt>
                      <c:pt idx="359">
                        <c:v>0.41328295086565808</c:v>
                      </c:pt>
                      <c:pt idx="360">
                        <c:v>0.21352471672900425</c:v>
                      </c:pt>
                      <c:pt idx="361">
                        <c:v>5.3532710780075507E-3</c:v>
                      </c:pt>
                      <c:pt idx="362">
                        <c:v>0.21870768751299283</c:v>
                      </c:pt>
                      <c:pt idx="363">
                        <c:v>-0.11512494804572439</c:v>
                      </c:pt>
                      <c:pt idx="364">
                        <c:v>-0.39623134193438075</c:v>
                      </c:pt>
                      <c:pt idx="365">
                        <c:v>-0.40360289478121186</c:v>
                      </c:pt>
                      <c:pt idx="366">
                        <c:v>-0.3402649957597253</c:v>
                      </c:pt>
                      <c:pt idx="367">
                        <c:v>-8.8296145541369969E-2</c:v>
                      </c:pt>
                      <c:pt idx="368">
                        <c:v>0.1395509561539682</c:v>
                      </c:pt>
                      <c:pt idx="369">
                        <c:v>0.20565218008923353</c:v>
                      </c:pt>
                      <c:pt idx="370">
                        <c:v>0.47733163938947515</c:v>
                      </c:pt>
                      <c:pt idx="371">
                        <c:v>0.25063950949454888</c:v>
                      </c:pt>
                      <c:pt idx="372">
                        <c:v>0.17800832752233609</c:v>
                      </c:pt>
                      <c:pt idx="373">
                        <c:v>0.11545958806866714</c:v>
                      </c:pt>
                      <c:pt idx="374">
                        <c:v>3.7823330113517753E-2</c:v>
                      </c:pt>
                      <c:pt idx="375">
                        <c:v>0.17820821469915524</c:v>
                      </c:pt>
                      <c:pt idx="376">
                        <c:v>0.31645883075151743</c:v>
                      </c:pt>
                      <c:pt idx="377">
                        <c:v>0.72887891015099981</c:v>
                      </c:pt>
                      <c:pt idx="378">
                        <c:v>0.88487370974986712</c:v>
                      </c:pt>
                      <c:pt idx="379">
                        <c:v>0.56269956990221914</c:v>
                      </c:pt>
                      <c:pt idx="380">
                        <c:v>0.32615476894341311</c:v>
                      </c:pt>
                      <c:pt idx="381">
                        <c:v>0.25220762957044024</c:v>
                      </c:pt>
                      <c:pt idx="382">
                        <c:v>-6.231215025702533E-3</c:v>
                      </c:pt>
                      <c:pt idx="383">
                        <c:v>0.14957341504330732</c:v>
                      </c:pt>
                      <c:pt idx="384">
                        <c:v>0.18820246286550213</c:v>
                      </c:pt>
                      <c:pt idx="385">
                        <c:v>-0.29842470961194772</c:v>
                      </c:pt>
                      <c:pt idx="386">
                        <c:v>-0.44159612894238814</c:v>
                      </c:pt>
                      <c:pt idx="387">
                        <c:v>-0.50558922615093427</c:v>
                      </c:pt>
                      <c:pt idx="388">
                        <c:v>-0.37107040197926761</c:v>
                      </c:pt>
                      <c:pt idx="389">
                        <c:v>-0.32586075056535707</c:v>
                      </c:pt>
                      <c:pt idx="390">
                        <c:v>-0.25441878610694557</c:v>
                      </c:pt>
                      <c:pt idx="391">
                        <c:v>-0.19952217462025965</c:v>
                      </c:pt>
                      <c:pt idx="392">
                        <c:v>-0.20202425584023681</c:v>
                      </c:pt>
                      <c:pt idx="393">
                        <c:v>5.0399267058306302E-2</c:v>
                      </c:pt>
                      <c:pt idx="394">
                        <c:v>-0.16927513103441771</c:v>
                      </c:pt>
                      <c:pt idx="395">
                        <c:v>-0.58460746042229883</c:v>
                      </c:pt>
                      <c:pt idx="396">
                        <c:v>-0.62561475984602255</c:v>
                      </c:pt>
                      <c:pt idx="397">
                        <c:v>-0.65411239198472193</c:v>
                      </c:pt>
                      <c:pt idx="398">
                        <c:v>-0.4459418718443367</c:v>
                      </c:pt>
                      <c:pt idx="399">
                        <c:v>0.25142949954522692</c:v>
                      </c:pt>
                      <c:pt idx="400">
                        <c:v>0.68707845293788461</c:v>
                      </c:pt>
                      <c:pt idx="401">
                        <c:v>0.43235514457856156</c:v>
                      </c:pt>
                      <c:pt idx="402">
                        <c:v>0.38629614781944077</c:v>
                      </c:pt>
                      <c:pt idx="403">
                        <c:v>0.1180161446598207</c:v>
                      </c:pt>
                      <c:pt idx="404">
                        <c:v>-4.2150294948891512E-2</c:v>
                      </c:pt>
                      <c:pt idx="405">
                        <c:v>9.7704228504754853E-2</c:v>
                      </c:pt>
                      <c:pt idx="406">
                        <c:v>0.57725602540134413</c:v>
                      </c:pt>
                      <c:pt idx="407">
                        <c:v>0.91019874797069977</c:v>
                      </c:pt>
                      <c:pt idx="408">
                        <c:v>1.3846015362476649</c:v>
                      </c:pt>
                      <c:pt idx="409">
                        <c:v>1.6505043320707213</c:v>
                      </c:pt>
                      <c:pt idx="410">
                        <c:v>1.768832141020573</c:v>
                      </c:pt>
                      <c:pt idx="411">
                        <c:v>1.7338879369342575</c:v>
                      </c:pt>
                      <c:pt idx="412">
                        <c:v>1.879225240301859</c:v>
                      </c:pt>
                      <c:pt idx="413">
                        <c:v>1.5019890736861978</c:v>
                      </c:pt>
                      <c:pt idx="414">
                        <c:v>1.2224026108201727</c:v>
                      </c:pt>
                      <c:pt idx="415">
                        <c:v>1.5578304228734496</c:v>
                      </c:pt>
                      <c:pt idx="416">
                        <c:v>1.5053786767002866</c:v>
                      </c:pt>
                      <c:pt idx="417">
                        <c:v>1.4188352262287491</c:v>
                      </c:pt>
                      <c:pt idx="418">
                        <c:v>0.55580691436570007</c:v>
                      </c:pt>
                      <c:pt idx="419">
                        <c:v>-0.10405324451977679</c:v>
                      </c:pt>
                      <c:pt idx="420">
                        <c:v>-0.19721650119383108</c:v>
                      </c:pt>
                      <c:pt idx="421">
                        <c:v>-0.31108132972541297</c:v>
                      </c:pt>
                      <c:pt idx="422">
                        <c:v>-0.50547178377315449</c:v>
                      </c:pt>
                      <c:pt idx="423">
                        <c:v>-0.12799821902121961</c:v>
                      </c:pt>
                      <c:pt idx="424">
                        <c:v>-0.12598522729590503</c:v>
                      </c:pt>
                      <c:pt idx="425">
                        <c:v>0.26499728870686512</c:v>
                      </c:pt>
                      <c:pt idx="426">
                        <c:v>0.66225219889358589</c:v>
                      </c:pt>
                      <c:pt idx="427">
                        <c:v>0.91758259178891033</c:v>
                      </c:pt>
                      <c:pt idx="428">
                        <c:v>0.91756693401174527</c:v>
                      </c:pt>
                      <c:pt idx="429">
                        <c:v>0.88152535576943003</c:v>
                      </c:pt>
                      <c:pt idx="430">
                        <c:v>0.80757989053133616</c:v>
                      </c:pt>
                      <c:pt idx="431">
                        <c:v>0.68214210465434855</c:v>
                      </c:pt>
                      <c:pt idx="432">
                        <c:v>0.87868271784842544</c:v>
                      </c:pt>
                      <c:pt idx="433">
                        <c:v>1.0046599015547142</c:v>
                      </c:pt>
                      <c:pt idx="434">
                        <c:v>1.1632844662336022</c:v>
                      </c:pt>
                      <c:pt idx="435">
                        <c:v>1.2231108332286507</c:v>
                      </c:pt>
                      <c:pt idx="436">
                        <c:v>1.1142074046455994</c:v>
                      </c:pt>
                      <c:pt idx="437">
                        <c:v>0.77279277545164815</c:v>
                      </c:pt>
                      <c:pt idx="438">
                        <c:v>0.85174549383997666</c:v>
                      </c:pt>
                      <c:pt idx="439">
                        <c:v>1.1749607264677935</c:v>
                      </c:pt>
                      <c:pt idx="440">
                        <c:v>1.1620756476412997</c:v>
                      </c:pt>
                      <c:pt idx="441">
                        <c:v>1.1614060282522358</c:v>
                      </c:pt>
                      <c:pt idx="442">
                        <c:v>0.66346937214226642</c:v>
                      </c:pt>
                      <c:pt idx="443">
                        <c:v>0.66557176057735601</c:v>
                      </c:pt>
                      <c:pt idx="444">
                        <c:v>0.44360528690185896</c:v>
                      </c:pt>
                      <c:pt idx="445">
                        <c:v>0.72378961530885511</c:v>
                      </c:pt>
                      <c:pt idx="446">
                        <c:v>1.1717977784022746</c:v>
                      </c:pt>
                      <c:pt idx="447">
                        <c:v>1.6900939596853359</c:v>
                      </c:pt>
                      <c:pt idx="448">
                        <c:v>1.6839949367361104</c:v>
                      </c:pt>
                      <c:pt idx="449">
                        <c:v>1.9221549268800382</c:v>
                      </c:pt>
                      <c:pt idx="450">
                        <c:v>1.6617458255335991</c:v>
                      </c:pt>
                      <c:pt idx="451">
                        <c:v>1.6576717903651024</c:v>
                      </c:pt>
                      <c:pt idx="452">
                        <c:v>1.7028290099255834</c:v>
                      </c:pt>
                      <c:pt idx="453">
                        <c:v>1.5926930215107964</c:v>
                      </c:pt>
                      <c:pt idx="454">
                        <c:v>0.95819810257711768</c:v>
                      </c:pt>
                      <c:pt idx="455">
                        <c:v>0.39290081308650765</c:v>
                      </c:pt>
                      <c:pt idx="456">
                        <c:v>0.3242136026867613</c:v>
                      </c:pt>
                      <c:pt idx="457">
                        <c:v>0.31360130357105676</c:v>
                      </c:pt>
                      <c:pt idx="458">
                        <c:v>0.3390202656860099</c:v>
                      </c:pt>
                      <c:pt idx="459">
                        <c:v>0.55186511708649455</c:v>
                      </c:pt>
                      <c:pt idx="460">
                        <c:v>0.58018092773149021</c:v>
                      </c:pt>
                      <c:pt idx="461">
                        <c:v>0.84385020692844104</c:v>
                      </c:pt>
                      <c:pt idx="462">
                        <c:v>1.0197762246654622</c:v>
                      </c:pt>
                      <c:pt idx="463">
                        <c:v>1.0629046321153559</c:v>
                      </c:pt>
                      <c:pt idx="464">
                        <c:v>1.20876495162764</c:v>
                      </c:pt>
                      <c:pt idx="465">
                        <c:v>0.88703954284057207</c:v>
                      </c:pt>
                      <c:pt idx="466">
                        <c:v>0.3664616637129689</c:v>
                      </c:pt>
                      <c:pt idx="467">
                        <c:v>-0.51052089735223549</c:v>
                      </c:pt>
                      <c:pt idx="468">
                        <c:v>-0.4770126010150908</c:v>
                      </c:pt>
                      <c:pt idx="469">
                        <c:v>-0.51085318003530999</c:v>
                      </c:pt>
                      <c:pt idx="470">
                        <c:v>-0.30902526484142784</c:v>
                      </c:pt>
                      <c:pt idx="471">
                        <c:v>0.26622604385080512</c:v>
                      </c:pt>
                      <c:pt idx="472">
                        <c:v>1.0283522190482692</c:v>
                      </c:pt>
                      <c:pt idx="473">
                        <c:v>1.9044924370203455</c:v>
                      </c:pt>
                      <c:pt idx="474">
                        <c:v>1.8772491352011487</c:v>
                      </c:pt>
                      <c:pt idx="475">
                        <c:v>1.4183269199249131</c:v>
                      </c:pt>
                      <c:pt idx="476">
                        <c:v>1.226779185691204</c:v>
                      </c:pt>
                      <c:pt idx="477">
                        <c:v>1.1076246944281198</c:v>
                      </c:pt>
                      <c:pt idx="478">
                        <c:v>1.3316762682136831</c:v>
                      </c:pt>
                      <c:pt idx="479">
                        <c:v>1.5057760771706625</c:v>
                      </c:pt>
                      <c:pt idx="480">
                        <c:v>1.626055461994063</c:v>
                      </c:pt>
                      <c:pt idx="481">
                        <c:v>1.6994989969787042</c:v>
                      </c:pt>
                      <c:pt idx="482">
                        <c:v>1.3771139343160708</c:v>
                      </c:pt>
                      <c:pt idx="483">
                        <c:v>0.76825288942809522</c:v>
                      </c:pt>
                      <c:pt idx="484">
                        <c:v>0.94144420428212772</c:v>
                      </c:pt>
                      <c:pt idx="485">
                        <c:v>0.88787944193918122</c:v>
                      </c:pt>
                      <c:pt idx="486">
                        <c:v>0.64617392493557291</c:v>
                      </c:pt>
                      <c:pt idx="487">
                        <c:v>0.55019692313302415</c:v>
                      </c:pt>
                      <c:pt idx="488">
                        <c:v>0.47221237176940112</c:v>
                      </c:pt>
                      <c:pt idx="489">
                        <c:v>0.6356477214989168</c:v>
                      </c:pt>
                      <c:pt idx="490">
                        <c:v>6.2579813212940066E-2</c:v>
                      </c:pt>
                      <c:pt idx="491">
                        <c:v>-0.50003435782438033</c:v>
                      </c:pt>
                      <c:pt idx="492">
                        <c:v>-0.55350510792511265</c:v>
                      </c:pt>
                      <c:pt idx="493">
                        <c:v>-0.53232169746437741</c:v>
                      </c:pt>
                      <c:pt idx="494">
                        <c:v>-0.46104820219973186</c:v>
                      </c:pt>
                      <c:pt idx="495">
                        <c:v>-0.30714153064699512</c:v>
                      </c:pt>
                      <c:pt idx="496">
                        <c:v>-0.25215513309104476</c:v>
                      </c:pt>
                      <c:pt idx="497">
                        <c:v>-0.25722970424271979</c:v>
                      </c:pt>
                      <c:pt idx="498">
                        <c:v>-0.43532654494762524</c:v>
                      </c:pt>
                      <c:pt idx="499">
                        <c:v>-0.43629153428978218</c:v>
                      </c:pt>
                      <c:pt idx="500">
                        <c:v>-0.18374490109524352</c:v>
                      </c:pt>
                      <c:pt idx="501">
                        <c:v>-0.38590690417300672</c:v>
                      </c:pt>
                      <c:pt idx="502">
                        <c:v>-0.12516274179396064</c:v>
                      </c:pt>
                      <c:pt idx="503">
                        <c:v>2.6236216172075302E-2</c:v>
                      </c:pt>
                      <c:pt idx="504">
                        <c:v>0.45473665653765216</c:v>
                      </c:pt>
                      <c:pt idx="505">
                        <c:v>0.28277825970007447</c:v>
                      </c:pt>
                      <c:pt idx="506">
                        <c:v>8.8010693149636651E-2</c:v>
                      </c:pt>
                      <c:pt idx="507">
                        <c:v>0.1290644520821784</c:v>
                      </c:pt>
                      <c:pt idx="508">
                        <c:v>0.14814715744432735</c:v>
                      </c:pt>
                      <c:pt idx="509">
                        <c:v>-4.9398662465228602E-2</c:v>
                      </c:pt>
                      <c:pt idx="510">
                        <c:v>0.29048066698485508</c:v>
                      </c:pt>
                      <c:pt idx="511">
                        <c:v>0.5178447094939499</c:v>
                      </c:pt>
                      <c:pt idx="512">
                        <c:v>0.32998882115821149</c:v>
                      </c:pt>
                      <c:pt idx="513">
                        <c:v>5.216535009354855E-2</c:v>
                      </c:pt>
                      <c:pt idx="514">
                        <c:v>-0.41815227785809567</c:v>
                      </c:pt>
                      <c:pt idx="515">
                        <c:v>-0.91406670879993446</c:v>
                      </c:pt>
                      <c:pt idx="516">
                        <c:v>-1.1412003310478396</c:v>
                      </c:pt>
                      <c:pt idx="517">
                        <c:v>-1.0632366961001254</c:v>
                      </c:pt>
                      <c:pt idx="518">
                        <c:v>-0.8441100370513448</c:v>
                      </c:pt>
                      <c:pt idx="519">
                        <c:v>-0.25051169573921928</c:v>
                      </c:pt>
                      <c:pt idx="520">
                        <c:v>-0.39965042344294505</c:v>
                      </c:pt>
                      <c:pt idx="521">
                        <c:v>-0.22482351722951727</c:v>
                      </c:pt>
                      <c:pt idx="522">
                        <c:v>3.1093569237135341E-2</c:v>
                      </c:pt>
                      <c:pt idx="523">
                        <c:v>9.0154779436818488E-2</c:v>
                      </c:pt>
                      <c:pt idx="524">
                        <c:v>-0.15592382320049755</c:v>
                      </c:pt>
                      <c:pt idx="525">
                        <c:v>0.15119749114479189</c:v>
                      </c:pt>
                      <c:pt idx="526">
                        <c:v>4.198361762712241E-2</c:v>
                      </c:pt>
                      <c:pt idx="527">
                        <c:v>-0.36525076998798017</c:v>
                      </c:pt>
                      <c:pt idx="528">
                        <c:v>-0.39431705469488687</c:v>
                      </c:pt>
                      <c:pt idx="529">
                        <c:v>-0.43570303304882813</c:v>
                      </c:pt>
                      <c:pt idx="530">
                        <c:v>-0.52247400461980043</c:v>
                      </c:pt>
                      <c:pt idx="531">
                        <c:v>-0.39318858884716867</c:v>
                      </c:pt>
                      <c:pt idx="532">
                        <c:v>-0.26227808924905327</c:v>
                      </c:pt>
                      <c:pt idx="533">
                        <c:v>9.0805398213092914E-2</c:v>
                      </c:pt>
                      <c:pt idx="534">
                        <c:v>8.5038945740723113E-2</c:v>
                      </c:pt>
                      <c:pt idx="535">
                        <c:v>-0.18423058419395819</c:v>
                      </c:pt>
                      <c:pt idx="536">
                        <c:v>-0.27813502370191895</c:v>
                      </c:pt>
                      <c:pt idx="537">
                        <c:v>0.177457072389793</c:v>
                      </c:pt>
                      <c:pt idx="538">
                        <c:v>0.31699465630590817</c:v>
                      </c:pt>
                      <c:pt idx="539">
                        <c:v>0.50990674915535306</c:v>
                      </c:pt>
                      <c:pt idx="540">
                        <c:v>0.57249104337992462</c:v>
                      </c:pt>
                      <c:pt idx="541">
                        <c:v>0.84497403916837999</c:v>
                      </c:pt>
                      <c:pt idx="542">
                        <c:v>0.83116837891120532</c:v>
                      </c:pt>
                      <c:pt idx="543">
                        <c:v>0.83596814607592507</c:v>
                      </c:pt>
                      <c:pt idx="544">
                        <c:v>0.85212285588749048</c:v>
                      </c:pt>
                      <c:pt idx="545">
                        <c:v>0.85877624510774087</c:v>
                      </c:pt>
                      <c:pt idx="546">
                        <c:v>0.12809379448838076</c:v>
                      </c:pt>
                      <c:pt idx="547">
                        <c:v>-0.26520367483947793</c:v>
                      </c:pt>
                      <c:pt idx="548">
                        <c:v>-0.11112398040581555</c:v>
                      </c:pt>
                      <c:pt idx="549">
                        <c:v>-0.14697777289480046</c:v>
                      </c:pt>
                      <c:pt idx="550">
                        <c:v>-0.43996617736097293</c:v>
                      </c:pt>
                      <c:pt idx="551">
                        <c:v>-0.90799114812600745</c:v>
                      </c:pt>
                      <c:pt idx="552">
                        <c:v>-0.87267329892227241</c:v>
                      </c:pt>
                      <c:pt idx="553">
                        <c:v>-0.55301129452029507</c:v>
                      </c:pt>
                      <c:pt idx="554">
                        <c:v>-9.4639611546657731E-2</c:v>
                      </c:pt>
                      <c:pt idx="555">
                        <c:v>0.21431671889500423</c:v>
                      </c:pt>
                      <c:pt idx="556">
                        <c:v>0.60975157439242422</c:v>
                      </c:pt>
                      <c:pt idx="557">
                        <c:v>1.0550054141549305</c:v>
                      </c:pt>
                      <c:pt idx="558">
                        <c:v>1.3338490161391019</c:v>
                      </c:pt>
                      <c:pt idx="559">
                        <c:v>1.3922253501185073</c:v>
                      </c:pt>
                      <c:pt idx="560">
                        <c:v>1.2855945561323012</c:v>
                      </c:pt>
                      <c:pt idx="561">
                        <c:v>1.1480715785138458</c:v>
                      </c:pt>
                      <c:pt idx="562">
                        <c:v>0.9996548491838716</c:v>
                      </c:pt>
                      <c:pt idx="563">
                        <c:v>1.1441146562938507</c:v>
                      </c:pt>
                      <c:pt idx="564">
                        <c:v>0.85841130194074</c:v>
                      </c:pt>
                      <c:pt idx="565">
                        <c:v>0.23406505467447034</c:v>
                      </c:pt>
                      <c:pt idx="566">
                        <c:v>0.13828802733582352</c:v>
                      </c:pt>
                      <c:pt idx="567">
                        <c:v>-1.5470009725338582E-2</c:v>
                      </c:pt>
                      <c:pt idx="568">
                        <c:v>0.34567207327060562</c:v>
                      </c:pt>
                      <c:pt idx="569">
                        <c:v>-0.21399410160977425</c:v>
                      </c:pt>
                      <c:pt idx="570">
                        <c:v>-0.25900819085712812</c:v>
                      </c:pt>
                      <c:pt idx="571">
                        <c:v>-0.18923763850631795</c:v>
                      </c:pt>
                      <c:pt idx="572">
                        <c:v>-0.13286798022390481</c:v>
                      </c:pt>
                      <c:pt idx="573">
                        <c:v>-0.29719877830527941</c:v>
                      </c:pt>
                      <c:pt idx="574">
                        <c:v>3.1487176001763664E-2</c:v>
                      </c:pt>
                      <c:pt idx="575">
                        <c:v>-0.1240796952163548</c:v>
                      </c:pt>
                      <c:pt idx="576">
                        <c:v>-0.12794846416038302</c:v>
                      </c:pt>
                      <c:pt idx="577">
                        <c:v>-0.27912706066318232</c:v>
                      </c:pt>
                      <c:pt idx="578">
                        <c:v>-0.53935827636286093</c:v>
                      </c:pt>
                      <c:pt idx="579">
                        <c:v>-0.11492425173090534</c:v>
                      </c:pt>
                      <c:pt idx="580">
                        <c:v>-0.10419176878827133</c:v>
                      </c:pt>
                      <c:pt idx="581">
                        <c:v>0.1555098920704153</c:v>
                      </c:pt>
                      <c:pt idx="582">
                        <c:v>0.41680247175415686</c:v>
                      </c:pt>
                      <c:pt idx="583">
                        <c:v>0.46731332127167891</c:v>
                      </c:pt>
                      <c:pt idx="584">
                        <c:v>0.44442843409135635</c:v>
                      </c:pt>
                      <c:pt idx="585">
                        <c:v>0.42708566960265326</c:v>
                      </c:pt>
                      <c:pt idx="586">
                        <c:v>0.69836665653999741</c:v>
                      </c:pt>
                      <c:pt idx="587">
                        <c:v>0.48144068337384932</c:v>
                      </c:pt>
                      <c:pt idx="588">
                        <c:v>0.53836563663599346</c:v>
                      </c:pt>
                      <c:pt idx="589">
                        <c:v>1.1844517199211622</c:v>
                      </c:pt>
                      <c:pt idx="590">
                        <c:v>0.73972254399158166</c:v>
                      </c:pt>
                      <c:pt idx="591">
                        <c:v>8.098446012430624E-2</c:v>
                      </c:pt>
                      <c:pt idx="592">
                        <c:v>-0.29683796138138241</c:v>
                      </c:pt>
                      <c:pt idx="593">
                        <c:v>-0.12775935331533422</c:v>
                      </c:pt>
                      <c:pt idx="594">
                        <c:v>0.20156402507534507</c:v>
                      </c:pt>
                      <c:pt idx="595">
                        <c:v>0.15326940129545785</c:v>
                      </c:pt>
                      <c:pt idx="596">
                        <c:v>-1.442026493410422E-2</c:v>
                      </c:pt>
                      <c:pt idx="597">
                        <c:v>3.585451747615917E-2</c:v>
                      </c:pt>
                      <c:pt idx="598">
                        <c:v>-0.17303398649147822</c:v>
                      </c:pt>
                      <c:pt idx="599">
                        <c:v>-0.43845780403149182</c:v>
                      </c:pt>
                      <c:pt idx="600">
                        <c:v>-0.67385383015775513</c:v>
                      </c:pt>
                      <c:pt idx="601">
                        <c:v>-0.85702970813398438</c:v>
                      </c:pt>
                      <c:pt idx="602">
                        <c:v>-0.82352267732339546</c:v>
                      </c:pt>
                      <c:pt idx="603">
                        <c:v>-0.964035322252492</c:v>
                      </c:pt>
                      <c:pt idx="604">
                        <c:v>-0.99438507828278988</c:v>
                      </c:pt>
                      <c:pt idx="605">
                        <c:v>-0.79828667955313293</c:v>
                      </c:pt>
                      <c:pt idx="606">
                        <c:v>-0.77261981947022751</c:v>
                      </c:pt>
                      <c:pt idx="607">
                        <c:v>-0.71396619976759701</c:v>
                      </c:pt>
                      <c:pt idx="608">
                        <c:v>-0.8287757561822866</c:v>
                      </c:pt>
                      <c:pt idx="609">
                        <c:v>-1.1081912207343743</c:v>
                      </c:pt>
                      <c:pt idx="610">
                        <c:v>-0.98145009635565417</c:v>
                      </c:pt>
                      <c:pt idx="611">
                        <c:v>1.2094051179814407</c:v>
                      </c:pt>
                      <c:pt idx="612">
                        <c:v>0.30636218139761573</c:v>
                      </c:pt>
                      <c:pt idx="613">
                        <c:v>-0.19519736935257273</c:v>
                      </c:pt>
                      <c:pt idx="614">
                        <c:v>-0.59746355399599238</c:v>
                      </c:pt>
                      <c:pt idx="615">
                        <c:v>-0.88721484938218687</c:v>
                      </c:pt>
                      <c:pt idx="616">
                        <c:v>-0.89168878213957992</c:v>
                      </c:pt>
                      <c:pt idx="617">
                        <c:v>-0.65190820038650299</c:v>
                      </c:pt>
                      <c:pt idx="618">
                        <c:v>-0.82815392485718731</c:v>
                      </c:pt>
                      <c:pt idx="619">
                        <c:v>-0.61403769650048923</c:v>
                      </c:pt>
                      <c:pt idx="620">
                        <c:v>-0.31214028274417199</c:v>
                      </c:pt>
                      <c:pt idx="621">
                        <c:v>-0.71817583426011444</c:v>
                      </c:pt>
                      <c:pt idx="622">
                        <c:v>-0.8876503719077049</c:v>
                      </c:pt>
                      <c:pt idx="623">
                        <c:v>-0.41652475020364316</c:v>
                      </c:pt>
                      <c:pt idx="624">
                        <c:v>-9.6069849148624431E-2</c:v>
                      </c:pt>
                      <c:pt idx="625">
                        <c:v>0.12983694819075867</c:v>
                      </c:pt>
                      <c:pt idx="626">
                        <c:v>0.26736184684873848</c:v>
                      </c:pt>
                      <c:pt idx="627">
                        <c:v>0.1544790698109412</c:v>
                      </c:pt>
                      <c:pt idx="628">
                        <c:v>-0.2249733613529957</c:v>
                      </c:pt>
                      <c:pt idx="629">
                        <c:v>-9.3253802541429842E-2</c:v>
                      </c:pt>
                      <c:pt idx="630">
                        <c:v>7.4648743481888519E-2</c:v>
                      </c:pt>
                      <c:pt idx="631">
                        <c:v>-0.25330495247606444</c:v>
                      </c:pt>
                      <c:pt idx="632">
                        <c:v>-0.11663835481404865</c:v>
                      </c:pt>
                      <c:pt idx="633">
                        <c:v>-0.244192528478895</c:v>
                      </c:pt>
                      <c:pt idx="634">
                        <c:v>0.52006651898881517</c:v>
                      </c:pt>
                      <c:pt idx="635">
                        <c:v>0.33578503238542423</c:v>
                      </c:pt>
                      <c:pt idx="636">
                        <c:v>0.52514515714121057</c:v>
                      </c:pt>
                      <c:pt idx="637">
                        <c:v>0.78747416174558538</c:v>
                      </c:pt>
                      <c:pt idx="638">
                        <c:v>0.71622496210333897</c:v>
                      </c:pt>
                      <c:pt idx="639">
                        <c:v>-0.18649073384954365</c:v>
                      </c:pt>
                      <c:pt idx="640">
                        <c:v>-0.62517739663955074</c:v>
                      </c:pt>
                      <c:pt idx="641">
                        <c:v>-0.58054525279859404</c:v>
                      </c:pt>
                      <c:pt idx="642">
                        <c:v>-0.18517671828236998</c:v>
                      </c:pt>
                      <c:pt idx="643">
                        <c:v>0.23154146449261634</c:v>
                      </c:pt>
                      <c:pt idx="644">
                        <c:v>0.19249068117109172</c:v>
                      </c:pt>
                      <c:pt idx="645">
                        <c:v>0.28779601232262869</c:v>
                      </c:pt>
                      <c:pt idx="646">
                        <c:v>-5.2072578528169162E-2</c:v>
                      </c:pt>
                      <c:pt idx="647">
                        <c:v>0.11544672675926967</c:v>
                      </c:pt>
                      <c:pt idx="648">
                        <c:v>0.77776175123256674</c:v>
                      </c:pt>
                      <c:pt idx="649">
                        <c:v>0.58460241877732833</c:v>
                      </c:pt>
                      <c:pt idx="650">
                        <c:v>0.12642514185382475</c:v>
                      </c:pt>
                      <c:pt idx="651">
                        <c:v>0.1113517182483531</c:v>
                      </c:pt>
                      <c:pt idx="652">
                        <c:v>0.67613491290143046</c:v>
                      </c:pt>
                      <c:pt idx="653">
                        <c:v>0.46743851420085608</c:v>
                      </c:pt>
                      <c:pt idx="654">
                        <c:v>0.22249691532425245</c:v>
                      </c:pt>
                      <c:pt idx="655">
                        <c:v>0.51298517234250018</c:v>
                      </c:pt>
                      <c:pt idx="656">
                        <c:v>0.59123789541517302</c:v>
                      </c:pt>
                      <c:pt idx="657">
                        <c:v>0.60366578011163752</c:v>
                      </c:pt>
                      <c:pt idx="658">
                        <c:v>0.12513419010853391</c:v>
                      </c:pt>
                      <c:pt idx="659">
                        <c:v>9.5886211938721419E-2</c:v>
                      </c:pt>
                      <c:pt idx="660">
                        <c:v>0.23632101296118777</c:v>
                      </c:pt>
                      <c:pt idx="661">
                        <c:v>9.199341884884972E-2</c:v>
                      </c:pt>
                      <c:pt idx="662">
                        <c:v>1.084188737464602</c:v>
                      </c:pt>
                      <c:pt idx="663">
                        <c:v>1.5602289985848898</c:v>
                      </c:pt>
                      <c:pt idx="664">
                        <c:v>1.5475087031952497</c:v>
                      </c:pt>
                      <c:pt idx="665">
                        <c:v>1.4533755694292507</c:v>
                      </c:pt>
                      <c:pt idx="666">
                        <c:v>0.72449461637726242</c:v>
                      </c:pt>
                      <c:pt idx="667">
                        <c:v>0.86894585467711172</c:v>
                      </c:pt>
                      <c:pt idx="668">
                        <c:v>0.51903621274982104</c:v>
                      </c:pt>
                      <c:pt idx="669">
                        <c:v>0.56425085839738731</c:v>
                      </c:pt>
                      <c:pt idx="670">
                        <c:v>0.49936339387359774</c:v>
                      </c:pt>
                      <c:pt idx="671">
                        <c:v>0.14399726093033743</c:v>
                      </c:pt>
                      <c:pt idx="672">
                        <c:v>2.1786481258188557E-2</c:v>
                      </c:pt>
                      <c:pt idx="673">
                        <c:v>0.1445392717804814</c:v>
                      </c:pt>
                      <c:pt idx="674">
                        <c:v>0.22829281871285986</c:v>
                      </c:pt>
                      <c:pt idx="675">
                        <c:v>-5.7620280650194117E-2</c:v>
                      </c:pt>
                      <c:pt idx="676">
                        <c:v>-0.25223452312099687</c:v>
                      </c:pt>
                      <c:pt idx="677">
                        <c:v>0.13735705113535429</c:v>
                      </c:pt>
                      <c:pt idx="678">
                        <c:v>0.93074340899857078</c:v>
                      </c:pt>
                      <c:pt idx="679">
                        <c:v>0.80717892293633742</c:v>
                      </c:pt>
                      <c:pt idx="680">
                        <c:v>0.67491164649417756</c:v>
                      </c:pt>
                      <c:pt idx="681">
                        <c:v>0.78985791972540842</c:v>
                      </c:pt>
                      <c:pt idx="682">
                        <c:v>0.65121152648002845</c:v>
                      </c:pt>
                      <c:pt idx="683">
                        <c:v>0.48672253916438141</c:v>
                      </c:pt>
                      <c:pt idx="684">
                        <c:v>0.34631503186911611</c:v>
                      </c:pt>
                      <c:pt idx="685">
                        <c:v>0.34198312731006303</c:v>
                      </c:pt>
                      <c:pt idx="686">
                        <c:v>-0.17250223533104767</c:v>
                      </c:pt>
                      <c:pt idx="687">
                        <c:v>-0.56497108510066685</c:v>
                      </c:pt>
                      <c:pt idx="688">
                        <c:v>-0.49732848471853652</c:v>
                      </c:pt>
                      <c:pt idx="689">
                        <c:v>0.5227486409580997</c:v>
                      </c:pt>
                      <c:pt idx="690">
                        <c:v>0.41027392865737772</c:v>
                      </c:pt>
                      <c:pt idx="691">
                        <c:v>0.905174966097263</c:v>
                      </c:pt>
                      <c:pt idx="692">
                        <c:v>1.0833958525407039</c:v>
                      </c:pt>
                      <c:pt idx="693">
                        <c:v>0.95248726018333529</c:v>
                      </c:pt>
                      <c:pt idx="694">
                        <c:v>0.67769301496289025</c:v>
                      </c:pt>
                      <c:pt idx="695">
                        <c:v>0.13833589149316294</c:v>
                      </c:pt>
                      <c:pt idx="696">
                        <c:v>-0.30100802242900659</c:v>
                      </c:pt>
                      <c:pt idx="697">
                        <c:v>-0.48037421059947361</c:v>
                      </c:pt>
                      <c:pt idx="698">
                        <c:v>-0.52463845642852092</c:v>
                      </c:pt>
                      <c:pt idx="699">
                        <c:v>-0.27091662762013896</c:v>
                      </c:pt>
                      <c:pt idx="700">
                        <c:v>-0.29347340561924357</c:v>
                      </c:pt>
                      <c:pt idx="701">
                        <c:v>-0.26340879066606881</c:v>
                      </c:pt>
                      <c:pt idx="702">
                        <c:v>-0.25771579310163867</c:v>
                      </c:pt>
                      <c:pt idx="703">
                        <c:v>0.121433997202112</c:v>
                      </c:pt>
                      <c:pt idx="704">
                        <c:v>0.38288068509533019</c:v>
                      </c:pt>
                      <c:pt idx="705">
                        <c:v>0.83075037311804067</c:v>
                      </c:pt>
                      <c:pt idx="706">
                        <c:v>1.1301443870889125</c:v>
                      </c:pt>
                      <c:pt idx="707">
                        <c:v>0.96743536396289209</c:v>
                      </c:pt>
                      <c:pt idx="708">
                        <c:v>0.7878579368515809</c:v>
                      </c:pt>
                      <c:pt idx="709">
                        <c:v>0.82071014671118359</c:v>
                      </c:pt>
                      <c:pt idx="710">
                        <c:v>1.1868425198763604</c:v>
                      </c:pt>
                      <c:pt idx="711">
                        <c:v>1.9746374709095034</c:v>
                      </c:pt>
                      <c:pt idx="712">
                        <c:v>2.2075313732340809</c:v>
                      </c:pt>
                      <c:pt idx="713">
                        <c:v>2.0794593708835296</c:v>
                      </c:pt>
                      <c:pt idx="714">
                        <c:v>1.8952525962318048</c:v>
                      </c:pt>
                      <c:pt idx="715">
                        <c:v>1.4247112331533707</c:v>
                      </c:pt>
                      <c:pt idx="716">
                        <c:v>1.6436837916369376</c:v>
                      </c:pt>
                      <c:pt idx="717">
                        <c:v>1.6526835658648109</c:v>
                      </c:pt>
                      <c:pt idx="718">
                        <c:v>1.9276254770455947</c:v>
                      </c:pt>
                      <c:pt idx="719">
                        <c:v>1.4709369098489156</c:v>
                      </c:pt>
                      <c:pt idx="720">
                        <c:v>1.47120905892746</c:v>
                      </c:pt>
                      <c:pt idx="721">
                        <c:v>1.614507163027417</c:v>
                      </c:pt>
                      <c:pt idx="722">
                        <c:v>1.6166753800466176</c:v>
                      </c:pt>
                      <c:pt idx="723">
                        <c:v>1.4184609668864656</c:v>
                      </c:pt>
                      <c:pt idx="724">
                        <c:v>1.5891272761872657</c:v>
                      </c:pt>
                      <c:pt idx="725">
                        <c:v>1.3014202599095741</c:v>
                      </c:pt>
                      <c:pt idx="726">
                        <c:v>1.1315759515788983</c:v>
                      </c:pt>
                      <c:pt idx="727">
                        <c:v>1.0876301196721836</c:v>
                      </c:pt>
                      <c:pt idx="728">
                        <c:v>0.83207184667997425</c:v>
                      </c:pt>
                      <c:pt idx="729">
                        <c:v>0.49720147540997944</c:v>
                      </c:pt>
                      <c:pt idx="730">
                        <c:v>0.97225731821486805</c:v>
                      </c:pt>
                      <c:pt idx="731">
                        <c:v>1.2195331244390657</c:v>
                      </c:pt>
                      <c:pt idx="732">
                        <c:v>1.454216482296036</c:v>
                      </c:pt>
                      <c:pt idx="733">
                        <c:v>1.4832782781166389</c:v>
                      </c:pt>
                      <c:pt idx="734">
                        <c:v>1.457078511963009</c:v>
                      </c:pt>
                      <c:pt idx="735">
                        <c:v>1.6109784545238139</c:v>
                      </c:pt>
                      <c:pt idx="736">
                        <c:v>1.5871804223504811</c:v>
                      </c:pt>
                      <c:pt idx="737">
                        <c:v>1.2343269675287829</c:v>
                      </c:pt>
                      <c:pt idx="738">
                        <c:v>1.5630609374964359</c:v>
                      </c:pt>
                      <c:pt idx="739">
                        <c:v>1.4820759329763737</c:v>
                      </c:pt>
                      <c:pt idx="740">
                        <c:v>0.89027899325001625</c:v>
                      </c:pt>
                      <c:pt idx="741">
                        <c:v>0.76257905976217844</c:v>
                      </c:pt>
                      <c:pt idx="742">
                        <c:v>8.1328092549958445E-2</c:v>
                      </c:pt>
                      <c:pt idx="743">
                        <c:v>-0.14174231588496666</c:v>
                      </c:pt>
                      <c:pt idx="744">
                        <c:v>0.46490078911853938</c:v>
                      </c:pt>
                      <c:pt idx="745">
                        <c:v>0.71184921546811064</c:v>
                      </c:pt>
                      <c:pt idx="746">
                        <c:v>0.45040839188828374</c:v>
                      </c:pt>
                      <c:pt idx="747">
                        <c:v>7.9088250448171055E-2</c:v>
                      </c:pt>
                      <c:pt idx="748">
                        <c:v>-8.454166980121719E-2</c:v>
                      </c:pt>
                      <c:pt idx="749">
                        <c:v>-0.10679632482898796</c:v>
                      </c:pt>
                      <c:pt idx="750">
                        <c:v>0.56797227234792347</c:v>
                      </c:pt>
                      <c:pt idx="751">
                        <c:v>0.85020855903303216</c:v>
                      </c:pt>
                      <c:pt idx="752">
                        <c:v>0.94022122440255806</c:v>
                      </c:pt>
                      <c:pt idx="753">
                        <c:v>0.98499717528763675</c:v>
                      </c:pt>
                      <c:pt idx="754">
                        <c:v>-2.117863344723819E-2</c:v>
                      </c:pt>
                      <c:pt idx="755">
                        <c:v>0.76409648159826549</c:v>
                      </c:pt>
                      <c:pt idx="756">
                        <c:v>1.1174546382179815</c:v>
                      </c:pt>
                      <c:pt idx="757">
                        <c:v>1.2355097149003811</c:v>
                      </c:pt>
                      <c:pt idx="758">
                        <c:v>1.5171539900151789</c:v>
                      </c:pt>
                      <c:pt idx="759">
                        <c:v>1.4282700396899677</c:v>
                      </c:pt>
                      <c:pt idx="760">
                        <c:v>1.0580172442544991</c:v>
                      </c:pt>
                      <c:pt idx="761">
                        <c:v>0.8026463330762954</c:v>
                      </c:pt>
                      <c:pt idx="762">
                        <c:v>0.59890407864546813</c:v>
                      </c:pt>
                      <c:pt idx="763">
                        <c:v>0.15230366601460404</c:v>
                      </c:pt>
                      <c:pt idx="764">
                        <c:v>8.5312782173864232E-2</c:v>
                      </c:pt>
                      <c:pt idx="765">
                        <c:v>0.16401125600403771</c:v>
                      </c:pt>
                      <c:pt idx="766">
                        <c:v>0.90863534378252853</c:v>
                      </c:pt>
                      <c:pt idx="767">
                        <c:v>1.4048246130111064</c:v>
                      </c:pt>
                      <c:pt idx="768">
                        <c:v>1.369721325076902</c:v>
                      </c:pt>
                      <c:pt idx="769">
                        <c:v>1.5869480238557023</c:v>
                      </c:pt>
                      <c:pt idx="770">
                        <c:v>1.5419754070020348</c:v>
                      </c:pt>
                      <c:pt idx="771">
                        <c:v>1.423914753946844</c:v>
                      </c:pt>
                      <c:pt idx="772">
                        <c:v>1.1628573943437583</c:v>
                      </c:pt>
                      <c:pt idx="773">
                        <c:v>1.5896901912879255</c:v>
                      </c:pt>
                      <c:pt idx="774">
                        <c:v>2.0539121376126626</c:v>
                      </c:pt>
                      <c:pt idx="775">
                        <c:v>2.2559902301507502</c:v>
                      </c:pt>
                      <c:pt idx="776">
                        <c:v>2.3069601201402627</c:v>
                      </c:pt>
                      <c:pt idx="777">
                        <c:v>2.3014359229794321</c:v>
                      </c:pt>
                      <c:pt idx="778">
                        <c:v>1.7448365261425174</c:v>
                      </c:pt>
                      <c:pt idx="779">
                        <c:v>1.4429666702864596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2661-42BB-8329-9B4B39BFF41B}"/>
                  </c:ext>
                </c:extLst>
              </c15:ser>
            </c15:filteredScatterSeries>
          </c:ext>
        </c:extLst>
      </c:scatterChart>
      <c:valAx>
        <c:axId val="1913234080"/>
        <c:scaling>
          <c:orientation val="minMax"/>
          <c:max val="2015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239904"/>
        <c:crosses val="autoZero"/>
        <c:crossBetween val="midCat"/>
        <c:majorUnit val="5"/>
        <c:minorUnit val="5"/>
      </c:valAx>
      <c:valAx>
        <c:axId val="1913239904"/>
        <c:scaling>
          <c:orientation val="minMax"/>
          <c:min val="-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234080"/>
        <c:crosses val="autoZero"/>
        <c:crossBetween val="midCat"/>
      </c:valAx>
      <c:valAx>
        <c:axId val="2106776160"/>
        <c:scaling>
          <c:orientation val="minMax"/>
          <c:max val="2.7"/>
          <c:min val="-2.7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779072"/>
        <c:crosses val="max"/>
        <c:crossBetween val="midCat"/>
        <c:majorUnit val="0.9"/>
      </c:valAx>
      <c:valAx>
        <c:axId val="21067790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06776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Calcification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CoralGrowth_Annual!$AJ$3:$AJ$67</c:f>
              <c:numCache>
                <c:formatCode>General</c:formatCode>
                <c:ptCount val="6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</c:numCache>
            </c:numRef>
          </c:xVal>
          <c:yVal>
            <c:numRef>
              <c:f>CoralGrowth_Annual!$AP$3:$AP$67</c:f>
              <c:numCache>
                <c:formatCode>0.000</c:formatCode>
                <c:ptCount val="65"/>
                <c:pt idx="0">
                  <c:v>-1.3050894433577065</c:v>
                </c:pt>
                <c:pt idx="1">
                  <c:v>0.95407396755465013</c:v>
                </c:pt>
                <c:pt idx="2">
                  <c:v>-0.96237430054957385</c:v>
                </c:pt>
                <c:pt idx="3">
                  <c:v>-1.1347331486320256</c:v>
                </c:pt>
                <c:pt idx="4">
                  <c:v>0.4578814230388934</c:v>
                </c:pt>
                <c:pt idx="5">
                  <c:v>-0.34635946382277633</c:v>
                </c:pt>
                <c:pt idx="6">
                  <c:v>-0.80829991528354972</c:v>
                </c:pt>
                <c:pt idx="7">
                  <c:v>-0.45704005335588377</c:v>
                </c:pt>
                <c:pt idx="8">
                  <c:v>-0.25915992181875769</c:v>
                </c:pt>
                <c:pt idx="9">
                  <c:v>-0.95705912696014439</c:v>
                </c:pt>
                <c:pt idx="10">
                  <c:v>1.0145821375498982</c:v>
                </c:pt>
                <c:pt idx="11">
                  <c:v>-1.4976101674594182</c:v>
                </c:pt>
                <c:pt idx="12">
                  <c:v>-1.2419445806956013</c:v>
                </c:pt>
                <c:pt idx="13">
                  <c:v>-0.29181029319849966</c:v>
                </c:pt>
                <c:pt idx="14">
                  <c:v>-1.2446054141510627</c:v>
                </c:pt>
                <c:pt idx="15">
                  <c:v>-0.18380660338909993</c:v>
                </c:pt>
                <c:pt idx="16">
                  <c:v>-0.32318733542965083</c:v>
                </c:pt>
                <c:pt idx="17">
                  <c:v>0.21056089667285735</c:v>
                </c:pt>
                <c:pt idx="18">
                  <c:v>-0.52951465532388697</c:v>
                </c:pt>
                <c:pt idx="19">
                  <c:v>0.55565841414648998</c:v>
                </c:pt>
                <c:pt idx="20">
                  <c:v>0.30052082743643199</c:v>
                </c:pt>
                <c:pt idx="21">
                  <c:v>0.68246934656119118</c:v>
                </c:pt>
                <c:pt idx="22">
                  <c:v>-0.49963842332959135</c:v>
                </c:pt>
                <c:pt idx="23">
                  <c:v>-0.53870696034964416</c:v>
                </c:pt>
                <c:pt idx="24">
                  <c:v>-1.9619194938041169</c:v>
                </c:pt>
                <c:pt idx="25">
                  <c:v>-0.94490470977061591</c:v>
                </c:pt>
                <c:pt idx="26">
                  <c:v>-1.9015906147368637</c:v>
                </c:pt>
                <c:pt idx="27">
                  <c:v>-1.5141433198111331</c:v>
                </c:pt>
                <c:pt idx="28">
                  <c:v>-1.0068196680546164</c:v>
                </c:pt>
                <c:pt idx="29">
                  <c:v>0.25446291815970318</c:v>
                </c:pt>
                <c:pt idx="30">
                  <c:v>-7.1241975706398675E-2</c:v>
                </c:pt>
                <c:pt idx="31">
                  <c:v>-1.0018337709331377</c:v>
                </c:pt>
                <c:pt idx="32">
                  <c:v>-0.19618678241180385</c:v>
                </c:pt>
                <c:pt idx="33">
                  <c:v>-0.98001787340827018</c:v>
                </c:pt>
                <c:pt idx="34">
                  <c:v>1.6266502335728936</c:v>
                </c:pt>
                <c:pt idx="35">
                  <c:v>7.4592528647523845E-2</c:v>
                </c:pt>
                <c:pt idx="36">
                  <c:v>0.76357629459508414</c:v>
                </c:pt>
                <c:pt idx="37">
                  <c:v>0.30476079616571844</c:v>
                </c:pt>
                <c:pt idx="38">
                  <c:v>0.22997783808608913</c:v>
                </c:pt>
                <c:pt idx="39">
                  <c:v>-0.58737535211622505</c:v>
                </c:pt>
                <c:pt idx="40">
                  <c:v>0.43069285117722633</c:v>
                </c:pt>
                <c:pt idx="41">
                  <c:v>0.31253082950545275</c:v>
                </c:pt>
                <c:pt idx="42">
                  <c:v>1.1145752377584162</c:v>
                </c:pt>
                <c:pt idx="43">
                  <c:v>-0.75188202639941926</c:v>
                </c:pt>
                <c:pt idx="44">
                  <c:v>-0.19167179795310374</c:v>
                </c:pt>
                <c:pt idx="45">
                  <c:v>1.2501080611666073</c:v>
                </c:pt>
                <c:pt idx="46">
                  <c:v>-0.79396425551389815</c:v>
                </c:pt>
                <c:pt idx="47">
                  <c:v>-0.75968473843754436</c:v>
                </c:pt>
                <c:pt idx="48">
                  <c:v>-0.5160764208459534</c:v>
                </c:pt>
                <c:pt idx="49">
                  <c:v>-0.38806994909928988</c:v>
                </c:pt>
                <c:pt idx="50">
                  <c:v>-5.8553248326672434E-2</c:v>
                </c:pt>
                <c:pt idx="51">
                  <c:v>4.0999257822925388E-3</c:v>
                </c:pt>
                <c:pt idx="52">
                  <c:v>-4.4339958087546101E-2</c:v>
                </c:pt>
                <c:pt idx="53">
                  <c:v>2.1943404999677902</c:v>
                </c:pt>
                <c:pt idx="54">
                  <c:v>0.93513407119562897</c:v>
                </c:pt>
                <c:pt idx="55">
                  <c:v>1.221565833361671</c:v>
                </c:pt>
                <c:pt idx="56">
                  <c:v>1.8557033507466905</c:v>
                </c:pt>
                <c:pt idx="57">
                  <c:v>0.69623594734363559</c:v>
                </c:pt>
                <c:pt idx="58">
                  <c:v>0.91874895082456254</c:v>
                </c:pt>
                <c:pt idx="59">
                  <c:v>1.5045838308463093</c:v>
                </c:pt>
                <c:pt idx="60">
                  <c:v>0.92928801850265941</c:v>
                </c:pt>
                <c:pt idx="61">
                  <c:v>1.9233700107961449</c:v>
                </c:pt>
                <c:pt idx="62">
                  <c:v>5.2052656633605424E-3</c:v>
                </c:pt>
                <c:pt idx="63">
                  <c:v>2.4350154711276222</c:v>
                </c:pt>
                <c:pt idx="64">
                  <c:v>1.0902499845702247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12-4C04-A610-CD21FD9EB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3234080"/>
        <c:axId val="1913239904"/>
      </c:scatterChart>
      <c:scatterChart>
        <c:scatterStyle val="lineMarker"/>
        <c:varyColors val="0"/>
        <c:ser>
          <c:idx val="2"/>
          <c:order val="2"/>
          <c:tx>
            <c:v>G/B year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'G-B'!$AJ$4:$AJ$68</c:f>
              <c:numCache>
                <c:formatCode>General</c:formatCode>
                <c:ptCount val="6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</c:numCache>
            </c:numRef>
          </c:xVal>
          <c:yVal>
            <c:numRef>
              <c:f>'G-B'!$AR$4:$AR$68</c:f>
              <c:numCache>
                <c:formatCode>0.00</c:formatCode>
                <c:ptCount val="65"/>
                <c:pt idx="0">
                  <c:v>-1.7027998012075234</c:v>
                </c:pt>
                <c:pt idx="1">
                  <c:v>-2.472058866397373</c:v>
                </c:pt>
                <c:pt idx="2">
                  <c:v>-2.3850093095282769</c:v>
                </c:pt>
                <c:pt idx="3">
                  <c:v>-1.8323676532318187</c:v>
                </c:pt>
                <c:pt idx="4">
                  <c:v>-0.81155584118902091</c:v>
                </c:pt>
                <c:pt idx="5">
                  <c:v>-0.94728247358143824</c:v>
                </c:pt>
                <c:pt idx="6">
                  <c:v>-1.3799005588026394</c:v>
                </c:pt>
                <c:pt idx="7">
                  <c:v>-1.1665157705189659</c:v>
                </c:pt>
                <c:pt idx="8">
                  <c:v>-0.28717823167079204</c:v>
                </c:pt>
                <c:pt idx="9">
                  <c:v>-9.0669539989995995E-2</c:v>
                </c:pt>
                <c:pt idx="10">
                  <c:v>-0.66635230244899235</c:v>
                </c:pt>
                <c:pt idx="11">
                  <c:v>-0.7113115272590238</c:v>
                </c:pt>
                <c:pt idx="12">
                  <c:v>-0.87766600937137806</c:v>
                </c:pt>
                <c:pt idx="13">
                  <c:v>-1.2818388954362883</c:v>
                </c:pt>
                <c:pt idx="14">
                  <c:v>-1.2919961079945268</c:v>
                </c:pt>
                <c:pt idx="15">
                  <c:v>-1.1332173691316536</c:v>
                </c:pt>
                <c:pt idx="16">
                  <c:v>0.55912787585797108</c:v>
                </c:pt>
                <c:pt idx="17">
                  <c:v>-1.1947404321609403</c:v>
                </c:pt>
                <c:pt idx="18">
                  <c:v>-1.853871673186446</c:v>
                </c:pt>
                <c:pt idx="19">
                  <c:v>0.4358599751174424</c:v>
                </c:pt>
                <c:pt idx="20">
                  <c:v>0.50856463291580423</c:v>
                </c:pt>
                <c:pt idx="21">
                  <c:v>0.38311659790720454</c:v>
                </c:pt>
                <c:pt idx="22">
                  <c:v>4.8362303028266766E-2</c:v>
                </c:pt>
                <c:pt idx="23">
                  <c:v>-0.17423201992615656</c:v>
                </c:pt>
                <c:pt idx="24">
                  <c:v>0.54063502958783693</c:v>
                </c:pt>
                <c:pt idx="25">
                  <c:v>1.6513098709981762</c:v>
                </c:pt>
                <c:pt idx="26">
                  <c:v>1.4003549443882271</c:v>
                </c:pt>
                <c:pt idx="27">
                  <c:v>0.85540264669560251</c:v>
                </c:pt>
                <c:pt idx="28">
                  <c:v>-0.12449554394296918</c:v>
                </c:pt>
                <c:pt idx="29">
                  <c:v>0.1159493375651181</c:v>
                </c:pt>
                <c:pt idx="30">
                  <c:v>-0.15049528750017313</c:v>
                </c:pt>
                <c:pt idx="31">
                  <c:v>-9.3600140749158428E-2</c:v>
                </c:pt>
                <c:pt idx="32">
                  <c:v>-0.38118849854821235</c:v>
                </c:pt>
                <c:pt idx="33">
                  <c:v>-3.1321982074217658E-2</c:v>
                </c:pt>
                <c:pt idx="34">
                  <c:v>1.5112541532488495</c:v>
                </c:pt>
                <c:pt idx="35">
                  <c:v>0.33170714642008275</c:v>
                </c:pt>
                <c:pt idx="36">
                  <c:v>1.1236201011773521</c:v>
                </c:pt>
                <c:pt idx="37">
                  <c:v>1.4216293042088803</c:v>
                </c:pt>
                <c:pt idx="38">
                  <c:v>0.61409057349451834</c:v>
                </c:pt>
                <c:pt idx="39">
                  <c:v>0.91646928848619469</c:v>
                </c:pt>
                <c:pt idx="40">
                  <c:v>0.90445735559549645</c:v>
                </c:pt>
                <c:pt idx="41">
                  <c:v>-0.36900573316571422</c:v>
                </c:pt>
                <c:pt idx="42">
                  <c:v>7.7250959908922986E-2</c:v>
                </c:pt>
                <c:pt idx="43">
                  <c:v>-0.44200152887809835</c:v>
                </c:pt>
                <c:pt idx="44">
                  <c:v>-0.12153015195261049</c:v>
                </c:pt>
                <c:pt idx="45">
                  <c:v>0.30475188618193494</c:v>
                </c:pt>
                <c:pt idx="46">
                  <c:v>0.65415173227385059</c:v>
                </c:pt>
                <c:pt idx="47">
                  <c:v>7.5971594075247839E-2</c:v>
                </c:pt>
                <c:pt idx="48">
                  <c:v>0.16594586007811515</c:v>
                </c:pt>
                <c:pt idx="49">
                  <c:v>0.21265866186499233</c:v>
                </c:pt>
                <c:pt idx="50">
                  <c:v>-0.73486510337209165</c:v>
                </c:pt>
                <c:pt idx="51">
                  <c:v>-0.59632337402042002</c:v>
                </c:pt>
                <c:pt idx="52">
                  <c:v>6.550461099863239E-2</c:v>
                </c:pt>
                <c:pt idx="53">
                  <c:v>0.15627637982497214</c:v>
                </c:pt>
                <c:pt idx="54">
                  <c:v>0.47219366366736154</c:v>
                </c:pt>
                <c:pt idx="55">
                  <c:v>0.85457029017732045</c:v>
                </c:pt>
                <c:pt idx="56">
                  <c:v>0.41679796351333886</c:v>
                </c:pt>
                <c:pt idx="57">
                  <c:v>0.37269249016122508</c:v>
                </c:pt>
                <c:pt idx="58">
                  <c:v>9.2061303069697106E-2</c:v>
                </c:pt>
                <c:pt idx="59">
                  <c:v>1.7785234670099226</c:v>
                </c:pt>
                <c:pt idx="60">
                  <c:v>1.4461784399366446</c:v>
                </c:pt>
                <c:pt idx="61">
                  <c:v>1.2811367767906345</c:v>
                </c:pt>
                <c:pt idx="62">
                  <c:v>0.5415321679246321</c:v>
                </c:pt>
                <c:pt idx="63">
                  <c:v>1.0638862349867217</c:v>
                </c:pt>
                <c:pt idx="64">
                  <c:v>1.9513961080978799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12-4C04-A610-CD21FD9EB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6779072"/>
        <c:axId val="210677616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G/B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'G-B'!$R$4:$R$783</c15:sqref>
                        </c15:formulaRef>
                      </c:ext>
                    </c:extLst>
                    <c:numCache>
                      <c:formatCode>0.0</c:formatCode>
                      <c:ptCount val="780"/>
                      <c:pt idx="0">
                        <c:v>2015.9166666666699</c:v>
                      </c:pt>
                      <c:pt idx="1">
                        <c:v>2015.8333333333301</c:v>
                      </c:pt>
                      <c:pt idx="2">
                        <c:v>2015.75</c:v>
                      </c:pt>
                      <c:pt idx="3">
                        <c:v>2015.6666666666699</c:v>
                      </c:pt>
                      <c:pt idx="4">
                        <c:v>2015.5833333333301</c:v>
                      </c:pt>
                      <c:pt idx="5">
                        <c:v>2015.5</c:v>
                      </c:pt>
                      <c:pt idx="6">
                        <c:v>2015.4166666666699</c:v>
                      </c:pt>
                      <c:pt idx="7">
                        <c:v>2015.3333333333301</c:v>
                      </c:pt>
                      <c:pt idx="8">
                        <c:v>2015.25</c:v>
                      </c:pt>
                      <c:pt idx="9">
                        <c:v>2015.1666666666699</c:v>
                      </c:pt>
                      <c:pt idx="10">
                        <c:v>2015.0833333333301</c:v>
                      </c:pt>
                      <c:pt idx="11">
                        <c:v>2015</c:v>
                      </c:pt>
                      <c:pt idx="12">
                        <c:v>2014.9166666666665</c:v>
                      </c:pt>
                      <c:pt idx="13">
                        <c:v>2014.8333333333333</c:v>
                      </c:pt>
                      <c:pt idx="14">
                        <c:v>2014.75</c:v>
                      </c:pt>
                      <c:pt idx="15">
                        <c:v>2014.6666666666665</c:v>
                      </c:pt>
                      <c:pt idx="16">
                        <c:v>2014.5833333333333</c:v>
                      </c:pt>
                      <c:pt idx="17">
                        <c:v>2014.5</c:v>
                      </c:pt>
                      <c:pt idx="18">
                        <c:v>2014.4166666666665</c:v>
                      </c:pt>
                      <c:pt idx="19">
                        <c:v>2014.3333333333333</c:v>
                      </c:pt>
                      <c:pt idx="20">
                        <c:v>2014.25</c:v>
                      </c:pt>
                      <c:pt idx="21">
                        <c:v>2014.1666666666665</c:v>
                      </c:pt>
                      <c:pt idx="22">
                        <c:v>2014.0833333333333</c:v>
                      </c:pt>
                      <c:pt idx="23">
                        <c:v>2014</c:v>
                      </c:pt>
                      <c:pt idx="24">
                        <c:v>2013.9166666666665</c:v>
                      </c:pt>
                      <c:pt idx="25">
                        <c:v>2013.8333333333333</c:v>
                      </c:pt>
                      <c:pt idx="26">
                        <c:v>2013.75</c:v>
                      </c:pt>
                      <c:pt idx="27">
                        <c:v>2013.6666666666665</c:v>
                      </c:pt>
                      <c:pt idx="28">
                        <c:v>2013.5833333333333</c:v>
                      </c:pt>
                      <c:pt idx="29">
                        <c:v>2013.5</c:v>
                      </c:pt>
                      <c:pt idx="30">
                        <c:v>2013.4166666666665</c:v>
                      </c:pt>
                      <c:pt idx="31">
                        <c:v>2013.3333333333333</c:v>
                      </c:pt>
                      <c:pt idx="32">
                        <c:v>2013.25</c:v>
                      </c:pt>
                      <c:pt idx="33">
                        <c:v>2013.1666666666665</c:v>
                      </c:pt>
                      <c:pt idx="34">
                        <c:v>2013.0833333333333</c:v>
                      </c:pt>
                      <c:pt idx="35">
                        <c:v>2013</c:v>
                      </c:pt>
                      <c:pt idx="36">
                        <c:v>2012.9166666666665</c:v>
                      </c:pt>
                      <c:pt idx="37">
                        <c:v>2012.8333333333333</c:v>
                      </c:pt>
                      <c:pt idx="38">
                        <c:v>2012.75</c:v>
                      </c:pt>
                      <c:pt idx="39">
                        <c:v>2012.6666666666665</c:v>
                      </c:pt>
                      <c:pt idx="40">
                        <c:v>2012.5833333333333</c:v>
                      </c:pt>
                      <c:pt idx="41">
                        <c:v>2012.5</c:v>
                      </c:pt>
                      <c:pt idx="42">
                        <c:v>2012.4166666666665</c:v>
                      </c:pt>
                      <c:pt idx="43">
                        <c:v>2012.3333333333333</c:v>
                      </c:pt>
                      <c:pt idx="44">
                        <c:v>2012.25</c:v>
                      </c:pt>
                      <c:pt idx="45">
                        <c:v>2012.1666666666665</c:v>
                      </c:pt>
                      <c:pt idx="46">
                        <c:v>2012.0833333333333</c:v>
                      </c:pt>
                      <c:pt idx="47">
                        <c:v>2012</c:v>
                      </c:pt>
                      <c:pt idx="48">
                        <c:v>2011.9166666666665</c:v>
                      </c:pt>
                      <c:pt idx="49">
                        <c:v>2011.8333333333333</c:v>
                      </c:pt>
                      <c:pt idx="50">
                        <c:v>2011.75</c:v>
                      </c:pt>
                      <c:pt idx="51">
                        <c:v>2011.6666666666665</c:v>
                      </c:pt>
                      <c:pt idx="52">
                        <c:v>2011.5833333333333</c:v>
                      </c:pt>
                      <c:pt idx="53">
                        <c:v>2011.5</c:v>
                      </c:pt>
                      <c:pt idx="54">
                        <c:v>2011.4166666666665</c:v>
                      </c:pt>
                      <c:pt idx="55">
                        <c:v>2011.3333333333333</c:v>
                      </c:pt>
                      <c:pt idx="56">
                        <c:v>2011.25</c:v>
                      </c:pt>
                      <c:pt idx="57">
                        <c:v>2011.1666666666665</c:v>
                      </c:pt>
                      <c:pt idx="58">
                        <c:v>2011.0833333333333</c:v>
                      </c:pt>
                      <c:pt idx="59">
                        <c:v>2011</c:v>
                      </c:pt>
                      <c:pt idx="60">
                        <c:v>2010.9166666666665</c:v>
                      </c:pt>
                      <c:pt idx="61">
                        <c:v>2010.8333333333333</c:v>
                      </c:pt>
                      <c:pt idx="62">
                        <c:v>2010.75</c:v>
                      </c:pt>
                      <c:pt idx="63">
                        <c:v>2010.6666666666665</c:v>
                      </c:pt>
                      <c:pt idx="64">
                        <c:v>2010.5833333333333</c:v>
                      </c:pt>
                      <c:pt idx="65">
                        <c:v>2010.5</c:v>
                      </c:pt>
                      <c:pt idx="66">
                        <c:v>2010.4166666666665</c:v>
                      </c:pt>
                      <c:pt idx="67">
                        <c:v>2010.3333333333333</c:v>
                      </c:pt>
                      <c:pt idx="68">
                        <c:v>2010.25</c:v>
                      </c:pt>
                      <c:pt idx="69">
                        <c:v>2010.1666666666665</c:v>
                      </c:pt>
                      <c:pt idx="70">
                        <c:v>2010.0833333333333</c:v>
                      </c:pt>
                      <c:pt idx="71">
                        <c:v>2010</c:v>
                      </c:pt>
                      <c:pt idx="72">
                        <c:v>2009.9166666666665</c:v>
                      </c:pt>
                      <c:pt idx="73">
                        <c:v>2009.8333333333333</c:v>
                      </c:pt>
                      <c:pt idx="74">
                        <c:v>2009.75</c:v>
                      </c:pt>
                      <c:pt idx="75">
                        <c:v>2009.6666666666665</c:v>
                      </c:pt>
                      <c:pt idx="76">
                        <c:v>2009.5833333333333</c:v>
                      </c:pt>
                      <c:pt idx="77">
                        <c:v>2009.5</c:v>
                      </c:pt>
                      <c:pt idx="78">
                        <c:v>2009.4166666666665</c:v>
                      </c:pt>
                      <c:pt idx="79">
                        <c:v>2009.3333333333333</c:v>
                      </c:pt>
                      <c:pt idx="80">
                        <c:v>2009.25</c:v>
                      </c:pt>
                      <c:pt idx="81">
                        <c:v>2009.1666666666665</c:v>
                      </c:pt>
                      <c:pt idx="82">
                        <c:v>2009.0833333333333</c:v>
                      </c:pt>
                      <c:pt idx="83">
                        <c:v>2009</c:v>
                      </c:pt>
                      <c:pt idx="84">
                        <c:v>2008.9166666666665</c:v>
                      </c:pt>
                      <c:pt idx="85">
                        <c:v>2008.8333333333333</c:v>
                      </c:pt>
                      <c:pt idx="86">
                        <c:v>2008.75</c:v>
                      </c:pt>
                      <c:pt idx="87">
                        <c:v>2008.6666666666665</c:v>
                      </c:pt>
                      <c:pt idx="88">
                        <c:v>2008.5833333333333</c:v>
                      </c:pt>
                      <c:pt idx="89">
                        <c:v>2008.5</c:v>
                      </c:pt>
                      <c:pt idx="90">
                        <c:v>2008.4166666666665</c:v>
                      </c:pt>
                      <c:pt idx="91">
                        <c:v>2008.3333333333333</c:v>
                      </c:pt>
                      <c:pt idx="92">
                        <c:v>2008.25</c:v>
                      </c:pt>
                      <c:pt idx="93">
                        <c:v>2008.1666666666665</c:v>
                      </c:pt>
                      <c:pt idx="94">
                        <c:v>2008.0833333333333</c:v>
                      </c:pt>
                      <c:pt idx="95">
                        <c:v>2008</c:v>
                      </c:pt>
                      <c:pt idx="96">
                        <c:v>2007.9166666666665</c:v>
                      </c:pt>
                      <c:pt idx="97">
                        <c:v>2007.8333333333333</c:v>
                      </c:pt>
                      <c:pt idx="98">
                        <c:v>2007.75</c:v>
                      </c:pt>
                      <c:pt idx="99">
                        <c:v>2007.6666666666665</c:v>
                      </c:pt>
                      <c:pt idx="100">
                        <c:v>2007.5833333333333</c:v>
                      </c:pt>
                      <c:pt idx="101">
                        <c:v>2007.5</c:v>
                      </c:pt>
                      <c:pt idx="102">
                        <c:v>2007.4166666666665</c:v>
                      </c:pt>
                      <c:pt idx="103">
                        <c:v>2007.3333333333333</c:v>
                      </c:pt>
                      <c:pt idx="104">
                        <c:v>2007.25</c:v>
                      </c:pt>
                      <c:pt idx="105">
                        <c:v>2007.1666666666665</c:v>
                      </c:pt>
                      <c:pt idx="106">
                        <c:v>2007.0833333333333</c:v>
                      </c:pt>
                      <c:pt idx="107">
                        <c:v>2007</c:v>
                      </c:pt>
                      <c:pt idx="108">
                        <c:v>2006.9166666666665</c:v>
                      </c:pt>
                      <c:pt idx="109">
                        <c:v>2006.8333333333333</c:v>
                      </c:pt>
                      <c:pt idx="110">
                        <c:v>2006.75</c:v>
                      </c:pt>
                      <c:pt idx="111">
                        <c:v>2006.6666666666665</c:v>
                      </c:pt>
                      <c:pt idx="112">
                        <c:v>2006.5833333333333</c:v>
                      </c:pt>
                      <c:pt idx="113">
                        <c:v>2006.5</c:v>
                      </c:pt>
                      <c:pt idx="114">
                        <c:v>2006.4166666666665</c:v>
                      </c:pt>
                      <c:pt idx="115">
                        <c:v>2006.3333333333333</c:v>
                      </c:pt>
                      <c:pt idx="116">
                        <c:v>2006.25</c:v>
                      </c:pt>
                      <c:pt idx="117">
                        <c:v>2006.1666666666665</c:v>
                      </c:pt>
                      <c:pt idx="118">
                        <c:v>2006.0833333333333</c:v>
                      </c:pt>
                      <c:pt idx="119">
                        <c:v>2006</c:v>
                      </c:pt>
                      <c:pt idx="120">
                        <c:v>2005.9166666666665</c:v>
                      </c:pt>
                      <c:pt idx="121">
                        <c:v>2005.8333333333333</c:v>
                      </c:pt>
                      <c:pt idx="122">
                        <c:v>2005.75</c:v>
                      </c:pt>
                      <c:pt idx="123">
                        <c:v>2005.6666666666665</c:v>
                      </c:pt>
                      <c:pt idx="124">
                        <c:v>2005.5833333333333</c:v>
                      </c:pt>
                      <c:pt idx="125">
                        <c:v>2005.5</c:v>
                      </c:pt>
                      <c:pt idx="126">
                        <c:v>2005.4166666666665</c:v>
                      </c:pt>
                      <c:pt idx="127">
                        <c:v>2005.3333333333333</c:v>
                      </c:pt>
                      <c:pt idx="128">
                        <c:v>2005.25</c:v>
                      </c:pt>
                      <c:pt idx="129">
                        <c:v>2005.1666666666665</c:v>
                      </c:pt>
                      <c:pt idx="130">
                        <c:v>2005.0833333333333</c:v>
                      </c:pt>
                      <c:pt idx="131">
                        <c:v>2005</c:v>
                      </c:pt>
                      <c:pt idx="132">
                        <c:v>2004.9166666666665</c:v>
                      </c:pt>
                      <c:pt idx="133">
                        <c:v>2004.8333333333333</c:v>
                      </c:pt>
                      <c:pt idx="134">
                        <c:v>2004.75</c:v>
                      </c:pt>
                      <c:pt idx="135">
                        <c:v>2004.6666666666665</c:v>
                      </c:pt>
                      <c:pt idx="136">
                        <c:v>2004.5833333333333</c:v>
                      </c:pt>
                      <c:pt idx="137">
                        <c:v>2004.5</c:v>
                      </c:pt>
                      <c:pt idx="138">
                        <c:v>2004.4166666666665</c:v>
                      </c:pt>
                      <c:pt idx="139">
                        <c:v>2004.3333333333333</c:v>
                      </c:pt>
                      <c:pt idx="140">
                        <c:v>2004.25</c:v>
                      </c:pt>
                      <c:pt idx="141">
                        <c:v>2004.1666666666665</c:v>
                      </c:pt>
                      <c:pt idx="142">
                        <c:v>2004.0833333333333</c:v>
                      </c:pt>
                      <c:pt idx="143">
                        <c:v>2004</c:v>
                      </c:pt>
                      <c:pt idx="144">
                        <c:v>2003.9166666666665</c:v>
                      </c:pt>
                      <c:pt idx="145">
                        <c:v>2003.8333333333333</c:v>
                      </c:pt>
                      <c:pt idx="146">
                        <c:v>2003.75</c:v>
                      </c:pt>
                      <c:pt idx="147">
                        <c:v>2003.6666666666665</c:v>
                      </c:pt>
                      <c:pt idx="148">
                        <c:v>2003.5833333333333</c:v>
                      </c:pt>
                      <c:pt idx="149">
                        <c:v>2003.5</c:v>
                      </c:pt>
                      <c:pt idx="150">
                        <c:v>2003.4166666666665</c:v>
                      </c:pt>
                      <c:pt idx="151">
                        <c:v>2003.3333333333333</c:v>
                      </c:pt>
                      <c:pt idx="152">
                        <c:v>2003.25</c:v>
                      </c:pt>
                      <c:pt idx="153">
                        <c:v>2003.1666666666665</c:v>
                      </c:pt>
                      <c:pt idx="154">
                        <c:v>2003.0833333333333</c:v>
                      </c:pt>
                      <c:pt idx="155">
                        <c:v>2003</c:v>
                      </c:pt>
                      <c:pt idx="156">
                        <c:v>2002.9166666666665</c:v>
                      </c:pt>
                      <c:pt idx="157">
                        <c:v>2002.8333333333333</c:v>
                      </c:pt>
                      <c:pt idx="158">
                        <c:v>2002.75</c:v>
                      </c:pt>
                      <c:pt idx="159">
                        <c:v>2002.6666666666665</c:v>
                      </c:pt>
                      <c:pt idx="160">
                        <c:v>2002.5833333333333</c:v>
                      </c:pt>
                      <c:pt idx="161">
                        <c:v>2002.5</c:v>
                      </c:pt>
                      <c:pt idx="162">
                        <c:v>2002.4166666666665</c:v>
                      </c:pt>
                      <c:pt idx="163">
                        <c:v>2002.3333333333333</c:v>
                      </c:pt>
                      <c:pt idx="164">
                        <c:v>2002.25</c:v>
                      </c:pt>
                      <c:pt idx="165">
                        <c:v>2002.1666666666665</c:v>
                      </c:pt>
                      <c:pt idx="166">
                        <c:v>2002.0833333333333</c:v>
                      </c:pt>
                      <c:pt idx="167">
                        <c:v>2002</c:v>
                      </c:pt>
                      <c:pt idx="168">
                        <c:v>2001.9166666666665</c:v>
                      </c:pt>
                      <c:pt idx="169">
                        <c:v>2001.8333333333333</c:v>
                      </c:pt>
                      <c:pt idx="170">
                        <c:v>2001.75</c:v>
                      </c:pt>
                      <c:pt idx="171">
                        <c:v>2001.6666666666665</c:v>
                      </c:pt>
                      <c:pt idx="172">
                        <c:v>2001.5833333333333</c:v>
                      </c:pt>
                      <c:pt idx="173">
                        <c:v>2001.5</c:v>
                      </c:pt>
                      <c:pt idx="174">
                        <c:v>2001.4166666666665</c:v>
                      </c:pt>
                      <c:pt idx="175">
                        <c:v>2001.3333333333333</c:v>
                      </c:pt>
                      <c:pt idx="176">
                        <c:v>2001.25</c:v>
                      </c:pt>
                      <c:pt idx="177">
                        <c:v>2001.1666666666665</c:v>
                      </c:pt>
                      <c:pt idx="178">
                        <c:v>2001.0833333333333</c:v>
                      </c:pt>
                      <c:pt idx="179">
                        <c:v>2001</c:v>
                      </c:pt>
                      <c:pt idx="180">
                        <c:v>2000.9166666666665</c:v>
                      </c:pt>
                      <c:pt idx="181">
                        <c:v>2000.8333333333333</c:v>
                      </c:pt>
                      <c:pt idx="182">
                        <c:v>2000.75</c:v>
                      </c:pt>
                      <c:pt idx="183">
                        <c:v>2000.6666666666665</c:v>
                      </c:pt>
                      <c:pt idx="184">
                        <c:v>2000.5833333333333</c:v>
                      </c:pt>
                      <c:pt idx="185">
                        <c:v>2000.5</c:v>
                      </c:pt>
                      <c:pt idx="186">
                        <c:v>2000.4166666666665</c:v>
                      </c:pt>
                      <c:pt idx="187">
                        <c:v>2000.3333333333333</c:v>
                      </c:pt>
                      <c:pt idx="188">
                        <c:v>2000.25</c:v>
                      </c:pt>
                      <c:pt idx="189">
                        <c:v>2000.1666666666665</c:v>
                      </c:pt>
                      <c:pt idx="190">
                        <c:v>2000.0833333333333</c:v>
                      </c:pt>
                      <c:pt idx="191">
                        <c:v>2000</c:v>
                      </c:pt>
                      <c:pt idx="192">
                        <c:v>1999.9166666666665</c:v>
                      </c:pt>
                      <c:pt idx="193">
                        <c:v>1999.8333333333333</c:v>
                      </c:pt>
                      <c:pt idx="194">
                        <c:v>1999.75</c:v>
                      </c:pt>
                      <c:pt idx="195">
                        <c:v>1999.6666666666665</c:v>
                      </c:pt>
                      <c:pt idx="196">
                        <c:v>1999.5833333333333</c:v>
                      </c:pt>
                      <c:pt idx="197">
                        <c:v>1999.5</c:v>
                      </c:pt>
                      <c:pt idx="198">
                        <c:v>1999.4166666666665</c:v>
                      </c:pt>
                      <c:pt idx="199">
                        <c:v>1999.3333333333333</c:v>
                      </c:pt>
                      <c:pt idx="200">
                        <c:v>1999.25</c:v>
                      </c:pt>
                      <c:pt idx="201">
                        <c:v>1999.1666666666665</c:v>
                      </c:pt>
                      <c:pt idx="202">
                        <c:v>1999.0833333333333</c:v>
                      </c:pt>
                      <c:pt idx="203">
                        <c:v>1999</c:v>
                      </c:pt>
                      <c:pt idx="204">
                        <c:v>1998.9166666666665</c:v>
                      </c:pt>
                      <c:pt idx="205">
                        <c:v>1998.8333333333333</c:v>
                      </c:pt>
                      <c:pt idx="206">
                        <c:v>1998.75</c:v>
                      </c:pt>
                      <c:pt idx="207">
                        <c:v>1998.6666666666665</c:v>
                      </c:pt>
                      <c:pt idx="208">
                        <c:v>1998.5833333333333</c:v>
                      </c:pt>
                      <c:pt idx="209">
                        <c:v>1998.5</c:v>
                      </c:pt>
                      <c:pt idx="210">
                        <c:v>1998.4166666666665</c:v>
                      </c:pt>
                      <c:pt idx="211">
                        <c:v>1998.3333333333333</c:v>
                      </c:pt>
                      <c:pt idx="212">
                        <c:v>1998.25</c:v>
                      </c:pt>
                      <c:pt idx="213">
                        <c:v>1998.1666666666665</c:v>
                      </c:pt>
                      <c:pt idx="214">
                        <c:v>1998.0833333333333</c:v>
                      </c:pt>
                      <c:pt idx="215">
                        <c:v>1998</c:v>
                      </c:pt>
                      <c:pt idx="216">
                        <c:v>1997.9166666666665</c:v>
                      </c:pt>
                      <c:pt idx="217">
                        <c:v>1997.8333333333333</c:v>
                      </c:pt>
                      <c:pt idx="218">
                        <c:v>1997.75</c:v>
                      </c:pt>
                      <c:pt idx="219">
                        <c:v>1997.6666666666665</c:v>
                      </c:pt>
                      <c:pt idx="220">
                        <c:v>1997.5833333333333</c:v>
                      </c:pt>
                      <c:pt idx="221">
                        <c:v>1997.5</c:v>
                      </c:pt>
                      <c:pt idx="222">
                        <c:v>1997.4166666666665</c:v>
                      </c:pt>
                      <c:pt idx="223">
                        <c:v>1997.3333333333333</c:v>
                      </c:pt>
                      <c:pt idx="224">
                        <c:v>1997.25</c:v>
                      </c:pt>
                      <c:pt idx="225">
                        <c:v>1997.1666666666665</c:v>
                      </c:pt>
                      <c:pt idx="226">
                        <c:v>1997.0833333333333</c:v>
                      </c:pt>
                      <c:pt idx="227">
                        <c:v>1997</c:v>
                      </c:pt>
                      <c:pt idx="228">
                        <c:v>1996.9166666666665</c:v>
                      </c:pt>
                      <c:pt idx="229">
                        <c:v>1996.8333333333333</c:v>
                      </c:pt>
                      <c:pt idx="230">
                        <c:v>1996.75</c:v>
                      </c:pt>
                      <c:pt idx="231">
                        <c:v>1996.6666666666665</c:v>
                      </c:pt>
                      <c:pt idx="232">
                        <c:v>1996.5833333333333</c:v>
                      </c:pt>
                      <c:pt idx="233">
                        <c:v>1996.5</c:v>
                      </c:pt>
                      <c:pt idx="234">
                        <c:v>1996.4166666666665</c:v>
                      </c:pt>
                      <c:pt idx="235">
                        <c:v>1996.3333333333333</c:v>
                      </c:pt>
                      <c:pt idx="236">
                        <c:v>1996.25</c:v>
                      </c:pt>
                      <c:pt idx="237">
                        <c:v>1996.1666666666665</c:v>
                      </c:pt>
                      <c:pt idx="238">
                        <c:v>1996.0833333333333</c:v>
                      </c:pt>
                      <c:pt idx="239">
                        <c:v>1996</c:v>
                      </c:pt>
                      <c:pt idx="240">
                        <c:v>1995.9166666666665</c:v>
                      </c:pt>
                      <c:pt idx="241">
                        <c:v>1995.8333333333333</c:v>
                      </c:pt>
                      <c:pt idx="242">
                        <c:v>1995.75</c:v>
                      </c:pt>
                      <c:pt idx="243">
                        <c:v>1995.6666666666665</c:v>
                      </c:pt>
                      <c:pt idx="244">
                        <c:v>1995.5833333333333</c:v>
                      </c:pt>
                      <c:pt idx="245">
                        <c:v>1995.5</c:v>
                      </c:pt>
                      <c:pt idx="246">
                        <c:v>1995.4166666666665</c:v>
                      </c:pt>
                      <c:pt idx="247">
                        <c:v>1995.3333333333333</c:v>
                      </c:pt>
                      <c:pt idx="248">
                        <c:v>1995.25</c:v>
                      </c:pt>
                      <c:pt idx="249">
                        <c:v>1995.1666666666665</c:v>
                      </c:pt>
                      <c:pt idx="250">
                        <c:v>1995.0833333333333</c:v>
                      </c:pt>
                      <c:pt idx="251">
                        <c:v>1995</c:v>
                      </c:pt>
                      <c:pt idx="252">
                        <c:v>1994.9166666666665</c:v>
                      </c:pt>
                      <c:pt idx="253">
                        <c:v>1994.8333333333333</c:v>
                      </c:pt>
                      <c:pt idx="254">
                        <c:v>1994.75</c:v>
                      </c:pt>
                      <c:pt idx="255">
                        <c:v>1994.6666666666665</c:v>
                      </c:pt>
                      <c:pt idx="256">
                        <c:v>1994.5833333333333</c:v>
                      </c:pt>
                      <c:pt idx="257">
                        <c:v>1994.5</c:v>
                      </c:pt>
                      <c:pt idx="258">
                        <c:v>1994.4166666666665</c:v>
                      </c:pt>
                      <c:pt idx="259">
                        <c:v>1994.3333333333333</c:v>
                      </c:pt>
                      <c:pt idx="260">
                        <c:v>1994.25</c:v>
                      </c:pt>
                      <c:pt idx="261">
                        <c:v>1994.1666666666665</c:v>
                      </c:pt>
                      <c:pt idx="262">
                        <c:v>1994.0833333333333</c:v>
                      </c:pt>
                      <c:pt idx="263">
                        <c:v>1994</c:v>
                      </c:pt>
                      <c:pt idx="264">
                        <c:v>1993.9166666666665</c:v>
                      </c:pt>
                      <c:pt idx="265">
                        <c:v>1993.8333333333333</c:v>
                      </c:pt>
                      <c:pt idx="266">
                        <c:v>1993.75</c:v>
                      </c:pt>
                      <c:pt idx="267">
                        <c:v>1993.6666666666665</c:v>
                      </c:pt>
                      <c:pt idx="268">
                        <c:v>1993.5833333333333</c:v>
                      </c:pt>
                      <c:pt idx="269">
                        <c:v>1993.5</c:v>
                      </c:pt>
                      <c:pt idx="270">
                        <c:v>1993.4166666666665</c:v>
                      </c:pt>
                      <c:pt idx="271">
                        <c:v>1993.3333333333333</c:v>
                      </c:pt>
                      <c:pt idx="272">
                        <c:v>1993.25</c:v>
                      </c:pt>
                      <c:pt idx="273">
                        <c:v>1993.1666666666665</c:v>
                      </c:pt>
                      <c:pt idx="274">
                        <c:v>1993.0833333333333</c:v>
                      </c:pt>
                      <c:pt idx="275">
                        <c:v>1993</c:v>
                      </c:pt>
                      <c:pt idx="276">
                        <c:v>1992.9166666666665</c:v>
                      </c:pt>
                      <c:pt idx="277">
                        <c:v>1992.8333333333333</c:v>
                      </c:pt>
                      <c:pt idx="278">
                        <c:v>1992.75</c:v>
                      </c:pt>
                      <c:pt idx="279">
                        <c:v>1992.6666666666665</c:v>
                      </c:pt>
                      <c:pt idx="280">
                        <c:v>1992.5833333333333</c:v>
                      </c:pt>
                      <c:pt idx="281">
                        <c:v>1992.5</c:v>
                      </c:pt>
                      <c:pt idx="282">
                        <c:v>1992.4166666666665</c:v>
                      </c:pt>
                      <c:pt idx="283">
                        <c:v>1992.3333333333333</c:v>
                      </c:pt>
                      <c:pt idx="284">
                        <c:v>1992.25</c:v>
                      </c:pt>
                      <c:pt idx="285">
                        <c:v>1992.1666666666665</c:v>
                      </c:pt>
                      <c:pt idx="286">
                        <c:v>1992.0833333333333</c:v>
                      </c:pt>
                      <c:pt idx="287">
                        <c:v>1992</c:v>
                      </c:pt>
                      <c:pt idx="288">
                        <c:v>1991.9166666666665</c:v>
                      </c:pt>
                      <c:pt idx="289">
                        <c:v>1991.8333333333333</c:v>
                      </c:pt>
                      <c:pt idx="290">
                        <c:v>1991.75</c:v>
                      </c:pt>
                      <c:pt idx="291">
                        <c:v>1991.6666666666665</c:v>
                      </c:pt>
                      <c:pt idx="292">
                        <c:v>1991.5833333333333</c:v>
                      </c:pt>
                      <c:pt idx="293">
                        <c:v>1991.5</c:v>
                      </c:pt>
                      <c:pt idx="294">
                        <c:v>1991.4166666666665</c:v>
                      </c:pt>
                      <c:pt idx="295">
                        <c:v>1991.3333333333333</c:v>
                      </c:pt>
                      <c:pt idx="296">
                        <c:v>1991.25</c:v>
                      </c:pt>
                      <c:pt idx="297">
                        <c:v>1991.1666666666665</c:v>
                      </c:pt>
                      <c:pt idx="298">
                        <c:v>1991.0833333333333</c:v>
                      </c:pt>
                      <c:pt idx="299">
                        <c:v>1991</c:v>
                      </c:pt>
                      <c:pt idx="300">
                        <c:v>1990.9166666666665</c:v>
                      </c:pt>
                      <c:pt idx="301">
                        <c:v>1990.8333333333333</c:v>
                      </c:pt>
                      <c:pt idx="302">
                        <c:v>1990.75</c:v>
                      </c:pt>
                      <c:pt idx="303">
                        <c:v>1990.6666666666665</c:v>
                      </c:pt>
                      <c:pt idx="304">
                        <c:v>1990.5833333333333</c:v>
                      </c:pt>
                      <c:pt idx="305">
                        <c:v>1990.5</c:v>
                      </c:pt>
                      <c:pt idx="306">
                        <c:v>1990.4166666666665</c:v>
                      </c:pt>
                      <c:pt idx="307">
                        <c:v>1990.3333333333333</c:v>
                      </c:pt>
                      <c:pt idx="308">
                        <c:v>1990.25</c:v>
                      </c:pt>
                      <c:pt idx="309">
                        <c:v>1990.1666666666665</c:v>
                      </c:pt>
                      <c:pt idx="310">
                        <c:v>1990.0833333333333</c:v>
                      </c:pt>
                      <c:pt idx="311">
                        <c:v>1990</c:v>
                      </c:pt>
                      <c:pt idx="312">
                        <c:v>1989.9166666666665</c:v>
                      </c:pt>
                      <c:pt idx="313">
                        <c:v>1989.8333333333333</c:v>
                      </c:pt>
                      <c:pt idx="314">
                        <c:v>1989.75</c:v>
                      </c:pt>
                      <c:pt idx="315">
                        <c:v>1989.6666666666665</c:v>
                      </c:pt>
                      <c:pt idx="316">
                        <c:v>1989.5833333333333</c:v>
                      </c:pt>
                      <c:pt idx="317">
                        <c:v>1989.5</c:v>
                      </c:pt>
                      <c:pt idx="318">
                        <c:v>1989.4166666666665</c:v>
                      </c:pt>
                      <c:pt idx="319">
                        <c:v>1989.3333333333333</c:v>
                      </c:pt>
                      <c:pt idx="320">
                        <c:v>1989.25</c:v>
                      </c:pt>
                      <c:pt idx="321">
                        <c:v>1989.1666666666665</c:v>
                      </c:pt>
                      <c:pt idx="322">
                        <c:v>1989.0833333333333</c:v>
                      </c:pt>
                      <c:pt idx="323">
                        <c:v>1989</c:v>
                      </c:pt>
                      <c:pt idx="324">
                        <c:v>1988.9166666666599</c:v>
                      </c:pt>
                      <c:pt idx="325">
                        <c:v>1988.8333333333301</c:v>
                      </c:pt>
                      <c:pt idx="326">
                        <c:v>1988.75</c:v>
                      </c:pt>
                      <c:pt idx="327">
                        <c:v>1988.6666666666599</c:v>
                      </c:pt>
                      <c:pt idx="328">
                        <c:v>1988.5833333333301</c:v>
                      </c:pt>
                      <c:pt idx="329">
                        <c:v>1988.5</c:v>
                      </c:pt>
                      <c:pt idx="330">
                        <c:v>1988.4166666666599</c:v>
                      </c:pt>
                      <c:pt idx="331">
                        <c:v>1988.3333333333301</c:v>
                      </c:pt>
                      <c:pt idx="332">
                        <c:v>1988.24999999999</c:v>
                      </c:pt>
                      <c:pt idx="333">
                        <c:v>1988.1666666666599</c:v>
                      </c:pt>
                      <c:pt idx="334">
                        <c:v>1988.0833333333301</c:v>
                      </c:pt>
                      <c:pt idx="335">
                        <c:v>1987.99999999999</c:v>
                      </c:pt>
                      <c:pt idx="336">
                        <c:v>1987.9166666666599</c:v>
                      </c:pt>
                      <c:pt idx="337">
                        <c:v>1987.8333333333301</c:v>
                      </c:pt>
                      <c:pt idx="338">
                        <c:v>1987.74999999999</c:v>
                      </c:pt>
                      <c:pt idx="339">
                        <c:v>1987.6666666666599</c:v>
                      </c:pt>
                      <c:pt idx="340">
                        <c:v>1987.5833333333301</c:v>
                      </c:pt>
                      <c:pt idx="341">
                        <c:v>1987.49999999999</c:v>
                      </c:pt>
                      <c:pt idx="342">
                        <c:v>1987.4166666666599</c:v>
                      </c:pt>
                      <c:pt idx="343">
                        <c:v>1987.3333333333301</c:v>
                      </c:pt>
                      <c:pt idx="344">
                        <c:v>1987.24999999999</c:v>
                      </c:pt>
                      <c:pt idx="345">
                        <c:v>1987.1666666666599</c:v>
                      </c:pt>
                      <c:pt idx="346">
                        <c:v>1987.0833333333301</c:v>
                      </c:pt>
                      <c:pt idx="347">
                        <c:v>1986.99999999999</c:v>
                      </c:pt>
                      <c:pt idx="348">
                        <c:v>1986.9166666666599</c:v>
                      </c:pt>
                      <c:pt idx="349">
                        <c:v>1986.8333333333301</c:v>
                      </c:pt>
                      <c:pt idx="350">
                        <c:v>1986.74999999999</c:v>
                      </c:pt>
                      <c:pt idx="351">
                        <c:v>1986.6666666666599</c:v>
                      </c:pt>
                      <c:pt idx="352">
                        <c:v>1986.5833333333301</c:v>
                      </c:pt>
                      <c:pt idx="353">
                        <c:v>1986.49999999999</c:v>
                      </c:pt>
                      <c:pt idx="354">
                        <c:v>1986.4166666666599</c:v>
                      </c:pt>
                      <c:pt idx="355">
                        <c:v>1986.3333333333201</c:v>
                      </c:pt>
                      <c:pt idx="356">
                        <c:v>1986.24999999999</c:v>
                      </c:pt>
                      <c:pt idx="357">
                        <c:v>1986.1666666666599</c:v>
                      </c:pt>
                      <c:pt idx="358">
                        <c:v>1986.0833333333201</c:v>
                      </c:pt>
                      <c:pt idx="359">
                        <c:v>1985.99999999999</c:v>
                      </c:pt>
                      <c:pt idx="360">
                        <c:v>1985.9166666666599</c:v>
                      </c:pt>
                      <c:pt idx="361">
                        <c:v>1985.8333333333201</c:v>
                      </c:pt>
                      <c:pt idx="362">
                        <c:v>1985.74999999999</c:v>
                      </c:pt>
                      <c:pt idx="363">
                        <c:v>1985.6666666666599</c:v>
                      </c:pt>
                      <c:pt idx="364">
                        <c:v>1985.5833333333201</c:v>
                      </c:pt>
                      <c:pt idx="365">
                        <c:v>1985.49999999999</c:v>
                      </c:pt>
                      <c:pt idx="366">
                        <c:v>1985.4166666666599</c:v>
                      </c:pt>
                      <c:pt idx="367">
                        <c:v>1985.3333333333201</c:v>
                      </c:pt>
                      <c:pt idx="368">
                        <c:v>1985.24999999999</c:v>
                      </c:pt>
                      <c:pt idx="369">
                        <c:v>1985.1666666666599</c:v>
                      </c:pt>
                      <c:pt idx="370">
                        <c:v>1985.0833333333201</c:v>
                      </c:pt>
                      <c:pt idx="371">
                        <c:v>1984.99999999999</c:v>
                      </c:pt>
                      <c:pt idx="372">
                        <c:v>1984.9166666666599</c:v>
                      </c:pt>
                      <c:pt idx="373">
                        <c:v>1984.8333333333201</c:v>
                      </c:pt>
                      <c:pt idx="374">
                        <c:v>1984.74999999999</c:v>
                      </c:pt>
                      <c:pt idx="375">
                        <c:v>1984.6666666666599</c:v>
                      </c:pt>
                      <c:pt idx="376">
                        <c:v>1984.5833333333201</c:v>
                      </c:pt>
                      <c:pt idx="377">
                        <c:v>1984.49999999999</c:v>
                      </c:pt>
                      <c:pt idx="378">
                        <c:v>1984.4166666666499</c:v>
                      </c:pt>
                      <c:pt idx="379">
                        <c:v>1984.3333333333201</c:v>
                      </c:pt>
                      <c:pt idx="380">
                        <c:v>1984.24999999999</c:v>
                      </c:pt>
                      <c:pt idx="381">
                        <c:v>1984.1666666666499</c:v>
                      </c:pt>
                      <c:pt idx="382">
                        <c:v>1984.0833333333201</c:v>
                      </c:pt>
                      <c:pt idx="383">
                        <c:v>1983.99999999999</c:v>
                      </c:pt>
                      <c:pt idx="384">
                        <c:v>1983.9166666666499</c:v>
                      </c:pt>
                      <c:pt idx="385">
                        <c:v>1983.8333333333201</c:v>
                      </c:pt>
                      <c:pt idx="386">
                        <c:v>1983.74999999999</c:v>
                      </c:pt>
                      <c:pt idx="387">
                        <c:v>1983.6666666666499</c:v>
                      </c:pt>
                      <c:pt idx="388">
                        <c:v>1983.5833333333201</c:v>
                      </c:pt>
                      <c:pt idx="389">
                        <c:v>1983.49999999999</c:v>
                      </c:pt>
                      <c:pt idx="390">
                        <c:v>1983.4166666666499</c:v>
                      </c:pt>
                      <c:pt idx="391">
                        <c:v>1983.3333333333201</c:v>
                      </c:pt>
                      <c:pt idx="392">
                        <c:v>1983.24999999999</c:v>
                      </c:pt>
                      <c:pt idx="393">
                        <c:v>1983.1666666666499</c:v>
                      </c:pt>
                      <c:pt idx="394">
                        <c:v>1983.0833333333201</c:v>
                      </c:pt>
                      <c:pt idx="395">
                        <c:v>1982.99999999999</c:v>
                      </c:pt>
                      <c:pt idx="396">
                        <c:v>1982.9166666666499</c:v>
                      </c:pt>
                      <c:pt idx="397">
                        <c:v>1982.8333333333201</c:v>
                      </c:pt>
                      <c:pt idx="398">
                        <c:v>1982.74999999998</c:v>
                      </c:pt>
                      <c:pt idx="399">
                        <c:v>1982.6666666666499</c:v>
                      </c:pt>
                      <c:pt idx="400">
                        <c:v>1982.5833333333201</c:v>
                      </c:pt>
                      <c:pt idx="401">
                        <c:v>1982.49999999998</c:v>
                      </c:pt>
                      <c:pt idx="402">
                        <c:v>1982.4166666666499</c:v>
                      </c:pt>
                      <c:pt idx="403">
                        <c:v>1982.3333333333201</c:v>
                      </c:pt>
                      <c:pt idx="404">
                        <c:v>1982.24999999998</c:v>
                      </c:pt>
                      <c:pt idx="405">
                        <c:v>1982.1666666666499</c:v>
                      </c:pt>
                      <c:pt idx="406">
                        <c:v>1982.0833333333201</c:v>
                      </c:pt>
                      <c:pt idx="407">
                        <c:v>1981.99999999998</c:v>
                      </c:pt>
                      <c:pt idx="408">
                        <c:v>1981.9166666666499</c:v>
                      </c:pt>
                      <c:pt idx="409">
                        <c:v>1981.8333333333201</c:v>
                      </c:pt>
                      <c:pt idx="410">
                        <c:v>1981.74999999998</c:v>
                      </c:pt>
                      <c:pt idx="411">
                        <c:v>1981.6666666666499</c:v>
                      </c:pt>
                      <c:pt idx="412">
                        <c:v>1981.5833333333201</c:v>
                      </c:pt>
                      <c:pt idx="413">
                        <c:v>1981.49999999998</c:v>
                      </c:pt>
                      <c:pt idx="414">
                        <c:v>1981.4166666666499</c:v>
                      </c:pt>
                      <c:pt idx="415">
                        <c:v>1981.3333333333201</c:v>
                      </c:pt>
                      <c:pt idx="416">
                        <c:v>1981.24999999998</c:v>
                      </c:pt>
                      <c:pt idx="417">
                        <c:v>1981.1666666666499</c:v>
                      </c:pt>
                      <c:pt idx="418">
                        <c:v>1981.0833333333201</c:v>
                      </c:pt>
                      <c:pt idx="419">
                        <c:v>1980.99999999998</c:v>
                      </c:pt>
                      <c:pt idx="420">
                        <c:v>1980.9166666666499</c:v>
                      </c:pt>
                      <c:pt idx="421">
                        <c:v>1980.8333333333101</c:v>
                      </c:pt>
                      <c:pt idx="422">
                        <c:v>1980.74999999998</c:v>
                      </c:pt>
                      <c:pt idx="423">
                        <c:v>1980.6666666666499</c:v>
                      </c:pt>
                      <c:pt idx="424">
                        <c:v>1980.5833333333101</c:v>
                      </c:pt>
                      <c:pt idx="425">
                        <c:v>1980.49999999998</c:v>
                      </c:pt>
                      <c:pt idx="426">
                        <c:v>1980.4166666666499</c:v>
                      </c:pt>
                      <c:pt idx="427">
                        <c:v>1980.3333333333101</c:v>
                      </c:pt>
                      <c:pt idx="428">
                        <c:v>1980.24999999998</c:v>
                      </c:pt>
                      <c:pt idx="429">
                        <c:v>1980.1666666666499</c:v>
                      </c:pt>
                      <c:pt idx="430">
                        <c:v>1980.0833333333101</c:v>
                      </c:pt>
                      <c:pt idx="431">
                        <c:v>1979.99999999998</c:v>
                      </c:pt>
                      <c:pt idx="432">
                        <c:v>1979.9166666666499</c:v>
                      </c:pt>
                      <c:pt idx="433">
                        <c:v>1979.8333333333101</c:v>
                      </c:pt>
                      <c:pt idx="434">
                        <c:v>1979.74999999998</c:v>
                      </c:pt>
                      <c:pt idx="435">
                        <c:v>1979.6666666666499</c:v>
                      </c:pt>
                      <c:pt idx="436">
                        <c:v>1979.5833333333101</c:v>
                      </c:pt>
                      <c:pt idx="437">
                        <c:v>1979.49999999998</c:v>
                      </c:pt>
                      <c:pt idx="438">
                        <c:v>1979.4166666666499</c:v>
                      </c:pt>
                      <c:pt idx="439">
                        <c:v>1979.3333333333101</c:v>
                      </c:pt>
                      <c:pt idx="440">
                        <c:v>1979.24999999998</c:v>
                      </c:pt>
                      <c:pt idx="441">
                        <c:v>1979.1666666666499</c:v>
                      </c:pt>
                      <c:pt idx="442">
                        <c:v>1979.0833333333101</c:v>
                      </c:pt>
                      <c:pt idx="443">
                        <c:v>1978.99999999998</c:v>
                      </c:pt>
                      <c:pt idx="444">
                        <c:v>1978.9166666666399</c:v>
                      </c:pt>
                      <c:pt idx="445">
                        <c:v>1978.8333333333101</c:v>
                      </c:pt>
                      <c:pt idx="446">
                        <c:v>1978.74999999998</c:v>
                      </c:pt>
                      <c:pt idx="447">
                        <c:v>1978.6666666666399</c:v>
                      </c:pt>
                      <c:pt idx="448">
                        <c:v>1978.5833333333101</c:v>
                      </c:pt>
                      <c:pt idx="449">
                        <c:v>1978.49999999998</c:v>
                      </c:pt>
                      <c:pt idx="450">
                        <c:v>1978.4166666666399</c:v>
                      </c:pt>
                      <c:pt idx="451">
                        <c:v>1978.3333333333101</c:v>
                      </c:pt>
                      <c:pt idx="452">
                        <c:v>1978.24999999998</c:v>
                      </c:pt>
                      <c:pt idx="453">
                        <c:v>1978.1666666666399</c:v>
                      </c:pt>
                      <c:pt idx="454">
                        <c:v>1978.0833333333101</c:v>
                      </c:pt>
                      <c:pt idx="455">
                        <c:v>1977.99999999998</c:v>
                      </c:pt>
                      <c:pt idx="456">
                        <c:v>1977.9166666666399</c:v>
                      </c:pt>
                      <c:pt idx="457">
                        <c:v>1977.8333333333101</c:v>
                      </c:pt>
                      <c:pt idx="458">
                        <c:v>1977.74999999998</c:v>
                      </c:pt>
                      <c:pt idx="459">
                        <c:v>1977.6666666666399</c:v>
                      </c:pt>
                      <c:pt idx="460">
                        <c:v>1977.5833333333101</c:v>
                      </c:pt>
                      <c:pt idx="461">
                        <c:v>1977.49999999998</c:v>
                      </c:pt>
                      <c:pt idx="462">
                        <c:v>1977.4166666666399</c:v>
                      </c:pt>
                      <c:pt idx="463">
                        <c:v>1977.3333333333101</c:v>
                      </c:pt>
                      <c:pt idx="464">
                        <c:v>1977.24999999997</c:v>
                      </c:pt>
                      <c:pt idx="465">
                        <c:v>1977.1666666666399</c:v>
                      </c:pt>
                      <c:pt idx="466">
                        <c:v>1977.0833333333101</c:v>
                      </c:pt>
                      <c:pt idx="467">
                        <c:v>1976.99999999997</c:v>
                      </c:pt>
                      <c:pt idx="468">
                        <c:v>1976.9166666666399</c:v>
                      </c:pt>
                      <c:pt idx="469">
                        <c:v>1976.8333333333101</c:v>
                      </c:pt>
                      <c:pt idx="470">
                        <c:v>1976.74999999997</c:v>
                      </c:pt>
                      <c:pt idx="471">
                        <c:v>1976.6666666666399</c:v>
                      </c:pt>
                      <c:pt idx="472">
                        <c:v>1976.5833333333101</c:v>
                      </c:pt>
                      <c:pt idx="473">
                        <c:v>1976.49999999997</c:v>
                      </c:pt>
                      <c:pt idx="474">
                        <c:v>1976.4166666666399</c:v>
                      </c:pt>
                      <c:pt idx="475">
                        <c:v>1976.3333333333101</c:v>
                      </c:pt>
                      <c:pt idx="476">
                        <c:v>1976.24999999997</c:v>
                      </c:pt>
                      <c:pt idx="477">
                        <c:v>1976.1666666666399</c:v>
                      </c:pt>
                      <c:pt idx="478">
                        <c:v>1976.0833333333101</c:v>
                      </c:pt>
                      <c:pt idx="479">
                        <c:v>1975.99999999997</c:v>
                      </c:pt>
                      <c:pt idx="480">
                        <c:v>1975.9166666666399</c:v>
                      </c:pt>
                      <c:pt idx="481">
                        <c:v>1975.8333333333101</c:v>
                      </c:pt>
                      <c:pt idx="482">
                        <c:v>1975.74999999997</c:v>
                      </c:pt>
                      <c:pt idx="483">
                        <c:v>1975.6666666666399</c:v>
                      </c:pt>
                      <c:pt idx="484">
                        <c:v>1975.5833333333101</c:v>
                      </c:pt>
                      <c:pt idx="485">
                        <c:v>1975.49999999997</c:v>
                      </c:pt>
                      <c:pt idx="486">
                        <c:v>1975.4166666666399</c:v>
                      </c:pt>
                      <c:pt idx="487">
                        <c:v>1975.3333333333001</c:v>
                      </c:pt>
                      <c:pt idx="488">
                        <c:v>1975.24999999997</c:v>
                      </c:pt>
                      <c:pt idx="489">
                        <c:v>1975.1666666666399</c:v>
                      </c:pt>
                      <c:pt idx="490">
                        <c:v>1975.0833333333001</c:v>
                      </c:pt>
                      <c:pt idx="491">
                        <c:v>1974.99999999997</c:v>
                      </c:pt>
                      <c:pt idx="492">
                        <c:v>1974.9166666666399</c:v>
                      </c:pt>
                      <c:pt idx="493">
                        <c:v>1974.8333333333001</c:v>
                      </c:pt>
                      <c:pt idx="494">
                        <c:v>1974.74999999997</c:v>
                      </c:pt>
                      <c:pt idx="495">
                        <c:v>1974.6666666666399</c:v>
                      </c:pt>
                      <c:pt idx="496">
                        <c:v>1974.5833333333001</c:v>
                      </c:pt>
                      <c:pt idx="497">
                        <c:v>1974.49999999997</c:v>
                      </c:pt>
                      <c:pt idx="498">
                        <c:v>1974.4166666666399</c:v>
                      </c:pt>
                      <c:pt idx="499">
                        <c:v>1974.3333333333001</c:v>
                      </c:pt>
                      <c:pt idx="500">
                        <c:v>1974.24999999997</c:v>
                      </c:pt>
                      <c:pt idx="501">
                        <c:v>1974.1666666666399</c:v>
                      </c:pt>
                      <c:pt idx="502">
                        <c:v>1974.0833333333001</c:v>
                      </c:pt>
                      <c:pt idx="503">
                        <c:v>1973.99999999997</c:v>
                      </c:pt>
                      <c:pt idx="504">
                        <c:v>1973.9166666666399</c:v>
                      </c:pt>
                      <c:pt idx="505">
                        <c:v>1973.8333333333001</c:v>
                      </c:pt>
                      <c:pt idx="506">
                        <c:v>1973.74999999997</c:v>
                      </c:pt>
                      <c:pt idx="507">
                        <c:v>1973.6666666666399</c:v>
                      </c:pt>
                      <c:pt idx="508">
                        <c:v>1973.5833333333001</c:v>
                      </c:pt>
                      <c:pt idx="509">
                        <c:v>1973.49999999997</c:v>
                      </c:pt>
                      <c:pt idx="510">
                        <c:v>1973.4166666666299</c:v>
                      </c:pt>
                      <c:pt idx="511">
                        <c:v>1973.3333333333001</c:v>
                      </c:pt>
                      <c:pt idx="512">
                        <c:v>1973.24999999997</c:v>
                      </c:pt>
                      <c:pt idx="513">
                        <c:v>1973.1666666666299</c:v>
                      </c:pt>
                      <c:pt idx="514">
                        <c:v>1973.0833333333001</c:v>
                      </c:pt>
                      <c:pt idx="515">
                        <c:v>1972.99999999997</c:v>
                      </c:pt>
                      <c:pt idx="516">
                        <c:v>1972.9166666666299</c:v>
                      </c:pt>
                      <c:pt idx="517">
                        <c:v>1972.8333333333001</c:v>
                      </c:pt>
                      <c:pt idx="518">
                        <c:v>1972.74999999997</c:v>
                      </c:pt>
                      <c:pt idx="519">
                        <c:v>1972.6666666666299</c:v>
                      </c:pt>
                      <c:pt idx="520">
                        <c:v>1972.5833333333001</c:v>
                      </c:pt>
                      <c:pt idx="521">
                        <c:v>1972.49999999997</c:v>
                      </c:pt>
                      <c:pt idx="522">
                        <c:v>1972.4166666666299</c:v>
                      </c:pt>
                      <c:pt idx="523">
                        <c:v>1972.3333333333001</c:v>
                      </c:pt>
                      <c:pt idx="524">
                        <c:v>1972.24999999997</c:v>
                      </c:pt>
                      <c:pt idx="525">
                        <c:v>1972.1666666666299</c:v>
                      </c:pt>
                      <c:pt idx="526">
                        <c:v>1972.0833333333001</c:v>
                      </c:pt>
                      <c:pt idx="527">
                        <c:v>1971.99999999997</c:v>
                      </c:pt>
                      <c:pt idx="528">
                        <c:v>1971.9166666666299</c:v>
                      </c:pt>
                      <c:pt idx="529">
                        <c:v>1971.8333333333001</c:v>
                      </c:pt>
                      <c:pt idx="530">
                        <c:v>1971.74999999996</c:v>
                      </c:pt>
                      <c:pt idx="531">
                        <c:v>1971.6666666666299</c:v>
                      </c:pt>
                      <c:pt idx="532">
                        <c:v>1971.5833333333001</c:v>
                      </c:pt>
                      <c:pt idx="533">
                        <c:v>1971.49999999996</c:v>
                      </c:pt>
                      <c:pt idx="534">
                        <c:v>1971.4166666666299</c:v>
                      </c:pt>
                      <c:pt idx="535">
                        <c:v>1971.3333333333001</c:v>
                      </c:pt>
                      <c:pt idx="536">
                        <c:v>1971.24999999996</c:v>
                      </c:pt>
                      <c:pt idx="537">
                        <c:v>1971.1666666666299</c:v>
                      </c:pt>
                      <c:pt idx="538">
                        <c:v>1971.0833333333001</c:v>
                      </c:pt>
                      <c:pt idx="539">
                        <c:v>1970.99999999996</c:v>
                      </c:pt>
                      <c:pt idx="540">
                        <c:v>1970.9166666666299</c:v>
                      </c:pt>
                      <c:pt idx="541">
                        <c:v>1970.8333333333001</c:v>
                      </c:pt>
                      <c:pt idx="542">
                        <c:v>1970.74999999996</c:v>
                      </c:pt>
                      <c:pt idx="543">
                        <c:v>1970.6666666666299</c:v>
                      </c:pt>
                      <c:pt idx="544">
                        <c:v>1970.5833333333001</c:v>
                      </c:pt>
                      <c:pt idx="545">
                        <c:v>1970.49999999996</c:v>
                      </c:pt>
                      <c:pt idx="546">
                        <c:v>1970.4166666666299</c:v>
                      </c:pt>
                      <c:pt idx="547">
                        <c:v>1970.3333333333001</c:v>
                      </c:pt>
                      <c:pt idx="548">
                        <c:v>1970.24999999996</c:v>
                      </c:pt>
                      <c:pt idx="549">
                        <c:v>1970.1666666666299</c:v>
                      </c:pt>
                      <c:pt idx="550">
                        <c:v>1970.0833333333001</c:v>
                      </c:pt>
                      <c:pt idx="551">
                        <c:v>1969.99999999996</c:v>
                      </c:pt>
                      <c:pt idx="552">
                        <c:v>1969.9166666666299</c:v>
                      </c:pt>
                      <c:pt idx="553">
                        <c:v>1969.8333333332901</c:v>
                      </c:pt>
                      <c:pt idx="554">
                        <c:v>1969.74999999996</c:v>
                      </c:pt>
                      <c:pt idx="555">
                        <c:v>1969.6666666666299</c:v>
                      </c:pt>
                      <c:pt idx="556">
                        <c:v>1969.5833333332901</c:v>
                      </c:pt>
                      <c:pt idx="557">
                        <c:v>1969.49999999996</c:v>
                      </c:pt>
                      <c:pt idx="558">
                        <c:v>1969.4166666666299</c:v>
                      </c:pt>
                      <c:pt idx="559">
                        <c:v>1969.3333333332901</c:v>
                      </c:pt>
                      <c:pt idx="560">
                        <c:v>1969.24999999996</c:v>
                      </c:pt>
                      <c:pt idx="561">
                        <c:v>1969.1666666666299</c:v>
                      </c:pt>
                      <c:pt idx="562">
                        <c:v>1969.0833333332901</c:v>
                      </c:pt>
                      <c:pt idx="563">
                        <c:v>1968.99999999996</c:v>
                      </c:pt>
                      <c:pt idx="564">
                        <c:v>1968.9166666666299</c:v>
                      </c:pt>
                      <c:pt idx="565">
                        <c:v>1968.8333333332901</c:v>
                      </c:pt>
                      <c:pt idx="566">
                        <c:v>1968.74999999996</c:v>
                      </c:pt>
                      <c:pt idx="567">
                        <c:v>1968.6666666666299</c:v>
                      </c:pt>
                      <c:pt idx="568">
                        <c:v>1968.5833333332901</c:v>
                      </c:pt>
                      <c:pt idx="569">
                        <c:v>1968.49999999996</c:v>
                      </c:pt>
                      <c:pt idx="570">
                        <c:v>1968.4166666666299</c:v>
                      </c:pt>
                      <c:pt idx="571">
                        <c:v>1968.3333333332901</c:v>
                      </c:pt>
                      <c:pt idx="572">
                        <c:v>1968.24999999996</c:v>
                      </c:pt>
                      <c:pt idx="573">
                        <c:v>1968.1666666666299</c:v>
                      </c:pt>
                      <c:pt idx="574">
                        <c:v>1968.0833333332901</c:v>
                      </c:pt>
                      <c:pt idx="575">
                        <c:v>1967.99999999996</c:v>
                      </c:pt>
                      <c:pt idx="576">
                        <c:v>1967.9166666666199</c:v>
                      </c:pt>
                      <c:pt idx="577">
                        <c:v>1967.8333333332901</c:v>
                      </c:pt>
                      <c:pt idx="578">
                        <c:v>1967.74999999996</c:v>
                      </c:pt>
                      <c:pt idx="579">
                        <c:v>1967.6666666666199</c:v>
                      </c:pt>
                      <c:pt idx="580">
                        <c:v>1967.5833333332901</c:v>
                      </c:pt>
                      <c:pt idx="581">
                        <c:v>1967.49999999996</c:v>
                      </c:pt>
                      <c:pt idx="582">
                        <c:v>1967.4166666666199</c:v>
                      </c:pt>
                      <c:pt idx="583">
                        <c:v>1967.3333333332901</c:v>
                      </c:pt>
                      <c:pt idx="584">
                        <c:v>1967.24999999996</c:v>
                      </c:pt>
                      <c:pt idx="585">
                        <c:v>1967.1666666666199</c:v>
                      </c:pt>
                      <c:pt idx="586">
                        <c:v>1967.0833333332901</c:v>
                      </c:pt>
                      <c:pt idx="587">
                        <c:v>1966.99999999996</c:v>
                      </c:pt>
                      <c:pt idx="588">
                        <c:v>1966.9166666666199</c:v>
                      </c:pt>
                      <c:pt idx="589">
                        <c:v>1966.8333333332901</c:v>
                      </c:pt>
                      <c:pt idx="590">
                        <c:v>1966.74999999996</c:v>
                      </c:pt>
                      <c:pt idx="591">
                        <c:v>1966.6666666666199</c:v>
                      </c:pt>
                      <c:pt idx="592">
                        <c:v>1966.5833333332901</c:v>
                      </c:pt>
                      <c:pt idx="593">
                        <c:v>1966.49999999996</c:v>
                      </c:pt>
                      <c:pt idx="594">
                        <c:v>1966.4166666666199</c:v>
                      </c:pt>
                      <c:pt idx="595">
                        <c:v>1966.3333333332901</c:v>
                      </c:pt>
                      <c:pt idx="596">
                        <c:v>1966.24999999995</c:v>
                      </c:pt>
                      <c:pt idx="597">
                        <c:v>1966.1666666666199</c:v>
                      </c:pt>
                      <c:pt idx="598">
                        <c:v>1966.0833333332901</c:v>
                      </c:pt>
                      <c:pt idx="599">
                        <c:v>1965.99999999995</c:v>
                      </c:pt>
                      <c:pt idx="600">
                        <c:v>1965.9166666666199</c:v>
                      </c:pt>
                      <c:pt idx="601">
                        <c:v>1965.8333333332901</c:v>
                      </c:pt>
                      <c:pt idx="602">
                        <c:v>1965.74999999995</c:v>
                      </c:pt>
                      <c:pt idx="603">
                        <c:v>1965.6666666666199</c:v>
                      </c:pt>
                      <c:pt idx="604">
                        <c:v>1965.5833333332901</c:v>
                      </c:pt>
                      <c:pt idx="605">
                        <c:v>1965.49999999995</c:v>
                      </c:pt>
                      <c:pt idx="606">
                        <c:v>1965.4166666666199</c:v>
                      </c:pt>
                      <c:pt idx="607">
                        <c:v>1965.3333333332901</c:v>
                      </c:pt>
                      <c:pt idx="608">
                        <c:v>1965.24999999995</c:v>
                      </c:pt>
                      <c:pt idx="609">
                        <c:v>1965.1666666666199</c:v>
                      </c:pt>
                      <c:pt idx="610">
                        <c:v>1965.0833333332901</c:v>
                      </c:pt>
                      <c:pt idx="611">
                        <c:v>1964.99999999995</c:v>
                      </c:pt>
                      <c:pt idx="612">
                        <c:v>1964.9166666666199</c:v>
                      </c:pt>
                      <c:pt idx="613">
                        <c:v>1964.8333333332901</c:v>
                      </c:pt>
                      <c:pt idx="614">
                        <c:v>1964.74999999995</c:v>
                      </c:pt>
                      <c:pt idx="615">
                        <c:v>1964.6666666666199</c:v>
                      </c:pt>
                      <c:pt idx="616">
                        <c:v>1964.5833333332901</c:v>
                      </c:pt>
                      <c:pt idx="617">
                        <c:v>1964.49999999995</c:v>
                      </c:pt>
                      <c:pt idx="618">
                        <c:v>1964.4166666666199</c:v>
                      </c:pt>
                      <c:pt idx="619">
                        <c:v>1964.3333333332801</c:v>
                      </c:pt>
                      <c:pt idx="620">
                        <c:v>1964.24999999995</c:v>
                      </c:pt>
                      <c:pt idx="621">
                        <c:v>1964.1666666666199</c:v>
                      </c:pt>
                      <c:pt idx="622">
                        <c:v>1964.0833333332801</c:v>
                      </c:pt>
                      <c:pt idx="623">
                        <c:v>1963.99999999995</c:v>
                      </c:pt>
                      <c:pt idx="624">
                        <c:v>1963.9166666666199</c:v>
                      </c:pt>
                      <c:pt idx="625">
                        <c:v>1963.8333333332801</c:v>
                      </c:pt>
                      <c:pt idx="626">
                        <c:v>1963.74999999995</c:v>
                      </c:pt>
                      <c:pt idx="627">
                        <c:v>1963.6666666666199</c:v>
                      </c:pt>
                      <c:pt idx="628">
                        <c:v>1963.5833333332801</c:v>
                      </c:pt>
                      <c:pt idx="629">
                        <c:v>1963.49999999995</c:v>
                      </c:pt>
                      <c:pt idx="630">
                        <c:v>1963.4166666666199</c:v>
                      </c:pt>
                      <c:pt idx="631">
                        <c:v>1963.3333333332801</c:v>
                      </c:pt>
                      <c:pt idx="632">
                        <c:v>1963.24999999995</c:v>
                      </c:pt>
                      <c:pt idx="633">
                        <c:v>1963.1666666666199</c:v>
                      </c:pt>
                      <c:pt idx="634">
                        <c:v>1963.0833333332801</c:v>
                      </c:pt>
                      <c:pt idx="635">
                        <c:v>1962.99999999995</c:v>
                      </c:pt>
                      <c:pt idx="636">
                        <c:v>1962.9166666666199</c:v>
                      </c:pt>
                      <c:pt idx="637">
                        <c:v>1962.8333333332801</c:v>
                      </c:pt>
                      <c:pt idx="638">
                        <c:v>1962.74999999995</c:v>
                      </c:pt>
                      <c:pt idx="639">
                        <c:v>1962.6666666666199</c:v>
                      </c:pt>
                      <c:pt idx="640">
                        <c:v>1962.5833333332801</c:v>
                      </c:pt>
                      <c:pt idx="641">
                        <c:v>1962.49999999995</c:v>
                      </c:pt>
                      <c:pt idx="642">
                        <c:v>1962.4166666666099</c:v>
                      </c:pt>
                      <c:pt idx="643">
                        <c:v>1962.3333333332801</c:v>
                      </c:pt>
                      <c:pt idx="644">
                        <c:v>1962.24999999995</c:v>
                      </c:pt>
                      <c:pt idx="645">
                        <c:v>1962.1666666666099</c:v>
                      </c:pt>
                      <c:pt idx="646">
                        <c:v>1962.0833333332801</c:v>
                      </c:pt>
                      <c:pt idx="647">
                        <c:v>1961.99999999995</c:v>
                      </c:pt>
                      <c:pt idx="648">
                        <c:v>1961.9166666666099</c:v>
                      </c:pt>
                      <c:pt idx="649">
                        <c:v>1961.8333333332801</c:v>
                      </c:pt>
                      <c:pt idx="650">
                        <c:v>1961.74999999995</c:v>
                      </c:pt>
                      <c:pt idx="651">
                        <c:v>1961.6666666666099</c:v>
                      </c:pt>
                      <c:pt idx="652">
                        <c:v>1961.5833333332801</c:v>
                      </c:pt>
                      <c:pt idx="653">
                        <c:v>1961.49999999995</c:v>
                      </c:pt>
                      <c:pt idx="654">
                        <c:v>1961.4166666666099</c:v>
                      </c:pt>
                      <c:pt idx="655">
                        <c:v>1961.3333333332801</c:v>
                      </c:pt>
                      <c:pt idx="656">
                        <c:v>1961.24999999995</c:v>
                      </c:pt>
                      <c:pt idx="657">
                        <c:v>1961.1666666666099</c:v>
                      </c:pt>
                      <c:pt idx="658">
                        <c:v>1961.0833333332801</c:v>
                      </c:pt>
                      <c:pt idx="659">
                        <c:v>1960.99999999995</c:v>
                      </c:pt>
                      <c:pt idx="660">
                        <c:v>1960.9166666666099</c:v>
                      </c:pt>
                      <c:pt idx="661">
                        <c:v>1960.8333333332801</c:v>
                      </c:pt>
                      <c:pt idx="662">
                        <c:v>1960.74999999994</c:v>
                      </c:pt>
                      <c:pt idx="663">
                        <c:v>1960.6666666666099</c:v>
                      </c:pt>
                      <c:pt idx="664">
                        <c:v>1960.5833333332801</c:v>
                      </c:pt>
                      <c:pt idx="665">
                        <c:v>1960.49999999994</c:v>
                      </c:pt>
                      <c:pt idx="666">
                        <c:v>1960.4166666666099</c:v>
                      </c:pt>
                      <c:pt idx="667">
                        <c:v>1960.3333333332801</c:v>
                      </c:pt>
                      <c:pt idx="668">
                        <c:v>1960.24999999994</c:v>
                      </c:pt>
                      <c:pt idx="669">
                        <c:v>1960.1666666666099</c:v>
                      </c:pt>
                      <c:pt idx="670">
                        <c:v>1960.0833333332801</c:v>
                      </c:pt>
                      <c:pt idx="671">
                        <c:v>1959.99999999994</c:v>
                      </c:pt>
                      <c:pt idx="672">
                        <c:v>1959.9166666666099</c:v>
                      </c:pt>
                      <c:pt idx="673">
                        <c:v>1959.8333333332801</c:v>
                      </c:pt>
                      <c:pt idx="674">
                        <c:v>1959.74999999994</c:v>
                      </c:pt>
                      <c:pt idx="675">
                        <c:v>1959.6666666666099</c:v>
                      </c:pt>
                      <c:pt idx="676">
                        <c:v>1959.5833333332801</c:v>
                      </c:pt>
                      <c:pt idx="677">
                        <c:v>1959.49999999994</c:v>
                      </c:pt>
                      <c:pt idx="678">
                        <c:v>1959.4166666666099</c:v>
                      </c:pt>
                      <c:pt idx="679">
                        <c:v>1959.3333333332801</c:v>
                      </c:pt>
                      <c:pt idx="680">
                        <c:v>1959.24999999994</c:v>
                      </c:pt>
                      <c:pt idx="681">
                        <c:v>1959.1666666666099</c:v>
                      </c:pt>
                      <c:pt idx="682">
                        <c:v>1959.0833333332801</c:v>
                      </c:pt>
                      <c:pt idx="683">
                        <c:v>1958.99999999994</c:v>
                      </c:pt>
                      <c:pt idx="684">
                        <c:v>1958.9166666666099</c:v>
                      </c:pt>
                      <c:pt idx="685">
                        <c:v>1958.83333333327</c:v>
                      </c:pt>
                      <c:pt idx="686">
                        <c:v>1958.74999999994</c:v>
                      </c:pt>
                      <c:pt idx="687">
                        <c:v>1958.6666666666099</c:v>
                      </c:pt>
                      <c:pt idx="688">
                        <c:v>1958.58333333327</c:v>
                      </c:pt>
                      <c:pt idx="689">
                        <c:v>1958.49999999994</c:v>
                      </c:pt>
                      <c:pt idx="690">
                        <c:v>1958.4166666666099</c:v>
                      </c:pt>
                      <c:pt idx="691">
                        <c:v>1958.33333333327</c:v>
                      </c:pt>
                      <c:pt idx="692">
                        <c:v>1958.24999999994</c:v>
                      </c:pt>
                      <c:pt idx="693">
                        <c:v>1958.1666666666099</c:v>
                      </c:pt>
                      <c:pt idx="694">
                        <c:v>1958.08333333327</c:v>
                      </c:pt>
                      <c:pt idx="695">
                        <c:v>1957.99999999994</c:v>
                      </c:pt>
                      <c:pt idx="696">
                        <c:v>1957.9166666666099</c:v>
                      </c:pt>
                      <c:pt idx="697">
                        <c:v>1957.83333333327</c:v>
                      </c:pt>
                      <c:pt idx="698">
                        <c:v>1957.74999999994</c:v>
                      </c:pt>
                      <c:pt idx="699">
                        <c:v>1957.6666666666099</c:v>
                      </c:pt>
                      <c:pt idx="700">
                        <c:v>1957.58333333327</c:v>
                      </c:pt>
                      <c:pt idx="701">
                        <c:v>1957.49999999994</c:v>
                      </c:pt>
                      <c:pt idx="702">
                        <c:v>1957.4166666666099</c:v>
                      </c:pt>
                      <c:pt idx="703">
                        <c:v>1957.33333333327</c:v>
                      </c:pt>
                      <c:pt idx="704">
                        <c:v>1957.24999999994</c:v>
                      </c:pt>
                      <c:pt idx="705">
                        <c:v>1957.1666666666099</c:v>
                      </c:pt>
                      <c:pt idx="706">
                        <c:v>1957.08333333327</c:v>
                      </c:pt>
                      <c:pt idx="707">
                        <c:v>1956.99999999994</c:v>
                      </c:pt>
                      <c:pt idx="708">
                        <c:v>1956.9166666665999</c:v>
                      </c:pt>
                      <c:pt idx="709">
                        <c:v>1956.83333333327</c:v>
                      </c:pt>
                      <c:pt idx="710">
                        <c:v>1956.74999999994</c:v>
                      </c:pt>
                      <c:pt idx="711">
                        <c:v>1956.6666666665999</c:v>
                      </c:pt>
                      <c:pt idx="712">
                        <c:v>1956.58333333327</c:v>
                      </c:pt>
                      <c:pt idx="713">
                        <c:v>1956.49999999994</c:v>
                      </c:pt>
                      <c:pt idx="714">
                        <c:v>1956.4166666665999</c:v>
                      </c:pt>
                      <c:pt idx="715">
                        <c:v>1956.33333333327</c:v>
                      </c:pt>
                      <c:pt idx="716">
                        <c:v>1956.24999999994</c:v>
                      </c:pt>
                      <c:pt idx="717">
                        <c:v>1956.1666666665999</c:v>
                      </c:pt>
                      <c:pt idx="718">
                        <c:v>1956.08333333327</c:v>
                      </c:pt>
                      <c:pt idx="719">
                        <c:v>1955.99999999994</c:v>
                      </c:pt>
                      <c:pt idx="720">
                        <c:v>1955.9166666665999</c:v>
                      </c:pt>
                      <c:pt idx="721">
                        <c:v>1955.83333333327</c:v>
                      </c:pt>
                      <c:pt idx="722">
                        <c:v>1955.74999999994</c:v>
                      </c:pt>
                      <c:pt idx="723">
                        <c:v>1955.6666666665999</c:v>
                      </c:pt>
                      <c:pt idx="724">
                        <c:v>1955.58333333327</c:v>
                      </c:pt>
                      <c:pt idx="725">
                        <c:v>1955.49999999994</c:v>
                      </c:pt>
                      <c:pt idx="726">
                        <c:v>1955.4166666665999</c:v>
                      </c:pt>
                      <c:pt idx="727">
                        <c:v>1955.33333333327</c:v>
                      </c:pt>
                      <c:pt idx="728">
                        <c:v>1955.24999999993</c:v>
                      </c:pt>
                      <c:pt idx="729">
                        <c:v>1955.1666666665999</c:v>
                      </c:pt>
                      <c:pt idx="730">
                        <c:v>1955.08333333327</c:v>
                      </c:pt>
                      <c:pt idx="731">
                        <c:v>1954.99999999993</c:v>
                      </c:pt>
                      <c:pt idx="732">
                        <c:v>1954.9166666665999</c:v>
                      </c:pt>
                      <c:pt idx="733">
                        <c:v>1954.83333333327</c:v>
                      </c:pt>
                      <c:pt idx="734">
                        <c:v>1954.74999999993</c:v>
                      </c:pt>
                      <c:pt idx="735">
                        <c:v>1954.6666666665999</c:v>
                      </c:pt>
                      <c:pt idx="736">
                        <c:v>1954.58333333327</c:v>
                      </c:pt>
                      <c:pt idx="737">
                        <c:v>1954.49999999993</c:v>
                      </c:pt>
                      <c:pt idx="738">
                        <c:v>1954.4166666665999</c:v>
                      </c:pt>
                      <c:pt idx="739">
                        <c:v>1954.33333333327</c:v>
                      </c:pt>
                      <c:pt idx="740">
                        <c:v>1954.24999999993</c:v>
                      </c:pt>
                      <c:pt idx="741">
                        <c:v>1954.1666666665999</c:v>
                      </c:pt>
                      <c:pt idx="742">
                        <c:v>1954.08333333327</c:v>
                      </c:pt>
                      <c:pt idx="743">
                        <c:v>1953.99999999993</c:v>
                      </c:pt>
                      <c:pt idx="744">
                        <c:v>1953.9166666665999</c:v>
                      </c:pt>
                      <c:pt idx="745">
                        <c:v>1953.83333333327</c:v>
                      </c:pt>
                      <c:pt idx="746">
                        <c:v>1953.74999999993</c:v>
                      </c:pt>
                      <c:pt idx="747">
                        <c:v>1953.6666666665999</c:v>
                      </c:pt>
                      <c:pt idx="748">
                        <c:v>1953.58333333327</c:v>
                      </c:pt>
                      <c:pt idx="749">
                        <c:v>1953.49999999993</c:v>
                      </c:pt>
                      <c:pt idx="750">
                        <c:v>1953.4166666665999</c:v>
                      </c:pt>
                      <c:pt idx="751">
                        <c:v>1953.33333333326</c:v>
                      </c:pt>
                      <c:pt idx="752">
                        <c:v>1953.24999999993</c:v>
                      </c:pt>
                      <c:pt idx="753">
                        <c:v>1953.1666666665999</c:v>
                      </c:pt>
                      <c:pt idx="754">
                        <c:v>1953.08333333326</c:v>
                      </c:pt>
                      <c:pt idx="755">
                        <c:v>1952.99999999993</c:v>
                      </c:pt>
                      <c:pt idx="756">
                        <c:v>1952.9166666665999</c:v>
                      </c:pt>
                      <c:pt idx="757">
                        <c:v>1952.83333333326</c:v>
                      </c:pt>
                      <c:pt idx="758">
                        <c:v>1952.74999999993</c:v>
                      </c:pt>
                      <c:pt idx="759">
                        <c:v>1952.6666666665999</c:v>
                      </c:pt>
                      <c:pt idx="760">
                        <c:v>1952.58333333326</c:v>
                      </c:pt>
                      <c:pt idx="761">
                        <c:v>1952.49999999993</c:v>
                      </c:pt>
                      <c:pt idx="762">
                        <c:v>1952.4166666665999</c:v>
                      </c:pt>
                      <c:pt idx="763">
                        <c:v>1952.33333333326</c:v>
                      </c:pt>
                      <c:pt idx="764">
                        <c:v>1952.24999999993</c:v>
                      </c:pt>
                      <c:pt idx="765">
                        <c:v>1952.1666666665999</c:v>
                      </c:pt>
                      <c:pt idx="766">
                        <c:v>1952.08333333326</c:v>
                      </c:pt>
                      <c:pt idx="767">
                        <c:v>1951.99999999993</c:v>
                      </c:pt>
                      <c:pt idx="768">
                        <c:v>1951.9166666665999</c:v>
                      </c:pt>
                      <c:pt idx="769">
                        <c:v>1951.83333333326</c:v>
                      </c:pt>
                      <c:pt idx="770">
                        <c:v>1951.74999999993</c:v>
                      </c:pt>
                      <c:pt idx="771">
                        <c:v>1951.6666666665999</c:v>
                      </c:pt>
                      <c:pt idx="772">
                        <c:v>1951.58333333326</c:v>
                      </c:pt>
                      <c:pt idx="773">
                        <c:v>1951.49999999993</c:v>
                      </c:pt>
                      <c:pt idx="774">
                        <c:v>1951.4166666665899</c:v>
                      </c:pt>
                      <c:pt idx="775">
                        <c:v>1951.33333333326</c:v>
                      </c:pt>
                      <c:pt idx="776">
                        <c:v>1951.24999999993</c:v>
                      </c:pt>
                      <c:pt idx="777">
                        <c:v>1951.1666666665899</c:v>
                      </c:pt>
                      <c:pt idx="778">
                        <c:v>1951.08333333326</c:v>
                      </c:pt>
                      <c:pt idx="779">
                        <c:v>1950.99999999993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'G-B'!$X$4:$X$783</c15:sqref>
                        </c15:formulaRef>
                      </c:ext>
                    </c:extLst>
                    <c:numCache>
                      <c:formatCode>0.000</c:formatCode>
                      <c:ptCount val="780"/>
                      <c:pt idx="0">
                        <c:v>-0.9377295178384869</c:v>
                      </c:pt>
                      <c:pt idx="1">
                        <c:v>-1.1543626505193205</c:v>
                      </c:pt>
                      <c:pt idx="2">
                        <c:v>-1.476927250667347</c:v>
                      </c:pt>
                      <c:pt idx="3">
                        <c:v>-1.7476630148942394</c:v>
                      </c:pt>
                      <c:pt idx="4">
                        <c:v>-1.802686380515047</c:v>
                      </c:pt>
                      <c:pt idx="5">
                        <c:v>-1.7693970636548657</c:v>
                      </c:pt>
                      <c:pt idx="6">
                        <c:v>-1.920429972356573</c:v>
                      </c:pt>
                      <c:pt idx="7">
                        <c:v>-1.8678776124588621</c:v>
                      </c:pt>
                      <c:pt idx="8">
                        <c:v>-1.8289512976528219</c:v>
                      </c:pt>
                      <c:pt idx="9">
                        <c:v>-1.8633651484858367</c:v>
                      </c:pt>
                      <c:pt idx="10">
                        <c:v>-2.4603307480349002</c:v>
                      </c:pt>
                      <c:pt idx="11">
                        <c:v>-2.8854448351639381</c:v>
                      </c:pt>
                      <c:pt idx="12">
                        <c:v>-3.0349506300724669</c:v>
                      </c:pt>
                      <c:pt idx="13">
                        <c:v>-3.1174896816183648</c:v>
                      </c:pt>
                      <c:pt idx="14">
                        <c:v>-3.2436882877983679</c:v>
                      </c:pt>
                      <c:pt idx="15">
                        <c:v>-3.0967251919863368</c:v>
                      </c:pt>
                      <c:pt idx="16">
                        <c:v>-2.4233488033618311</c:v>
                      </c:pt>
                      <c:pt idx="17">
                        <c:v>-1.8661492403500277</c:v>
                      </c:pt>
                      <c:pt idx="18">
                        <c:v>-1.4575638458226219</c:v>
                      </c:pt>
                      <c:pt idx="19">
                        <c:v>-1.3406935955150829</c:v>
                      </c:pt>
                      <c:pt idx="20">
                        <c:v>-1.8007248018939441</c:v>
                      </c:pt>
                      <c:pt idx="21">
                        <c:v>-1.9284818833915907</c:v>
                      </c:pt>
                      <c:pt idx="22">
                        <c:v>-1.959685666877945</c:v>
                      </c:pt>
                      <c:pt idx="23">
                        <c:v>-1.9739169714673888</c:v>
                      </c:pt>
                      <c:pt idx="24">
                        <c:v>-2.0917924403019676</c:v>
                      </c:pt>
                      <c:pt idx="25">
                        <c:v>-2.2016945451340821</c:v>
                      </c:pt>
                      <c:pt idx="26">
                        <c:v>-2.1914445581569502</c:v>
                      </c:pt>
                      <c:pt idx="27">
                        <c:v>-2.0533003204852287</c:v>
                      </c:pt>
                      <c:pt idx="28">
                        <c:v>-1.9836882181405386</c:v>
                      </c:pt>
                      <c:pt idx="29">
                        <c:v>-1.9846763592309518</c:v>
                      </c:pt>
                      <c:pt idx="30">
                        <c:v>-2.2819770858917403</c:v>
                      </c:pt>
                      <c:pt idx="31">
                        <c:v>-2.3858931951838791</c:v>
                      </c:pt>
                      <c:pt idx="32">
                        <c:v>-2.535737687246272</c:v>
                      </c:pt>
                      <c:pt idx="33">
                        <c:v>-2.5901218789167642</c:v>
                      </c:pt>
                      <c:pt idx="34">
                        <c:v>-2.6611610821252327</c:v>
                      </c:pt>
                      <c:pt idx="35">
                        <c:v>-2.2533192004094986</c:v>
                      </c:pt>
                      <c:pt idx="36">
                        <c:v>-2.1994699415334753</c:v>
                      </c:pt>
                      <c:pt idx="37">
                        <c:v>-2.2190634298501704</c:v>
                      </c:pt>
                      <c:pt idx="38">
                        <c:v>-1.9468916667460854</c:v>
                      </c:pt>
                      <c:pt idx="39">
                        <c:v>-1.4997033659312482</c:v>
                      </c:pt>
                      <c:pt idx="40">
                        <c:v>-1.1924066814671399</c:v>
                      </c:pt>
                      <c:pt idx="41">
                        <c:v>-1.2706969609262015</c:v>
                      </c:pt>
                      <c:pt idx="42">
                        <c:v>-1.0322213010283472</c:v>
                      </c:pt>
                      <c:pt idx="43">
                        <c:v>-1.059648908123989</c:v>
                      </c:pt>
                      <c:pt idx="44">
                        <c:v>-1.0194664368488313</c:v>
                      </c:pt>
                      <c:pt idx="45">
                        <c:v>-1.0205668295743409</c:v>
                      </c:pt>
                      <c:pt idx="46">
                        <c:v>-1.1098209868778992</c:v>
                      </c:pt>
                      <c:pt idx="47">
                        <c:v>-1.3652344707741302</c:v>
                      </c:pt>
                      <c:pt idx="48">
                        <c:v>-1.47136525798947</c:v>
                      </c:pt>
                      <c:pt idx="49">
                        <c:v>-1.2913344951042847</c:v>
                      </c:pt>
                      <c:pt idx="50">
                        <c:v>-1.0742646598330559</c:v>
                      </c:pt>
                      <c:pt idx="51">
                        <c:v>-0.87122963282948385</c:v>
                      </c:pt>
                      <c:pt idx="52">
                        <c:v>-0.64849297572145281</c:v>
                      </c:pt>
                      <c:pt idx="53">
                        <c:v>-0.71619335093506975</c:v>
                      </c:pt>
                      <c:pt idx="54">
                        <c:v>-0.85422603720177293</c:v>
                      </c:pt>
                      <c:pt idx="55">
                        <c:v>-0.87249402174531709</c:v>
                      </c:pt>
                      <c:pt idx="56">
                        <c:v>-0.99519600330601532</c:v>
                      </c:pt>
                      <c:pt idx="57">
                        <c:v>-0.96591312046689026</c:v>
                      </c:pt>
                      <c:pt idx="58">
                        <c:v>-0.49697427774184078</c:v>
                      </c:pt>
                      <c:pt idx="59">
                        <c:v>0.37460055323113883</c:v>
                      </c:pt>
                      <c:pt idx="60">
                        <c:v>0.64290070728634097</c:v>
                      </c:pt>
                      <c:pt idx="61">
                        <c:v>0.49319283863927632</c:v>
                      </c:pt>
                      <c:pt idx="62">
                        <c:v>0.21485404193530702</c:v>
                      </c:pt>
                      <c:pt idx="63">
                        <c:v>-0.51477767872791658</c:v>
                      </c:pt>
                      <c:pt idx="64">
                        <c:v>-1.1554163702365643</c:v>
                      </c:pt>
                      <c:pt idx="65">
                        <c:v>-1.5004511574519614</c:v>
                      </c:pt>
                      <c:pt idx="66">
                        <c:v>-1.650473803140575</c:v>
                      </c:pt>
                      <c:pt idx="67">
                        <c:v>-1.7088207166369254</c:v>
                      </c:pt>
                      <c:pt idx="68">
                        <c:v>-1.7325084338565211</c:v>
                      </c:pt>
                      <c:pt idx="69">
                        <c:v>-1.7622869140210506</c:v>
                      </c:pt>
                      <c:pt idx="70">
                        <c:v>-1.6779334800356229</c:v>
                      </c:pt>
                      <c:pt idx="71">
                        <c:v>-1.456659147847188</c:v>
                      </c:pt>
                      <c:pt idx="72">
                        <c:v>-1.390656078242706</c:v>
                      </c:pt>
                      <c:pt idx="73">
                        <c:v>-1.3010490224624964</c:v>
                      </c:pt>
                      <c:pt idx="74">
                        <c:v>-1.1994474386351617</c:v>
                      </c:pt>
                      <c:pt idx="75">
                        <c:v>-1.1564130590840183</c:v>
                      </c:pt>
                      <c:pt idx="76">
                        <c:v>-1.5439864953862914</c:v>
                      </c:pt>
                      <c:pt idx="77">
                        <c:v>-1.6319524267216778</c:v>
                      </c:pt>
                      <c:pt idx="78">
                        <c:v>-1.4712067849373529</c:v>
                      </c:pt>
                      <c:pt idx="79">
                        <c:v>-1.5335382143997527</c:v>
                      </c:pt>
                      <c:pt idx="80">
                        <c:v>-1.4508187213270112</c:v>
                      </c:pt>
                      <c:pt idx="81">
                        <c:v>-1.479386004360459</c:v>
                      </c:pt>
                      <c:pt idx="82">
                        <c:v>-0.96987329524107002</c:v>
                      </c:pt>
                      <c:pt idx="83">
                        <c:v>-0.86425154451923869</c:v>
                      </c:pt>
                      <c:pt idx="84">
                        <c:v>-0.82951990486470761</c:v>
                      </c:pt>
                      <c:pt idx="85">
                        <c:v>-0.84988104559656774</c:v>
                      </c:pt>
                      <c:pt idx="86">
                        <c:v>-0.93425520445915766</c:v>
                      </c:pt>
                      <c:pt idx="87">
                        <c:v>-1.1066432591880415</c:v>
                      </c:pt>
                      <c:pt idx="88">
                        <c:v>-1.1218779793995206</c:v>
                      </c:pt>
                      <c:pt idx="89">
                        <c:v>-1.1874084731783316</c:v>
                      </c:pt>
                      <c:pt idx="90">
                        <c:v>-1.0136936004549775</c:v>
                      </c:pt>
                      <c:pt idx="91">
                        <c:v>-0.61359837164319564</c:v>
                      </c:pt>
                      <c:pt idx="92">
                        <c:v>-0.27183276941049289</c:v>
                      </c:pt>
                      <c:pt idx="93">
                        <c:v>-0.46131555138420344</c:v>
                      </c:pt>
                      <c:pt idx="94">
                        <c:v>-0.39175442599416299</c:v>
                      </c:pt>
                      <c:pt idx="95">
                        <c:v>-0.14033589412112299</c:v>
                      </c:pt>
                      <c:pt idx="96">
                        <c:v>3.1153587548392342E-2</c:v>
                      </c:pt>
                      <c:pt idx="97">
                        <c:v>0.19569641568951454</c:v>
                      </c:pt>
                      <c:pt idx="98">
                        <c:v>0.40341614421384853</c:v>
                      </c:pt>
                      <c:pt idx="99">
                        <c:v>-3.0462143394714924E-2</c:v>
                      </c:pt>
                      <c:pt idx="100">
                        <c:v>-0.60470257819801176</c:v>
                      </c:pt>
                      <c:pt idx="101">
                        <c:v>-0.78901579625050677</c:v>
                      </c:pt>
                      <c:pt idx="102">
                        <c:v>-0.92886225884628637</c:v>
                      </c:pt>
                      <c:pt idx="103">
                        <c:v>-0.9650890282047917</c:v>
                      </c:pt>
                      <c:pt idx="104">
                        <c:v>-0.9569834199980074</c:v>
                      </c:pt>
                      <c:pt idx="105">
                        <c:v>-0.76633448049517117</c:v>
                      </c:pt>
                      <c:pt idx="106">
                        <c:v>-0.86482693925091447</c:v>
                      </c:pt>
                      <c:pt idx="107">
                        <c:v>-1.0581154561297892</c:v>
                      </c:pt>
                      <c:pt idx="108">
                        <c:v>-0.93263614510071124</c:v>
                      </c:pt>
                      <c:pt idx="109">
                        <c:v>-0.51987619841471699</c:v>
                      </c:pt>
                      <c:pt idx="110">
                        <c:v>-0.2804961645698632</c:v>
                      </c:pt>
                      <c:pt idx="111">
                        <c:v>-0.18643800538544225</c:v>
                      </c:pt>
                      <c:pt idx="112">
                        <c:v>9.5077528648697021E-2</c:v>
                      </c:pt>
                      <c:pt idx="113">
                        <c:v>-0.19060969211291109</c:v>
                      </c:pt>
                      <c:pt idx="114">
                        <c:v>-0.40283423202071772</c:v>
                      </c:pt>
                      <c:pt idx="115">
                        <c:v>-0.4414799343207248</c:v>
                      </c:pt>
                      <c:pt idx="116">
                        <c:v>-0.45189138900209486</c:v>
                      </c:pt>
                      <c:pt idx="117">
                        <c:v>-0.67512992905219793</c:v>
                      </c:pt>
                      <c:pt idx="118">
                        <c:v>-0.45616681810011589</c:v>
                      </c:pt>
                      <c:pt idx="119">
                        <c:v>-0.19707679641504447</c:v>
                      </c:pt>
                      <c:pt idx="120">
                        <c:v>-0.12517114455733058</c:v>
                      </c:pt>
                      <c:pt idx="121">
                        <c:v>-0.11052782184699469</c:v>
                      </c:pt>
                      <c:pt idx="122">
                        <c:v>-0.46099762094768304</c:v>
                      </c:pt>
                      <c:pt idx="123">
                        <c:v>-0.90941695810579992</c:v>
                      </c:pt>
                      <c:pt idx="124">
                        <c:v>-1.2596201752129772</c:v>
                      </c:pt>
                      <c:pt idx="125">
                        <c:v>-1.4006557626085772</c:v>
                      </c:pt>
                      <c:pt idx="126">
                        <c:v>-1.2887933907947622</c:v>
                      </c:pt>
                      <c:pt idx="127">
                        <c:v>-1.1369780824864284</c:v>
                      </c:pt>
                      <c:pt idx="128">
                        <c:v>-0.95487000332525673</c:v>
                      </c:pt>
                      <c:pt idx="129">
                        <c:v>-0.84902756943482249</c:v>
                      </c:pt>
                      <c:pt idx="130">
                        <c:v>-0.41569645762503188</c:v>
                      </c:pt>
                      <c:pt idx="131">
                        <c:v>-0.39775461774370041</c:v>
                      </c:pt>
                      <c:pt idx="132">
                        <c:v>-0.42308569984278027</c:v>
                      </c:pt>
                      <c:pt idx="133">
                        <c:v>-9.7987943352120299E-2</c:v>
                      </c:pt>
                      <c:pt idx="134">
                        <c:v>2.8640663034324113E-2</c:v>
                      </c:pt>
                      <c:pt idx="135">
                        <c:v>-5.7481554687759819E-2</c:v>
                      </c:pt>
                      <c:pt idx="136">
                        <c:v>-0.38759807582511963</c:v>
                      </c:pt>
                      <c:pt idx="137">
                        <c:v>-0.81179724600445391</c:v>
                      </c:pt>
                      <c:pt idx="138">
                        <c:v>-1.0966783053107065</c:v>
                      </c:pt>
                      <c:pt idx="139">
                        <c:v>-1.1060202147697658</c:v>
                      </c:pt>
                      <c:pt idx="140">
                        <c:v>-1.0073401709693119</c:v>
                      </c:pt>
                      <c:pt idx="141">
                        <c:v>-1.0706461281566737</c:v>
                      </c:pt>
                      <c:pt idx="142">
                        <c:v>-0.86999832218091044</c:v>
                      </c:pt>
                      <c:pt idx="143">
                        <c:v>-0.15181288251884642</c:v>
                      </c:pt>
                      <c:pt idx="144">
                        <c:v>-7.2061512150342899E-2</c:v>
                      </c:pt>
                      <c:pt idx="145">
                        <c:v>-5.2359093399542013E-2</c:v>
                      </c:pt>
                      <c:pt idx="146">
                        <c:v>0.14343614941936722</c:v>
                      </c:pt>
                      <c:pt idx="147">
                        <c:v>7.0136175831643555E-2</c:v>
                      </c:pt>
                      <c:pt idx="148">
                        <c:v>-0.1659582645262713</c:v>
                      </c:pt>
                      <c:pt idx="149">
                        <c:v>-0.66050624137781377</c:v>
                      </c:pt>
                      <c:pt idx="150">
                        <c:v>-0.96610604013646439</c:v>
                      </c:pt>
                      <c:pt idx="151">
                        <c:v>-1.3275241780038887</c:v>
                      </c:pt>
                      <c:pt idx="152">
                        <c:v>-1.2532845859427135</c:v>
                      </c:pt>
                      <c:pt idx="153">
                        <c:v>-1.2511649506648084</c:v>
                      </c:pt>
                      <c:pt idx="154">
                        <c:v>-1.2072080345040297</c:v>
                      </c:pt>
                      <c:pt idx="155">
                        <c:v>-0.90170707894760616</c:v>
                      </c:pt>
                      <c:pt idx="156">
                        <c:v>-0.72757536927124122</c:v>
                      </c:pt>
                      <c:pt idx="157">
                        <c:v>-0.54821772292871918</c:v>
                      </c:pt>
                      <c:pt idx="158">
                        <c:v>-0.52785142105392702</c:v>
                      </c:pt>
                      <c:pt idx="159">
                        <c:v>-0.56243979748062622</c:v>
                      </c:pt>
                      <c:pt idx="160">
                        <c:v>-0.75948083820000267</c:v>
                      </c:pt>
                      <c:pt idx="161">
                        <c:v>-0.98329174632637206</c:v>
                      </c:pt>
                      <c:pt idx="162">
                        <c:v>-0.9428262110400577</c:v>
                      </c:pt>
                      <c:pt idx="163">
                        <c:v>-1.0194930556791717</c:v>
                      </c:pt>
                      <c:pt idx="164">
                        <c:v>-0.97055100407215167</c:v>
                      </c:pt>
                      <c:pt idx="165">
                        <c:v>-0.53424646569345624</c:v>
                      </c:pt>
                      <c:pt idx="166">
                        <c:v>-0.67144836539140373</c:v>
                      </c:pt>
                      <c:pt idx="167">
                        <c:v>-0.86280786539002885</c:v>
                      </c:pt>
                      <c:pt idx="168">
                        <c:v>-0.89137032015465723</c:v>
                      </c:pt>
                      <c:pt idx="169">
                        <c:v>-0.90099790397020085</c:v>
                      </c:pt>
                      <c:pt idx="170">
                        <c:v>-0.96206971918364492</c:v>
                      </c:pt>
                      <c:pt idx="171">
                        <c:v>-1.1074809903414831</c:v>
                      </c:pt>
                      <c:pt idx="172">
                        <c:v>-1.0026610658508237</c:v>
                      </c:pt>
                      <c:pt idx="173">
                        <c:v>-1.0110686456739224</c:v>
                      </c:pt>
                      <c:pt idx="174">
                        <c:v>-1.2338271148365392</c:v>
                      </c:pt>
                      <c:pt idx="175">
                        <c:v>-1.3539688280725264</c:v>
                      </c:pt>
                      <c:pt idx="176">
                        <c:v>-1.3866183651625181</c:v>
                      </c:pt>
                      <c:pt idx="177">
                        <c:v>-1.252125349470699</c:v>
                      </c:pt>
                      <c:pt idx="178">
                        <c:v>-0.97730812742424122</c:v>
                      </c:pt>
                      <c:pt idx="179">
                        <c:v>-0.8101862730308661</c:v>
                      </c:pt>
                      <c:pt idx="180">
                        <c:v>-0.55850371480235439</c:v>
                      </c:pt>
                      <c:pt idx="181">
                        <c:v>-0.44682539920080472</c:v>
                      </c:pt>
                      <c:pt idx="182">
                        <c:v>-0.36470127724483992</c:v>
                      </c:pt>
                      <c:pt idx="183">
                        <c:v>-0.24670170981546136</c:v>
                      </c:pt>
                      <c:pt idx="184">
                        <c:v>-0.29831040160532973</c:v>
                      </c:pt>
                      <c:pt idx="185">
                        <c:v>-0.71716806036656366</c:v>
                      </c:pt>
                      <c:pt idx="186">
                        <c:v>-1.0519357334238788</c:v>
                      </c:pt>
                      <c:pt idx="187">
                        <c:v>-1.3878347822506578</c:v>
                      </c:pt>
                      <c:pt idx="188">
                        <c:v>-1.5446277732834603</c:v>
                      </c:pt>
                      <c:pt idx="189">
                        <c:v>-1.2640209506068942</c:v>
                      </c:pt>
                      <c:pt idx="190">
                        <c:v>-0.19782584606455697</c:v>
                      </c:pt>
                      <c:pt idx="191">
                        <c:v>4.0221101216313206E-2</c:v>
                      </c:pt>
                      <c:pt idx="192">
                        <c:v>0.45026547433914194</c:v>
                      </c:pt>
                      <c:pt idx="193">
                        <c:v>0.3329130613023365</c:v>
                      </c:pt>
                      <c:pt idx="194">
                        <c:v>0.44570132659145106</c:v>
                      </c:pt>
                      <c:pt idx="195">
                        <c:v>0.75002015380977305</c:v>
                      </c:pt>
                      <c:pt idx="196">
                        <c:v>1.1893937055675523</c:v>
                      </c:pt>
                      <c:pt idx="197">
                        <c:v>1.3482961992498428</c:v>
                      </c:pt>
                      <c:pt idx="198">
                        <c:v>0.71812285688456756</c:v>
                      </c:pt>
                      <c:pt idx="199">
                        <c:v>0.17789508184258007</c:v>
                      </c:pt>
                      <c:pt idx="200">
                        <c:v>-0.17262959234927688</c:v>
                      </c:pt>
                      <c:pt idx="201">
                        <c:v>-0.17058693785432208</c:v>
                      </c:pt>
                      <c:pt idx="202">
                        <c:v>0.19974242165824613</c:v>
                      </c:pt>
                      <c:pt idx="203">
                        <c:v>0.85149241153411537</c:v>
                      </c:pt>
                      <c:pt idx="204">
                        <c:v>0.93055886775625007</c:v>
                      </c:pt>
                      <c:pt idx="205">
                        <c:v>0.51849599159430926</c:v>
                      </c:pt>
                      <c:pt idx="206">
                        <c:v>-0.13990591066242905</c:v>
                      </c:pt>
                      <c:pt idx="207">
                        <c:v>-0.67127691251601607</c:v>
                      </c:pt>
                      <c:pt idx="208">
                        <c:v>-1.0339608579808459</c:v>
                      </c:pt>
                      <c:pt idx="209">
                        <c:v>-1.2256532676926177</c:v>
                      </c:pt>
                      <c:pt idx="210">
                        <c:v>-1.4598273786766325</c:v>
                      </c:pt>
                      <c:pt idx="211">
                        <c:v>-1.3659738573483904</c:v>
                      </c:pt>
                      <c:pt idx="212">
                        <c:v>-1.4248889986070359</c:v>
                      </c:pt>
                      <c:pt idx="213">
                        <c:v>-1.5856457163794475</c:v>
                      </c:pt>
                      <c:pt idx="214">
                        <c:v>-2.0603584762382172</c:v>
                      </c:pt>
                      <c:pt idx="215">
                        <c:v>-2.3460817789521449</c:v>
                      </c:pt>
                      <c:pt idx="216">
                        <c:v>-2.2206964306312766</c:v>
                      </c:pt>
                      <c:pt idx="217">
                        <c:v>-2.3247899339351412</c:v>
                      </c:pt>
                      <c:pt idx="218">
                        <c:v>-2.3453389601066461</c:v>
                      </c:pt>
                      <c:pt idx="219">
                        <c:v>-2.2985391258886803</c:v>
                      </c:pt>
                      <c:pt idx="220">
                        <c:v>-1.8621014684780253</c:v>
                      </c:pt>
                      <c:pt idx="221">
                        <c:v>-1.6961846207525746</c:v>
                      </c:pt>
                      <c:pt idx="222">
                        <c:v>-1.5492822982023702</c:v>
                      </c:pt>
                      <c:pt idx="223">
                        <c:v>-1.3826017180639851</c:v>
                      </c:pt>
                      <c:pt idx="224">
                        <c:v>-1.3512552054654836</c:v>
                      </c:pt>
                      <c:pt idx="225">
                        <c:v>-1.3124461753667755</c:v>
                      </c:pt>
                      <c:pt idx="226">
                        <c:v>-1.1722488880227029</c:v>
                      </c:pt>
                      <c:pt idx="227">
                        <c:v>-0.27605209473264841</c:v>
                      </c:pt>
                      <c:pt idx="228">
                        <c:v>5.4706413697014858E-2</c:v>
                      </c:pt>
                      <c:pt idx="229">
                        <c:v>0.37502630608169713</c:v>
                      </c:pt>
                      <c:pt idx="230">
                        <c:v>0.79437400079194109</c:v>
                      </c:pt>
                      <c:pt idx="231">
                        <c:v>0.78264201191835647</c:v>
                      </c:pt>
                      <c:pt idx="232">
                        <c:v>0.5863817127861356</c:v>
                      </c:pt>
                      <c:pt idx="233">
                        <c:v>0.25807257676466405</c:v>
                      </c:pt>
                      <c:pt idx="234">
                        <c:v>0.32988322265149761</c:v>
                      </c:pt>
                      <c:pt idx="235">
                        <c:v>0.44936730420990079</c:v>
                      </c:pt>
                      <c:pt idx="236">
                        <c:v>0.60723450169336801</c:v>
                      </c:pt>
                      <c:pt idx="237">
                        <c:v>0.56539253080178331</c:v>
                      </c:pt>
                      <c:pt idx="238">
                        <c:v>1.0117635063593657</c:v>
                      </c:pt>
                      <c:pt idx="239">
                        <c:v>0.78063104565636121</c:v>
                      </c:pt>
                      <c:pt idx="240">
                        <c:v>0.6436513993627897</c:v>
                      </c:pt>
                      <c:pt idx="241">
                        <c:v>0.72951964204861219</c:v>
                      </c:pt>
                      <c:pt idx="242">
                        <c:v>0.56778647719337072</c:v>
                      </c:pt>
                      <c:pt idx="243">
                        <c:v>0.23282571911581126</c:v>
                      </c:pt>
                      <c:pt idx="244">
                        <c:v>-2.0060179908566012E-2</c:v>
                      </c:pt>
                      <c:pt idx="245">
                        <c:v>4.9676325651590416E-3</c:v>
                      </c:pt>
                      <c:pt idx="246">
                        <c:v>0.20742197238328267</c:v>
                      </c:pt>
                      <c:pt idx="247">
                        <c:v>0.43427689528911601</c:v>
                      </c:pt>
                      <c:pt idx="248">
                        <c:v>0.59223659027203124</c:v>
                      </c:pt>
                      <c:pt idx="249">
                        <c:v>0.59435114953780488</c:v>
                      </c:pt>
                      <c:pt idx="250">
                        <c:v>0.69280663446088275</c:v>
                      </c:pt>
                      <c:pt idx="251">
                        <c:v>0.44126988046984711</c:v>
                      </c:pt>
                      <c:pt idx="252">
                        <c:v>0.45470586633256971</c:v>
                      </c:pt>
                      <c:pt idx="253">
                        <c:v>0.16336110428069983</c:v>
                      </c:pt>
                      <c:pt idx="254">
                        <c:v>0.10032999786577068</c:v>
                      </c:pt>
                      <c:pt idx="255">
                        <c:v>-1.8215279135342471E-2</c:v>
                      </c:pt>
                      <c:pt idx="256">
                        <c:v>0.17058037622446692</c:v>
                      </c:pt>
                      <c:pt idx="257">
                        <c:v>0.16192857415522058</c:v>
                      </c:pt>
                      <c:pt idx="258">
                        <c:v>0.22000514644822688</c:v>
                      </c:pt>
                      <c:pt idx="259">
                        <c:v>6.0861696476069926E-2</c:v>
                      </c:pt>
                      <c:pt idx="260">
                        <c:v>2.9178443470432833E-2</c:v>
                      </c:pt>
                      <c:pt idx="261">
                        <c:v>8.1322350793645012E-2</c:v>
                      </c:pt>
                      <c:pt idx="262">
                        <c:v>0.56404373210706349</c:v>
                      </c:pt>
                      <c:pt idx="263">
                        <c:v>0.26915175333331787</c:v>
                      </c:pt>
                      <c:pt idx="264">
                        <c:v>0.13071216019039136</c:v>
                      </c:pt>
                      <c:pt idx="265">
                        <c:v>0.26998962556994943</c:v>
                      </c:pt>
                      <c:pt idx="266">
                        <c:v>0.32362555434115164</c:v>
                      </c:pt>
                      <c:pt idx="267">
                        <c:v>0.30447965199810101</c:v>
                      </c:pt>
                      <c:pt idx="268">
                        <c:v>0.19249205679055276</c:v>
                      </c:pt>
                      <c:pt idx="269">
                        <c:v>5.3828638293954956E-2</c:v>
                      </c:pt>
                      <c:pt idx="270">
                        <c:v>0.31619574583921711</c:v>
                      </c:pt>
                      <c:pt idx="271">
                        <c:v>0.13920639832243378</c:v>
                      </c:pt>
                      <c:pt idx="272">
                        <c:v>0.16177175063733815</c:v>
                      </c:pt>
                      <c:pt idx="273">
                        <c:v>0.10223920794124265</c:v>
                      </c:pt>
                      <c:pt idx="274">
                        <c:v>-0.30688876027077622</c:v>
                      </c:pt>
                      <c:pt idx="275">
                        <c:v>-0.67713451510601919</c:v>
                      </c:pt>
                      <c:pt idx="276">
                        <c:v>-0.58130298890556176</c:v>
                      </c:pt>
                      <c:pt idx="277">
                        <c:v>-0.54069620497431736</c:v>
                      </c:pt>
                      <c:pt idx="278">
                        <c:v>-0.65732425562538477</c:v>
                      </c:pt>
                      <c:pt idx="279">
                        <c:v>-0.4113084928377409</c:v>
                      </c:pt>
                      <c:pt idx="280">
                        <c:v>-2.6614585725173185E-2</c:v>
                      </c:pt>
                      <c:pt idx="281">
                        <c:v>-9.8853923969994973E-3</c:v>
                      </c:pt>
                      <c:pt idx="282">
                        <c:v>-0.16227701633054958</c:v>
                      </c:pt>
                      <c:pt idx="283">
                        <c:v>-0.3029359647155111</c:v>
                      </c:pt>
                      <c:pt idx="284">
                        <c:v>-7.3990275139600742E-2</c:v>
                      </c:pt>
                      <c:pt idx="285">
                        <c:v>-0.19043185349435388</c:v>
                      </c:pt>
                      <c:pt idx="286">
                        <c:v>-0.83763836775097944</c:v>
                      </c:pt>
                      <c:pt idx="287">
                        <c:v>-0.67921259648488019</c:v>
                      </c:pt>
                      <c:pt idx="288">
                        <c:v>-0.55271676107368406</c:v>
                      </c:pt>
                      <c:pt idx="289">
                        <c:v>-0.46990250072782996</c:v>
                      </c:pt>
                      <c:pt idx="290">
                        <c:v>-0.2548501592851356</c:v>
                      </c:pt>
                      <c:pt idx="291">
                        <c:v>0.22398504208580219</c:v>
                      </c:pt>
                      <c:pt idx="292">
                        <c:v>0.59724390221251278</c:v>
                      </c:pt>
                      <c:pt idx="293">
                        <c:v>0.96467557641382273</c:v>
                      </c:pt>
                      <c:pt idx="294">
                        <c:v>1.0972817681346958</c:v>
                      </c:pt>
                      <c:pt idx="295">
                        <c:v>0.86163931392032989</c:v>
                      </c:pt>
                      <c:pt idx="296">
                        <c:v>0.80923888462404436</c:v>
                      </c:pt>
                      <c:pt idx="297">
                        <c:v>0.67742202071934443</c:v>
                      </c:pt>
                      <c:pt idx="298">
                        <c:v>0.54711763488794929</c:v>
                      </c:pt>
                      <c:pt idx="299">
                        <c:v>0.40081743822372579</c:v>
                      </c:pt>
                      <c:pt idx="300">
                        <c:v>0.64484935728157233</c:v>
                      </c:pt>
                      <c:pt idx="301">
                        <c:v>0.77079458826993452</c:v>
                      </c:pt>
                      <c:pt idx="302">
                        <c:v>1.5201850102387378</c:v>
                      </c:pt>
                      <c:pt idx="303">
                        <c:v>1.8916854464275292</c:v>
                      </c:pt>
                      <c:pt idx="304">
                        <c:v>1.6849633090504534</c:v>
                      </c:pt>
                      <c:pt idx="305">
                        <c:v>1.2545601674334581</c:v>
                      </c:pt>
                      <c:pt idx="306">
                        <c:v>0.88842418461192274</c:v>
                      </c:pt>
                      <c:pt idx="307">
                        <c:v>1.0492558065999975</c:v>
                      </c:pt>
                      <c:pt idx="308">
                        <c:v>1.1866182147782456</c:v>
                      </c:pt>
                      <c:pt idx="309">
                        <c:v>1.0257238719167618</c:v>
                      </c:pt>
                      <c:pt idx="310">
                        <c:v>0.89343341733805937</c:v>
                      </c:pt>
                      <c:pt idx="311">
                        <c:v>1.1245173933518962</c:v>
                      </c:pt>
                      <c:pt idx="312">
                        <c:v>1.2656979436175766</c:v>
                      </c:pt>
                      <c:pt idx="313">
                        <c:v>0.86366017613414237</c:v>
                      </c:pt>
                      <c:pt idx="314">
                        <c:v>0.61129511445251461</c:v>
                      </c:pt>
                      <c:pt idx="315">
                        <c:v>0.73443234842583782</c:v>
                      </c:pt>
                      <c:pt idx="316">
                        <c:v>0.45611967144978971</c:v>
                      </c:pt>
                      <c:pt idx="317">
                        <c:v>8.7568828976895108E-2</c:v>
                      </c:pt>
                      <c:pt idx="318">
                        <c:v>0.39389379155735676</c:v>
                      </c:pt>
                      <c:pt idx="319">
                        <c:v>0.5134254881771122</c:v>
                      </c:pt>
                      <c:pt idx="320">
                        <c:v>0.74620530932008355</c:v>
                      </c:pt>
                      <c:pt idx="321">
                        <c:v>1.5086855546570868</c:v>
                      </c:pt>
                      <c:pt idx="322">
                        <c:v>2.6220975690535533</c:v>
                      </c:pt>
                      <c:pt idx="323">
                        <c:v>2.8272348941822796</c:v>
                      </c:pt>
                      <c:pt idx="324">
                        <c:v>2.6038010407532552</c:v>
                      </c:pt>
                      <c:pt idx="325">
                        <c:v>2.0352885022977811</c:v>
                      </c:pt>
                      <c:pt idx="326">
                        <c:v>1.2628789768950806</c:v>
                      </c:pt>
                      <c:pt idx="327">
                        <c:v>0.65732760086583375</c:v>
                      </c:pt>
                      <c:pt idx="328">
                        <c:v>0.18777302817912017</c:v>
                      </c:pt>
                      <c:pt idx="329">
                        <c:v>9.5049539852618964E-2</c:v>
                      </c:pt>
                      <c:pt idx="330">
                        <c:v>0.13875427002577709</c:v>
                      </c:pt>
                      <c:pt idx="331">
                        <c:v>0.12698152624312561</c:v>
                      </c:pt>
                      <c:pt idx="332">
                        <c:v>0.29790955005570124</c:v>
                      </c:pt>
                      <c:pt idx="333">
                        <c:v>0.18798662443396591</c:v>
                      </c:pt>
                      <c:pt idx="334">
                        <c:v>0.46080779828232599</c:v>
                      </c:pt>
                      <c:pt idx="335">
                        <c:v>0.53471785615988632</c:v>
                      </c:pt>
                      <c:pt idx="336">
                        <c:v>0.4054058011623124</c:v>
                      </c:pt>
                      <c:pt idx="337">
                        <c:v>0.23563019704639707</c:v>
                      </c:pt>
                      <c:pt idx="338">
                        <c:v>0.23573842746511217</c:v>
                      </c:pt>
                      <c:pt idx="339">
                        <c:v>-7.795177870842987E-2</c:v>
                      </c:pt>
                      <c:pt idx="340">
                        <c:v>-0.23647768752607545</c:v>
                      </c:pt>
                      <c:pt idx="341">
                        <c:v>-0.24619344648868402</c:v>
                      </c:pt>
                      <c:pt idx="342">
                        <c:v>-0.42804230329402576</c:v>
                      </c:pt>
                      <c:pt idx="343">
                        <c:v>-0.22786138364954825</c:v>
                      </c:pt>
                      <c:pt idx="344">
                        <c:v>-2.7082303315100392E-2</c:v>
                      </c:pt>
                      <c:pt idx="345">
                        <c:v>2.5558019362683704E-2</c:v>
                      </c:pt>
                      <c:pt idx="346">
                        <c:v>0.18685233565605919</c:v>
                      </c:pt>
                      <c:pt idx="347">
                        <c:v>-0.26737678289335837</c:v>
                      </c:pt>
                      <c:pt idx="348">
                        <c:v>-0.29733553909090521</c:v>
                      </c:pt>
                      <c:pt idx="349">
                        <c:v>-0.25840814550594948</c:v>
                      </c:pt>
                      <c:pt idx="350">
                        <c:v>-0.37641217965025897</c:v>
                      </c:pt>
                      <c:pt idx="351">
                        <c:v>5.3013495023476534E-2</c:v>
                      </c:pt>
                      <c:pt idx="352">
                        <c:v>0.42663463729664025</c:v>
                      </c:pt>
                      <c:pt idx="353">
                        <c:v>0.5289251984801322</c:v>
                      </c:pt>
                      <c:pt idx="354">
                        <c:v>0.34301318096175754</c:v>
                      </c:pt>
                      <c:pt idx="355">
                        <c:v>0.19032935133065357</c:v>
                      </c:pt>
                      <c:pt idx="356">
                        <c:v>0.29499486581533241</c:v>
                      </c:pt>
                      <c:pt idx="357">
                        <c:v>0.45092231181321335</c:v>
                      </c:pt>
                      <c:pt idx="358">
                        <c:v>0.73351309130772002</c:v>
                      </c:pt>
                      <c:pt idx="359">
                        <c:v>0.41328295086565808</c:v>
                      </c:pt>
                      <c:pt idx="360">
                        <c:v>0.21352471672900425</c:v>
                      </c:pt>
                      <c:pt idx="361">
                        <c:v>5.3532710780075507E-3</c:v>
                      </c:pt>
                      <c:pt idx="362">
                        <c:v>0.21870768751299283</c:v>
                      </c:pt>
                      <c:pt idx="363">
                        <c:v>-0.11512494804572439</c:v>
                      </c:pt>
                      <c:pt idx="364">
                        <c:v>-0.39623134193438075</c:v>
                      </c:pt>
                      <c:pt idx="365">
                        <c:v>-0.40360289478121186</c:v>
                      </c:pt>
                      <c:pt idx="366">
                        <c:v>-0.3402649957597253</c:v>
                      </c:pt>
                      <c:pt idx="367">
                        <c:v>-8.8296145541369969E-2</c:v>
                      </c:pt>
                      <c:pt idx="368">
                        <c:v>0.1395509561539682</c:v>
                      </c:pt>
                      <c:pt idx="369">
                        <c:v>0.20565218008923353</c:v>
                      </c:pt>
                      <c:pt idx="370">
                        <c:v>0.47733163938947515</c:v>
                      </c:pt>
                      <c:pt idx="371">
                        <c:v>0.25063950949454888</c:v>
                      </c:pt>
                      <c:pt idx="372">
                        <c:v>0.17800832752233609</c:v>
                      </c:pt>
                      <c:pt idx="373">
                        <c:v>0.11545958806866714</c:v>
                      </c:pt>
                      <c:pt idx="374">
                        <c:v>3.7823330113517753E-2</c:v>
                      </c:pt>
                      <c:pt idx="375">
                        <c:v>0.17820821469915524</c:v>
                      </c:pt>
                      <c:pt idx="376">
                        <c:v>0.31645883075151743</c:v>
                      </c:pt>
                      <c:pt idx="377">
                        <c:v>0.72887891015099981</c:v>
                      </c:pt>
                      <c:pt idx="378">
                        <c:v>0.88487370974986712</c:v>
                      </c:pt>
                      <c:pt idx="379">
                        <c:v>0.56269956990221914</c:v>
                      </c:pt>
                      <c:pt idx="380">
                        <c:v>0.32615476894341311</c:v>
                      </c:pt>
                      <c:pt idx="381">
                        <c:v>0.25220762957044024</c:v>
                      </c:pt>
                      <c:pt idx="382">
                        <c:v>-6.231215025702533E-3</c:v>
                      </c:pt>
                      <c:pt idx="383">
                        <c:v>0.14957341504330732</c:v>
                      </c:pt>
                      <c:pt idx="384">
                        <c:v>0.18820246286550213</c:v>
                      </c:pt>
                      <c:pt idx="385">
                        <c:v>-0.29842470961194772</c:v>
                      </c:pt>
                      <c:pt idx="386">
                        <c:v>-0.44159612894238814</c:v>
                      </c:pt>
                      <c:pt idx="387">
                        <c:v>-0.50558922615093427</c:v>
                      </c:pt>
                      <c:pt idx="388">
                        <c:v>-0.37107040197926761</c:v>
                      </c:pt>
                      <c:pt idx="389">
                        <c:v>-0.32586075056535707</c:v>
                      </c:pt>
                      <c:pt idx="390">
                        <c:v>-0.25441878610694557</c:v>
                      </c:pt>
                      <c:pt idx="391">
                        <c:v>-0.19952217462025965</c:v>
                      </c:pt>
                      <c:pt idx="392">
                        <c:v>-0.20202425584023681</c:v>
                      </c:pt>
                      <c:pt idx="393">
                        <c:v>5.0399267058306302E-2</c:v>
                      </c:pt>
                      <c:pt idx="394">
                        <c:v>-0.16927513103441771</c:v>
                      </c:pt>
                      <c:pt idx="395">
                        <c:v>-0.58460746042229883</c:v>
                      </c:pt>
                      <c:pt idx="396">
                        <c:v>-0.62561475984602255</c:v>
                      </c:pt>
                      <c:pt idx="397">
                        <c:v>-0.65411239198472193</c:v>
                      </c:pt>
                      <c:pt idx="398">
                        <c:v>-0.4459418718443367</c:v>
                      </c:pt>
                      <c:pt idx="399">
                        <c:v>0.25142949954522692</c:v>
                      </c:pt>
                      <c:pt idx="400">
                        <c:v>0.68707845293788461</c:v>
                      </c:pt>
                      <c:pt idx="401">
                        <c:v>0.43235514457856156</c:v>
                      </c:pt>
                      <c:pt idx="402">
                        <c:v>0.38629614781944077</c:v>
                      </c:pt>
                      <c:pt idx="403">
                        <c:v>0.1180161446598207</c:v>
                      </c:pt>
                      <c:pt idx="404">
                        <c:v>-4.2150294948891512E-2</c:v>
                      </c:pt>
                      <c:pt idx="405">
                        <c:v>9.7704228504754853E-2</c:v>
                      </c:pt>
                      <c:pt idx="406">
                        <c:v>0.57725602540134413</c:v>
                      </c:pt>
                      <c:pt idx="407">
                        <c:v>0.91019874797069977</c:v>
                      </c:pt>
                      <c:pt idx="408">
                        <c:v>1.3846015362476649</c:v>
                      </c:pt>
                      <c:pt idx="409">
                        <c:v>1.6505043320707213</c:v>
                      </c:pt>
                      <c:pt idx="410">
                        <c:v>1.768832141020573</c:v>
                      </c:pt>
                      <c:pt idx="411">
                        <c:v>1.7338879369342575</c:v>
                      </c:pt>
                      <c:pt idx="412">
                        <c:v>1.879225240301859</c:v>
                      </c:pt>
                      <c:pt idx="413">
                        <c:v>1.5019890736861978</c:v>
                      </c:pt>
                      <c:pt idx="414">
                        <c:v>1.2224026108201727</c:v>
                      </c:pt>
                      <c:pt idx="415">
                        <c:v>1.5578304228734496</c:v>
                      </c:pt>
                      <c:pt idx="416">
                        <c:v>1.5053786767002866</c:v>
                      </c:pt>
                      <c:pt idx="417">
                        <c:v>1.4188352262287491</c:v>
                      </c:pt>
                      <c:pt idx="418">
                        <c:v>0.55580691436570007</c:v>
                      </c:pt>
                      <c:pt idx="419">
                        <c:v>-0.10405324451977679</c:v>
                      </c:pt>
                      <c:pt idx="420">
                        <c:v>-0.19721650119383108</c:v>
                      </c:pt>
                      <c:pt idx="421">
                        <c:v>-0.31108132972541297</c:v>
                      </c:pt>
                      <c:pt idx="422">
                        <c:v>-0.50547178377315449</c:v>
                      </c:pt>
                      <c:pt idx="423">
                        <c:v>-0.12799821902121961</c:v>
                      </c:pt>
                      <c:pt idx="424">
                        <c:v>-0.12598522729590503</c:v>
                      </c:pt>
                      <c:pt idx="425">
                        <c:v>0.26499728870686512</c:v>
                      </c:pt>
                      <c:pt idx="426">
                        <c:v>0.66225219889358589</c:v>
                      </c:pt>
                      <c:pt idx="427">
                        <c:v>0.91758259178891033</c:v>
                      </c:pt>
                      <c:pt idx="428">
                        <c:v>0.91756693401174527</c:v>
                      </c:pt>
                      <c:pt idx="429">
                        <c:v>0.88152535576943003</c:v>
                      </c:pt>
                      <c:pt idx="430">
                        <c:v>0.80757989053133616</c:v>
                      </c:pt>
                      <c:pt idx="431">
                        <c:v>0.68214210465434855</c:v>
                      </c:pt>
                      <c:pt idx="432">
                        <c:v>0.87868271784842544</c:v>
                      </c:pt>
                      <c:pt idx="433">
                        <c:v>1.0046599015547142</c:v>
                      </c:pt>
                      <c:pt idx="434">
                        <c:v>1.1632844662336022</c:v>
                      </c:pt>
                      <c:pt idx="435">
                        <c:v>1.2231108332286507</c:v>
                      </c:pt>
                      <c:pt idx="436">
                        <c:v>1.1142074046455994</c:v>
                      </c:pt>
                      <c:pt idx="437">
                        <c:v>0.77279277545164815</c:v>
                      </c:pt>
                      <c:pt idx="438">
                        <c:v>0.85174549383997666</c:v>
                      </c:pt>
                      <c:pt idx="439">
                        <c:v>1.1749607264677935</c:v>
                      </c:pt>
                      <c:pt idx="440">
                        <c:v>1.1620756476412997</c:v>
                      </c:pt>
                      <c:pt idx="441">
                        <c:v>1.1614060282522358</c:v>
                      </c:pt>
                      <c:pt idx="442">
                        <c:v>0.66346937214226642</c:v>
                      </c:pt>
                      <c:pt idx="443">
                        <c:v>0.66557176057735601</c:v>
                      </c:pt>
                      <c:pt idx="444">
                        <c:v>0.44360528690185896</c:v>
                      </c:pt>
                      <c:pt idx="445">
                        <c:v>0.72378961530885511</c:v>
                      </c:pt>
                      <c:pt idx="446">
                        <c:v>1.1717977784022746</c:v>
                      </c:pt>
                      <c:pt idx="447">
                        <c:v>1.6900939596853359</c:v>
                      </c:pt>
                      <c:pt idx="448">
                        <c:v>1.6839949367361104</c:v>
                      </c:pt>
                      <c:pt idx="449">
                        <c:v>1.9221549268800382</c:v>
                      </c:pt>
                      <c:pt idx="450">
                        <c:v>1.6617458255335991</c:v>
                      </c:pt>
                      <c:pt idx="451">
                        <c:v>1.6576717903651024</c:v>
                      </c:pt>
                      <c:pt idx="452">
                        <c:v>1.7028290099255834</c:v>
                      </c:pt>
                      <c:pt idx="453">
                        <c:v>1.5926930215107964</c:v>
                      </c:pt>
                      <c:pt idx="454">
                        <c:v>0.95819810257711768</c:v>
                      </c:pt>
                      <c:pt idx="455">
                        <c:v>0.39290081308650765</c:v>
                      </c:pt>
                      <c:pt idx="456">
                        <c:v>0.3242136026867613</c:v>
                      </c:pt>
                      <c:pt idx="457">
                        <c:v>0.31360130357105676</c:v>
                      </c:pt>
                      <c:pt idx="458">
                        <c:v>0.3390202656860099</c:v>
                      </c:pt>
                      <c:pt idx="459">
                        <c:v>0.55186511708649455</c:v>
                      </c:pt>
                      <c:pt idx="460">
                        <c:v>0.58018092773149021</c:v>
                      </c:pt>
                      <c:pt idx="461">
                        <c:v>0.84385020692844104</c:v>
                      </c:pt>
                      <c:pt idx="462">
                        <c:v>1.0197762246654622</c:v>
                      </c:pt>
                      <c:pt idx="463">
                        <c:v>1.0629046321153559</c:v>
                      </c:pt>
                      <c:pt idx="464">
                        <c:v>1.20876495162764</c:v>
                      </c:pt>
                      <c:pt idx="465">
                        <c:v>0.88703954284057207</c:v>
                      </c:pt>
                      <c:pt idx="466">
                        <c:v>0.3664616637129689</c:v>
                      </c:pt>
                      <c:pt idx="467">
                        <c:v>-0.51052089735223549</c:v>
                      </c:pt>
                      <c:pt idx="468">
                        <c:v>-0.4770126010150908</c:v>
                      </c:pt>
                      <c:pt idx="469">
                        <c:v>-0.51085318003530999</c:v>
                      </c:pt>
                      <c:pt idx="470">
                        <c:v>-0.30902526484142784</c:v>
                      </c:pt>
                      <c:pt idx="471">
                        <c:v>0.26622604385080512</c:v>
                      </c:pt>
                      <c:pt idx="472">
                        <c:v>1.0283522190482692</c:v>
                      </c:pt>
                      <c:pt idx="473">
                        <c:v>1.9044924370203455</c:v>
                      </c:pt>
                      <c:pt idx="474">
                        <c:v>1.8772491352011487</c:v>
                      </c:pt>
                      <c:pt idx="475">
                        <c:v>1.4183269199249131</c:v>
                      </c:pt>
                      <c:pt idx="476">
                        <c:v>1.226779185691204</c:v>
                      </c:pt>
                      <c:pt idx="477">
                        <c:v>1.1076246944281198</c:v>
                      </c:pt>
                      <c:pt idx="478">
                        <c:v>1.3316762682136831</c:v>
                      </c:pt>
                      <c:pt idx="479">
                        <c:v>1.5057760771706625</c:v>
                      </c:pt>
                      <c:pt idx="480">
                        <c:v>1.626055461994063</c:v>
                      </c:pt>
                      <c:pt idx="481">
                        <c:v>1.6994989969787042</c:v>
                      </c:pt>
                      <c:pt idx="482">
                        <c:v>1.3771139343160708</c:v>
                      </c:pt>
                      <c:pt idx="483">
                        <c:v>0.76825288942809522</c:v>
                      </c:pt>
                      <c:pt idx="484">
                        <c:v>0.94144420428212772</c:v>
                      </c:pt>
                      <c:pt idx="485">
                        <c:v>0.88787944193918122</c:v>
                      </c:pt>
                      <c:pt idx="486">
                        <c:v>0.64617392493557291</c:v>
                      </c:pt>
                      <c:pt idx="487">
                        <c:v>0.55019692313302415</c:v>
                      </c:pt>
                      <c:pt idx="488">
                        <c:v>0.47221237176940112</c:v>
                      </c:pt>
                      <c:pt idx="489">
                        <c:v>0.6356477214989168</c:v>
                      </c:pt>
                      <c:pt idx="490">
                        <c:v>6.2579813212940066E-2</c:v>
                      </c:pt>
                      <c:pt idx="491">
                        <c:v>-0.50003435782438033</c:v>
                      </c:pt>
                      <c:pt idx="492">
                        <c:v>-0.55350510792511265</c:v>
                      </c:pt>
                      <c:pt idx="493">
                        <c:v>-0.53232169746437741</c:v>
                      </c:pt>
                      <c:pt idx="494">
                        <c:v>-0.46104820219973186</c:v>
                      </c:pt>
                      <c:pt idx="495">
                        <c:v>-0.30714153064699512</c:v>
                      </c:pt>
                      <c:pt idx="496">
                        <c:v>-0.25215513309104476</c:v>
                      </c:pt>
                      <c:pt idx="497">
                        <c:v>-0.25722970424271979</c:v>
                      </c:pt>
                      <c:pt idx="498">
                        <c:v>-0.43532654494762524</c:v>
                      </c:pt>
                      <c:pt idx="499">
                        <c:v>-0.43629153428978218</c:v>
                      </c:pt>
                      <c:pt idx="500">
                        <c:v>-0.18374490109524352</c:v>
                      </c:pt>
                      <c:pt idx="501">
                        <c:v>-0.38590690417300672</c:v>
                      </c:pt>
                      <c:pt idx="502">
                        <c:v>-0.12516274179396064</c:v>
                      </c:pt>
                      <c:pt idx="503">
                        <c:v>2.6236216172075302E-2</c:v>
                      </c:pt>
                      <c:pt idx="504">
                        <c:v>0.45473665653765216</c:v>
                      </c:pt>
                      <c:pt idx="505">
                        <c:v>0.28277825970007447</c:v>
                      </c:pt>
                      <c:pt idx="506">
                        <c:v>8.8010693149636651E-2</c:v>
                      </c:pt>
                      <c:pt idx="507">
                        <c:v>0.1290644520821784</c:v>
                      </c:pt>
                      <c:pt idx="508">
                        <c:v>0.14814715744432735</c:v>
                      </c:pt>
                      <c:pt idx="509">
                        <c:v>-4.9398662465228602E-2</c:v>
                      </c:pt>
                      <c:pt idx="510">
                        <c:v>0.29048066698485508</c:v>
                      </c:pt>
                      <c:pt idx="511">
                        <c:v>0.5178447094939499</c:v>
                      </c:pt>
                      <c:pt idx="512">
                        <c:v>0.32998882115821149</c:v>
                      </c:pt>
                      <c:pt idx="513">
                        <c:v>5.216535009354855E-2</c:v>
                      </c:pt>
                      <c:pt idx="514">
                        <c:v>-0.41815227785809567</c:v>
                      </c:pt>
                      <c:pt idx="515">
                        <c:v>-0.91406670879993446</c:v>
                      </c:pt>
                      <c:pt idx="516">
                        <c:v>-1.1412003310478396</c:v>
                      </c:pt>
                      <c:pt idx="517">
                        <c:v>-1.0632366961001254</c:v>
                      </c:pt>
                      <c:pt idx="518">
                        <c:v>-0.8441100370513448</c:v>
                      </c:pt>
                      <c:pt idx="519">
                        <c:v>-0.25051169573921928</c:v>
                      </c:pt>
                      <c:pt idx="520">
                        <c:v>-0.39965042344294505</c:v>
                      </c:pt>
                      <c:pt idx="521">
                        <c:v>-0.22482351722951727</c:v>
                      </c:pt>
                      <c:pt idx="522">
                        <c:v>3.1093569237135341E-2</c:v>
                      </c:pt>
                      <c:pt idx="523">
                        <c:v>9.0154779436818488E-2</c:v>
                      </c:pt>
                      <c:pt idx="524">
                        <c:v>-0.15592382320049755</c:v>
                      </c:pt>
                      <c:pt idx="525">
                        <c:v>0.15119749114479189</c:v>
                      </c:pt>
                      <c:pt idx="526">
                        <c:v>4.198361762712241E-2</c:v>
                      </c:pt>
                      <c:pt idx="527">
                        <c:v>-0.36525076998798017</c:v>
                      </c:pt>
                      <c:pt idx="528">
                        <c:v>-0.39431705469488687</c:v>
                      </c:pt>
                      <c:pt idx="529">
                        <c:v>-0.43570303304882813</c:v>
                      </c:pt>
                      <c:pt idx="530">
                        <c:v>-0.52247400461980043</c:v>
                      </c:pt>
                      <c:pt idx="531">
                        <c:v>-0.39318858884716867</c:v>
                      </c:pt>
                      <c:pt idx="532">
                        <c:v>-0.26227808924905327</c:v>
                      </c:pt>
                      <c:pt idx="533">
                        <c:v>9.0805398213092914E-2</c:v>
                      </c:pt>
                      <c:pt idx="534">
                        <c:v>8.5038945740723113E-2</c:v>
                      </c:pt>
                      <c:pt idx="535">
                        <c:v>-0.18423058419395819</c:v>
                      </c:pt>
                      <c:pt idx="536">
                        <c:v>-0.27813502370191895</c:v>
                      </c:pt>
                      <c:pt idx="537">
                        <c:v>0.177457072389793</c:v>
                      </c:pt>
                      <c:pt idx="538">
                        <c:v>0.31699465630590817</c:v>
                      </c:pt>
                      <c:pt idx="539">
                        <c:v>0.50990674915535306</c:v>
                      </c:pt>
                      <c:pt idx="540">
                        <c:v>0.57249104337992462</c:v>
                      </c:pt>
                      <c:pt idx="541">
                        <c:v>0.84497403916837999</c:v>
                      </c:pt>
                      <c:pt idx="542">
                        <c:v>0.83116837891120532</c:v>
                      </c:pt>
                      <c:pt idx="543">
                        <c:v>0.83596814607592507</c:v>
                      </c:pt>
                      <c:pt idx="544">
                        <c:v>0.85212285588749048</c:v>
                      </c:pt>
                      <c:pt idx="545">
                        <c:v>0.85877624510774087</c:v>
                      </c:pt>
                      <c:pt idx="546">
                        <c:v>0.12809379448838076</c:v>
                      </c:pt>
                      <c:pt idx="547">
                        <c:v>-0.26520367483947793</c:v>
                      </c:pt>
                      <c:pt idx="548">
                        <c:v>-0.11112398040581555</c:v>
                      </c:pt>
                      <c:pt idx="549">
                        <c:v>-0.14697777289480046</c:v>
                      </c:pt>
                      <c:pt idx="550">
                        <c:v>-0.43996617736097293</c:v>
                      </c:pt>
                      <c:pt idx="551">
                        <c:v>-0.90799114812600745</c:v>
                      </c:pt>
                      <c:pt idx="552">
                        <c:v>-0.87267329892227241</c:v>
                      </c:pt>
                      <c:pt idx="553">
                        <c:v>-0.55301129452029507</c:v>
                      </c:pt>
                      <c:pt idx="554">
                        <c:v>-9.4639611546657731E-2</c:v>
                      </c:pt>
                      <c:pt idx="555">
                        <c:v>0.21431671889500423</c:v>
                      </c:pt>
                      <c:pt idx="556">
                        <c:v>0.60975157439242422</c:v>
                      </c:pt>
                      <c:pt idx="557">
                        <c:v>1.0550054141549305</c:v>
                      </c:pt>
                      <c:pt idx="558">
                        <c:v>1.3338490161391019</c:v>
                      </c:pt>
                      <c:pt idx="559">
                        <c:v>1.3922253501185073</c:v>
                      </c:pt>
                      <c:pt idx="560">
                        <c:v>1.2855945561323012</c:v>
                      </c:pt>
                      <c:pt idx="561">
                        <c:v>1.1480715785138458</c:v>
                      </c:pt>
                      <c:pt idx="562">
                        <c:v>0.9996548491838716</c:v>
                      </c:pt>
                      <c:pt idx="563">
                        <c:v>1.1441146562938507</c:v>
                      </c:pt>
                      <c:pt idx="564">
                        <c:v>0.85841130194074</c:v>
                      </c:pt>
                      <c:pt idx="565">
                        <c:v>0.23406505467447034</c:v>
                      </c:pt>
                      <c:pt idx="566">
                        <c:v>0.13828802733582352</c:v>
                      </c:pt>
                      <c:pt idx="567">
                        <c:v>-1.5470009725338582E-2</c:v>
                      </c:pt>
                      <c:pt idx="568">
                        <c:v>0.34567207327060562</c:v>
                      </c:pt>
                      <c:pt idx="569">
                        <c:v>-0.21399410160977425</c:v>
                      </c:pt>
                      <c:pt idx="570">
                        <c:v>-0.25900819085712812</c:v>
                      </c:pt>
                      <c:pt idx="571">
                        <c:v>-0.18923763850631795</c:v>
                      </c:pt>
                      <c:pt idx="572">
                        <c:v>-0.13286798022390481</c:v>
                      </c:pt>
                      <c:pt idx="573">
                        <c:v>-0.29719877830527941</c:v>
                      </c:pt>
                      <c:pt idx="574">
                        <c:v>3.1487176001763664E-2</c:v>
                      </c:pt>
                      <c:pt idx="575">
                        <c:v>-0.1240796952163548</c:v>
                      </c:pt>
                      <c:pt idx="576">
                        <c:v>-0.12794846416038302</c:v>
                      </c:pt>
                      <c:pt idx="577">
                        <c:v>-0.27912706066318232</c:v>
                      </c:pt>
                      <c:pt idx="578">
                        <c:v>-0.53935827636286093</c:v>
                      </c:pt>
                      <c:pt idx="579">
                        <c:v>-0.11492425173090534</c:v>
                      </c:pt>
                      <c:pt idx="580">
                        <c:v>-0.10419176878827133</c:v>
                      </c:pt>
                      <c:pt idx="581">
                        <c:v>0.1555098920704153</c:v>
                      </c:pt>
                      <c:pt idx="582">
                        <c:v>0.41680247175415686</c:v>
                      </c:pt>
                      <c:pt idx="583">
                        <c:v>0.46731332127167891</c:v>
                      </c:pt>
                      <c:pt idx="584">
                        <c:v>0.44442843409135635</c:v>
                      </c:pt>
                      <c:pt idx="585">
                        <c:v>0.42708566960265326</c:v>
                      </c:pt>
                      <c:pt idx="586">
                        <c:v>0.69836665653999741</c:v>
                      </c:pt>
                      <c:pt idx="587">
                        <c:v>0.48144068337384932</c:v>
                      </c:pt>
                      <c:pt idx="588">
                        <c:v>0.53836563663599346</c:v>
                      </c:pt>
                      <c:pt idx="589">
                        <c:v>1.1844517199211622</c:v>
                      </c:pt>
                      <c:pt idx="590">
                        <c:v>0.73972254399158166</c:v>
                      </c:pt>
                      <c:pt idx="591">
                        <c:v>8.098446012430624E-2</c:v>
                      </c:pt>
                      <c:pt idx="592">
                        <c:v>-0.29683796138138241</c:v>
                      </c:pt>
                      <c:pt idx="593">
                        <c:v>-0.12775935331533422</c:v>
                      </c:pt>
                      <c:pt idx="594">
                        <c:v>0.20156402507534507</c:v>
                      </c:pt>
                      <c:pt idx="595">
                        <c:v>0.15326940129545785</c:v>
                      </c:pt>
                      <c:pt idx="596">
                        <c:v>-1.442026493410422E-2</c:v>
                      </c:pt>
                      <c:pt idx="597">
                        <c:v>3.585451747615917E-2</c:v>
                      </c:pt>
                      <c:pt idx="598">
                        <c:v>-0.17303398649147822</c:v>
                      </c:pt>
                      <c:pt idx="599">
                        <c:v>-0.43845780403149182</c:v>
                      </c:pt>
                      <c:pt idx="600">
                        <c:v>-0.67385383015775513</c:v>
                      </c:pt>
                      <c:pt idx="601">
                        <c:v>-0.85702970813398438</c:v>
                      </c:pt>
                      <c:pt idx="602">
                        <c:v>-0.82352267732339546</c:v>
                      </c:pt>
                      <c:pt idx="603">
                        <c:v>-0.964035322252492</c:v>
                      </c:pt>
                      <c:pt idx="604">
                        <c:v>-0.99438507828278988</c:v>
                      </c:pt>
                      <c:pt idx="605">
                        <c:v>-0.79828667955313293</c:v>
                      </c:pt>
                      <c:pt idx="606">
                        <c:v>-0.77261981947022751</c:v>
                      </c:pt>
                      <c:pt idx="607">
                        <c:v>-0.71396619976759701</c:v>
                      </c:pt>
                      <c:pt idx="608">
                        <c:v>-0.8287757561822866</c:v>
                      </c:pt>
                      <c:pt idx="609">
                        <c:v>-1.1081912207343743</c:v>
                      </c:pt>
                      <c:pt idx="610">
                        <c:v>-0.98145009635565417</c:v>
                      </c:pt>
                      <c:pt idx="611">
                        <c:v>1.2094051179814407</c:v>
                      </c:pt>
                      <c:pt idx="612">
                        <c:v>0.30636218139761573</c:v>
                      </c:pt>
                      <c:pt idx="613">
                        <c:v>-0.19519736935257273</c:v>
                      </c:pt>
                      <c:pt idx="614">
                        <c:v>-0.59746355399599238</c:v>
                      </c:pt>
                      <c:pt idx="615">
                        <c:v>-0.88721484938218687</c:v>
                      </c:pt>
                      <c:pt idx="616">
                        <c:v>-0.89168878213957992</c:v>
                      </c:pt>
                      <c:pt idx="617">
                        <c:v>-0.65190820038650299</c:v>
                      </c:pt>
                      <c:pt idx="618">
                        <c:v>-0.82815392485718731</c:v>
                      </c:pt>
                      <c:pt idx="619">
                        <c:v>-0.61403769650048923</c:v>
                      </c:pt>
                      <c:pt idx="620">
                        <c:v>-0.31214028274417199</c:v>
                      </c:pt>
                      <c:pt idx="621">
                        <c:v>-0.71817583426011444</c:v>
                      </c:pt>
                      <c:pt idx="622">
                        <c:v>-0.8876503719077049</c:v>
                      </c:pt>
                      <c:pt idx="623">
                        <c:v>-0.41652475020364316</c:v>
                      </c:pt>
                      <c:pt idx="624">
                        <c:v>-9.6069849148624431E-2</c:v>
                      </c:pt>
                      <c:pt idx="625">
                        <c:v>0.12983694819075867</c:v>
                      </c:pt>
                      <c:pt idx="626">
                        <c:v>0.26736184684873848</c:v>
                      </c:pt>
                      <c:pt idx="627">
                        <c:v>0.1544790698109412</c:v>
                      </c:pt>
                      <c:pt idx="628">
                        <c:v>-0.2249733613529957</c:v>
                      </c:pt>
                      <c:pt idx="629">
                        <c:v>-9.3253802541429842E-2</c:v>
                      </c:pt>
                      <c:pt idx="630">
                        <c:v>7.4648743481888519E-2</c:v>
                      </c:pt>
                      <c:pt idx="631">
                        <c:v>-0.25330495247606444</c:v>
                      </c:pt>
                      <c:pt idx="632">
                        <c:v>-0.11663835481404865</c:v>
                      </c:pt>
                      <c:pt idx="633">
                        <c:v>-0.244192528478895</c:v>
                      </c:pt>
                      <c:pt idx="634">
                        <c:v>0.52006651898881517</c:v>
                      </c:pt>
                      <c:pt idx="635">
                        <c:v>0.33578503238542423</c:v>
                      </c:pt>
                      <c:pt idx="636">
                        <c:v>0.52514515714121057</c:v>
                      </c:pt>
                      <c:pt idx="637">
                        <c:v>0.78747416174558538</c:v>
                      </c:pt>
                      <c:pt idx="638">
                        <c:v>0.71622496210333897</c:v>
                      </c:pt>
                      <c:pt idx="639">
                        <c:v>-0.18649073384954365</c:v>
                      </c:pt>
                      <c:pt idx="640">
                        <c:v>-0.62517739663955074</c:v>
                      </c:pt>
                      <c:pt idx="641">
                        <c:v>-0.58054525279859404</c:v>
                      </c:pt>
                      <c:pt idx="642">
                        <c:v>-0.18517671828236998</c:v>
                      </c:pt>
                      <c:pt idx="643">
                        <c:v>0.23154146449261634</c:v>
                      </c:pt>
                      <c:pt idx="644">
                        <c:v>0.19249068117109172</c:v>
                      </c:pt>
                      <c:pt idx="645">
                        <c:v>0.28779601232262869</c:v>
                      </c:pt>
                      <c:pt idx="646">
                        <c:v>-5.2072578528169162E-2</c:v>
                      </c:pt>
                      <c:pt idx="647">
                        <c:v>0.11544672675926967</c:v>
                      </c:pt>
                      <c:pt idx="648">
                        <c:v>0.77776175123256674</c:v>
                      </c:pt>
                      <c:pt idx="649">
                        <c:v>0.58460241877732833</c:v>
                      </c:pt>
                      <c:pt idx="650">
                        <c:v>0.12642514185382475</c:v>
                      </c:pt>
                      <c:pt idx="651">
                        <c:v>0.1113517182483531</c:v>
                      </c:pt>
                      <c:pt idx="652">
                        <c:v>0.67613491290143046</c:v>
                      </c:pt>
                      <c:pt idx="653">
                        <c:v>0.46743851420085608</c:v>
                      </c:pt>
                      <c:pt idx="654">
                        <c:v>0.22249691532425245</c:v>
                      </c:pt>
                      <c:pt idx="655">
                        <c:v>0.51298517234250018</c:v>
                      </c:pt>
                      <c:pt idx="656">
                        <c:v>0.59123789541517302</c:v>
                      </c:pt>
                      <c:pt idx="657">
                        <c:v>0.60366578011163752</c:v>
                      </c:pt>
                      <c:pt idx="658">
                        <c:v>0.12513419010853391</c:v>
                      </c:pt>
                      <c:pt idx="659">
                        <c:v>9.5886211938721419E-2</c:v>
                      </c:pt>
                      <c:pt idx="660">
                        <c:v>0.23632101296118777</c:v>
                      </c:pt>
                      <c:pt idx="661">
                        <c:v>9.199341884884972E-2</c:v>
                      </c:pt>
                      <c:pt idx="662">
                        <c:v>1.084188737464602</c:v>
                      </c:pt>
                      <c:pt idx="663">
                        <c:v>1.5602289985848898</c:v>
                      </c:pt>
                      <c:pt idx="664">
                        <c:v>1.5475087031952497</c:v>
                      </c:pt>
                      <c:pt idx="665">
                        <c:v>1.4533755694292507</c:v>
                      </c:pt>
                      <c:pt idx="666">
                        <c:v>0.72449461637726242</c:v>
                      </c:pt>
                      <c:pt idx="667">
                        <c:v>0.86894585467711172</c:v>
                      </c:pt>
                      <c:pt idx="668">
                        <c:v>0.51903621274982104</c:v>
                      </c:pt>
                      <c:pt idx="669">
                        <c:v>0.56425085839738731</c:v>
                      </c:pt>
                      <c:pt idx="670">
                        <c:v>0.49936339387359774</c:v>
                      </c:pt>
                      <c:pt idx="671">
                        <c:v>0.14399726093033743</c:v>
                      </c:pt>
                      <c:pt idx="672">
                        <c:v>2.1786481258188557E-2</c:v>
                      </c:pt>
                      <c:pt idx="673">
                        <c:v>0.1445392717804814</c:v>
                      </c:pt>
                      <c:pt idx="674">
                        <c:v>0.22829281871285986</c:v>
                      </c:pt>
                      <c:pt idx="675">
                        <c:v>-5.7620280650194117E-2</c:v>
                      </c:pt>
                      <c:pt idx="676">
                        <c:v>-0.25223452312099687</c:v>
                      </c:pt>
                      <c:pt idx="677">
                        <c:v>0.13735705113535429</c:v>
                      </c:pt>
                      <c:pt idx="678">
                        <c:v>0.93074340899857078</c:v>
                      </c:pt>
                      <c:pt idx="679">
                        <c:v>0.80717892293633742</c:v>
                      </c:pt>
                      <c:pt idx="680">
                        <c:v>0.67491164649417756</c:v>
                      </c:pt>
                      <c:pt idx="681">
                        <c:v>0.78985791972540842</c:v>
                      </c:pt>
                      <c:pt idx="682">
                        <c:v>0.65121152648002845</c:v>
                      </c:pt>
                      <c:pt idx="683">
                        <c:v>0.48672253916438141</c:v>
                      </c:pt>
                      <c:pt idx="684">
                        <c:v>0.34631503186911611</c:v>
                      </c:pt>
                      <c:pt idx="685">
                        <c:v>0.34198312731006303</c:v>
                      </c:pt>
                      <c:pt idx="686">
                        <c:v>-0.17250223533104767</c:v>
                      </c:pt>
                      <c:pt idx="687">
                        <c:v>-0.56497108510066685</c:v>
                      </c:pt>
                      <c:pt idx="688">
                        <c:v>-0.49732848471853652</c:v>
                      </c:pt>
                      <c:pt idx="689">
                        <c:v>0.5227486409580997</c:v>
                      </c:pt>
                      <c:pt idx="690">
                        <c:v>0.41027392865737772</c:v>
                      </c:pt>
                      <c:pt idx="691">
                        <c:v>0.905174966097263</c:v>
                      </c:pt>
                      <c:pt idx="692">
                        <c:v>1.0833958525407039</c:v>
                      </c:pt>
                      <c:pt idx="693">
                        <c:v>0.95248726018333529</c:v>
                      </c:pt>
                      <c:pt idx="694">
                        <c:v>0.67769301496289025</c:v>
                      </c:pt>
                      <c:pt idx="695">
                        <c:v>0.13833589149316294</c:v>
                      </c:pt>
                      <c:pt idx="696">
                        <c:v>-0.30100802242900659</c:v>
                      </c:pt>
                      <c:pt idx="697">
                        <c:v>-0.48037421059947361</c:v>
                      </c:pt>
                      <c:pt idx="698">
                        <c:v>-0.52463845642852092</c:v>
                      </c:pt>
                      <c:pt idx="699">
                        <c:v>-0.27091662762013896</c:v>
                      </c:pt>
                      <c:pt idx="700">
                        <c:v>-0.29347340561924357</c:v>
                      </c:pt>
                      <c:pt idx="701">
                        <c:v>-0.26340879066606881</c:v>
                      </c:pt>
                      <c:pt idx="702">
                        <c:v>-0.25771579310163867</c:v>
                      </c:pt>
                      <c:pt idx="703">
                        <c:v>0.121433997202112</c:v>
                      </c:pt>
                      <c:pt idx="704">
                        <c:v>0.38288068509533019</c:v>
                      </c:pt>
                      <c:pt idx="705">
                        <c:v>0.83075037311804067</c:v>
                      </c:pt>
                      <c:pt idx="706">
                        <c:v>1.1301443870889125</c:v>
                      </c:pt>
                      <c:pt idx="707">
                        <c:v>0.96743536396289209</c:v>
                      </c:pt>
                      <c:pt idx="708">
                        <c:v>0.7878579368515809</c:v>
                      </c:pt>
                      <c:pt idx="709">
                        <c:v>0.82071014671118359</c:v>
                      </c:pt>
                      <c:pt idx="710">
                        <c:v>1.1868425198763604</c:v>
                      </c:pt>
                      <c:pt idx="711">
                        <c:v>1.9746374709095034</c:v>
                      </c:pt>
                      <c:pt idx="712">
                        <c:v>2.2075313732340809</c:v>
                      </c:pt>
                      <c:pt idx="713">
                        <c:v>2.0794593708835296</c:v>
                      </c:pt>
                      <c:pt idx="714">
                        <c:v>1.8952525962318048</c:v>
                      </c:pt>
                      <c:pt idx="715">
                        <c:v>1.4247112331533707</c:v>
                      </c:pt>
                      <c:pt idx="716">
                        <c:v>1.6436837916369376</c:v>
                      </c:pt>
                      <c:pt idx="717">
                        <c:v>1.6526835658648109</c:v>
                      </c:pt>
                      <c:pt idx="718">
                        <c:v>1.9276254770455947</c:v>
                      </c:pt>
                      <c:pt idx="719">
                        <c:v>1.4709369098489156</c:v>
                      </c:pt>
                      <c:pt idx="720">
                        <c:v>1.47120905892746</c:v>
                      </c:pt>
                      <c:pt idx="721">
                        <c:v>1.614507163027417</c:v>
                      </c:pt>
                      <c:pt idx="722">
                        <c:v>1.6166753800466176</c:v>
                      </c:pt>
                      <c:pt idx="723">
                        <c:v>1.4184609668864656</c:v>
                      </c:pt>
                      <c:pt idx="724">
                        <c:v>1.5891272761872657</c:v>
                      </c:pt>
                      <c:pt idx="725">
                        <c:v>1.3014202599095741</c:v>
                      </c:pt>
                      <c:pt idx="726">
                        <c:v>1.1315759515788983</c:v>
                      </c:pt>
                      <c:pt idx="727">
                        <c:v>1.0876301196721836</c:v>
                      </c:pt>
                      <c:pt idx="728">
                        <c:v>0.83207184667997425</c:v>
                      </c:pt>
                      <c:pt idx="729">
                        <c:v>0.49720147540997944</c:v>
                      </c:pt>
                      <c:pt idx="730">
                        <c:v>0.97225731821486805</c:v>
                      </c:pt>
                      <c:pt idx="731">
                        <c:v>1.2195331244390657</c:v>
                      </c:pt>
                      <c:pt idx="732">
                        <c:v>1.454216482296036</c:v>
                      </c:pt>
                      <c:pt idx="733">
                        <c:v>1.4832782781166389</c:v>
                      </c:pt>
                      <c:pt idx="734">
                        <c:v>1.457078511963009</c:v>
                      </c:pt>
                      <c:pt idx="735">
                        <c:v>1.6109784545238139</c:v>
                      </c:pt>
                      <c:pt idx="736">
                        <c:v>1.5871804223504811</c:v>
                      </c:pt>
                      <c:pt idx="737">
                        <c:v>1.2343269675287829</c:v>
                      </c:pt>
                      <c:pt idx="738">
                        <c:v>1.5630609374964359</c:v>
                      </c:pt>
                      <c:pt idx="739">
                        <c:v>1.4820759329763737</c:v>
                      </c:pt>
                      <c:pt idx="740">
                        <c:v>0.89027899325001625</c:v>
                      </c:pt>
                      <c:pt idx="741">
                        <c:v>0.76257905976217844</c:v>
                      </c:pt>
                      <c:pt idx="742">
                        <c:v>8.1328092549958445E-2</c:v>
                      </c:pt>
                      <c:pt idx="743">
                        <c:v>-0.14174231588496666</c:v>
                      </c:pt>
                      <c:pt idx="744">
                        <c:v>0.46490078911853938</c:v>
                      </c:pt>
                      <c:pt idx="745">
                        <c:v>0.71184921546811064</c:v>
                      </c:pt>
                      <c:pt idx="746">
                        <c:v>0.45040839188828374</c:v>
                      </c:pt>
                      <c:pt idx="747">
                        <c:v>7.9088250448171055E-2</c:v>
                      </c:pt>
                      <c:pt idx="748">
                        <c:v>-8.454166980121719E-2</c:v>
                      </c:pt>
                      <c:pt idx="749">
                        <c:v>-0.10679632482898796</c:v>
                      </c:pt>
                      <c:pt idx="750">
                        <c:v>0.56797227234792347</c:v>
                      </c:pt>
                      <c:pt idx="751">
                        <c:v>0.85020855903303216</c:v>
                      </c:pt>
                      <c:pt idx="752">
                        <c:v>0.94022122440255806</c:v>
                      </c:pt>
                      <c:pt idx="753">
                        <c:v>0.98499717528763675</c:v>
                      </c:pt>
                      <c:pt idx="754">
                        <c:v>-2.117863344723819E-2</c:v>
                      </c:pt>
                      <c:pt idx="755">
                        <c:v>0.76409648159826549</c:v>
                      </c:pt>
                      <c:pt idx="756">
                        <c:v>1.1174546382179815</c:v>
                      </c:pt>
                      <c:pt idx="757">
                        <c:v>1.2355097149003811</c:v>
                      </c:pt>
                      <c:pt idx="758">
                        <c:v>1.5171539900151789</c:v>
                      </c:pt>
                      <c:pt idx="759">
                        <c:v>1.4282700396899677</c:v>
                      </c:pt>
                      <c:pt idx="760">
                        <c:v>1.0580172442544991</c:v>
                      </c:pt>
                      <c:pt idx="761">
                        <c:v>0.8026463330762954</c:v>
                      </c:pt>
                      <c:pt idx="762">
                        <c:v>0.59890407864546813</c:v>
                      </c:pt>
                      <c:pt idx="763">
                        <c:v>0.15230366601460404</c:v>
                      </c:pt>
                      <c:pt idx="764">
                        <c:v>8.5312782173864232E-2</c:v>
                      </c:pt>
                      <c:pt idx="765">
                        <c:v>0.16401125600403771</c:v>
                      </c:pt>
                      <c:pt idx="766">
                        <c:v>0.90863534378252853</c:v>
                      </c:pt>
                      <c:pt idx="767">
                        <c:v>1.4048246130111064</c:v>
                      </c:pt>
                      <c:pt idx="768">
                        <c:v>1.369721325076902</c:v>
                      </c:pt>
                      <c:pt idx="769">
                        <c:v>1.5869480238557023</c:v>
                      </c:pt>
                      <c:pt idx="770">
                        <c:v>1.5419754070020348</c:v>
                      </c:pt>
                      <c:pt idx="771">
                        <c:v>1.423914753946844</c:v>
                      </c:pt>
                      <c:pt idx="772">
                        <c:v>1.1628573943437583</c:v>
                      </c:pt>
                      <c:pt idx="773">
                        <c:v>1.5896901912879255</c:v>
                      </c:pt>
                      <c:pt idx="774">
                        <c:v>2.0539121376126626</c:v>
                      </c:pt>
                      <c:pt idx="775">
                        <c:v>2.2559902301507502</c:v>
                      </c:pt>
                      <c:pt idx="776">
                        <c:v>2.3069601201402627</c:v>
                      </c:pt>
                      <c:pt idx="777">
                        <c:v>2.3014359229794321</c:v>
                      </c:pt>
                      <c:pt idx="778">
                        <c:v>1.7448365261425174</c:v>
                      </c:pt>
                      <c:pt idx="779">
                        <c:v>1.4429666702864596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3212-4C04-A610-CD21FD9EB29B}"/>
                  </c:ext>
                </c:extLst>
              </c15:ser>
            </c15:filteredScatterSeries>
          </c:ext>
        </c:extLst>
      </c:scatterChart>
      <c:valAx>
        <c:axId val="1913234080"/>
        <c:scaling>
          <c:orientation val="minMax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239904"/>
        <c:crosses val="autoZero"/>
        <c:crossBetween val="midCat"/>
      </c:valAx>
      <c:valAx>
        <c:axId val="1913239904"/>
        <c:scaling>
          <c:orientation val="minMax"/>
          <c:max val="2.5"/>
          <c:min val="-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234080"/>
        <c:crosses val="autoZero"/>
        <c:crossBetween val="midCat"/>
      </c:valAx>
      <c:valAx>
        <c:axId val="2106776160"/>
        <c:scaling>
          <c:orientation val="minMax"/>
          <c:max val="2.7"/>
          <c:min val="-2.7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779072"/>
        <c:crosses val="max"/>
        <c:crossBetween val="midCat"/>
        <c:majorUnit val="0.9"/>
      </c:valAx>
      <c:valAx>
        <c:axId val="21067790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06776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Extension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CoralGrowth_Annual!$AJ$3:$AJ$67</c:f>
              <c:numCache>
                <c:formatCode>General</c:formatCode>
                <c:ptCount val="6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</c:numCache>
            </c:numRef>
          </c:xVal>
          <c:yVal>
            <c:numRef>
              <c:f>CoralGrowth_Annual!$AO$3:$AO$67</c:f>
              <c:numCache>
                <c:formatCode>0.000</c:formatCode>
                <c:ptCount val="65"/>
                <c:pt idx="0">
                  <c:v>-1.4251221658541777</c:v>
                </c:pt>
                <c:pt idx="1">
                  <c:v>1.9848437063794386</c:v>
                </c:pt>
                <c:pt idx="2">
                  <c:v>-0.23550201912889598</c:v>
                </c:pt>
                <c:pt idx="3">
                  <c:v>-1.394578421172004</c:v>
                </c:pt>
                <c:pt idx="4">
                  <c:v>-1.0177146637704348</c:v>
                </c:pt>
                <c:pt idx="5">
                  <c:v>-1.4568553324460978</c:v>
                </c:pt>
                <c:pt idx="6">
                  <c:v>-0.99699127434304036</c:v>
                </c:pt>
                <c:pt idx="7">
                  <c:v>5.7126268664924568E-2</c:v>
                </c:pt>
                <c:pt idx="8">
                  <c:v>0.73555422718219909</c:v>
                </c:pt>
                <c:pt idx="9">
                  <c:v>-0.37132485182191932</c:v>
                </c:pt>
                <c:pt idx="10">
                  <c:v>1.1824718852676877</c:v>
                </c:pt>
                <c:pt idx="11">
                  <c:v>-0.83838643737884411</c:v>
                </c:pt>
                <c:pt idx="12">
                  <c:v>0.46383231680185855</c:v>
                </c:pt>
                <c:pt idx="13">
                  <c:v>2.0494079674799406</c:v>
                </c:pt>
                <c:pt idx="14">
                  <c:v>-0.22316557906508272</c:v>
                </c:pt>
                <c:pt idx="15">
                  <c:v>0.3174724259084068</c:v>
                </c:pt>
                <c:pt idx="16">
                  <c:v>0.62133922584936629</c:v>
                </c:pt>
                <c:pt idx="17">
                  <c:v>1.6137440705404045</c:v>
                </c:pt>
                <c:pt idx="18">
                  <c:v>-4.6612670462908436E-2</c:v>
                </c:pt>
                <c:pt idx="19">
                  <c:v>0.88229534304663249</c:v>
                </c:pt>
                <c:pt idx="20">
                  <c:v>0.14093476630502261</c:v>
                </c:pt>
                <c:pt idx="21">
                  <c:v>0.61193059356341795</c:v>
                </c:pt>
                <c:pt idx="22">
                  <c:v>-0.79744287548577031</c:v>
                </c:pt>
                <c:pt idx="23">
                  <c:v>-0.23609673008374363</c:v>
                </c:pt>
                <c:pt idx="24">
                  <c:v>-1.7232095952337054</c:v>
                </c:pt>
                <c:pt idx="25">
                  <c:v>2.5637086054462015E-2</c:v>
                </c:pt>
                <c:pt idx="26">
                  <c:v>-1.4660809767460325</c:v>
                </c:pt>
                <c:pt idx="27">
                  <c:v>-0.48907762088625578</c:v>
                </c:pt>
                <c:pt idx="28">
                  <c:v>6.5848696003055096E-2</c:v>
                </c:pt>
                <c:pt idx="29">
                  <c:v>-0.15564301218901891</c:v>
                </c:pt>
                <c:pt idx="30">
                  <c:v>-0.97254712919796638</c:v>
                </c:pt>
                <c:pt idx="31">
                  <c:v>-0.84886249958382765</c:v>
                </c:pt>
                <c:pt idx="32">
                  <c:v>0.32046122968164442</c:v>
                </c:pt>
                <c:pt idx="33">
                  <c:v>-0.83968260228042158</c:v>
                </c:pt>
                <c:pt idx="34">
                  <c:v>1.2285391107718722</c:v>
                </c:pt>
                <c:pt idx="35">
                  <c:v>-0.50818461643626867</c:v>
                </c:pt>
                <c:pt idx="36">
                  <c:v>-0.70507968949480582</c:v>
                </c:pt>
                <c:pt idx="37">
                  <c:v>-0.64150661331908687</c:v>
                </c:pt>
                <c:pt idx="38">
                  <c:v>-0.92137148908141209</c:v>
                </c:pt>
                <c:pt idx="39">
                  <c:v>-1.2920289039539354</c:v>
                </c:pt>
                <c:pt idx="40">
                  <c:v>-0.23527328414618709</c:v>
                </c:pt>
                <c:pt idx="41">
                  <c:v>-1.4591426822724582</c:v>
                </c:pt>
                <c:pt idx="42">
                  <c:v>-0.71561674769518346</c:v>
                </c:pt>
                <c:pt idx="43">
                  <c:v>-0.86896068005859817</c:v>
                </c:pt>
                <c:pt idx="44">
                  <c:v>-0.35664006593623371</c:v>
                </c:pt>
                <c:pt idx="45">
                  <c:v>4.3691900684472554E-2</c:v>
                </c:pt>
                <c:pt idx="46">
                  <c:v>-1.3860847288164493</c:v>
                </c:pt>
                <c:pt idx="47">
                  <c:v>-1.1387307185870412</c:v>
                </c:pt>
                <c:pt idx="48">
                  <c:v>0.18541609592968333</c:v>
                </c:pt>
                <c:pt idx="49">
                  <c:v>0.85574683606141977</c:v>
                </c:pt>
                <c:pt idx="50">
                  <c:v>1.555767376940109</c:v>
                </c:pt>
                <c:pt idx="51">
                  <c:v>1.6814801234003749</c:v>
                </c:pt>
                <c:pt idx="52">
                  <c:v>-0.33820402633525776</c:v>
                </c:pt>
                <c:pt idx="53">
                  <c:v>1.8210999568053026</c:v>
                </c:pt>
                <c:pt idx="54">
                  <c:v>0.22878424863870495</c:v>
                </c:pt>
                <c:pt idx="55">
                  <c:v>1.0206647585465278</c:v>
                </c:pt>
                <c:pt idx="56">
                  <c:v>1.0297226638591905</c:v>
                </c:pt>
                <c:pt idx="57">
                  <c:v>0.34809241558499943</c:v>
                </c:pt>
                <c:pt idx="58">
                  <c:v>-5.4664141851641479E-2</c:v>
                </c:pt>
                <c:pt idx="59">
                  <c:v>0.80995409253655193</c:v>
                </c:pt>
                <c:pt idx="60">
                  <c:v>0.45555211043043897</c:v>
                </c:pt>
                <c:pt idx="61">
                  <c:v>1.3223204536554483</c:v>
                </c:pt>
                <c:pt idx="62">
                  <c:v>-0.66305344868383764</c:v>
                </c:pt>
                <c:pt idx="63">
                  <c:v>1.7362850252415798</c:v>
                </c:pt>
                <c:pt idx="64">
                  <c:v>1.4234213159833964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40-40CE-9C08-3479BD141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3234080"/>
        <c:axId val="1913239904"/>
      </c:scatterChart>
      <c:scatterChart>
        <c:scatterStyle val="lineMarker"/>
        <c:varyColors val="0"/>
        <c:ser>
          <c:idx val="2"/>
          <c:order val="2"/>
          <c:tx>
            <c:v>G/B year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'G-B'!$AJ$4:$AJ$68</c:f>
              <c:numCache>
                <c:formatCode>General</c:formatCode>
                <c:ptCount val="6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</c:numCache>
            </c:numRef>
          </c:xVal>
          <c:yVal>
            <c:numRef>
              <c:f>'G-B'!$AR$4:$AR$68</c:f>
              <c:numCache>
                <c:formatCode>0.00</c:formatCode>
                <c:ptCount val="65"/>
                <c:pt idx="0">
                  <c:v>-1.7027998012075234</c:v>
                </c:pt>
                <c:pt idx="1">
                  <c:v>-2.472058866397373</c:v>
                </c:pt>
                <c:pt idx="2">
                  <c:v>-2.3850093095282769</c:v>
                </c:pt>
                <c:pt idx="3">
                  <c:v>-1.8323676532318187</c:v>
                </c:pt>
                <c:pt idx="4">
                  <c:v>-0.81155584118902091</c:v>
                </c:pt>
                <c:pt idx="5">
                  <c:v>-0.94728247358143824</c:v>
                </c:pt>
                <c:pt idx="6">
                  <c:v>-1.3799005588026394</c:v>
                </c:pt>
                <c:pt idx="7">
                  <c:v>-1.1665157705189659</c:v>
                </c:pt>
                <c:pt idx="8">
                  <c:v>-0.28717823167079204</c:v>
                </c:pt>
                <c:pt idx="9">
                  <c:v>-9.0669539989995995E-2</c:v>
                </c:pt>
                <c:pt idx="10">
                  <c:v>-0.66635230244899235</c:v>
                </c:pt>
                <c:pt idx="11">
                  <c:v>-0.7113115272590238</c:v>
                </c:pt>
                <c:pt idx="12">
                  <c:v>-0.87766600937137806</c:v>
                </c:pt>
                <c:pt idx="13">
                  <c:v>-1.2818388954362883</c:v>
                </c:pt>
                <c:pt idx="14">
                  <c:v>-1.2919961079945268</c:v>
                </c:pt>
                <c:pt idx="15">
                  <c:v>-1.1332173691316536</c:v>
                </c:pt>
                <c:pt idx="16">
                  <c:v>0.55912787585797108</c:v>
                </c:pt>
                <c:pt idx="17">
                  <c:v>-1.1947404321609403</c:v>
                </c:pt>
                <c:pt idx="18">
                  <c:v>-1.853871673186446</c:v>
                </c:pt>
                <c:pt idx="19">
                  <c:v>0.4358599751174424</c:v>
                </c:pt>
                <c:pt idx="20">
                  <c:v>0.50856463291580423</c:v>
                </c:pt>
                <c:pt idx="21">
                  <c:v>0.38311659790720454</c:v>
                </c:pt>
                <c:pt idx="22">
                  <c:v>4.8362303028266766E-2</c:v>
                </c:pt>
                <c:pt idx="23">
                  <c:v>-0.17423201992615656</c:v>
                </c:pt>
                <c:pt idx="24">
                  <c:v>0.54063502958783693</c:v>
                </c:pt>
                <c:pt idx="25">
                  <c:v>1.6513098709981762</c:v>
                </c:pt>
                <c:pt idx="26">
                  <c:v>1.4003549443882271</c:v>
                </c:pt>
                <c:pt idx="27">
                  <c:v>0.85540264669560251</c:v>
                </c:pt>
                <c:pt idx="28">
                  <c:v>-0.12449554394296918</c:v>
                </c:pt>
                <c:pt idx="29">
                  <c:v>0.1159493375651181</c:v>
                </c:pt>
                <c:pt idx="30">
                  <c:v>-0.15049528750017313</c:v>
                </c:pt>
                <c:pt idx="31">
                  <c:v>-9.3600140749158428E-2</c:v>
                </c:pt>
                <c:pt idx="32">
                  <c:v>-0.38118849854821235</c:v>
                </c:pt>
                <c:pt idx="33">
                  <c:v>-3.1321982074217658E-2</c:v>
                </c:pt>
                <c:pt idx="34">
                  <c:v>1.5112541532488495</c:v>
                </c:pt>
                <c:pt idx="35">
                  <c:v>0.33170714642008275</c:v>
                </c:pt>
                <c:pt idx="36">
                  <c:v>1.1236201011773521</c:v>
                </c:pt>
                <c:pt idx="37">
                  <c:v>1.4216293042088803</c:v>
                </c:pt>
                <c:pt idx="38">
                  <c:v>0.61409057349451834</c:v>
                </c:pt>
                <c:pt idx="39">
                  <c:v>0.91646928848619469</c:v>
                </c:pt>
                <c:pt idx="40">
                  <c:v>0.90445735559549645</c:v>
                </c:pt>
                <c:pt idx="41">
                  <c:v>-0.36900573316571422</c:v>
                </c:pt>
                <c:pt idx="42">
                  <c:v>7.7250959908922986E-2</c:v>
                </c:pt>
                <c:pt idx="43">
                  <c:v>-0.44200152887809835</c:v>
                </c:pt>
                <c:pt idx="44">
                  <c:v>-0.12153015195261049</c:v>
                </c:pt>
                <c:pt idx="45">
                  <c:v>0.30475188618193494</c:v>
                </c:pt>
                <c:pt idx="46">
                  <c:v>0.65415173227385059</c:v>
                </c:pt>
                <c:pt idx="47">
                  <c:v>7.5971594075247839E-2</c:v>
                </c:pt>
                <c:pt idx="48">
                  <c:v>0.16594586007811515</c:v>
                </c:pt>
                <c:pt idx="49">
                  <c:v>0.21265866186499233</c:v>
                </c:pt>
                <c:pt idx="50">
                  <c:v>-0.73486510337209165</c:v>
                </c:pt>
                <c:pt idx="51">
                  <c:v>-0.59632337402042002</c:v>
                </c:pt>
                <c:pt idx="52">
                  <c:v>6.550461099863239E-2</c:v>
                </c:pt>
                <c:pt idx="53">
                  <c:v>0.15627637982497214</c:v>
                </c:pt>
                <c:pt idx="54">
                  <c:v>0.47219366366736154</c:v>
                </c:pt>
                <c:pt idx="55">
                  <c:v>0.85457029017732045</c:v>
                </c:pt>
                <c:pt idx="56">
                  <c:v>0.41679796351333886</c:v>
                </c:pt>
                <c:pt idx="57">
                  <c:v>0.37269249016122508</c:v>
                </c:pt>
                <c:pt idx="58">
                  <c:v>9.2061303069697106E-2</c:v>
                </c:pt>
                <c:pt idx="59">
                  <c:v>1.7785234670099226</c:v>
                </c:pt>
                <c:pt idx="60">
                  <c:v>1.4461784399366446</c:v>
                </c:pt>
                <c:pt idx="61">
                  <c:v>1.2811367767906345</c:v>
                </c:pt>
                <c:pt idx="62">
                  <c:v>0.5415321679246321</c:v>
                </c:pt>
                <c:pt idx="63">
                  <c:v>1.0638862349867217</c:v>
                </c:pt>
                <c:pt idx="64">
                  <c:v>1.9513961080978799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40-40CE-9C08-3479BD141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6779072"/>
        <c:axId val="210677616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G/B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'G-B'!$R$4:$R$783</c15:sqref>
                        </c15:formulaRef>
                      </c:ext>
                    </c:extLst>
                    <c:numCache>
                      <c:formatCode>0.0</c:formatCode>
                      <c:ptCount val="780"/>
                      <c:pt idx="0">
                        <c:v>2015.9166666666699</c:v>
                      </c:pt>
                      <c:pt idx="1">
                        <c:v>2015.8333333333301</c:v>
                      </c:pt>
                      <c:pt idx="2">
                        <c:v>2015.75</c:v>
                      </c:pt>
                      <c:pt idx="3">
                        <c:v>2015.6666666666699</c:v>
                      </c:pt>
                      <c:pt idx="4">
                        <c:v>2015.5833333333301</c:v>
                      </c:pt>
                      <c:pt idx="5">
                        <c:v>2015.5</c:v>
                      </c:pt>
                      <c:pt idx="6">
                        <c:v>2015.4166666666699</c:v>
                      </c:pt>
                      <c:pt idx="7">
                        <c:v>2015.3333333333301</c:v>
                      </c:pt>
                      <c:pt idx="8">
                        <c:v>2015.25</c:v>
                      </c:pt>
                      <c:pt idx="9">
                        <c:v>2015.1666666666699</c:v>
                      </c:pt>
                      <c:pt idx="10">
                        <c:v>2015.0833333333301</c:v>
                      </c:pt>
                      <c:pt idx="11">
                        <c:v>2015</c:v>
                      </c:pt>
                      <c:pt idx="12">
                        <c:v>2014.9166666666665</c:v>
                      </c:pt>
                      <c:pt idx="13">
                        <c:v>2014.8333333333333</c:v>
                      </c:pt>
                      <c:pt idx="14">
                        <c:v>2014.75</c:v>
                      </c:pt>
                      <c:pt idx="15">
                        <c:v>2014.6666666666665</c:v>
                      </c:pt>
                      <c:pt idx="16">
                        <c:v>2014.5833333333333</c:v>
                      </c:pt>
                      <c:pt idx="17">
                        <c:v>2014.5</c:v>
                      </c:pt>
                      <c:pt idx="18">
                        <c:v>2014.4166666666665</c:v>
                      </c:pt>
                      <c:pt idx="19">
                        <c:v>2014.3333333333333</c:v>
                      </c:pt>
                      <c:pt idx="20">
                        <c:v>2014.25</c:v>
                      </c:pt>
                      <c:pt idx="21">
                        <c:v>2014.1666666666665</c:v>
                      </c:pt>
                      <c:pt idx="22">
                        <c:v>2014.0833333333333</c:v>
                      </c:pt>
                      <c:pt idx="23">
                        <c:v>2014</c:v>
                      </c:pt>
                      <c:pt idx="24">
                        <c:v>2013.9166666666665</c:v>
                      </c:pt>
                      <c:pt idx="25">
                        <c:v>2013.8333333333333</c:v>
                      </c:pt>
                      <c:pt idx="26">
                        <c:v>2013.75</c:v>
                      </c:pt>
                      <c:pt idx="27">
                        <c:v>2013.6666666666665</c:v>
                      </c:pt>
                      <c:pt idx="28">
                        <c:v>2013.5833333333333</c:v>
                      </c:pt>
                      <c:pt idx="29">
                        <c:v>2013.5</c:v>
                      </c:pt>
                      <c:pt idx="30">
                        <c:v>2013.4166666666665</c:v>
                      </c:pt>
                      <c:pt idx="31">
                        <c:v>2013.3333333333333</c:v>
                      </c:pt>
                      <c:pt idx="32">
                        <c:v>2013.25</c:v>
                      </c:pt>
                      <c:pt idx="33">
                        <c:v>2013.1666666666665</c:v>
                      </c:pt>
                      <c:pt idx="34">
                        <c:v>2013.0833333333333</c:v>
                      </c:pt>
                      <c:pt idx="35">
                        <c:v>2013</c:v>
                      </c:pt>
                      <c:pt idx="36">
                        <c:v>2012.9166666666665</c:v>
                      </c:pt>
                      <c:pt idx="37">
                        <c:v>2012.8333333333333</c:v>
                      </c:pt>
                      <c:pt idx="38">
                        <c:v>2012.75</c:v>
                      </c:pt>
                      <c:pt idx="39">
                        <c:v>2012.6666666666665</c:v>
                      </c:pt>
                      <c:pt idx="40">
                        <c:v>2012.5833333333333</c:v>
                      </c:pt>
                      <c:pt idx="41">
                        <c:v>2012.5</c:v>
                      </c:pt>
                      <c:pt idx="42">
                        <c:v>2012.4166666666665</c:v>
                      </c:pt>
                      <c:pt idx="43">
                        <c:v>2012.3333333333333</c:v>
                      </c:pt>
                      <c:pt idx="44">
                        <c:v>2012.25</c:v>
                      </c:pt>
                      <c:pt idx="45">
                        <c:v>2012.1666666666665</c:v>
                      </c:pt>
                      <c:pt idx="46">
                        <c:v>2012.0833333333333</c:v>
                      </c:pt>
                      <c:pt idx="47">
                        <c:v>2012</c:v>
                      </c:pt>
                      <c:pt idx="48">
                        <c:v>2011.9166666666665</c:v>
                      </c:pt>
                      <c:pt idx="49">
                        <c:v>2011.8333333333333</c:v>
                      </c:pt>
                      <c:pt idx="50">
                        <c:v>2011.75</c:v>
                      </c:pt>
                      <c:pt idx="51">
                        <c:v>2011.6666666666665</c:v>
                      </c:pt>
                      <c:pt idx="52">
                        <c:v>2011.5833333333333</c:v>
                      </c:pt>
                      <c:pt idx="53">
                        <c:v>2011.5</c:v>
                      </c:pt>
                      <c:pt idx="54">
                        <c:v>2011.4166666666665</c:v>
                      </c:pt>
                      <c:pt idx="55">
                        <c:v>2011.3333333333333</c:v>
                      </c:pt>
                      <c:pt idx="56">
                        <c:v>2011.25</c:v>
                      </c:pt>
                      <c:pt idx="57">
                        <c:v>2011.1666666666665</c:v>
                      </c:pt>
                      <c:pt idx="58">
                        <c:v>2011.0833333333333</c:v>
                      </c:pt>
                      <c:pt idx="59">
                        <c:v>2011</c:v>
                      </c:pt>
                      <c:pt idx="60">
                        <c:v>2010.9166666666665</c:v>
                      </c:pt>
                      <c:pt idx="61">
                        <c:v>2010.8333333333333</c:v>
                      </c:pt>
                      <c:pt idx="62">
                        <c:v>2010.75</c:v>
                      </c:pt>
                      <c:pt idx="63">
                        <c:v>2010.6666666666665</c:v>
                      </c:pt>
                      <c:pt idx="64">
                        <c:v>2010.5833333333333</c:v>
                      </c:pt>
                      <c:pt idx="65">
                        <c:v>2010.5</c:v>
                      </c:pt>
                      <c:pt idx="66">
                        <c:v>2010.4166666666665</c:v>
                      </c:pt>
                      <c:pt idx="67">
                        <c:v>2010.3333333333333</c:v>
                      </c:pt>
                      <c:pt idx="68">
                        <c:v>2010.25</c:v>
                      </c:pt>
                      <c:pt idx="69">
                        <c:v>2010.1666666666665</c:v>
                      </c:pt>
                      <c:pt idx="70">
                        <c:v>2010.0833333333333</c:v>
                      </c:pt>
                      <c:pt idx="71">
                        <c:v>2010</c:v>
                      </c:pt>
                      <c:pt idx="72">
                        <c:v>2009.9166666666665</c:v>
                      </c:pt>
                      <c:pt idx="73">
                        <c:v>2009.8333333333333</c:v>
                      </c:pt>
                      <c:pt idx="74">
                        <c:v>2009.75</c:v>
                      </c:pt>
                      <c:pt idx="75">
                        <c:v>2009.6666666666665</c:v>
                      </c:pt>
                      <c:pt idx="76">
                        <c:v>2009.5833333333333</c:v>
                      </c:pt>
                      <c:pt idx="77">
                        <c:v>2009.5</c:v>
                      </c:pt>
                      <c:pt idx="78">
                        <c:v>2009.4166666666665</c:v>
                      </c:pt>
                      <c:pt idx="79">
                        <c:v>2009.3333333333333</c:v>
                      </c:pt>
                      <c:pt idx="80">
                        <c:v>2009.25</c:v>
                      </c:pt>
                      <c:pt idx="81">
                        <c:v>2009.1666666666665</c:v>
                      </c:pt>
                      <c:pt idx="82">
                        <c:v>2009.0833333333333</c:v>
                      </c:pt>
                      <c:pt idx="83">
                        <c:v>2009</c:v>
                      </c:pt>
                      <c:pt idx="84">
                        <c:v>2008.9166666666665</c:v>
                      </c:pt>
                      <c:pt idx="85">
                        <c:v>2008.8333333333333</c:v>
                      </c:pt>
                      <c:pt idx="86">
                        <c:v>2008.75</c:v>
                      </c:pt>
                      <c:pt idx="87">
                        <c:v>2008.6666666666665</c:v>
                      </c:pt>
                      <c:pt idx="88">
                        <c:v>2008.5833333333333</c:v>
                      </c:pt>
                      <c:pt idx="89">
                        <c:v>2008.5</c:v>
                      </c:pt>
                      <c:pt idx="90">
                        <c:v>2008.4166666666665</c:v>
                      </c:pt>
                      <c:pt idx="91">
                        <c:v>2008.3333333333333</c:v>
                      </c:pt>
                      <c:pt idx="92">
                        <c:v>2008.25</c:v>
                      </c:pt>
                      <c:pt idx="93">
                        <c:v>2008.1666666666665</c:v>
                      </c:pt>
                      <c:pt idx="94">
                        <c:v>2008.0833333333333</c:v>
                      </c:pt>
                      <c:pt idx="95">
                        <c:v>2008</c:v>
                      </c:pt>
                      <c:pt idx="96">
                        <c:v>2007.9166666666665</c:v>
                      </c:pt>
                      <c:pt idx="97">
                        <c:v>2007.8333333333333</c:v>
                      </c:pt>
                      <c:pt idx="98">
                        <c:v>2007.75</c:v>
                      </c:pt>
                      <c:pt idx="99">
                        <c:v>2007.6666666666665</c:v>
                      </c:pt>
                      <c:pt idx="100">
                        <c:v>2007.5833333333333</c:v>
                      </c:pt>
                      <c:pt idx="101">
                        <c:v>2007.5</c:v>
                      </c:pt>
                      <c:pt idx="102">
                        <c:v>2007.4166666666665</c:v>
                      </c:pt>
                      <c:pt idx="103">
                        <c:v>2007.3333333333333</c:v>
                      </c:pt>
                      <c:pt idx="104">
                        <c:v>2007.25</c:v>
                      </c:pt>
                      <c:pt idx="105">
                        <c:v>2007.1666666666665</c:v>
                      </c:pt>
                      <c:pt idx="106">
                        <c:v>2007.0833333333333</c:v>
                      </c:pt>
                      <c:pt idx="107">
                        <c:v>2007</c:v>
                      </c:pt>
                      <c:pt idx="108">
                        <c:v>2006.9166666666665</c:v>
                      </c:pt>
                      <c:pt idx="109">
                        <c:v>2006.8333333333333</c:v>
                      </c:pt>
                      <c:pt idx="110">
                        <c:v>2006.75</c:v>
                      </c:pt>
                      <c:pt idx="111">
                        <c:v>2006.6666666666665</c:v>
                      </c:pt>
                      <c:pt idx="112">
                        <c:v>2006.5833333333333</c:v>
                      </c:pt>
                      <c:pt idx="113">
                        <c:v>2006.5</c:v>
                      </c:pt>
                      <c:pt idx="114">
                        <c:v>2006.4166666666665</c:v>
                      </c:pt>
                      <c:pt idx="115">
                        <c:v>2006.3333333333333</c:v>
                      </c:pt>
                      <c:pt idx="116">
                        <c:v>2006.25</c:v>
                      </c:pt>
                      <c:pt idx="117">
                        <c:v>2006.1666666666665</c:v>
                      </c:pt>
                      <c:pt idx="118">
                        <c:v>2006.0833333333333</c:v>
                      </c:pt>
                      <c:pt idx="119">
                        <c:v>2006</c:v>
                      </c:pt>
                      <c:pt idx="120">
                        <c:v>2005.9166666666665</c:v>
                      </c:pt>
                      <c:pt idx="121">
                        <c:v>2005.8333333333333</c:v>
                      </c:pt>
                      <c:pt idx="122">
                        <c:v>2005.75</c:v>
                      </c:pt>
                      <c:pt idx="123">
                        <c:v>2005.6666666666665</c:v>
                      </c:pt>
                      <c:pt idx="124">
                        <c:v>2005.5833333333333</c:v>
                      </c:pt>
                      <c:pt idx="125">
                        <c:v>2005.5</c:v>
                      </c:pt>
                      <c:pt idx="126">
                        <c:v>2005.4166666666665</c:v>
                      </c:pt>
                      <c:pt idx="127">
                        <c:v>2005.3333333333333</c:v>
                      </c:pt>
                      <c:pt idx="128">
                        <c:v>2005.25</c:v>
                      </c:pt>
                      <c:pt idx="129">
                        <c:v>2005.1666666666665</c:v>
                      </c:pt>
                      <c:pt idx="130">
                        <c:v>2005.0833333333333</c:v>
                      </c:pt>
                      <c:pt idx="131">
                        <c:v>2005</c:v>
                      </c:pt>
                      <c:pt idx="132">
                        <c:v>2004.9166666666665</c:v>
                      </c:pt>
                      <c:pt idx="133">
                        <c:v>2004.8333333333333</c:v>
                      </c:pt>
                      <c:pt idx="134">
                        <c:v>2004.75</c:v>
                      </c:pt>
                      <c:pt idx="135">
                        <c:v>2004.6666666666665</c:v>
                      </c:pt>
                      <c:pt idx="136">
                        <c:v>2004.5833333333333</c:v>
                      </c:pt>
                      <c:pt idx="137">
                        <c:v>2004.5</c:v>
                      </c:pt>
                      <c:pt idx="138">
                        <c:v>2004.4166666666665</c:v>
                      </c:pt>
                      <c:pt idx="139">
                        <c:v>2004.3333333333333</c:v>
                      </c:pt>
                      <c:pt idx="140">
                        <c:v>2004.25</c:v>
                      </c:pt>
                      <c:pt idx="141">
                        <c:v>2004.1666666666665</c:v>
                      </c:pt>
                      <c:pt idx="142">
                        <c:v>2004.0833333333333</c:v>
                      </c:pt>
                      <c:pt idx="143">
                        <c:v>2004</c:v>
                      </c:pt>
                      <c:pt idx="144">
                        <c:v>2003.9166666666665</c:v>
                      </c:pt>
                      <c:pt idx="145">
                        <c:v>2003.8333333333333</c:v>
                      </c:pt>
                      <c:pt idx="146">
                        <c:v>2003.75</c:v>
                      </c:pt>
                      <c:pt idx="147">
                        <c:v>2003.6666666666665</c:v>
                      </c:pt>
                      <c:pt idx="148">
                        <c:v>2003.5833333333333</c:v>
                      </c:pt>
                      <c:pt idx="149">
                        <c:v>2003.5</c:v>
                      </c:pt>
                      <c:pt idx="150">
                        <c:v>2003.4166666666665</c:v>
                      </c:pt>
                      <c:pt idx="151">
                        <c:v>2003.3333333333333</c:v>
                      </c:pt>
                      <c:pt idx="152">
                        <c:v>2003.25</c:v>
                      </c:pt>
                      <c:pt idx="153">
                        <c:v>2003.1666666666665</c:v>
                      </c:pt>
                      <c:pt idx="154">
                        <c:v>2003.0833333333333</c:v>
                      </c:pt>
                      <c:pt idx="155">
                        <c:v>2003</c:v>
                      </c:pt>
                      <c:pt idx="156">
                        <c:v>2002.9166666666665</c:v>
                      </c:pt>
                      <c:pt idx="157">
                        <c:v>2002.8333333333333</c:v>
                      </c:pt>
                      <c:pt idx="158">
                        <c:v>2002.75</c:v>
                      </c:pt>
                      <c:pt idx="159">
                        <c:v>2002.6666666666665</c:v>
                      </c:pt>
                      <c:pt idx="160">
                        <c:v>2002.5833333333333</c:v>
                      </c:pt>
                      <c:pt idx="161">
                        <c:v>2002.5</c:v>
                      </c:pt>
                      <c:pt idx="162">
                        <c:v>2002.4166666666665</c:v>
                      </c:pt>
                      <c:pt idx="163">
                        <c:v>2002.3333333333333</c:v>
                      </c:pt>
                      <c:pt idx="164">
                        <c:v>2002.25</c:v>
                      </c:pt>
                      <c:pt idx="165">
                        <c:v>2002.1666666666665</c:v>
                      </c:pt>
                      <c:pt idx="166">
                        <c:v>2002.0833333333333</c:v>
                      </c:pt>
                      <c:pt idx="167">
                        <c:v>2002</c:v>
                      </c:pt>
                      <c:pt idx="168">
                        <c:v>2001.9166666666665</c:v>
                      </c:pt>
                      <c:pt idx="169">
                        <c:v>2001.8333333333333</c:v>
                      </c:pt>
                      <c:pt idx="170">
                        <c:v>2001.75</c:v>
                      </c:pt>
                      <c:pt idx="171">
                        <c:v>2001.6666666666665</c:v>
                      </c:pt>
                      <c:pt idx="172">
                        <c:v>2001.5833333333333</c:v>
                      </c:pt>
                      <c:pt idx="173">
                        <c:v>2001.5</c:v>
                      </c:pt>
                      <c:pt idx="174">
                        <c:v>2001.4166666666665</c:v>
                      </c:pt>
                      <c:pt idx="175">
                        <c:v>2001.3333333333333</c:v>
                      </c:pt>
                      <c:pt idx="176">
                        <c:v>2001.25</c:v>
                      </c:pt>
                      <c:pt idx="177">
                        <c:v>2001.1666666666665</c:v>
                      </c:pt>
                      <c:pt idx="178">
                        <c:v>2001.0833333333333</c:v>
                      </c:pt>
                      <c:pt idx="179">
                        <c:v>2001</c:v>
                      </c:pt>
                      <c:pt idx="180">
                        <c:v>2000.9166666666665</c:v>
                      </c:pt>
                      <c:pt idx="181">
                        <c:v>2000.8333333333333</c:v>
                      </c:pt>
                      <c:pt idx="182">
                        <c:v>2000.75</c:v>
                      </c:pt>
                      <c:pt idx="183">
                        <c:v>2000.6666666666665</c:v>
                      </c:pt>
                      <c:pt idx="184">
                        <c:v>2000.5833333333333</c:v>
                      </c:pt>
                      <c:pt idx="185">
                        <c:v>2000.5</c:v>
                      </c:pt>
                      <c:pt idx="186">
                        <c:v>2000.4166666666665</c:v>
                      </c:pt>
                      <c:pt idx="187">
                        <c:v>2000.3333333333333</c:v>
                      </c:pt>
                      <c:pt idx="188">
                        <c:v>2000.25</c:v>
                      </c:pt>
                      <c:pt idx="189">
                        <c:v>2000.1666666666665</c:v>
                      </c:pt>
                      <c:pt idx="190">
                        <c:v>2000.0833333333333</c:v>
                      </c:pt>
                      <c:pt idx="191">
                        <c:v>2000</c:v>
                      </c:pt>
                      <c:pt idx="192">
                        <c:v>1999.9166666666665</c:v>
                      </c:pt>
                      <c:pt idx="193">
                        <c:v>1999.8333333333333</c:v>
                      </c:pt>
                      <c:pt idx="194">
                        <c:v>1999.75</c:v>
                      </c:pt>
                      <c:pt idx="195">
                        <c:v>1999.6666666666665</c:v>
                      </c:pt>
                      <c:pt idx="196">
                        <c:v>1999.5833333333333</c:v>
                      </c:pt>
                      <c:pt idx="197">
                        <c:v>1999.5</c:v>
                      </c:pt>
                      <c:pt idx="198">
                        <c:v>1999.4166666666665</c:v>
                      </c:pt>
                      <c:pt idx="199">
                        <c:v>1999.3333333333333</c:v>
                      </c:pt>
                      <c:pt idx="200">
                        <c:v>1999.25</c:v>
                      </c:pt>
                      <c:pt idx="201">
                        <c:v>1999.1666666666665</c:v>
                      </c:pt>
                      <c:pt idx="202">
                        <c:v>1999.0833333333333</c:v>
                      </c:pt>
                      <c:pt idx="203">
                        <c:v>1999</c:v>
                      </c:pt>
                      <c:pt idx="204">
                        <c:v>1998.9166666666665</c:v>
                      </c:pt>
                      <c:pt idx="205">
                        <c:v>1998.8333333333333</c:v>
                      </c:pt>
                      <c:pt idx="206">
                        <c:v>1998.75</c:v>
                      </c:pt>
                      <c:pt idx="207">
                        <c:v>1998.6666666666665</c:v>
                      </c:pt>
                      <c:pt idx="208">
                        <c:v>1998.5833333333333</c:v>
                      </c:pt>
                      <c:pt idx="209">
                        <c:v>1998.5</c:v>
                      </c:pt>
                      <c:pt idx="210">
                        <c:v>1998.4166666666665</c:v>
                      </c:pt>
                      <c:pt idx="211">
                        <c:v>1998.3333333333333</c:v>
                      </c:pt>
                      <c:pt idx="212">
                        <c:v>1998.25</c:v>
                      </c:pt>
                      <c:pt idx="213">
                        <c:v>1998.1666666666665</c:v>
                      </c:pt>
                      <c:pt idx="214">
                        <c:v>1998.0833333333333</c:v>
                      </c:pt>
                      <c:pt idx="215">
                        <c:v>1998</c:v>
                      </c:pt>
                      <c:pt idx="216">
                        <c:v>1997.9166666666665</c:v>
                      </c:pt>
                      <c:pt idx="217">
                        <c:v>1997.8333333333333</c:v>
                      </c:pt>
                      <c:pt idx="218">
                        <c:v>1997.75</c:v>
                      </c:pt>
                      <c:pt idx="219">
                        <c:v>1997.6666666666665</c:v>
                      </c:pt>
                      <c:pt idx="220">
                        <c:v>1997.5833333333333</c:v>
                      </c:pt>
                      <c:pt idx="221">
                        <c:v>1997.5</c:v>
                      </c:pt>
                      <c:pt idx="222">
                        <c:v>1997.4166666666665</c:v>
                      </c:pt>
                      <c:pt idx="223">
                        <c:v>1997.3333333333333</c:v>
                      </c:pt>
                      <c:pt idx="224">
                        <c:v>1997.25</c:v>
                      </c:pt>
                      <c:pt idx="225">
                        <c:v>1997.1666666666665</c:v>
                      </c:pt>
                      <c:pt idx="226">
                        <c:v>1997.0833333333333</c:v>
                      </c:pt>
                      <c:pt idx="227">
                        <c:v>1997</c:v>
                      </c:pt>
                      <c:pt idx="228">
                        <c:v>1996.9166666666665</c:v>
                      </c:pt>
                      <c:pt idx="229">
                        <c:v>1996.8333333333333</c:v>
                      </c:pt>
                      <c:pt idx="230">
                        <c:v>1996.75</c:v>
                      </c:pt>
                      <c:pt idx="231">
                        <c:v>1996.6666666666665</c:v>
                      </c:pt>
                      <c:pt idx="232">
                        <c:v>1996.5833333333333</c:v>
                      </c:pt>
                      <c:pt idx="233">
                        <c:v>1996.5</c:v>
                      </c:pt>
                      <c:pt idx="234">
                        <c:v>1996.4166666666665</c:v>
                      </c:pt>
                      <c:pt idx="235">
                        <c:v>1996.3333333333333</c:v>
                      </c:pt>
                      <c:pt idx="236">
                        <c:v>1996.25</c:v>
                      </c:pt>
                      <c:pt idx="237">
                        <c:v>1996.1666666666665</c:v>
                      </c:pt>
                      <c:pt idx="238">
                        <c:v>1996.0833333333333</c:v>
                      </c:pt>
                      <c:pt idx="239">
                        <c:v>1996</c:v>
                      </c:pt>
                      <c:pt idx="240">
                        <c:v>1995.9166666666665</c:v>
                      </c:pt>
                      <c:pt idx="241">
                        <c:v>1995.8333333333333</c:v>
                      </c:pt>
                      <c:pt idx="242">
                        <c:v>1995.75</c:v>
                      </c:pt>
                      <c:pt idx="243">
                        <c:v>1995.6666666666665</c:v>
                      </c:pt>
                      <c:pt idx="244">
                        <c:v>1995.5833333333333</c:v>
                      </c:pt>
                      <c:pt idx="245">
                        <c:v>1995.5</c:v>
                      </c:pt>
                      <c:pt idx="246">
                        <c:v>1995.4166666666665</c:v>
                      </c:pt>
                      <c:pt idx="247">
                        <c:v>1995.3333333333333</c:v>
                      </c:pt>
                      <c:pt idx="248">
                        <c:v>1995.25</c:v>
                      </c:pt>
                      <c:pt idx="249">
                        <c:v>1995.1666666666665</c:v>
                      </c:pt>
                      <c:pt idx="250">
                        <c:v>1995.0833333333333</c:v>
                      </c:pt>
                      <c:pt idx="251">
                        <c:v>1995</c:v>
                      </c:pt>
                      <c:pt idx="252">
                        <c:v>1994.9166666666665</c:v>
                      </c:pt>
                      <c:pt idx="253">
                        <c:v>1994.8333333333333</c:v>
                      </c:pt>
                      <c:pt idx="254">
                        <c:v>1994.75</c:v>
                      </c:pt>
                      <c:pt idx="255">
                        <c:v>1994.6666666666665</c:v>
                      </c:pt>
                      <c:pt idx="256">
                        <c:v>1994.5833333333333</c:v>
                      </c:pt>
                      <c:pt idx="257">
                        <c:v>1994.5</c:v>
                      </c:pt>
                      <c:pt idx="258">
                        <c:v>1994.4166666666665</c:v>
                      </c:pt>
                      <c:pt idx="259">
                        <c:v>1994.3333333333333</c:v>
                      </c:pt>
                      <c:pt idx="260">
                        <c:v>1994.25</c:v>
                      </c:pt>
                      <c:pt idx="261">
                        <c:v>1994.1666666666665</c:v>
                      </c:pt>
                      <c:pt idx="262">
                        <c:v>1994.0833333333333</c:v>
                      </c:pt>
                      <c:pt idx="263">
                        <c:v>1994</c:v>
                      </c:pt>
                      <c:pt idx="264">
                        <c:v>1993.9166666666665</c:v>
                      </c:pt>
                      <c:pt idx="265">
                        <c:v>1993.8333333333333</c:v>
                      </c:pt>
                      <c:pt idx="266">
                        <c:v>1993.75</c:v>
                      </c:pt>
                      <c:pt idx="267">
                        <c:v>1993.6666666666665</c:v>
                      </c:pt>
                      <c:pt idx="268">
                        <c:v>1993.5833333333333</c:v>
                      </c:pt>
                      <c:pt idx="269">
                        <c:v>1993.5</c:v>
                      </c:pt>
                      <c:pt idx="270">
                        <c:v>1993.4166666666665</c:v>
                      </c:pt>
                      <c:pt idx="271">
                        <c:v>1993.3333333333333</c:v>
                      </c:pt>
                      <c:pt idx="272">
                        <c:v>1993.25</c:v>
                      </c:pt>
                      <c:pt idx="273">
                        <c:v>1993.1666666666665</c:v>
                      </c:pt>
                      <c:pt idx="274">
                        <c:v>1993.0833333333333</c:v>
                      </c:pt>
                      <c:pt idx="275">
                        <c:v>1993</c:v>
                      </c:pt>
                      <c:pt idx="276">
                        <c:v>1992.9166666666665</c:v>
                      </c:pt>
                      <c:pt idx="277">
                        <c:v>1992.8333333333333</c:v>
                      </c:pt>
                      <c:pt idx="278">
                        <c:v>1992.75</c:v>
                      </c:pt>
                      <c:pt idx="279">
                        <c:v>1992.6666666666665</c:v>
                      </c:pt>
                      <c:pt idx="280">
                        <c:v>1992.5833333333333</c:v>
                      </c:pt>
                      <c:pt idx="281">
                        <c:v>1992.5</c:v>
                      </c:pt>
                      <c:pt idx="282">
                        <c:v>1992.4166666666665</c:v>
                      </c:pt>
                      <c:pt idx="283">
                        <c:v>1992.3333333333333</c:v>
                      </c:pt>
                      <c:pt idx="284">
                        <c:v>1992.25</c:v>
                      </c:pt>
                      <c:pt idx="285">
                        <c:v>1992.1666666666665</c:v>
                      </c:pt>
                      <c:pt idx="286">
                        <c:v>1992.0833333333333</c:v>
                      </c:pt>
                      <c:pt idx="287">
                        <c:v>1992</c:v>
                      </c:pt>
                      <c:pt idx="288">
                        <c:v>1991.9166666666665</c:v>
                      </c:pt>
                      <c:pt idx="289">
                        <c:v>1991.8333333333333</c:v>
                      </c:pt>
                      <c:pt idx="290">
                        <c:v>1991.75</c:v>
                      </c:pt>
                      <c:pt idx="291">
                        <c:v>1991.6666666666665</c:v>
                      </c:pt>
                      <c:pt idx="292">
                        <c:v>1991.5833333333333</c:v>
                      </c:pt>
                      <c:pt idx="293">
                        <c:v>1991.5</c:v>
                      </c:pt>
                      <c:pt idx="294">
                        <c:v>1991.4166666666665</c:v>
                      </c:pt>
                      <c:pt idx="295">
                        <c:v>1991.3333333333333</c:v>
                      </c:pt>
                      <c:pt idx="296">
                        <c:v>1991.25</c:v>
                      </c:pt>
                      <c:pt idx="297">
                        <c:v>1991.1666666666665</c:v>
                      </c:pt>
                      <c:pt idx="298">
                        <c:v>1991.0833333333333</c:v>
                      </c:pt>
                      <c:pt idx="299">
                        <c:v>1991</c:v>
                      </c:pt>
                      <c:pt idx="300">
                        <c:v>1990.9166666666665</c:v>
                      </c:pt>
                      <c:pt idx="301">
                        <c:v>1990.8333333333333</c:v>
                      </c:pt>
                      <c:pt idx="302">
                        <c:v>1990.75</c:v>
                      </c:pt>
                      <c:pt idx="303">
                        <c:v>1990.6666666666665</c:v>
                      </c:pt>
                      <c:pt idx="304">
                        <c:v>1990.5833333333333</c:v>
                      </c:pt>
                      <c:pt idx="305">
                        <c:v>1990.5</c:v>
                      </c:pt>
                      <c:pt idx="306">
                        <c:v>1990.4166666666665</c:v>
                      </c:pt>
                      <c:pt idx="307">
                        <c:v>1990.3333333333333</c:v>
                      </c:pt>
                      <c:pt idx="308">
                        <c:v>1990.25</c:v>
                      </c:pt>
                      <c:pt idx="309">
                        <c:v>1990.1666666666665</c:v>
                      </c:pt>
                      <c:pt idx="310">
                        <c:v>1990.0833333333333</c:v>
                      </c:pt>
                      <c:pt idx="311">
                        <c:v>1990</c:v>
                      </c:pt>
                      <c:pt idx="312">
                        <c:v>1989.9166666666665</c:v>
                      </c:pt>
                      <c:pt idx="313">
                        <c:v>1989.8333333333333</c:v>
                      </c:pt>
                      <c:pt idx="314">
                        <c:v>1989.75</c:v>
                      </c:pt>
                      <c:pt idx="315">
                        <c:v>1989.6666666666665</c:v>
                      </c:pt>
                      <c:pt idx="316">
                        <c:v>1989.5833333333333</c:v>
                      </c:pt>
                      <c:pt idx="317">
                        <c:v>1989.5</c:v>
                      </c:pt>
                      <c:pt idx="318">
                        <c:v>1989.4166666666665</c:v>
                      </c:pt>
                      <c:pt idx="319">
                        <c:v>1989.3333333333333</c:v>
                      </c:pt>
                      <c:pt idx="320">
                        <c:v>1989.25</c:v>
                      </c:pt>
                      <c:pt idx="321">
                        <c:v>1989.1666666666665</c:v>
                      </c:pt>
                      <c:pt idx="322">
                        <c:v>1989.0833333333333</c:v>
                      </c:pt>
                      <c:pt idx="323">
                        <c:v>1989</c:v>
                      </c:pt>
                      <c:pt idx="324">
                        <c:v>1988.9166666666599</c:v>
                      </c:pt>
                      <c:pt idx="325">
                        <c:v>1988.8333333333301</c:v>
                      </c:pt>
                      <c:pt idx="326">
                        <c:v>1988.75</c:v>
                      </c:pt>
                      <c:pt idx="327">
                        <c:v>1988.6666666666599</c:v>
                      </c:pt>
                      <c:pt idx="328">
                        <c:v>1988.5833333333301</c:v>
                      </c:pt>
                      <c:pt idx="329">
                        <c:v>1988.5</c:v>
                      </c:pt>
                      <c:pt idx="330">
                        <c:v>1988.4166666666599</c:v>
                      </c:pt>
                      <c:pt idx="331">
                        <c:v>1988.3333333333301</c:v>
                      </c:pt>
                      <c:pt idx="332">
                        <c:v>1988.24999999999</c:v>
                      </c:pt>
                      <c:pt idx="333">
                        <c:v>1988.1666666666599</c:v>
                      </c:pt>
                      <c:pt idx="334">
                        <c:v>1988.0833333333301</c:v>
                      </c:pt>
                      <c:pt idx="335">
                        <c:v>1987.99999999999</c:v>
                      </c:pt>
                      <c:pt idx="336">
                        <c:v>1987.9166666666599</c:v>
                      </c:pt>
                      <c:pt idx="337">
                        <c:v>1987.8333333333301</c:v>
                      </c:pt>
                      <c:pt idx="338">
                        <c:v>1987.74999999999</c:v>
                      </c:pt>
                      <c:pt idx="339">
                        <c:v>1987.6666666666599</c:v>
                      </c:pt>
                      <c:pt idx="340">
                        <c:v>1987.5833333333301</c:v>
                      </c:pt>
                      <c:pt idx="341">
                        <c:v>1987.49999999999</c:v>
                      </c:pt>
                      <c:pt idx="342">
                        <c:v>1987.4166666666599</c:v>
                      </c:pt>
                      <c:pt idx="343">
                        <c:v>1987.3333333333301</c:v>
                      </c:pt>
                      <c:pt idx="344">
                        <c:v>1987.24999999999</c:v>
                      </c:pt>
                      <c:pt idx="345">
                        <c:v>1987.1666666666599</c:v>
                      </c:pt>
                      <c:pt idx="346">
                        <c:v>1987.0833333333301</c:v>
                      </c:pt>
                      <c:pt idx="347">
                        <c:v>1986.99999999999</c:v>
                      </c:pt>
                      <c:pt idx="348">
                        <c:v>1986.9166666666599</c:v>
                      </c:pt>
                      <c:pt idx="349">
                        <c:v>1986.8333333333301</c:v>
                      </c:pt>
                      <c:pt idx="350">
                        <c:v>1986.74999999999</c:v>
                      </c:pt>
                      <c:pt idx="351">
                        <c:v>1986.6666666666599</c:v>
                      </c:pt>
                      <c:pt idx="352">
                        <c:v>1986.5833333333301</c:v>
                      </c:pt>
                      <c:pt idx="353">
                        <c:v>1986.49999999999</c:v>
                      </c:pt>
                      <c:pt idx="354">
                        <c:v>1986.4166666666599</c:v>
                      </c:pt>
                      <c:pt idx="355">
                        <c:v>1986.3333333333201</c:v>
                      </c:pt>
                      <c:pt idx="356">
                        <c:v>1986.24999999999</c:v>
                      </c:pt>
                      <c:pt idx="357">
                        <c:v>1986.1666666666599</c:v>
                      </c:pt>
                      <c:pt idx="358">
                        <c:v>1986.0833333333201</c:v>
                      </c:pt>
                      <c:pt idx="359">
                        <c:v>1985.99999999999</c:v>
                      </c:pt>
                      <c:pt idx="360">
                        <c:v>1985.9166666666599</c:v>
                      </c:pt>
                      <c:pt idx="361">
                        <c:v>1985.8333333333201</c:v>
                      </c:pt>
                      <c:pt idx="362">
                        <c:v>1985.74999999999</c:v>
                      </c:pt>
                      <c:pt idx="363">
                        <c:v>1985.6666666666599</c:v>
                      </c:pt>
                      <c:pt idx="364">
                        <c:v>1985.5833333333201</c:v>
                      </c:pt>
                      <c:pt idx="365">
                        <c:v>1985.49999999999</c:v>
                      </c:pt>
                      <c:pt idx="366">
                        <c:v>1985.4166666666599</c:v>
                      </c:pt>
                      <c:pt idx="367">
                        <c:v>1985.3333333333201</c:v>
                      </c:pt>
                      <c:pt idx="368">
                        <c:v>1985.24999999999</c:v>
                      </c:pt>
                      <c:pt idx="369">
                        <c:v>1985.1666666666599</c:v>
                      </c:pt>
                      <c:pt idx="370">
                        <c:v>1985.0833333333201</c:v>
                      </c:pt>
                      <c:pt idx="371">
                        <c:v>1984.99999999999</c:v>
                      </c:pt>
                      <c:pt idx="372">
                        <c:v>1984.9166666666599</c:v>
                      </c:pt>
                      <c:pt idx="373">
                        <c:v>1984.8333333333201</c:v>
                      </c:pt>
                      <c:pt idx="374">
                        <c:v>1984.74999999999</c:v>
                      </c:pt>
                      <c:pt idx="375">
                        <c:v>1984.6666666666599</c:v>
                      </c:pt>
                      <c:pt idx="376">
                        <c:v>1984.5833333333201</c:v>
                      </c:pt>
                      <c:pt idx="377">
                        <c:v>1984.49999999999</c:v>
                      </c:pt>
                      <c:pt idx="378">
                        <c:v>1984.4166666666499</c:v>
                      </c:pt>
                      <c:pt idx="379">
                        <c:v>1984.3333333333201</c:v>
                      </c:pt>
                      <c:pt idx="380">
                        <c:v>1984.24999999999</c:v>
                      </c:pt>
                      <c:pt idx="381">
                        <c:v>1984.1666666666499</c:v>
                      </c:pt>
                      <c:pt idx="382">
                        <c:v>1984.0833333333201</c:v>
                      </c:pt>
                      <c:pt idx="383">
                        <c:v>1983.99999999999</c:v>
                      </c:pt>
                      <c:pt idx="384">
                        <c:v>1983.9166666666499</c:v>
                      </c:pt>
                      <c:pt idx="385">
                        <c:v>1983.8333333333201</c:v>
                      </c:pt>
                      <c:pt idx="386">
                        <c:v>1983.74999999999</c:v>
                      </c:pt>
                      <c:pt idx="387">
                        <c:v>1983.6666666666499</c:v>
                      </c:pt>
                      <c:pt idx="388">
                        <c:v>1983.5833333333201</c:v>
                      </c:pt>
                      <c:pt idx="389">
                        <c:v>1983.49999999999</c:v>
                      </c:pt>
                      <c:pt idx="390">
                        <c:v>1983.4166666666499</c:v>
                      </c:pt>
                      <c:pt idx="391">
                        <c:v>1983.3333333333201</c:v>
                      </c:pt>
                      <c:pt idx="392">
                        <c:v>1983.24999999999</c:v>
                      </c:pt>
                      <c:pt idx="393">
                        <c:v>1983.1666666666499</c:v>
                      </c:pt>
                      <c:pt idx="394">
                        <c:v>1983.0833333333201</c:v>
                      </c:pt>
                      <c:pt idx="395">
                        <c:v>1982.99999999999</c:v>
                      </c:pt>
                      <c:pt idx="396">
                        <c:v>1982.9166666666499</c:v>
                      </c:pt>
                      <c:pt idx="397">
                        <c:v>1982.8333333333201</c:v>
                      </c:pt>
                      <c:pt idx="398">
                        <c:v>1982.74999999998</c:v>
                      </c:pt>
                      <c:pt idx="399">
                        <c:v>1982.6666666666499</c:v>
                      </c:pt>
                      <c:pt idx="400">
                        <c:v>1982.5833333333201</c:v>
                      </c:pt>
                      <c:pt idx="401">
                        <c:v>1982.49999999998</c:v>
                      </c:pt>
                      <c:pt idx="402">
                        <c:v>1982.4166666666499</c:v>
                      </c:pt>
                      <c:pt idx="403">
                        <c:v>1982.3333333333201</c:v>
                      </c:pt>
                      <c:pt idx="404">
                        <c:v>1982.24999999998</c:v>
                      </c:pt>
                      <c:pt idx="405">
                        <c:v>1982.1666666666499</c:v>
                      </c:pt>
                      <c:pt idx="406">
                        <c:v>1982.0833333333201</c:v>
                      </c:pt>
                      <c:pt idx="407">
                        <c:v>1981.99999999998</c:v>
                      </c:pt>
                      <c:pt idx="408">
                        <c:v>1981.9166666666499</c:v>
                      </c:pt>
                      <c:pt idx="409">
                        <c:v>1981.8333333333201</c:v>
                      </c:pt>
                      <c:pt idx="410">
                        <c:v>1981.74999999998</c:v>
                      </c:pt>
                      <c:pt idx="411">
                        <c:v>1981.6666666666499</c:v>
                      </c:pt>
                      <c:pt idx="412">
                        <c:v>1981.5833333333201</c:v>
                      </c:pt>
                      <c:pt idx="413">
                        <c:v>1981.49999999998</c:v>
                      </c:pt>
                      <c:pt idx="414">
                        <c:v>1981.4166666666499</c:v>
                      </c:pt>
                      <c:pt idx="415">
                        <c:v>1981.3333333333201</c:v>
                      </c:pt>
                      <c:pt idx="416">
                        <c:v>1981.24999999998</c:v>
                      </c:pt>
                      <c:pt idx="417">
                        <c:v>1981.1666666666499</c:v>
                      </c:pt>
                      <c:pt idx="418">
                        <c:v>1981.0833333333201</c:v>
                      </c:pt>
                      <c:pt idx="419">
                        <c:v>1980.99999999998</c:v>
                      </c:pt>
                      <c:pt idx="420">
                        <c:v>1980.9166666666499</c:v>
                      </c:pt>
                      <c:pt idx="421">
                        <c:v>1980.8333333333101</c:v>
                      </c:pt>
                      <c:pt idx="422">
                        <c:v>1980.74999999998</c:v>
                      </c:pt>
                      <c:pt idx="423">
                        <c:v>1980.6666666666499</c:v>
                      </c:pt>
                      <c:pt idx="424">
                        <c:v>1980.5833333333101</c:v>
                      </c:pt>
                      <c:pt idx="425">
                        <c:v>1980.49999999998</c:v>
                      </c:pt>
                      <c:pt idx="426">
                        <c:v>1980.4166666666499</c:v>
                      </c:pt>
                      <c:pt idx="427">
                        <c:v>1980.3333333333101</c:v>
                      </c:pt>
                      <c:pt idx="428">
                        <c:v>1980.24999999998</c:v>
                      </c:pt>
                      <c:pt idx="429">
                        <c:v>1980.1666666666499</c:v>
                      </c:pt>
                      <c:pt idx="430">
                        <c:v>1980.0833333333101</c:v>
                      </c:pt>
                      <c:pt idx="431">
                        <c:v>1979.99999999998</c:v>
                      </c:pt>
                      <c:pt idx="432">
                        <c:v>1979.9166666666499</c:v>
                      </c:pt>
                      <c:pt idx="433">
                        <c:v>1979.8333333333101</c:v>
                      </c:pt>
                      <c:pt idx="434">
                        <c:v>1979.74999999998</c:v>
                      </c:pt>
                      <c:pt idx="435">
                        <c:v>1979.6666666666499</c:v>
                      </c:pt>
                      <c:pt idx="436">
                        <c:v>1979.5833333333101</c:v>
                      </c:pt>
                      <c:pt idx="437">
                        <c:v>1979.49999999998</c:v>
                      </c:pt>
                      <c:pt idx="438">
                        <c:v>1979.4166666666499</c:v>
                      </c:pt>
                      <c:pt idx="439">
                        <c:v>1979.3333333333101</c:v>
                      </c:pt>
                      <c:pt idx="440">
                        <c:v>1979.24999999998</c:v>
                      </c:pt>
                      <c:pt idx="441">
                        <c:v>1979.1666666666499</c:v>
                      </c:pt>
                      <c:pt idx="442">
                        <c:v>1979.0833333333101</c:v>
                      </c:pt>
                      <c:pt idx="443">
                        <c:v>1978.99999999998</c:v>
                      </c:pt>
                      <c:pt idx="444">
                        <c:v>1978.9166666666399</c:v>
                      </c:pt>
                      <c:pt idx="445">
                        <c:v>1978.8333333333101</c:v>
                      </c:pt>
                      <c:pt idx="446">
                        <c:v>1978.74999999998</c:v>
                      </c:pt>
                      <c:pt idx="447">
                        <c:v>1978.6666666666399</c:v>
                      </c:pt>
                      <c:pt idx="448">
                        <c:v>1978.5833333333101</c:v>
                      </c:pt>
                      <c:pt idx="449">
                        <c:v>1978.49999999998</c:v>
                      </c:pt>
                      <c:pt idx="450">
                        <c:v>1978.4166666666399</c:v>
                      </c:pt>
                      <c:pt idx="451">
                        <c:v>1978.3333333333101</c:v>
                      </c:pt>
                      <c:pt idx="452">
                        <c:v>1978.24999999998</c:v>
                      </c:pt>
                      <c:pt idx="453">
                        <c:v>1978.1666666666399</c:v>
                      </c:pt>
                      <c:pt idx="454">
                        <c:v>1978.0833333333101</c:v>
                      </c:pt>
                      <c:pt idx="455">
                        <c:v>1977.99999999998</c:v>
                      </c:pt>
                      <c:pt idx="456">
                        <c:v>1977.9166666666399</c:v>
                      </c:pt>
                      <c:pt idx="457">
                        <c:v>1977.8333333333101</c:v>
                      </c:pt>
                      <c:pt idx="458">
                        <c:v>1977.74999999998</c:v>
                      </c:pt>
                      <c:pt idx="459">
                        <c:v>1977.6666666666399</c:v>
                      </c:pt>
                      <c:pt idx="460">
                        <c:v>1977.5833333333101</c:v>
                      </c:pt>
                      <c:pt idx="461">
                        <c:v>1977.49999999998</c:v>
                      </c:pt>
                      <c:pt idx="462">
                        <c:v>1977.4166666666399</c:v>
                      </c:pt>
                      <c:pt idx="463">
                        <c:v>1977.3333333333101</c:v>
                      </c:pt>
                      <c:pt idx="464">
                        <c:v>1977.24999999997</c:v>
                      </c:pt>
                      <c:pt idx="465">
                        <c:v>1977.1666666666399</c:v>
                      </c:pt>
                      <c:pt idx="466">
                        <c:v>1977.0833333333101</c:v>
                      </c:pt>
                      <c:pt idx="467">
                        <c:v>1976.99999999997</c:v>
                      </c:pt>
                      <c:pt idx="468">
                        <c:v>1976.9166666666399</c:v>
                      </c:pt>
                      <c:pt idx="469">
                        <c:v>1976.8333333333101</c:v>
                      </c:pt>
                      <c:pt idx="470">
                        <c:v>1976.74999999997</c:v>
                      </c:pt>
                      <c:pt idx="471">
                        <c:v>1976.6666666666399</c:v>
                      </c:pt>
                      <c:pt idx="472">
                        <c:v>1976.5833333333101</c:v>
                      </c:pt>
                      <c:pt idx="473">
                        <c:v>1976.49999999997</c:v>
                      </c:pt>
                      <c:pt idx="474">
                        <c:v>1976.4166666666399</c:v>
                      </c:pt>
                      <c:pt idx="475">
                        <c:v>1976.3333333333101</c:v>
                      </c:pt>
                      <c:pt idx="476">
                        <c:v>1976.24999999997</c:v>
                      </c:pt>
                      <c:pt idx="477">
                        <c:v>1976.1666666666399</c:v>
                      </c:pt>
                      <c:pt idx="478">
                        <c:v>1976.0833333333101</c:v>
                      </c:pt>
                      <c:pt idx="479">
                        <c:v>1975.99999999997</c:v>
                      </c:pt>
                      <c:pt idx="480">
                        <c:v>1975.9166666666399</c:v>
                      </c:pt>
                      <c:pt idx="481">
                        <c:v>1975.8333333333101</c:v>
                      </c:pt>
                      <c:pt idx="482">
                        <c:v>1975.74999999997</c:v>
                      </c:pt>
                      <c:pt idx="483">
                        <c:v>1975.6666666666399</c:v>
                      </c:pt>
                      <c:pt idx="484">
                        <c:v>1975.5833333333101</c:v>
                      </c:pt>
                      <c:pt idx="485">
                        <c:v>1975.49999999997</c:v>
                      </c:pt>
                      <c:pt idx="486">
                        <c:v>1975.4166666666399</c:v>
                      </c:pt>
                      <c:pt idx="487">
                        <c:v>1975.3333333333001</c:v>
                      </c:pt>
                      <c:pt idx="488">
                        <c:v>1975.24999999997</c:v>
                      </c:pt>
                      <c:pt idx="489">
                        <c:v>1975.1666666666399</c:v>
                      </c:pt>
                      <c:pt idx="490">
                        <c:v>1975.0833333333001</c:v>
                      </c:pt>
                      <c:pt idx="491">
                        <c:v>1974.99999999997</c:v>
                      </c:pt>
                      <c:pt idx="492">
                        <c:v>1974.9166666666399</c:v>
                      </c:pt>
                      <c:pt idx="493">
                        <c:v>1974.8333333333001</c:v>
                      </c:pt>
                      <c:pt idx="494">
                        <c:v>1974.74999999997</c:v>
                      </c:pt>
                      <c:pt idx="495">
                        <c:v>1974.6666666666399</c:v>
                      </c:pt>
                      <c:pt idx="496">
                        <c:v>1974.5833333333001</c:v>
                      </c:pt>
                      <c:pt idx="497">
                        <c:v>1974.49999999997</c:v>
                      </c:pt>
                      <c:pt idx="498">
                        <c:v>1974.4166666666399</c:v>
                      </c:pt>
                      <c:pt idx="499">
                        <c:v>1974.3333333333001</c:v>
                      </c:pt>
                      <c:pt idx="500">
                        <c:v>1974.24999999997</c:v>
                      </c:pt>
                      <c:pt idx="501">
                        <c:v>1974.1666666666399</c:v>
                      </c:pt>
                      <c:pt idx="502">
                        <c:v>1974.0833333333001</c:v>
                      </c:pt>
                      <c:pt idx="503">
                        <c:v>1973.99999999997</c:v>
                      </c:pt>
                      <c:pt idx="504">
                        <c:v>1973.9166666666399</c:v>
                      </c:pt>
                      <c:pt idx="505">
                        <c:v>1973.8333333333001</c:v>
                      </c:pt>
                      <c:pt idx="506">
                        <c:v>1973.74999999997</c:v>
                      </c:pt>
                      <c:pt idx="507">
                        <c:v>1973.6666666666399</c:v>
                      </c:pt>
                      <c:pt idx="508">
                        <c:v>1973.5833333333001</c:v>
                      </c:pt>
                      <c:pt idx="509">
                        <c:v>1973.49999999997</c:v>
                      </c:pt>
                      <c:pt idx="510">
                        <c:v>1973.4166666666299</c:v>
                      </c:pt>
                      <c:pt idx="511">
                        <c:v>1973.3333333333001</c:v>
                      </c:pt>
                      <c:pt idx="512">
                        <c:v>1973.24999999997</c:v>
                      </c:pt>
                      <c:pt idx="513">
                        <c:v>1973.1666666666299</c:v>
                      </c:pt>
                      <c:pt idx="514">
                        <c:v>1973.0833333333001</c:v>
                      </c:pt>
                      <c:pt idx="515">
                        <c:v>1972.99999999997</c:v>
                      </c:pt>
                      <c:pt idx="516">
                        <c:v>1972.9166666666299</c:v>
                      </c:pt>
                      <c:pt idx="517">
                        <c:v>1972.8333333333001</c:v>
                      </c:pt>
                      <c:pt idx="518">
                        <c:v>1972.74999999997</c:v>
                      </c:pt>
                      <c:pt idx="519">
                        <c:v>1972.6666666666299</c:v>
                      </c:pt>
                      <c:pt idx="520">
                        <c:v>1972.5833333333001</c:v>
                      </c:pt>
                      <c:pt idx="521">
                        <c:v>1972.49999999997</c:v>
                      </c:pt>
                      <c:pt idx="522">
                        <c:v>1972.4166666666299</c:v>
                      </c:pt>
                      <c:pt idx="523">
                        <c:v>1972.3333333333001</c:v>
                      </c:pt>
                      <c:pt idx="524">
                        <c:v>1972.24999999997</c:v>
                      </c:pt>
                      <c:pt idx="525">
                        <c:v>1972.1666666666299</c:v>
                      </c:pt>
                      <c:pt idx="526">
                        <c:v>1972.0833333333001</c:v>
                      </c:pt>
                      <c:pt idx="527">
                        <c:v>1971.99999999997</c:v>
                      </c:pt>
                      <c:pt idx="528">
                        <c:v>1971.9166666666299</c:v>
                      </c:pt>
                      <c:pt idx="529">
                        <c:v>1971.8333333333001</c:v>
                      </c:pt>
                      <c:pt idx="530">
                        <c:v>1971.74999999996</c:v>
                      </c:pt>
                      <c:pt idx="531">
                        <c:v>1971.6666666666299</c:v>
                      </c:pt>
                      <c:pt idx="532">
                        <c:v>1971.5833333333001</c:v>
                      </c:pt>
                      <c:pt idx="533">
                        <c:v>1971.49999999996</c:v>
                      </c:pt>
                      <c:pt idx="534">
                        <c:v>1971.4166666666299</c:v>
                      </c:pt>
                      <c:pt idx="535">
                        <c:v>1971.3333333333001</c:v>
                      </c:pt>
                      <c:pt idx="536">
                        <c:v>1971.24999999996</c:v>
                      </c:pt>
                      <c:pt idx="537">
                        <c:v>1971.1666666666299</c:v>
                      </c:pt>
                      <c:pt idx="538">
                        <c:v>1971.0833333333001</c:v>
                      </c:pt>
                      <c:pt idx="539">
                        <c:v>1970.99999999996</c:v>
                      </c:pt>
                      <c:pt idx="540">
                        <c:v>1970.9166666666299</c:v>
                      </c:pt>
                      <c:pt idx="541">
                        <c:v>1970.8333333333001</c:v>
                      </c:pt>
                      <c:pt idx="542">
                        <c:v>1970.74999999996</c:v>
                      </c:pt>
                      <c:pt idx="543">
                        <c:v>1970.6666666666299</c:v>
                      </c:pt>
                      <c:pt idx="544">
                        <c:v>1970.5833333333001</c:v>
                      </c:pt>
                      <c:pt idx="545">
                        <c:v>1970.49999999996</c:v>
                      </c:pt>
                      <c:pt idx="546">
                        <c:v>1970.4166666666299</c:v>
                      </c:pt>
                      <c:pt idx="547">
                        <c:v>1970.3333333333001</c:v>
                      </c:pt>
                      <c:pt idx="548">
                        <c:v>1970.24999999996</c:v>
                      </c:pt>
                      <c:pt idx="549">
                        <c:v>1970.1666666666299</c:v>
                      </c:pt>
                      <c:pt idx="550">
                        <c:v>1970.0833333333001</c:v>
                      </c:pt>
                      <c:pt idx="551">
                        <c:v>1969.99999999996</c:v>
                      </c:pt>
                      <c:pt idx="552">
                        <c:v>1969.9166666666299</c:v>
                      </c:pt>
                      <c:pt idx="553">
                        <c:v>1969.8333333332901</c:v>
                      </c:pt>
                      <c:pt idx="554">
                        <c:v>1969.74999999996</c:v>
                      </c:pt>
                      <c:pt idx="555">
                        <c:v>1969.6666666666299</c:v>
                      </c:pt>
                      <c:pt idx="556">
                        <c:v>1969.5833333332901</c:v>
                      </c:pt>
                      <c:pt idx="557">
                        <c:v>1969.49999999996</c:v>
                      </c:pt>
                      <c:pt idx="558">
                        <c:v>1969.4166666666299</c:v>
                      </c:pt>
                      <c:pt idx="559">
                        <c:v>1969.3333333332901</c:v>
                      </c:pt>
                      <c:pt idx="560">
                        <c:v>1969.24999999996</c:v>
                      </c:pt>
                      <c:pt idx="561">
                        <c:v>1969.1666666666299</c:v>
                      </c:pt>
                      <c:pt idx="562">
                        <c:v>1969.0833333332901</c:v>
                      </c:pt>
                      <c:pt idx="563">
                        <c:v>1968.99999999996</c:v>
                      </c:pt>
                      <c:pt idx="564">
                        <c:v>1968.9166666666299</c:v>
                      </c:pt>
                      <c:pt idx="565">
                        <c:v>1968.8333333332901</c:v>
                      </c:pt>
                      <c:pt idx="566">
                        <c:v>1968.74999999996</c:v>
                      </c:pt>
                      <c:pt idx="567">
                        <c:v>1968.6666666666299</c:v>
                      </c:pt>
                      <c:pt idx="568">
                        <c:v>1968.5833333332901</c:v>
                      </c:pt>
                      <c:pt idx="569">
                        <c:v>1968.49999999996</c:v>
                      </c:pt>
                      <c:pt idx="570">
                        <c:v>1968.4166666666299</c:v>
                      </c:pt>
                      <c:pt idx="571">
                        <c:v>1968.3333333332901</c:v>
                      </c:pt>
                      <c:pt idx="572">
                        <c:v>1968.24999999996</c:v>
                      </c:pt>
                      <c:pt idx="573">
                        <c:v>1968.1666666666299</c:v>
                      </c:pt>
                      <c:pt idx="574">
                        <c:v>1968.0833333332901</c:v>
                      </c:pt>
                      <c:pt idx="575">
                        <c:v>1967.99999999996</c:v>
                      </c:pt>
                      <c:pt idx="576">
                        <c:v>1967.9166666666199</c:v>
                      </c:pt>
                      <c:pt idx="577">
                        <c:v>1967.8333333332901</c:v>
                      </c:pt>
                      <c:pt idx="578">
                        <c:v>1967.74999999996</c:v>
                      </c:pt>
                      <c:pt idx="579">
                        <c:v>1967.6666666666199</c:v>
                      </c:pt>
                      <c:pt idx="580">
                        <c:v>1967.5833333332901</c:v>
                      </c:pt>
                      <c:pt idx="581">
                        <c:v>1967.49999999996</c:v>
                      </c:pt>
                      <c:pt idx="582">
                        <c:v>1967.4166666666199</c:v>
                      </c:pt>
                      <c:pt idx="583">
                        <c:v>1967.3333333332901</c:v>
                      </c:pt>
                      <c:pt idx="584">
                        <c:v>1967.24999999996</c:v>
                      </c:pt>
                      <c:pt idx="585">
                        <c:v>1967.1666666666199</c:v>
                      </c:pt>
                      <c:pt idx="586">
                        <c:v>1967.0833333332901</c:v>
                      </c:pt>
                      <c:pt idx="587">
                        <c:v>1966.99999999996</c:v>
                      </c:pt>
                      <c:pt idx="588">
                        <c:v>1966.9166666666199</c:v>
                      </c:pt>
                      <c:pt idx="589">
                        <c:v>1966.8333333332901</c:v>
                      </c:pt>
                      <c:pt idx="590">
                        <c:v>1966.74999999996</c:v>
                      </c:pt>
                      <c:pt idx="591">
                        <c:v>1966.6666666666199</c:v>
                      </c:pt>
                      <c:pt idx="592">
                        <c:v>1966.5833333332901</c:v>
                      </c:pt>
                      <c:pt idx="593">
                        <c:v>1966.49999999996</c:v>
                      </c:pt>
                      <c:pt idx="594">
                        <c:v>1966.4166666666199</c:v>
                      </c:pt>
                      <c:pt idx="595">
                        <c:v>1966.3333333332901</c:v>
                      </c:pt>
                      <c:pt idx="596">
                        <c:v>1966.24999999995</c:v>
                      </c:pt>
                      <c:pt idx="597">
                        <c:v>1966.1666666666199</c:v>
                      </c:pt>
                      <c:pt idx="598">
                        <c:v>1966.0833333332901</c:v>
                      </c:pt>
                      <c:pt idx="599">
                        <c:v>1965.99999999995</c:v>
                      </c:pt>
                      <c:pt idx="600">
                        <c:v>1965.9166666666199</c:v>
                      </c:pt>
                      <c:pt idx="601">
                        <c:v>1965.8333333332901</c:v>
                      </c:pt>
                      <c:pt idx="602">
                        <c:v>1965.74999999995</c:v>
                      </c:pt>
                      <c:pt idx="603">
                        <c:v>1965.6666666666199</c:v>
                      </c:pt>
                      <c:pt idx="604">
                        <c:v>1965.5833333332901</c:v>
                      </c:pt>
                      <c:pt idx="605">
                        <c:v>1965.49999999995</c:v>
                      </c:pt>
                      <c:pt idx="606">
                        <c:v>1965.4166666666199</c:v>
                      </c:pt>
                      <c:pt idx="607">
                        <c:v>1965.3333333332901</c:v>
                      </c:pt>
                      <c:pt idx="608">
                        <c:v>1965.24999999995</c:v>
                      </c:pt>
                      <c:pt idx="609">
                        <c:v>1965.1666666666199</c:v>
                      </c:pt>
                      <c:pt idx="610">
                        <c:v>1965.0833333332901</c:v>
                      </c:pt>
                      <c:pt idx="611">
                        <c:v>1964.99999999995</c:v>
                      </c:pt>
                      <c:pt idx="612">
                        <c:v>1964.9166666666199</c:v>
                      </c:pt>
                      <c:pt idx="613">
                        <c:v>1964.8333333332901</c:v>
                      </c:pt>
                      <c:pt idx="614">
                        <c:v>1964.74999999995</c:v>
                      </c:pt>
                      <c:pt idx="615">
                        <c:v>1964.6666666666199</c:v>
                      </c:pt>
                      <c:pt idx="616">
                        <c:v>1964.5833333332901</c:v>
                      </c:pt>
                      <c:pt idx="617">
                        <c:v>1964.49999999995</c:v>
                      </c:pt>
                      <c:pt idx="618">
                        <c:v>1964.4166666666199</c:v>
                      </c:pt>
                      <c:pt idx="619">
                        <c:v>1964.3333333332801</c:v>
                      </c:pt>
                      <c:pt idx="620">
                        <c:v>1964.24999999995</c:v>
                      </c:pt>
                      <c:pt idx="621">
                        <c:v>1964.1666666666199</c:v>
                      </c:pt>
                      <c:pt idx="622">
                        <c:v>1964.0833333332801</c:v>
                      </c:pt>
                      <c:pt idx="623">
                        <c:v>1963.99999999995</c:v>
                      </c:pt>
                      <c:pt idx="624">
                        <c:v>1963.9166666666199</c:v>
                      </c:pt>
                      <c:pt idx="625">
                        <c:v>1963.8333333332801</c:v>
                      </c:pt>
                      <c:pt idx="626">
                        <c:v>1963.74999999995</c:v>
                      </c:pt>
                      <c:pt idx="627">
                        <c:v>1963.6666666666199</c:v>
                      </c:pt>
                      <c:pt idx="628">
                        <c:v>1963.5833333332801</c:v>
                      </c:pt>
                      <c:pt idx="629">
                        <c:v>1963.49999999995</c:v>
                      </c:pt>
                      <c:pt idx="630">
                        <c:v>1963.4166666666199</c:v>
                      </c:pt>
                      <c:pt idx="631">
                        <c:v>1963.3333333332801</c:v>
                      </c:pt>
                      <c:pt idx="632">
                        <c:v>1963.24999999995</c:v>
                      </c:pt>
                      <c:pt idx="633">
                        <c:v>1963.1666666666199</c:v>
                      </c:pt>
                      <c:pt idx="634">
                        <c:v>1963.0833333332801</c:v>
                      </c:pt>
                      <c:pt idx="635">
                        <c:v>1962.99999999995</c:v>
                      </c:pt>
                      <c:pt idx="636">
                        <c:v>1962.9166666666199</c:v>
                      </c:pt>
                      <c:pt idx="637">
                        <c:v>1962.8333333332801</c:v>
                      </c:pt>
                      <c:pt idx="638">
                        <c:v>1962.74999999995</c:v>
                      </c:pt>
                      <c:pt idx="639">
                        <c:v>1962.6666666666199</c:v>
                      </c:pt>
                      <c:pt idx="640">
                        <c:v>1962.5833333332801</c:v>
                      </c:pt>
                      <c:pt idx="641">
                        <c:v>1962.49999999995</c:v>
                      </c:pt>
                      <c:pt idx="642">
                        <c:v>1962.4166666666099</c:v>
                      </c:pt>
                      <c:pt idx="643">
                        <c:v>1962.3333333332801</c:v>
                      </c:pt>
                      <c:pt idx="644">
                        <c:v>1962.24999999995</c:v>
                      </c:pt>
                      <c:pt idx="645">
                        <c:v>1962.1666666666099</c:v>
                      </c:pt>
                      <c:pt idx="646">
                        <c:v>1962.0833333332801</c:v>
                      </c:pt>
                      <c:pt idx="647">
                        <c:v>1961.99999999995</c:v>
                      </c:pt>
                      <c:pt idx="648">
                        <c:v>1961.9166666666099</c:v>
                      </c:pt>
                      <c:pt idx="649">
                        <c:v>1961.8333333332801</c:v>
                      </c:pt>
                      <c:pt idx="650">
                        <c:v>1961.74999999995</c:v>
                      </c:pt>
                      <c:pt idx="651">
                        <c:v>1961.6666666666099</c:v>
                      </c:pt>
                      <c:pt idx="652">
                        <c:v>1961.5833333332801</c:v>
                      </c:pt>
                      <c:pt idx="653">
                        <c:v>1961.49999999995</c:v>
                      </c:pt>
                      <c:pt idx="654">
                        <c:v>1961.4166666666099</c:v>
                      </c:pt>
                      <c:pt idx="655">
                        <c:v>1961.3333333332801</c:v>
                      </c:pt>
                      <c:pt idx="656">
                        <c:v>1961.24999999995</c:v>
                      </c:pt>
                      <c:pt idx="657">
                        <c:v>1961.1666666666099</c:v>
                      </c:pt>
                      <c:pt idx="658">
                        <c:v>1961.0833333332801</c:v>
                      </c:pt>
                      <c:pt idx="659">
                        <c:v>1960.99999999995</c:v>
                      </c:pt>
                      <c:pt idx="660">
                        <c:v>1960.9166666666099</c:v>
                      </c:pt>
                      <c:pt idx="661">
                        <c:v>1960.8333333332801</c:v>
                      </c:pt>
                      <c:pt idx="662">
                        <c:v>1960.74999999994</c:v>
                      </c:pt>
                      <c:pt idx="663">
                        <c:v>1960.6666666666099</c:v>
                      </c:pt>
                      <c:pt idx="664">
                        <c:v>1960.5833333332801</c:v>
                      </c:pt>
                      <c:pt idx="665">
                        <c:v>1960.49999999994</c:v>
                      </c:pt>
                      <c:pt idx="666">
                        <c:v>1960.4166666666099</c:v>
                      </c:pt>
                      <c:pt idx="667">
                        <c:v>1960.3333333332801</c:v>
                      </c:pt>
                      <c:pt idx="668">
                        <c:v>1960.24999999994</c:v>
                      </c:pt>
                      <c:pt idx="669">
                        <c:v>1960.1666666666099</c:v>
                      </c:pt>
                      <c:pt idx="670">
                        <c:v>1960.0833333332801</c:v>
                      </c:pt>
                      <c:pt idx="671">
                        <c:v>1959.99999999994</c:v>
                      </c:pt>
                      <c:pt idx="672">
                        <c:v>1959.9166666666099</c:v>
                      </c:pt>
                      <c:pt idx="673">
                        <c:v>1959.8333333332801</c:v>
                      </c:pt>
                      <c:pt idx="674">
                        <c:v>1959.74999999994</c:v>
                      </c:pt>
                      <c:pt idx="675">
                        <c:v>1959.6666666666099</c:v>
                      </c:pt>
                      <c:pt idx="676">
                        <c:v>1959.5833333332801</c:v>
                      </c:pt>
                      <c:pt idx="677">
                        <c:v>1959.49999999994</c:v>
                      </c:pt>
                      <c:pt idx="678">
                        <c:v>1959.4166666666099</c:v>
                      </c:pt>
                      <c:pt idx="679">
                        <c:v>1959.3333333332801</c:v>
                      </c:pt>
                      <c:pt idx="680">
                        <c:v>1959.24999999994</c:v>
                      </c:pt>
                      <c:pt idx="681">
                        <c:v>1959.1666666666099</c:v>
                      </c:pt>
                      <c:pt idx="682">
                        <c:v>1959.0833333332801</c:v>
                      </c:pt>
                      <c:pt idx="683">
                        <c:v>1958.99999999994</c:v>
                      </c:pt>
                      <c:pt idx="684">
                        <c:v>1958.9166666666099</c:v>
                      </c:pt>
                      <c:pt idx="685">
                        <c:v>1958.83333333327</c:v>
                      </c:pt>
                      <c:pt idx="686">
                        <c:v>1958.74999999994</c:v>
                      </c:pt>
                      <c:pt idx="687">
                        <c:v>1958.6666666666099</c:v>
                      </c:pt>
                      <c:pt idx="688">
                        <c:v>1958.58333333327</c:v>
                      </c:pt>
                      <c:pt idx="689">
                        <c:v>1958.49999999994</c:v>
                      </c:pt>
                      <c:pt idx="690">
                        <c:v>1958.4166666666099</c:v>
                      </c:pt>
                      <c:pt idx="691">
                        <c:v>1958.33333333327</c:v>
                      </c:pt>
                      <c:pt idx="692">
                        <c:v>1958.24999999994</c:v>
                      </c:pt>
                      <c:pt idx="693">
                        <c:v>1958.1666666666099</c:v>
                      </c:pt>
                      <c:pt idx="694">
                        <c:v>1958.08333333327</c:v>
                      </c:pt>
                      <c:pt idx="695">
                        <c:v>1957.99999999994</c:v>
                      </c:pt>
                      <c:pt idx="696">
                        <c:v>1957.9166666666099</c:v>
                      </c:pt>
                      <c:pt idx="697">
                        <c:v>1957.83333333327</c:v>
                      </c:pt>
                      <c:pt idx="698">
                        <c:v>1957.74999999994</c:v>
                      </c:pt>
                      <c:pt idx="699">
                        <c:v>1957.6666666666099</c:v>
                      </c:pt>
                      <c:pt idx="700">
                        <c:v>1957.58333333327</c:v>
                      </c:pt>
                      <c:pt idx="701">
                        <c:v>1957.49999999994</c:v>
                      </c:pt>
                      <c:pt idx="702">
                        <c:v>1957.4166666666099</c:v>
                      </c:pt>
                      <c:pt idx="703">
                        <c:v>1957.33333333327</c:v>
                      </c:pt>
                      <c:pt idx="704">
                        <c:v>1957.24999999994</c:v>
                      </c:pt>
                      <c:pt idx="705">
                        <c:v>1957.1666666666099</c:v>
                      </c:pt>
                      <c:pt idx="706">
                        <c:v>1957.08333333327</c:v>
                      </c:pt>
                      <c:pt idx="707">
                        <c:v>1956.99999999994</c:v>
                      </c:pt>
                      <c:pt idx="708">
                        <c:v>1956.9166666665999</c:v>
                      </c:pt>
                      <c:pt idx="709">
                        <c:v>1956.83333333327</c:v>
                      </c:pt>
                      <c:pt idx="710">
                        <c:v>1956.74999999994</c:v>
                      </c:pt>
                      <c:pt idx="711">
                        <c:v>1956.6666666665999</c:v>
                      </c:pt>
                      <c:pt idx="712">
                        <c:v>1956.58333333327</c:v>
                      </c:pt>
                      <c:pt idx="713">
                        <c:v>1956.49999999994</c:v>
                      </c:pt>
                      <c:pt idx="714">
                        <c:v>1956.4166666665999</c:v>
                      </c:pt>
                      <c:pt idx="715">
                        <c:v>1956.33333333327</c:v>
                      </c:pt>
                      <c:pt idx="716">
                        <c:v>1956.24999999994</c:v>
                      </c:pt>
                      <c:pt idx="717">
                        <c:v>1956.1666666665999</c:v>
                      </c:pt>
                      <c:pt idx="718">
                        <c:v>1956.08333333327</c:v>
                      </c:pt>
                      <c:pt idx="719">
                        <c:v>1955.99999999994</c:v>
                      </c:pt>
                      <c:pt idx="720">
                        <c:v>1955.9166666665999</c:v>
                      </c:pt>
                      <c:pt idx="721">
                        <c:v>1955.83333333327</c:v>
                      </c:pt>
                      <c:pt idx="722">
                        <c:v>1955.74999999994</c:v>
                      </c:pt>
                      <c:pt idx="723">
                        <c:v>1955.6666666665999</c:v>
                      </c:pt>
                      <c:pt idx="724">
                        <c:v>1955.58333333327</c:v>
                      </c:pt>
                      <c:pt idx="725">
                        <c:v>1955.49999999994</c:v>
                      </c:pt>
                      <c:pt idx="726">
                        <c:v>1955.4166666665999</c:v>
                      </c:pt>
                      <c:pt idx="727">
                        <c:v>1955.33333333327</c:v>
                      </c:pt>
                      <c:pt idx="728">
                        <c:v>1955.24999999993</c:v>
                      </c:pt>
                      <c:pt idx="729">
                        <c:v>1955.1666666665999</c:v>
                      </c:pt>
                      <c:pt idx="730">
                        <c:v>1955.08333333327</c:v>
                      </c:pt>
                      <c:pt idx="731">
                        <c:v>1954.99999999993</c:v>
                      </c:pt>
                      <c:pt idx="732">
                        <c:v>1954.9166666665999</c:v>
                      </c:pt>
                      <c:pt idx="733">
                        <c:v>1954.83333333327</c:v>
                      </c:pt>
                      <c:pt idx="734">
                        <c:v>1954.74999999993</c:v>
                      </c:pt>
                      <c:pt idx="735">
                        <c:v>1954.6666666665999</c:v>
                      </c:pt>
                      <c:pt idx="736">
                        <c:v>1954.58333333327</c:v>
                      </c:pt>
                      <c:pt idx="737">
                        <c:v>1954.49999999993</c:v>
                      </c:pt>
                      <c:pt idx="738">
                        <c:v>1954.4166666665999</c:v>
                      </c:pt>
                      <c:pt idx="739">
                        <c:v>1954.33333333327</c:v>
                      </c:pt>
                      <c:pt idx="740">
                        <c:v>1954.24999999993</c:v>
                      </c:pt>
                      <c:pt idx="741">
                        <c:v>1954.1666666665999</c:v>
                      </c:pt>
                      <c:pt idx="742">
                        <c:v>1954.08333333327</c:v>
                      </c:pt>
                      <c:pt idx="743">
                        <c:v>1953.99999999993</c:v>
                      </c:pt>
                      <c:pt idx="744">
                        <c:v>1953.9166666665999</c:v>
                      </c:pt>
                      <c:pt idx="745">
                        <c:v>1953.83333333327</c:v>
                      </c:pt>
                      <c:pt idx="746">
                        <c:v>1953.74999999993</c:v>
                      </c:pt>
                      <c:pt idx="747">
                        <c:v>1953.6666666665999</c:v>
                      </c:pt>
                      <c:pt idx="748">
                        <c:v>1953.58333333327</c:v>
                      </c:pt>
                      <c:pt idx="749">
                        <c:v>1953.49999999993</c:v>
                      </c:pt>
                      <c:pt idx="750">
                        <c:v>1953.4166666665999</c:v>
                      </c:pt>
                      <c:pt idx="751">
                        <c:v>1953.33333333326</c:v>
                      </c:pt>
                      <c:pt idx="752">
                        <c:v>1953.24999999993</c:v>
                      </c:pt>
                      <c:pt idx="753">
                        <c:v>1953.1666666665999</c:v>
                      </c:pt>
                      <c:pt idx="754">
                        <c:v>1953.08333333326</c:v>
                      </c:pt>
                      <c:pt idx="755">
                        <c:v>1952.99999999993</c:v>
                      </c:pt>
                      <c:pt idx="756">
                        <c:v>1952.9166666665999</c:v>
                      </c:pt>
                      <c:pt idx="757">
                        <c:v>1952.83333333326</c:v>
                      </c:pt>
                      <c:pt idx="758">
                        <c:v>1952.74999999993</c:v>
                      </c:pt>
                      <c:pt idx="759">
                        <c:v>1952.6666666665999</c:v>
                      </c:pt>
                      <c:pt idx="760">
                        <c:v>1952.58333333326</c:v>
                      </c:pt>
                      <c:pt idx="761">
                        <c:v>1952.49999999993</c:v>
                      </c:pt>
                      <c:pt idx="762">
                        <c:v>1952.4166666665999</c:v>
                      </c:pt>
                      <c:pt idx="763">
                        <c:v>1952.33333333326</c:v>
                      </c:pt>
                      <c:pt idx="764">
                        <c:v>1952.24999999993</c:v>
                      </c:pt>
                      <c:pt idx="765">
                        <c:v>1952.1666666665999</c:v>
                      </c:pt>
                      <c:pt idx="766">
                        <c:v>1952.08333333326</c:v>
                      </c:pt>
                      <c:pt idx="767">
                        <c:v>1951.99999999993</c:v>
                      </c:pt>
                      <c:pt idx="768">
                        <c:v>1951.9166666665999</c:v>
                      </c:pt>
                      <c:pt idx="769">
                        <c:v>1951.83333333326</c:v>
                      </c:pt>
                      <c:pt idx="770">
                        <c:v>1951.74999999993</c:v>
                      </c:pt>
                      <c:pt idx="771">
                        <c:v>1951.6666666665999</c:v>
                      </c:pt>
                      <c:pt idx="772">
                        <c:v>1951.58333333326</c:v>
                      </c:pt>
                      <c:pt idx="773">
                        <c:v>1951.49999999993</c:v>
                      </c:pt>
                      <c:pt idx="774">
                        <c:v>1951.4166666665899</c:v>
                      </c:pt>
                      <c:pt idx="775">
                        <c:v>1951.33333333326</c:v>
                      </c:pt>
                      <c:pt idx="776">
                        <c:v>1951.24999999993</c:v>
                      </c:pt>
                      <c:pt idx="777">
                        <c:v>1951.1666666665899</c:v>
                      </c:pt>
                      <c:pt idx="778">
                        <c:v>1951.08333333326</c:v>
                      </c:pt>
                      <c:pt idx="779">
                        <c:v>1950.99999999993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'G-B'!$X$4:$X$783</c15:sqref>
                        </c15:formulaRef>
                      </c:ext>
                    </c:extLst>
                    <c:numCache>
                      <c:formatCode>0.000</c:formatCode>
                      <c:ptCount val="780"/>
                      <c:pt idx="0">
                        <c:v>-0.9377295178384869</c:v>
                      </c:pt>
                      <c:pt idx="1">
                        <c:v>-1.1543626505193205</c:v>
                      </c:pt>
                      <c:pt idx="2">
                        <c:v>-1.476927250667347</c:v>
                      </c:pt>
                      <c:pt idx="3">
                        <c:v>-1.7476630148942394</c:v>
                      </c:pt>
                      <c:pt idx="4">
                        <c:v>-1.802686380515047</c:v>
                      </c:pt>
                      <c:pt idx="5">
                        <c:v>-1.7693970636548657</c:v>
                      </c:pt>
                      <c:pt idx="6">
                        <c:v>-1.920429972356573</c:v>
                      </c:pt>
                      <c:pt idx="7">
                        <c:v>-1.8678776124588621</c:v>
                      </c:pt>
                      <c:pt idx="8">
                        <c:v>-1.8289512976528219</c:v>
                      </c:pt>
                      <c:pt idx="9">
                        <c:v>-1.8633651484858367</c:v>
                      </c:pt>
                      <c:pt idx="10">
                        <c:v>-2.4603307480349002</c:v>
                      </c:pt>
                      <c:pt idx="11">
                        <c:v>-2.8854448351639381</c:v>
                      </c:pt>
                      <c:pt idx="12">
                        <c:v>-3.0349506300724669</c:v>
                      </c:pt>
                      <c:pt idx="13">
                        <c:v>-3.1174896816183648</c:v>
                      </c:pt>
                      <c:pt idx="14">
                        <c:v>-3.2436882877983679</c:v>
                      </c:pt>
                      <c:pt idx="15">
                        <c:v>-3.0967251919863368</c:v>
                      </c:pt>
                      <c:pt idx="16">
                        <c:v>-2.4233488033618311</c:v>
                      </c:pt>
                      <c:pt idx="17">
                        <c:v>-1.8661492403500277</c:v>
                      </c:pt>
                      <c:pt idx="18">
                        <c:v>-1.4575638458226219</c:v>
                      </c:pt>
                      <c:pt idx="19">
                        <c:v>-1.3406935955150829</c:v>
                      </c:pt>
                      <c:pt idx="20">
                        <c:v>-1.8007248018939441</c:v>
                      </c:pt>
                      <c:pt idx="21">
                        <c:v>-1.9284818833915907</c:v>
                      </c:pt>
                      <c:pt idx="22">
                        <c:v>-1.959685666877945</c:v>
                      </c:pt>
                      <c:pt idx="23">
                        <c:v>-1.9739169714673888</c:v>
                      </c:pt>
                      <c:pt idx="24">
                        <c:v>-2.0917924403019676</c:v>
                      </c:pt>
                      <c:pt idx="25">
                        <c:v>-2.2016945451340821</c:v>
                      </c:pt>
                      <c:pt idx="26">
                        <c:v>-2.1914445581569502</c:v>
                      </c:pt>
                      <c:pt idx="27">
                        <c:v>-2.0533003204852287</c:v>
                      </c:pt>
                      <c:pt idx="28">
                        <c:v>-1.9836882181405386</c:v>
                      </c:pt>
                      <c:pt idx="29">
                        <c:v>-1.9846763592309518</c:v>
                      </c:pt>
                      <c:pt idx="30">
                        <c:v>-2.2819770858917403</c:v>
                      </c:pt>
                      <c:pt idx="31">
                        <c:v>-2.3858931951838791</c:v>
                      </c:pt>
                      <c:pt idx="32">
                        <c:v>-2.535737687246272</c:v>
                      </c:pt>
                      <c:pt idx="33">
                        <c:v>-2.5901218789167642</c:v>
                      </c:pt>
                      <c:pt idx="34">
                        <c:v>-2.6611610821252327</c:v>
                      </c:pt>
                      <c:pt idx="35">
                        <c:v>-2.2533192004094986</c:v>
                      </c:pt>
                      <c:pt idx="36">
                        <c:v>-2.1994699415334753</c:v>
                      </c:pt>
                      <c:pt idx="37">
                        <c:v>-2.2190634298501704</c:v>
                      </c:pt>
                      <c:pt idx="38">
                        <c:v>-1.9468916667460854</c:v>
                      </c:pt>
                      <c:pt idx="39">
                        <c:v>-1.4997033659312482</c:v>
                      </c:pt>
                      <c:pt idx="40">
                        <c:v>-1.1924066814671399</c:v>
                      </c:pt>
                      <c:pt idx="41">
                        <c:v>-1.2706969609262015</c:v>
                      </c:pt>
                      <c:pt idx="42">
                        <c:v>-1.0322213010283472</c:v>
                      </c:pt>
                      <c:pt idx="43">
                        <c:v>-1.059648908123989</c:v>
                      </c:pt>
                      <c:pt idx="44">
                        <c:v>-1.0194664368488313</c:v>
                      </c:pt>
                      <c:pt idx="45">
                        <c:v>-1.0205668295743409</c:v>
                      </c:pt>
                      <c:pt idx="46">
                        <c:v>-1.1098209868778992</c:v>
                      </c:pt>
                      <c:pt idx="47">
                        <c:v>-1.3652344707741302</c:v>
                      </c:pt>
                      <c:pt idx="48">
                        <c:v>-1.47136525798947</c:v>
                      </c:pt>
                      <c:pt idx="49">
                        <c:v>-1.2913344951042847</c:v>
                      </c:pt>
                      <c:pt idx="50">
                        <c:v>-1.0742646598330559</c:v>
                      </c:pt>
                      <c:pt idx="51">
                        <c:v>-0.87122963282948385</c:v>
                      </c:pt>
                      <c:pt idx="52">
                        <c:v>-0.64849297572145281</c:v>
                      </c:pt>
                      <c:pt idx="53">
                        <c:v>-0.71619335093506975</c:v>
                      </c:pt>
                      <c:pt idx="54">
                        <c:v>-0.85422603720177293</c:v>
                      </c:pt>
                      <c:pt idx="55">
                        <c:v>-0.87249402174531709</c:v>
                      </c:pt>
                      <c:pt idx="56">
                        <c:v>-0.99519600330601532</c:v>
                      </c:pt>
                      <c:pt idx="57">
                        <c:v>-0.96591312046689026</c:v>
                      </c:pt>
                      <c:pt idx="58">
                        <c:v>-0.49697427774184078</c:v>
                      </c:pt>
                      <c:pt idx="59">
                        <c:v>0.37460055323113883</c:v>
                      </c:pt>
                      <c:pt idx="60">
                        <c:v>0.64290070728634097</c:v>
                      </c:pt>
                      <c:pt idx="61">
                        <c:v>0.49319283863927632</c:v>
                      </c:pt>
                      <c:pt idx="62">
                        <c:v>0.21485404193530702</c:v>
                      </c:pt>
                      <c:pt idx="63">
                        <c:v>-0.51477767872791658</c:v>
                      </c:pt>
                      <c:pt idx="64">
                        <c:v>-1.1554163702365643</c:v>
                      </c:pt>
                      <c:pt idx="65">
                        <c:v>-1.5004511574519614</c:v>
                      </c:pt>
                      <c:pt idx="66">
                        <c:v>-1.650473803140575</c:v>
                      </c:pt>
                      <c:pt idx="67">
                        <c:v>-1.7088207166369254</c:v>
                      </c:pt>
                      <c:pt idx="68">
                        <c:v>-1.7325084338565211</c:v>
                      </c:pt>
                      <c:pt idx="69">
                        <c:v>-1.7622869140210506</c:v>
                      </c:pt>
                      <c:pt idx="70">
                        <c:v>-1.6779334800356229</c:v>
                      </c:pt>
                      <c:pt idx="71">
                        <c:v>-1.456659147847188</c:v>
                      </c:pt>
                      <c:pt idx="72">
                        <c:v>-1.390656078242706</c:v>
                      </c:pt>
                      <c:pt idx="73">
                        <c:v>-1.3010490224624964</c:v>
                      </c:pt>
                      <c:pt idx="74">
                        <c:v>-1.1994474386351617</c:v>
                      </c:pt>
                      <c:pt idx="75">
                        <c:v>-1.1564130590840183</c:v>
                      </c:pt>
                      <c:pt idx="76">
                        <c:v>-1.5439864953862914</c:v>
                      </c:pt>
                      <c:pt idx="77">
                        <c:v>-1.6319524267216778</c:v>
                      </c:pt>
                      <c:pt idx="78">
                        <c:v>-1.4712067849373529</c:v>
                      </c:pt>
                      <c:pt idx="79">
                        <c:v>-1.5335382143997527</c:v>
                      </c:pt>
                      <c:pt idx="80">
                        <c:v>-1.4508187213270112</c:v>
                      </c:pt>
                      <c:pt idx="81">
                        <c:v>-1.479386004360459</c:v>
                      </c:pt>
                      <c:pt idx="82">
                        <c:v>-0.96987329524107002</c:v>
                      </c:pt>
                      <c:pt idx="83">
                        <c:v>-0.86425154451923869</c:v>
                      </c:pt>
                      <c:pt idx="84">
                        <c:v>-0.82951990486470761</c:v>
                      </c:pt>
                      <c:pt idx="85">
                        <c:v>-0.84988104559656774</c:v>
                      </c:pt>
                      <c:pt idx="86">
                        <c:v>-0.93425520445915766</c:v>
                      </c:pt>
                      <c:pt idx="87">
                        <c:v>-1.1066432591880415</c:v>
                      </c:pt>
                      <c:pt idx="88">
                        <c:v>-1.1218779793995206</c:v>
                      </c:pt>
                      <c:pt idx="89">
                        <c:v>-1.1874084731783316</c:v>
                      </c:pt>
                      <c:pt idx="90">
                        <c:v>-1.0136936004549775</c:v>
                      </c:pt>
                      <c:pt idx="91">
                        <c:v>-0.61359837164319564</c:v>
                      </c:pt>
                      <c:pt idx="92">
                        <c:v>-0.27183276941049289</c:v>
                      </c:pt>
                      <c:pt idx="93">
                        <c:v>-0.46131555138420344</c:v>
                      </c:pt>
                      <c:pt idx="94">
                        <c:v>-0.39175442599416299</c:v>
                      </c:pt>
                      <c:pt idx="95">
                        <c:v>-0.14033589412112299</c:v>
                      </c:pt>
                      <c:pt idx="96">
                        <c:v>3.1153587548392342E-2</c:v>
                      </c:pt>
                      <c:pt idx="97">
                        <c:v>0.19569641568951454</c:v>
                      </c:pt>
                      <c:pt idx="98">
                        <c:v>0.40341614421384853</c:v>
                      </c:pt>
                      <c:pt idx="99">
                        <c:v>-3.0462143394714924E-2</c:v>
                      </c:pt>
                      <c:pt idx="100">
                        <c:v>-0.60470257819801176</c:v>
                      </c:pt>
                      <c:pt idx="101">
                        <c:v>-0.78901579625050677</c:v>
                      </c:pt>
                      <c:pt idx="102">
                        <c:v>-0.92886225884628637</c:v>
                      </c:pt>
                      <c:pt idx="103">
                        <c:v>-0.9650890282047917</c:v>
                      </c:pt>
                      <c:pt idx="104">
                        <c:v>-0.9569834199980074</c:v>
                      </c:pt>
                      <c:pt idx="105">
                        <c:v>-0.76633448049517117</c:v>
                      </c:pt>
                      <c:pt idx="106">
                        <c:v>-0.86482693925091447</c:v>
                      </c:pt>
                      <c:pt idx="107">
                        <c:v>-1.0581154561297892</c:v>
                      </c:pt>
                      <c:pt idx="108">
                        <c:v>-0.93263614510071124</c:v>
                      </c:pt>
                      <c:pt idx="109">
                        <c:v>-0.51987619841471699</c:v>
                      </c:pt>
                      <c:pt idx="110">
                        <c:v>-0.2804961645698632</c:v>
                      </c:pt>
                      <c:pt idx="111">
                        <c:v>-0.18643800538544225</c:v>
                      </c:pt>
                      <c:pt idx="112">
                        <c:v>9.5077528648697021E-2</c:v>
                      </c:pt>
                      <c:pt idx="113">
                        <c:v>-0.19060969211291109</c:v>
                      </c:pt>
                      <c:pt idx="114">
                        <c:v>-0.40283423202071772</c:v>
                      </c:pt>
                      <c:pt idx="115">
                        <c:v>-0.4414799343207248</c:v>
                      </c:pt>
                      <c:pt idx="116">
                        <c:v>-0.45189138900209486</c:v>
                      </c:pt>
                      <c:pt idx="117">
                        <c:v>-0.67512992905219793</c:v>
                      </c:pt>
                      <c:pt idx="118">
                        <c:v>-0.45616681810011589</c:v>
                      </c:pt>
                      <c:pt idx="119">
                        <c:v>-0.19707679641504447</c:v>
                      </c:pt>
                      <c:pt idx="120">
                        <c:v>-0.12517114455733058</c:v>
                      </c:pt>
                      <c:pt idx="121">
                        <c:v>-0.11052782184699469</c:v>
                      </c:pt>
                      <c:pt idx="122">
                        <c:v>-0.46099762094768304</c:v>
                      </c:pt>
                      <c:pt idx="123">
                        <c:v>-0.90941695810579992</c:v>
                      </c:pt>
                      <c:pt idx="124">
                        <c:v>-1.2596201752129772</c:v>
                      </c:pt>
                      <c:pt idx="125">
                        <c:v>-1.4006557626085772</c:v>
                      </c:pt>
                      <c:pt idx="126">
                        <c:v>-1.2887933907947622</c:v>
                      </c:pt>
                      <c:pt idx="127">
                        <c:v>-1.1369780824864284</c:v>
                      </c:pt>
                      <c:pt idx="128">
                        <c:v>-0.95487000332525673</c:v>
                      </c:pt>
                      <c:pt idx="129">
                        <c:v>-0.84902756943482249</c:v>
                      </c:pt>
                      <c:pt idx="130">
                        <c:v>-0.41569645762503188</c:v>
                      </c:pt>
                      <c:pt idx="131">
                        <c:v>-0.39775461774370041</c:v>
                      </c:pt>
                      <c:pt idx="132">
                        <c:v>-0.42308569984278027</c:v>
                      </c:pt>
                      <c:pt idx="133">
                        <c:v>-9.7987943352120299E-2</c:v>
                      </c:pt>
                      <c:pt idx="134">
                        <c:v>2.8640663034324113E-2</c:v>
                      </c:pt>
                      <c:pt idx="135">
                        <c:v>-5.7481554687759819E-2</c:v>
                      </c:pt>
                      <c:pt idx="136">
                        <c:v>-0.38759807582511963</c:v>
                      </c:pt>
                      <c:pt idx="137">
                        <c:v>-0.81179724600445391</c:v>
                      </c:pt>
                      <c:pt idx="138">
                        <c:v>-1.0966783053107065</c:v>
                      </c:pt>
                      <c:pt idx="139">
                        <c:v>-1.1060202147697658</c:v>
                      </c:pt>
                      <c:pt idx="140">
                        <c:v>-1.0073401709693119</c:v>
                      </c:pt>
                      <c:pt idx="141">
                        <c:v>-1.0706461281566737</c:v>
                      </c:pt>
                      <c:pt idx="142">
                        <c:v>-0.86999832218091044</c:v>
                      </c:pt>
                      <c:pt idx="143">
                        <c:v>-0.15181288251884642</c:v>
                      </c:pt>
                      <c:pt idx="144">
                        <c:v>-7.2061512150342899E-2</c:v>
                      </c:pt>
                      <c:pt idx="145">
                        <c:v>-5.2359093399542013E-2</c:v>
                      </c:pt>
                      <c:pt idx="146">
                        <c:v>0.14343614941936722</c:v>
                      </c:pt>
                      <c:pt idx="147">
                        <c:v>7.0136175831643555E-2</c:v>
                      </c:pt>
                      <c:pt idx="148">
                        <c:v>-0.1659582645262713</c:v>
                      </c:pt>
                      <c:pt idx="149">
                        <c:v>-0.66050624137781377</c:v>
                      </c:pt>
                      <c:pt idx="150">
                        <c:v>-0.96610604013646439</c:v>
                      </c:pt>
                      <c:pt idx="151">
                        <c:v>-1.3275241780038887</c:v>
                      </c:pt>
                      <c:pt idx="152">
                        <c:v>-1.2532845859427135</c:v>
                      </c:pt>
                      <c:pt idx="153">
                        <c:v>-1.2511649506648084</c:v>
                      </c:pt>
                      <c:pt idx="154">
                        <c:v>-1.2072080345040297</c:v>
                      </c:pt>
                      <c:pt idx="155">
                        <c:v>-0.90170707894760616</c:v>
                      </c:pt>
                      <c:pt idx="156">
                        <c:v>-0.72757536927124122</c:v>
                      </c:pt>
                      <c:pt idx="157">
                        <c:v>-0.54821772292871918</c:v>
                      </c:pt>
                      <c:pt idx="158">
                        <c:v>-0.52785142105392702</c:v>
                      </c:pt>
                      <c:pt idx="159">
                        <c:v>-0.56243979748062622</c:v>
                      </c:pt>
                      <c:pt idx="160">
                        <c:v>-0.75948083820000267</c:v>
                      </c:pt>
                      <c:pt idx="161">
                        <c:v>-0.98329174632637206</c:v>
                      </c:pt>
                      <c:pt idx="162">
                        <c:v>-0.9428262110400577</c:v>
                      </c:pt>
                      <c:pt idx="163">
                        <c:v>-1.0194930556791717</c:v>
                      </c:pt>
                      <c:pt idx="164">
                        <c:v>-0.97055100407215167</c:v>
                      </c:pt>
                      <c:pt idx="165">
                        <c:v>-0.53424646569345624</c:v>
                      </c:pt>
                      <c:pt idx="166">
                        <c:v>-0.67144836539140373</c:v>
                      </c:pt>
                      <c:pt idx="167">
                        <c:v>-0.86280786539002885</c:v>
                      </c:pt>
                      <c:pt idx="168">
                        <c:v>-0.89137032015465723</c:v>
                      </c:pt>
                      <c:pt idx="169">
                        <c:v>-0.90099790397020085</c:v>
                      </c:pt>
                      <c:pt idx="170">
                        <c:v>-0.96206971918364492</c:v>
                      </c:pt>
                      <c:pt idx="171">
                        <c:v>-1.1074809903414831</c:v>
                      </c:pt>
                      <c:pt idx="172">
                        <c:v>-1.0026610658508237</c:v>
                      </c:pt>
                      <c:pt idx="173">
                        <c:v>-1.0110686456739224</c:v>
                      </c:pt>
                      <c:pt idx="174">
                        <c:v>-1.2338271148365392</c:v>
                      </c:pt>
                      <c:pt idx="175">
                        <c:v>-1.3539688280725264</c:v>
                      </c:pt>
                      <c:pt idx="176">
                        <c:v>-1.3866183651625181</c:v>
                      </c:pt>
                      <c:pt idx="177">
                        <c:v>-1.252125349470699</c:v>
                      </c:pt>
                      <c:pt idx="178">
                        <c:v>-0.97730812742424122</c:v>
                      </c:pt>
                      <c:pt idx="179">
                        <c:v>-0.8101862730308661</c:v>
                      </c:pt>
                      <c:pt idx="180">
                        <c:v>-0.55850371480235439</c:v>
                      </c:pt>
                      <c:pt idx="181">
                        <c:v>-0.44682539920080472</c:v>
                      </c:pt>
                      <c:pt idx="182">
                        <c:v>-0.36470127724483992</c:v>
                      </c:pt>
                      <c:pt idx="183">
                        <c:v>-0.24670170981546136</c:v>
                      </c:pt>
                      <c:pt idx="184">
                        <c:v>-0.29831040160532973</c:v>
                      </c:pt>
                      <c:pt idx="185">
                        <c:v>-0.71716806036656366</c:v>
                      </c:pt>
                      <c:pt idx="186">
                        <c:v>-1.0519357334238788</c:v>
                      </c:pt>
                      <c:pt idx="187">
                        <c:v>-1.3878347822506578</c:v>
                      </c:pt>
                      <c:pt idx="188">
                        <c:v>-1.5446277732834603</c:v>
                      </c:pt>
                      <c:pt idx="189">
                        <c:v>-1.2640209506068942</c:v>
                      </c:pt>
                      <c:pt idx="190">
                        <c:v>-0.19782584606455697</c:v>
                      </c:pt>
                      <c:pt idx="191">
                        <c:v>4.0221101216313206E-2</c:v>
                      </c:pt>
                      <c:pt idx="192">
                        <c:v>0.45026547433914194</c:v>
                      </c:pt>
                      <c:pt idx="193">
                        <c:v>0.3329130613023365</c:v>
                      </c:pt>
                      <c:pt idx="194">
                        <c:v>0.44570132659145106</c:v>
                      </c:pt>
                      <c:pt idx="195">
                        <c:v>0.75002015380977305</c:v>
                      </c:pt>
                      <c:pt idx="196">
                        <c:v>1.1893937055675523</c:v>
                      </c:pt>
                      <c:pt idx="197">
                        <c:v>1.3482961992498428</c:v>
                      </c:pt>
                      <c:pt idx="198">
                        <c:v>0.71812285688456756</c:v>
                      </c:pt>
                      <c:pt idx="199">
                        <c:v>0.17789508184258007</c:v>
                      </c:pt>
                      <c:pt idx="200">
                        <c:v>-0.17262959234927688</c:v>
                      </c:pt>
                      <c:pt idx="201">
                        <c:v>-0.17058693785432208</c:v>
                      </c:pt>
                      <c:pt idx="202">
                        <c:v>0.19974242165824613</c:v>
                      </c:pt>
                      <c:pt idx="203">
                        <c:v>0.85149241153411537</c:v>
                      </c:pt>
                      <c:pt idx="204">
                        <c:v>0.93055886775625007</c:v>
                      </c:pt>
                      <c:pt idx="205">
                        <c:v>0.51849599159430926</c:v>
                      </c:pt>
                      <c:pt idx="206">
                        <c:v>-0.13990591066242905</c:v>
                      </c:pt>
                      <c:pt idx="207">
                        <c:v>-0.67127691251601607</c:v>
                      </c:pt>
                      <c:pt idx="208">
                        <c:v>-1.0339608579808459</c:v>
                      </c:pt>
                      <c:pt idx="209">
                        <c:v>-1.2256532676926177</c:v>
                      </c:pt>
                      <c:pt idx="210">
                        <c:v>-1.4598273786766325</c:v>
                      </c:pt>
                      <c:pt idx="211">
                        <c:v>-1.3659738573483904</c:v>
                      </c:pt>
                      <c:pt idx="212">
                        <c:v>-1.4248889986070359</c:v>
                      </c:pt>
                      <c:pt idx="213">
                        <c:v>-1.5856457163794475</c:v>
                      </c:pt>
                      <c:pt idx="214">
                        <c:v>-2.0603584762382172</c:v>
                      </c:pt>
                      <c:pt idx="215">
                        <c:v>-2.3460817789521449</c:v>
                      </c:pt>
                      <c:pt idx="216">
                        <c:v>-2.2206964306312766</c:v>
                      </c:pt>
                      <c:pt idx="217">
                        <c:v>-2.3247899339351412</c:v>
                      </c:pt>
                      <c:pt idx="218">
                        <c:v>-2.3453389601066461</c:v>
                      </c:pt>
                      <c:pt idx="219">
                        <c:v>-2.2985391258886803</c:v>
                      </c:pt>
                      <c:pt idx="220">
                        <c:v>-1.8621014684780253</c:v>
                      </c:pt>
                      <c:pt idx="221">
                        <c:v>-1.6961846207525746</c:v>
                      </c:pt>
                      <c:pt idx="222">
                        <c:v>-1.5492822982023702</c:v>
                      </c:pt>
                      <c:pt idx="223">
                        <c:v>-1.3826017180639851</c:v>
                      </c:pt>
                      <c:pt idx="224">
                        <c:v>-1.3512552054654836</c:v>
                      </c:pt>
                      <c:pt idx="225">
                        <c:v>-1.3124461753667755</c:v>
                      </c:pt>
                      <c:pt idx="226">
                        <c:v>-1.1722488880227029</c:v>
                      </c:pt>
                      <c:pt idx="227">
                        <c:v>-0.27605209473264841</c:v>
                      </c:pt>
                      <c:pt idx="228">
                        <c:v>5.4706413697014858E-2</c:v>
                      </c:pt>
                      <c:pt idx="229">
                        <c:v>0.37502630608169713</c:v>
                      </c:pt>
                      <c:pt idx="230">
                        <c:v>0.79437400079194109</c:v>
                      </c:pt>
                      <c:pt idx="231">
                        <c:v>0.78264201191835647</c:v>
                      </c:pt>
                      <c:pt idx="232">
                        <c:v>0.5863817127861356</c:v>
                      </c:pt>
                      <c:pt idx="233">
                        <c:v>0.25807257676466405</c:v>
                      </c:pt>
                      <c:pt idx="234">
                        <c:v>0.32988322265149761</c:v>
                      </c:pt>
                      <c:pt idx="235">
                        <c:v>0.44936730420990079</c:v>
                      </c:pt>
                      <c:pt idx="236">
                        <c:v>0.60723450169336801</c:v>
                      </c:pt>
                      <c:pt idx="237">
                        <c:v>0.56539253080178331</c:v>
                      </c:pt>
                      <c:pt idx="238">
                        <c:v>1.0117635063593657</c:v>
                      </c:pt>
                      <c:pt idx="239">
                        <c:v>0.78063104565636121</c:v>
                      </c:pt>
                      <c:pt idx="240">
                        <c:v>0.6436513993627897</c:v>
                      </c:pt>
                      <c:pt idx="241">
                        <c:v>0.72951964204861219</c:v>
                      </c:pt>
                      <c:pt idx="242">
                        <c:v>0.56778647719337072</c:v>
                      </c:pt>
                      <c:pt idx="243">
                        <c:v>0.23282571911581126</c:v>
                      </c:pt>
                      <c:pt idx="244">
                        <c:v>-2.0060179908566012E-2</c:v>
                      </c:pt>
                      <c:pt idx="245">
                        <c:v>4.9676325651590416E-3</c:v>
                      </c:pt>
                      <c:pt idx="246">
                        <c:v>0.20742197238328267</c:v>
                      </c:pt>
                      <c:pt idx="247">
                        <c:v>0.43427689528911601</c:v>
                      </c:pt>
                      <c:pt idx="248">
                        <c:v>0.59223659027203124</c:v>
                      </c:pt>
                      <c:pt idx="249">
                        <c:v>0.59435114953780488</c:v>
                      </c:pt>
                      <c:pt idx="250">
                        <c:v>0.69280663446088275</c:v>
                      </c:pt>
                      <c:pt idx="251">
                        <c:v>0.44126988046984711</c:v>
                      </c:pt>
                      <c:pt idx="252">
                        <c:v>0.45470586633256971</c:v>
                      </c:pt>
                      <c:pt idx="253">
                        <c:v>0.16336110428069983</c:v>
                      </c:pt>
                      <c:pt idx="254">
                        <c:v>0.10032999786577068</c:v>
                      </c:pt>
                      <c:pt idx="255">
                        <c:v>-1.8215279135342471E-2</c:v>
                      </c:pt>
                      <c:pt idx="256">
                        <c:v>0.17058037622446692</c:v>
                      </c:pt>
                      <c:pt idx="257">
                        <c:v>0.16192857415522058</c:v>
                      </c:pt>
                      <c:pt idx="258">
                        <c:v>0.22000514644822688</c:v>
                      </c:pt>
                      <c:pt idx="259">
                        <c:v>6.0861696476069926E-2</c:v>
                      </c:pt>
                      <c:pt idx="260">
                        <c:v>2.9178443470432833E-2</c:v>
                      </c:pt>
                      <c:pt idx="261">
                        <c:v>8.1322350793645012E-2</c:v>
                      </c:pt>
                      <c:pt idx="262">
                        <c:v>0.56404373210706349</c:v>
                      </c:pt>
                      <c:pt idx="263">
                        <c:v>0.26915175333331787</c:v>
                      </c:pt>
                      <c:pt idx="264">
                        <c:v>0.13071216019039136</c:v>
                      </c:pt>
                      <c:pt idx="265">
                        <c:v>0.26998962556994943</c:v>
                      </c:pt>
                      <c:pt idx="266">
                        <c:v>0.32362555434115164</c:v>
                      </c:pt>
                      <c:pt idx="267">
                        <c:v>0.30447965199810101</c:v>
                      </c:pt>
                      <c:pt idx="268">
                        <c:v>0.19249205679055276</c:v>
                      </c:pt>
                      <c:pt idx="269">
                        <c:v>5.3828638293954956E-2</c:v>
                      </c:pt>
                      <c:pt idx="270">
                        <c:v>0.31619574583921711</c:v>
                      </c:pt>
                      <c:pt idx="271">
                        <c:v>0.13920639832243378</c:v>
                      </c:pt>
                      <c:pt idx="272">
                        <c:v>0.16177175063733815</c:v>
                      </c:pt>
                      <c:pt idx="273">
                        <c:v>0.10223920794124265</c:v>
                      </c:pt>
                      <c:pt idx="274">
                        <c:v>-0.30688876027077622</c:v>
                      </c:pt>
                      <c:pt idx="275">
                        <c:v>-0.67713451510601919</c:v>
                      </c:pt>
                      <c:pt idx="276">
                        <c:v>-0.58130298890556176</c:v>
                      </c:pt>
                      <c:pt idx="277">
                        <c:v>-0.54069620497431736</c:v>
                      </c:pt>
                      <c:pt idx="278">
                        <c:v>-0.65732425562538477</c:v>
                      </c:pt>
                      <c:pt idx="279">
                        <c:v>-0.4113084928377409</c:v>
                      </c:pt>
                      <c:pt idx="280">
                        <c:v>-2.6614585725173185E-2</c:v>
                      </c:pt>
                      <c:pt idx="281">
                        <c:v>-9.8853923969994973E-3</c:v>
                      </c:pt>
                      <c:pt idx="282">
                        <c:v>-0.16227701633054958</c:v>
                      </c:pt>
                      <c:pt idx="283">
                        <c:v>-0.3029359647155111</c:v>
                      </c:pt>
                      <c:pt idx="284">
                        <c:v>-7.3990275139600742E-2</c:v>
                      </c:pt>
                      <c:pt idx="285">
                        <c:v>-0.19043185349435388</c:v>
                      </c:pt>
                      <c:pt idx="286">
                        <c:v>-0.83763836775097944</c:v>
                      </c:pt>
                      <c:pt idx="287">
                        <c:v>-0.67921259648488019</c:v>
                      </c:pt>
                      <c:pt idx="288">
                        <c:v>-0.55271676107368406</c:v>
                      </c:pt>
                      <c:pt idx="289">
                        <c:v>-0.46990250072782996</c:v>
                      </c:pt>
                      <c:pt idx="290">
                        <c:v>-0.2548501592851356</c:v>
                      </c:pt>
                      <c:pt idx="291">
                        <c:v>0.22398504208580219</c:v>
                      </c:pt>
                      <c:pt idx="292">
                        <c:v>0.59724390221251278</c:v>
                      </c:pt>
                      <c:pt idx="293">
                        <c:v>0.96467557641382273</c:v>
                      </c:pt>
                      <c:pt idx="294">
                        <c:v>1.0972817681346958</c:v>
                      </c:pt>
                      <c:pt idx="295">
                        <c:v>0.86163931392032989</c:v>
                      </c:pt>
                      <c:pt idx="296">
                        <c:v>0.80923888462404436</c:v>
                      </c:pt>
                      <c:pt idx="297">
                        <c:v>0.67742202071934443</c:v>
                      </c:pt>
                      <c:pt idx="298">
                        <c:v>0.54711763488794929</c:v>
                      </c:pt>
                      <c:pt idx="299">
                        <c:v>0.40081743822372579</c:v>
                      </c:pt>
                      <c:pt idx="300">
                        <c:v>0.64484935728157233</c:v>
                      </c:pt>
                      <c:pt idx="301">
                        <c:v>0.77079458826993452</c:v>
                      </c:pt>
                      <c:pt idx="302">
                        <c:v>1.5201850102387378</c:v>
                      </c:pt>
                      <c:pt idx="303">
                        <c:v>1.8916854464275292</c:v>
                      </c:pt>
                      <c:pt idx="304">
                        <c:v>1.6849633090504534</c:v>
                      </c:pt>
                      <c:pt idx="305">
                        <c:v>1.2545601674334581</c:v>
                      </c:pt>
                      <c:pt idx="306">
                        <c:v>0.88842418461192274</c:v>
                      </c:pt>
                      <c:pt idx="307">
                        <c:v>1.0492558065999975</c:v>
                      </c:pt>
                      <c:pt idx="308">
                        <c:v>1.1866182147782456</c:v>
                      </c:pt>
                      <c:pt idx="309">
                        <c:v>1.0257238719167618</c:v>
                      </c:pt>
                      <c:pt idx="310">
                        <c:v>0.89343341733805937</c:v>
                      </c:pt>
                      <c:pt idx="311">
                        <c:v>1.1245173933518962</c:v>
                      </c:pt>
                      <c:pt idx="312">
                        <c:v>1.2656979436175766</c:v>
                      </c:pt>
                      <c:pt idx="313">
                        <c:v>0.86366017613414237</c:v>
                      </c:pt>
                      <c:pt idx="314">
                        <c:v>0.61129511445251461</c:v>
                      </c:pt>
                      <c:pt idx="315">
                        <c:v>0.73443234842583782</c:v>
                      </c:pt>
                      <c:pt idx="316">
                        <c:v>0.45611967144978971</c:v>
                      </c:pt>
                      <c:pt idx="317">
                        <c:v>8.7568828976895108E-2</c:v>
                      </c:pt>
                      <c:pt idx="318">
                        <c:v>0.39389379155735676</c:v>
                      </c:pt>
                      <c:pt idx="319">
                        <c:v>0.5134254881771122</c:v>
                      </c:pt>
                      <c:pt idx="320">
                        <c:v>0.74620530932008355</c:v>
                      </c:pt>
                      <c:pt idx="321">
                        <c:v>1.5086855546570868</c:v>
                      </c:pt>
                      <c:pt idx="322">
                        <c:v>2.6220975690535533</c:v>
                      </c:pt>
                      <c:pt idx="323">
                        <c:v>2.8272348941822796</c:v>
                      </c:pt>
                      <c:pt idx="324">
                        <c:v>2.6038010407532552</c:v>
                      </c:pt>
                      <c:pt idx="325">
                        <c:v>2.0352885022977811</c:v>
                      </c:pt>
                      <c:pt idx="326">
                        <c:v>1.2628789768950806</c:v>
                      </c:pt>
                      <c:pt idx="327">
                        <c:v>0.65732760086583375</c:v>
                      </c:pt>
                      <c:pt idx="328">
                        <c:v>0.18777302817912017</c:v>
                      </c:pt>
                      <c:pt idx="329">
                        <c:v>9.5049539852618964E-2</c:v>
                      </c:pt>
                      <c:pt idx="330">
                        <c:v>0.13875427002577709</c:v>
                      </c:pt>
                      <c:pt idx="331">
                        <c:v>0.12698152624312561</c:v>
                      </c:pt>
                      <c:pt idx="332">
                        <c:v>0.29790955005570124</c:v>
                      </c:pt>
                      <c:pt idx="333">
                        <c:v>0.18798662443396591</c:v>
                      </c:pt>
                      <c:pt idx="334">
                        <c:v>0.46080779828232599</c:v>
                      </c:pt>
                      <c:pt idx="335">
                        <c:v>0.53471785615988632</c:v>
                      </c:pt>
                      <c:pt idx="336">
                        <c:v>0.4054058011623124</c:v>
                      </c:pt>
                      <c:pt idx="337">
                        <c:v>0.23563019704639707</c:v>
                      </c:pt>
                      <c:pt idx="338">
                        <c:v>0.23573842746511217</c:v>
                      </c:pt>
                      <c:pt idx="339">
                        <c:v>-7.795177870842987E-2</c:v>
                      </c:pt>
                      <c:pt idx="340">
                        <c:v>-0.23647768752607545</c:v>
                      </c:pt>
                      <c:pt idx="341">
                        <c:v>-0.24619344648868402</c:v>
                      </c:pt>
                      <c:pt idx="342">
                        <c:v>-0.42804230329402576</c:v>
                      </c:pt>
                      <c:pt idx="343">
                        <c:v>-0.22786138364954825</c:v>
                      </c:pt>
                      <c:pt idx="344">
                        <c:v>-2.7082303315100392E-2</c:v>
                      </c:pt>
                      <c:pt idx="345">
                        <c:v>2.5558019362683704E-2</c:v>
                      </c:pt>
                      <c:pt idx="346">
                        <c:v>0.18685233565605919</c:v>
                      </c:pt>
                      <c:pt idx="347">
                        <c:v>-0.26737678289335837</c:v>
                      </c:pt>
                      <c:pt idx="348">
                        <c:v>-0.29733553909090521</c:v>
                      </c:pt>
                      <c:pt idx="349">
                        <c:v>-0.25840814550594948</c:v>
                      </c:pt>
                      <c:pt idx="350">
                        <c:v>-0.37641217965025897</c:v>
                      </c:pt>
                      <c:pt idx="351">
                        <c:v>5.3013495023476534E-2</c:v>
                      </c:pt>
                      <c:pt idx="352">
                        <c:v>0.42663463729664025</c:v>
                      </c:pt>
                      <c:pt idx="353">
                        <c:v>0.5289251984801322</c:v>
                      </c:pt>
                      <c:pt idx="354">
                        <c:v>0.34301318096175754</c:v>
                      </c:pt>
                      <c:pt idx="355">
                        <c:v>0.19032935133065357</c:v>
                      </c:pt>
                      <c:pt idx="356">
                        <c:v>0.29499486581533241</c:v>
                      </c:pt>
                      <c:pt idx="357">
                        <c:v>0.45092231181321335</c:v>
                      </c:pt>
                      <c:pt idx="358">
                        <c:v>0.73351309130772002</c:v>
                      </c:pt>
                      <c:pt idx="359">
                        <c:v>0.41328295086565808</c:v>
                      </c:pt>
                      <c:pt idx="360">
                        <c:v>0.21352471672900425</c:v>
                      </c:pt>
                      <c:pt idx="361">
                        <c:v>5.3532710780075507E-3</c:v>
                      </c:pt>
                      <c:pt idx="362">
                        <c:v>0.21870768751299283</c:v>
                      </c:pt>
                      <c:pt idx="363">
                        <c:v>-0.11512494804572439</c:v>
                      </c:pt>
                      <c:pt idx="364">
                        <c:v>-0.39623134193438075</c:v>
                      </c:pt>
                      <c:pt idx="365">
                        <c:v>-0.40360289478121186</c:v>
                      </c:pt>
                      <c:pt idx="366">
                        <c:v>-0.3402649957597253</c:v>
                      </c:pt>
                      <c:pt idx="367">
                        <c:v>-8.8296145541369969E-2</c:v>
                      </c:pt>
                      <c:pt idx="368">
                        <c:v>0.1395509561539682</c:v>
                      </c:pt>
                      <c:pt idx="369">
                        <c:v>0.20565218008923353</c:v>
                      </c:pt>
                      <c:pt idx="370">
                        <c:v>0.47733163938947515</c:v>
                      </c:pt>
                      <c:pt idx="371">
                        <c:v>0.25063950949454888</c:v>
                      </c:pt>
                      <c:pt idx="372">
                        <c:v>0.17800832752233609</c:v>
                      </c:pt>
                      <c:pt idx="373">
                        <c:v>0.11545958806866714</c:v>
                      </c:pt>
                      <c:pt idx="374">
                        <c:v>3.7823330113517753E-2</c:v>
                      </c:pt>
                      <c:pt idx="375">
                        <c:v>0.17820821469915524</c:v>
                      </c:pt>
                      <c:pt idx="376">
                        <c:v>0.31645883075151743</c:v>
                      </c:pt>
                      <c:pt idx="377">
                        <c:v>0.72887891015099981</c:v>
                      </c:pt>
                      <c:pt idx="378">
                        <c:v>0.88487370974986712</c:v>
                      </c:pt>
                      <c:pt idx="379">
                        <c:v>0.56269956990221914</c:v>
                      </c:pt>
                      <c:pt idx="380">
                        <c:v>0.32615476894341311</c:v>
                      </c:pt>
                      <c:pt idx="381">
                        <c:v>0.25220762957044024</c:v>
                      </c:pt>
                      <c:pt idx="382">
                        <c:v>-6.231215025702533E-3</c:v>
                      </c:pt>
                      <c:pt idx="383">
                        <c:v>0.14957341504330732</c:v>
                      </c:pt>
                      <c:pt idx="384">
                        <c:v>0.18820246286550213</c:v>
                      </c:pt>
                      <c:pt idx="385">
                        <c:v>-0.29842470961194772</c:v>
                      </c:pt>
                      <c:pt idx="386">
                        <c:v>-0.44159612894238814</c:v>
                      </c:pt>
                      <c:pt idx="387">
                        <c:v>-0.50558922615093427</c:v>
                      </c:pt>
                      <c:pt idx="388">
                        <c:v>-0.37107040197926761</c:v>
                      </c:pt>
                      <c:pt idx="389">
                        <c:v>-0.32586075056535707</c:v>
                      </c:pt>
                      <c:pt idx="390">
                        <c:v>-0.25441878610694557</c:v>
                      </c:pt>
                      <c:pt idx="391">
                        <c:v>-0.19952217462025965</c:v>
                      </c:pt>
                      <c:pt idx="392">
                        <c:v>-0.20202425584023681</c:v>
                      </c:pt>
                      <c:pt idx="393">
                        <c:v>5.0399267058306302E-2</c:v>
                      </c:pt>
                      <c:pt idx="394">
                        <c:v>-0.16927513103441771</c:v>
                      </c:pt>
                      <c:pt idx="395">
                        <c:v>-0.58460746042229883</c:v>
                      </c:pt>
                      <c:pt idx="396">
                        <c:v>-0.62561475984602255</c:v>
                      </c:pt>
                      <c:pt idx="397">
                        <c:v>-0.65411239198472193</c:v>
                      </c:pt>
                      <c:pt idx="398">
                        <c:v>-0.4459418718443367</c:v>
                      </c:pt>
                      <c:pt idx="399">
                        <c:v>0.25142949954522692</c:v>
                      </c:pt>
                      <c:pt idx="400">
                        <c:v>0.68707845293788461</c:v>
                      </c:pt>
                      <c:pt idx="401">
                        <c:v>0.43235514457856156</c:v>
                      </c:pt>
                      <c:pt idx="402">
                        <c:v>0.38629614781944077</c:v>
                      </c:pt>
                      <c:pt idx="403">
                        <c:v>0.1180161446598207</c:v>
                      </c:pt>
                      <c:pt idx="404">
                        <c:v>-4.2150294948891512E-2</c:v>
                      </c:pt>
                      <c:pt idx="405">
                        <c:v>9.7704228504754853E-2</c:v>
                      </c:pt>
                      <c:pt idx="406">
                        <c:v>0.57725602540134413</c:v>
                      </c:pt>
                      <c:pt idx="407">
                        <c:v>0.91019874797069977</c:v>
                      </c:pt>
                      <c:pt idx="408">
                        <c:v>1.3846015362476649</c:v>
                      </c:pt>
                      <c:pt idx="409">
                        <c:v>1.6505043320707213</c:v>
                      </c:pt>
                      <c:pt idx="410">
                        <c:v>1.768832141020573</c:v>
                      </c:pt>
                      <c:pt idx="411">
                        <c:v>1.7338879369342575</c:v>
                      </c:pt>
                      <c:pt idx="412">
                        <c:v>1.879225240301859</c:v>
                      </c:pt>
                      <c:pt idx="413">
                        <c:v>1.5019890736861978</c:v>
                      </c:pt>
                      <c:pt idx="414">
                        <c:v>1.2224026108201727</c:v>
                      </c:pt>
                      <c:pt idx="415">
                        <c:v>1.5578304228734496</c:v>
                      </c:pt>
                      <c:pt idx="416">
                        <c:v>1.5053786767002866</c:v>
                      </c:pt>
                      <c:pt idx="417">
                        <c:v>1.4188352262287491</c:v>
                      </c:pt>
                      <c:pt idx="418">
                        <c:v>0.55580691436570007</c:v>
                      </c:pt>
                      <c:pt idx="419">
                        <c:v>-0.10405324451977679</c:v>
                      </c:pt>
                      <c:pt idx="420">
                        <c:v>-0.19721650119383108</c:v>
                      </c:pt>
                      <c:pt idx="421">
                        <c:v>-0.31108132972541297</c:v>
                      </c:pt>
                      <c:pt idx="422">
                        <c:v>-0.50547178377315449</c:v>
                      </c:pt>
                      <c:pt idx="423">
                        <c:v>-0.12799821902121961</c:v>
                      </c:pt>
                      <c:pt idx="424">
                        <c:v>-0.12598522729590503</c:v>
                      </c:pt>
                      <c:pt idx="425">
                        <c:v>0.26499728870686512</c:v>
                      </c:pt>
                      <c:pt idx="426">
                        <c:v>0.66225219889358589</c:v>
                      </c:pt>
                      <c:pt idx="427">
                        <c:v>0.91758259178891033</c:v>
                      </c:pt>
                      <c:pt idx="428">
                        <c:v>0.91756693401174527</c:v>
                      </c:pt>
                      <c:pt idx="429">
                        <c:v>0.88152535576943003</c:v>
                      </c:pt>
                      <c:pt idx="430">
                        <c:v>0.80757989053133616</c:v>
                      </c:pt>
                      <c:pt idx="431">
                        <c:v>0.68214210465434855</c:v>
                      </c:pt>
                      <c:pt idx="432">
                        <c:v>0.87868271784842544</c:v>
                      </c:pt>
                      <c:pt idx="433">
                        <c:v>1.0046599015547142</c:v>
                      </c:pt>
                      <c:pt idx="434">
                        <c:v>1.1632844662336022</c:v>
                      </c:pt>
                      <c:pt idx="435">
                        <c:v>1.2231108332286507</c:v>
                      </c:pt>
                      <c:pt idx="436">
                        <c:v>1.1142074046455994</c:v>
                      </c:pt>
                      <c:pt idx="437">
                        <c:v>0.77279277545164815</c:v>
                      </c:pt>
                      <c:pt idx="438">
                        <c:v>0.85174549383997666</c:v>
                      </c:pt>
                      <c:pt idx="439">
                        <c:v>1.1749607264677935</c:v>
                      </c:pt>
                      <c:pt idx="440">
                        <c:v>1.1620756476412997</c:v>
                      </c:pt>
                      <c:pt idx="441">
                        <c:v>1.1614060282522358</c:v>
                      </c:pt>
                      <c:pt idx="442">
                        <c:v>0.66346937214226642</c:v>
                      </c:pt>
                      <c:pt idx="443">
                        <c:v>0.66557176057735601</c:v>
                      </c:pt>
                      <c:pt idx="444">
                        <c:v>0.44360528690185896</c:v>
                      </c:pt>
                      <c:pt idx="445">
                        <c:v>0.72378961530885511</c:v>
                      </c:pt>
                      <c:pt idx="446">
                        <c:v>1.1717977784022746</c:v>
                      </c:pt>
                      <c:pt idx="447">
                        <c:v>1.6900939596853359</c:v>
                      </c:pt>
                      <c:pt idx="448">
                        <c:v>1.6839949367361104</c:v>
                      </c:pt>
                      <c:pt idx="449">
                        <c:v>1.9221549268800382</c:v>
                      </c:pt>
                      <c:pt idx="450">
                        <c:v>1.6617458255335991</c:v>
                      </c:pt>
                      <c:pt idx="451">
                        <c:v>1.6576717903651024</c:v>
                      </c:pt>
                      <c:pt idx="452">
                        <c:v>1.7028290099255834</c:v>
                      </c:pt>
                      <c:pt idx="453">
                        <c:v>1.5926930215107964</c:v>
                      </c:pt>
                      <c:pt idx="454">
                        <c:v>0.95819810257711768</c:v>
                      </c:pt>
                      <c:pt idx="455">
                        <c:v>0.39290081308650765</c:v>
                      </c:pt>
                      <c:pt idx="456">
                        <c:v>0.3242136026867613</c:v>
                      </c:pt>
                      <c:pt idx="457">
                        <c:v>0.31360130357105676</c:v>
                      </c:pt>
                      <c:pt idx="458">
                        <c:v>0.3390202656860099</c:v>
                      </c:pt>
                      <c:pt idx="459">
                        <c:v>0.55186511708649455</c:v>
                      </c:pt>
                      <c:pt idx="460">
                        <c:v>0.58018092773149021</c:v>
                      </c:pt>
                      <c:pt idx="461">
                        <c:v>0.84385020692844104</c:v>
                      </c:pt>
                      <c:pt idx="462">
                        <c:v>1.0197762246654622</c:v>
                      </c:pt>
                      <c:pt idx="463">
                        <c:v>1.0629046321153559</c:v>
                      </c:pt>
                      <c:pt idx="464">
                        <c:v>1.20876495162764</c:v>
                      </c:pt>
                      <c:pt idx="465">
                        <c:v>0.88703954284057207</c:v>
                      </c:pt>
                      <c:pt idx="466">
                        <c:v>0.3664616637129689</c:v>
                      </c:pt>
                      <c:pt idx="467">
                        <c:v>-0.51052089735223549</c:v>
                      </c:pt>
                      <c:pt idx="468">
                        <c:v>-0.4770126010150908</c:v>
                      </c:pt>
                      <c:pt idx="469">
                        <c:v>-0.51085318003530999</c:v>
                      </c:pt>
                      <c:pt idx="470">
                        <c:v>-0.30902526484142784</c:v>
                      </c:pt>
                      <c:pt idx="471">
                        <c:v>0.26622604385080512</c:v>
                      </c:pt>
                      <c:pt idx="472">
                        <c:v>1.0283522190482692</c:v>
                      </c:pt>
                      <c:pt idx="473">
                        <c:v>1.9044924370203455</c:v>
                      </c:pt>
                      <c:pt idx="474">
                        <c:v>1.8772491352011487</c:v>
                      </c:pt>
                      <c:pt idx="475">
                        <c:v>1.4183269199249131</c:v>
                      </c:pt>
                      <c:pt idx="476">
                        <c:v>1.226779185691204</c:v>
                      </c:pt>
                      <c:pt idx="477">
                        <c:v>1.1076246944281198</c:v>
                      </c:pt>
                      <c:pt idx="478">
                        <c:v>1.3316762682136831</c:v>
                      </c:pt>
                      <c:pt idx="479">
                        <c:v>1.5057760771706625</c:v>
                      </c:pt>
                      <c:pt idx="480">
                        <c:v>1.626055461994063</c:v>
                      </c:pt>
                      <c:pt idx="481">
                        <c:v>1.6994989969787042</c:v>
                      </c:pt>
                      <c:pt idx="482">
                        <c:v>1.3771139343160708</c:v>
                      </c:pt>
                      <c:pt idx="483">
                        <c:v>0.76825288942809522</c:v>
                      </c:pt>
                      <c:pt idx="484">
                        <c:v>0.94144420428212772</c:v>
                      </c:pt>
                      <c:pt idx="485">
                        <c:v>0.88787944193918122</c:v>
                      </c:pt>
                      <c:pt idx="486">
                        <c:v>0.64617392493557291</c:v>
                      </c:pt>
                      <c:pt idx="487">
                        <c:v>0.55019692313302415</c:v>
                      </c:pt>
                      <c:pt idx="488">
                        <c:v>0.47221237176940112</c:v>
                      </c:pt>
                      <c:pt idx="489">
                        <c:v>0.6356477214989168</c:v>
                      </c:pt>
                      <c:pt idx="490">
                        <c:v>6.2579813212940066E-2</c:v>
                      </c:pt>
                      <c:pt idx="491">
                        <c:v>-0.50003435782438033</c:v>
                      </c:pt>
                      <c:pt idx="492">
                        <c:v>-0.55350510792511265</c:v>
                      </c:pt>
                      <c:pt idx="493">
                        <c:v>-0.53232169746437741</c:v>
                      </c:pt>
                      <c:pt idx="494">
                        <c:v>-0.46104820219973186</c:v>
                      </c:pt>
                      <c:pt idx="495">
                        <c:v>-0.30714153064699512</c:v>
                      </c:pt>
                      <c:pt idx="496">
                        <c:v>-0.25215513309104476</c:v>
                      </c:pt>
                      <c:pt idx="497">
                        <c:v>-0.25722970424271979</c:v>
                      </c:pt>
                      <c:pt idx="498">
                        <c:v>-0.43532654494762524</c:v>
                      </c:pt>
                      <c:pt idx="499">
                        <c:v>-0.43629153428978218</c:v>
                      </c:pt>
                      <c:pt idx="500">
                        <c:v>-0.18374490109524352</c:v>
                      </c:pt>
                      <c:pt idx="501">
                        <c:v>-0.38590690417300672</c:v>
                      </c:pt>
                      <c:pt idx="502">
                        <c:v>-0.12516274179396064</c:v>
                      </c:pt>
                      <c:pt idx="503">
                        <c:v>2.6236216172075302E-2</c:v>
                      </c:pt>
                      <c:pt idx="504">
                        <c:v>0.45473665653765216</c:v>
                      </c:pt>
                      <c:pt idx="505">
                        <c:v>0.28277825970007447</c:v>
                      </c:pt>
                      <c:pt idx="506">
                        <c:v>8.8010693149636651E-2</c:v>
                      </c:pt>
                      <c:pt idx="507">
                        <c:v>0.1290644520821784</c:v>
                      </c:pt>
                      <c:pt idx="508">
                        <c:v>0.14814715744432735</c:v>
                      </c:pt>
                      <c:pt idx="509">
                        <c:v>-4.9398662465228602E-2</c:v>
                      </c:pt>
                      <c:pt idx="510">
                        <c:v>0.29048066698485508</c:v>
                      </c:pt>
                      <c:pt idx="511">
                        <c:v>0.5178447094939499</c:v>
                      </c:pt>
                      <c:pt idx="512">
                        <c:v>0.32998882115821149</c:v>
                      </c:pt>
                      <c:pt idx="513">
                        <c:v>5.216535009354855E-2</c:v>
                      </c:pt>
                      <c:pt idx="514">
                        <c:v>-0.41815227785809567</c:v>
                      </c:pt>
                      <c:pt idx="515">
                        <c:v>-0.91406670879993446</c:v>
                      </c:pt>
                      <c:pt idx="516">
                        <c:v>-1.1412003310478396</c:v>
                      </c:pt>
                      <c:pt idx="517">
                        <c:v>-1.0632366961001254</c:v>
                      </c:pt>
                      <c:pt idx="518">
                        <c:v>-0.8441100370513448</c:v>
                      </c:pt>
                      <c:pt idx="519">
                        <c:v>-0.25051169573921928</c:v>
                      </c:pt>
                      <c:pt idx="520">
                        <c:v>-0.39965042344294505</c:v>
                      </c:pt>
                      <c:pt idx="521">
                        <c:v>-0.22482351722951727</c:v>
                      </c:pt>
                      <c:pt idx="522">
                        <c:v>3.1093569237135341E-2</c:v>
                      </c:pt>
                      <c:pt idx="523">
                        <c:v>9.0154779436818488E-2</c:v>
                      </c:pt>
                      <c:pt idx="524">
                        <c:v>-0.15592382320049755</c:v>
                      </c:pt>
                      <c:pt idx="525">
                        <c:v>0.15119749114479189</c:v>
                      </c:pt>
                      <c:pt idx="526">
                        <c:v>4.198361762712241E-2</c:v>
                      </c:pt>
                      <c:pt idx="527">
                        <c:v>-0.36525076998798017</c:v>
                      </c:pt>
                      <c:pt idx="528">
                        <c:v>-0.39431705469488687</c:v>
                      </c:pt>
                      <c:pt idx="529">
                        <c:v>-0.43570303304882813</c:v>
                      </c:pt>
                      <c:pt idx="530">
                        <c:v>-0.52247400461980043</c:v>
                      </c:pt>
                      <c:pt idx="531">
                        <c:v>-0.39318858884716867</c:v>
                      </c:pt>
                      <c:pt idx="532">
                        <c:v>-0.26227808924905327</c:v>
                      </c:pt>
                      <c:pt idx="533">
                        <c:v>9.0805398213092914E-2</c:v>
                      </c:pt>
                      <c:pt idx="534">
                        <c:v>8.5038945740723113E-2</c:v>
                      </c:pt>
                      <c:pt idx="535">
                        <c:v>-0.18423058419395819</c:v>
                      </c:pt>
                      <c:pt idx="536">
                        <c:v>-0.27813502370191895</c:v>
                      </c:pt>
                      <c:pt idx="537">
                        <c:v>0.177457072389793</c:v>
                      </c:pt>
                      <c:pt idx="538">
                        <c:v>0.31699465630590817</c:v>
                      </c:pt>
                      <c:pt idx="539">
                        <c:v>0.50990674915535306</c:v>
                      </c:pt>
                      <c:pt idx="540">
                        <c:v>0.57249104337992462</c:v>
                      </c:pt>
                      <c:pt idx="541">
                        <c:v>0.84497403916837999</c:v>
                      </c:pt>
                      <c:pt idx="542">
                        <c:v>0.83116837891120532</c:v>
                      </c:pt>
                      <c:pt idx="543">
                        <c:v>0.83596814607592507</c:v>
                      </c:pt>
                      <c:pt idx="544">
                        <c:v>0.85212285588749048</c:v>
                      </c:pt>
                      <c:pt idx="545">
                        <c:v>0.85877624510774087</c:v>
                      </c:pt>
                      <c:pt idx="546">
                        <c:v>0.12809379448838076</c:v>
                      </c:pt>
                      <c:pt idx="547">
                        <c:v>-0.26520367483947793</c:v>
                      </c:pt>
                      <c:pt idx="548">
                        <c:v>-0.11112398040581555</c:v>
                      </c:pt>
                      <c:pt idx="549">
                        <c:v>-0.14697777289480046</c:v>
                      </c:pt>
                      <c:pt idx="550">
                        <c:v>-0.43996617736097293</c:v>
                      </c:pt>
                      <c:pt idx="551">
                        <c:v>-0.90799114812600745</c:v>
                      </c:pt>
                      <c:pt idx="552">
                        <c:v>-0.87267329892227241</c:v>
                      </c:pt>
                      <c:pt idx="553">
                        <c:v>-0.55301129452029507</c:v>
                      </c:pt>
                      <c:pt idx="554">
                        <c:v>-9.4639611546657731E-2</c:v>
                      </c:pt>
                      <c:pt idx="555">
                        <c:v>0.21431671889500423</c:v>
                      </c:pt>
                      <c:pt idx="556">
                        <c:v>0.60975157439242422</c:v>
                      </c:pt>
                      <c:pt idx="557">
                        <c:v>1.0550054141549305</c:v>
                      </c:pt>
                      <c:pt idx="558">
                        <c:v>1.3338490161391019</c:v>
                      </c:pt>
                      <c:pt idx="559">
                        <c:v>1.3922253501185073</c:v>
                      </c:pt>
                      <c:pt idx="560">
                        <c:v>1.2855945561323012</c:v>
                      </c:pt>
                      <c:pt idx="561">
                        <c:v>1.1480715785138458</c:v>
                      </c:pt>
                      <c:pt idx="562">
                        <c:v>0.9996548491838716</c:v>
                      </c:pt>
                      <c:pt idx="563">
                        <c:v>1.1441146562938507</c:v>
                      </c:pt>
                      <c:pt idx="564">
                        <c:v>0.85841130194074</c:v>
                      </c:pt>
                      <c:pt idx="565">
                        <c:v>0.23406505467447034</c:v>
                      </c:pt>
                      <c:pt idx="566">
                        <c:v>0.13828802733582352</c:v>
                      </c:pt>
                      <c:pt idx="567">
                        <c:v>-1.5470009725338582E-2</c:v>
                      </c:pt>
                      <c:pt idx="568">
                        <c:v>0.34567207327060562</c:v>
                      </c:pt>
                      <c:pt idx="569">
                        <c:v>-0.21399410160977425</c:v>
                      </c:pt>
                      <c:pt idx="570">
                        <c:v>-0.25900819085712812</c:v>
                      </c:pt>
                      <c:pt idx="571">
                        <c:v>-0.18923763850631795</c:v>
                      </c:pt>
                      <c:pt idx="572">
                        <c:v>-0.13286798022390481</c:v>
                      </c:pt>
                      <c:pt idx="573">
                        <c:v>-0.29719877830527941</c:v>
                      </c:pt>
                      <c:pt idx="574">
                        <c:v>3.1487176001763664E-2</c:v>
                      </c:pt>
                      <c:pt idx="575">
                        <c:v>-0.1240796952163548</c:v>
                      </c:pt>
                      <c:pt idx="576">
                        <c:v>-0.12794846416038302</c:v>
                      </c:pt>
                      <c:pt idx="577">
                        <c:v>-0.27912706066318232</c:v>
                      </c:pt>
                      <c:pt idx="578">
                        <c:v>-0.53935827636286093</c:v>
                      </c:pt>
                      <c:pt idx="579">
                        <c:v>-0.11492425173090534</c:v>
                      </c:pt>
                      <c:pt idx="580">
                        <c:v>-0.10419176878827133</c:v>
                      </c:pt>
                      <c:pt idx="581">
                        <c:v>0.1555098920704153</c:v>
                      </c:pt>
                      <c:pt idx="582">
                        <c:v>0.41680247175415686</c:v>
                      </c:pt>
                      <c:pt idx="583">
                        <c:v>0.46731332127167891</c:v>
                      </c:pt>
                      <c:pt idx="584">
                        <c:v>0.44442843409135635</c:v>
                      </c:pt>
                      <c:pt idx="585">
                        <c:v>0.42708566960265326</c:v>
                      </c:pt>
                      <c:pt idx="586">
                        <c:v>0.69836665653999741</c:v>
                      </c:pt>
                      <c:pt idx="587">
                        <c:v>0.48144068337384932</c:v>
                      </c:pt>
                      <c:pt idx="588">
                        <c:v>0.53836563663599346</c:v>
                      </c:pt>
                      <c:pt idx="589">
                        <c:v>1.1844517199211622</c:v>
                      </c:pt>
                      <c:pt idx="590">
                        <c:v>0.73972254399158166</c:v>
                      </c:pt>
                      <c:pt idx="591">
                        <c:v>8.098446012430624E-2</c:v>
                      </c:pt>
                      <c:pt idx="592">
                        <c:v>-0.29683796138138241</c:v>
                      </c:pt>
                      <c:pt idx="593">
                        <c:v>-0.12775935331533422</c:v>
                      </c:pt>
                      <c:pt idx="594">
                        <c:v>0.20156402507534507</c:v>
                      </c:pt>
                      <c:pt idx="595">
                        <c:v>0.15326940129545785</c:v>
                      </c:pt>
                      <c:pt idx="596">
                        <c:v>-1.442026493410422E-2</c:v>
                      </c:pt>
                      <c:pt idx="597">
                        <c:v>3.585451747615917E-2</c:v>
                      </c:pt>
                      <c:pt idx="598">
                        <c:v>-0.17303398649147822</c:v>
                      </c:pt>
                      <c:pt idx="599">
                        <c:v>-0.43845780403149182</c:v>
                      </c:pt>
                      <c:pt idx="600">
                        <c:v>-0.67385383015775513</c:v>
                      </c:pt>
                      <c:pt idx="601">
                        <c:v>-0.85702970813398438</c:v>
                      </c:pt>
                      <c:pt idx="602">
                        <c:v>-0.82352267732339546</c:v>
                      </c:pt>
                      <c:pt idx="603">
                        <c:v>-0.964035322252492</c:v>
                      </c:pt>
                      <c:pt idx="604">
                        <c:v>-0.99438507828278988</c:v>
                      </c:pt>
                      <c:pt idx="605">
                        <c:v>-0.79828667955313293</c:v>
                      </c:pt>
                      <c:pt idx="606">
                        <c:v>-0.77261981947022751</c:v>
                      </c:pt>
                      <c:pt idx="607">
                        <c:v>-0.71396619976759701</c:v>
                      </c:pt>
                      <c:pt idx="608">
                        <c:v>-0.8287757561822866</c:v>
                      </c:pt>
                      <c:pt idx="609">
                        <c:v>-1.1081912207343743</c:v>
                      </c:pt>
                      <c:pt idx="610">
                        <c:v>-0.98145009635565417</c:v>
                      </c:pt>
                      <c:pt idx="611">
                        <c:v>1.2094051179814407</c:v>
                      </c:pt>
                      <c:pt idx="612">
                        <c:v>0.30636218139761573</c:v>
                      </c:pt>
                      <c:pt idx="613">
                        <c:v>-0.19519736935257273</c:v>
                      </c:pt>
                      <c:pt idx="614">
                        <c:v>-0.59746355399599238</c:v>
                      </c:pt>
                      <c:pt idx="615">
                        <c:v>-0.88721484938218687</c:v>
                      </c:pt>
                      <c:pt idx="616">
                        <c:v>-0.89168878213957992</c:v>
                      </c:pt>
                      <c:pt idx="617">
                        <c:v>-0.65190820038650299</c:v>
                      </c:pt>
                      <c:pt idx="618">
                        <c:v>-0.82815392485718731</c:v>
                      </c:pt>
                      <c:pt idx="619">
                        <c:v>-0.61403769650048923</c:v>
                      </c:pt>
                      <c:pt idx="620">
                        <c:v>-0.31214028274417199</c:v>
                      </c:pt>
                      <c:pt idx="621">
                        <c:v>-0.71817583426011444</c:v>
                      </c:pt>
                      <c:pt idx="622">
                        <c:v>-0.8876503719077049</c:v>
                      </c:pt>
                      <c:pt idx="623">
                        <c:v>-0.41652475020364316</c:v>
                      </c:pt>
                      <c:pt idx="624">
                        <c:v>-9.6069849148624431E-2</c:v>
                      </c:pt>
                      <c:pt idx="625">
                        <c:v>0.12983694819075867</c:v>
                      </c:pt>
                      <c:pt idx="626">
                        <c:v>0.26736184684873848</c:v>
                      </c:pt>
                      <c:pt idx="627">
                        <c:v>0.1544790698109412</c:v>
                      </c:pt>
                      <c:pt idx="628">
                        <c:v>-0.2249733613529957</c:v>
                      </c:pt>
                      <c:pt idx="629">
                        <c:v>-9.3253802541429842E-2</c:v>
                      </c:pt>
                      <c:pt idx="630">
                        <c:v>7.4648743481888519E-2</c:v>
                      </c:pt>
                      <c:pt idx="631">
                        <c:v>-0.25330495247606444</c:v>
                      </c:pt>
                      <c:pt idx="632">
                        <c:v>-0.11663835481404865</c:v>
                      </c:pt>
                      <c:pt idx="633">
                        <c:v>-0.244192528478895</c:v>
                      </c:pt>
                      <c:pt idx="634">
                        <c:v>0.52006651898881517</c:v>
                      </c:pt>
                      <c:pt idx="635">
                        <c:v>0.33578503238542423</c:v>
                      </c:pt>
                      <c:pt idx="636">
                        <c:v>0.52514515714121057</c:v>
                      </c:pt>
                      <c:pt idx="637">
                        <c:v>0.78747416174558538</c:v>
                      </c:pt>
                      <c:pt idx="638">
                        <c:v>0.71622496210333897</c:v>
                      </c:pt>
                      <c:pt idx="639">
                        <c:v>-0.18649073384954365</c:v>
                      </c:pt>
                      <c:pt idx="640">
                        <c:v>-0.62517739663955074</c:v>
                      </c:pt>
                      <c:pt idx="641">
                        <c:v>-0.58054525279859404</c:v>
                      </c:pt>
                      <c:pt idx="642">
                        <c:v>-0.18517671828236998</c:v>
                      </c:pt>
                      <c:pt idx="643">
                        <c:v>0.23154146449261634</c:v>
                      </c:pt>
                      <c:pt idx="644">
                        <c:v>0.19249068117109172</c:v>
                      </c:pt>
                      <c:pt idx="645">
                        <c:v>0.28779601232262869</c:v>
                      </c:pt>
                      <c:pt idx="646">
                        <c:v>-5.2072578528169162E-2</c:v>
                      </c:pt>
                      <c:pt idx="647">
                        <c:v>0.11544672675926967</c:v>
                      </c:pt>
                      <c:pt idx="648">
                        <c:v>0.77776175123256674</c:v>
                      </c:pt>
                      <c:pt idx="649">
                        <c:v>0.58460241877732833</c:v>
                      </c:pt>
                      <c:pt idx="650">
                        <c:v>0.12642514185382475</c:v>
                      </c:pt>
                      <c:pt idx="651">
                        <c:v>0.1113517182483531</c:v>
                      </c:pt>
                      <c:pt idx="652">
                        <c:v>0.67613491290143046</c:v>
                      </c:pt>
                      <c:pt idx="653">
                        <c:v>0.46743851420085608</c:v>
                      </c:pt>
                      <c:pt idx="654">
                        <c:v>0.22249691532425245</c:v>
                      </c:pt>
                      <c:pt idx="655">
                        <c:v>0.51298517234250018</c:v>
                      </c:pt>
                      <c:pt idx="656">
                        <c:v>0.59123789541517302</c:v>
                      </c:pt>
                      <c:pt idx="657">
                        <c:v>0.60366578011163752</c:v>
                      </c:pt>
                      <c:pt idx="658">
                        <c:v>0.12513419010853391</c:v>
                      </c:pt>
                      <c:pt idx="659">
                        <c:v>9.5886211938721419E-2</c:v>
                      </c:pt>
                      <c:pt idx="660">
                        <c:v>0.23632101296118777</c:v>
                      </c:pt>
                      <c:pt idx="661">
                        <c:v>9.199341884884972E-2</c:v>
                      </c:pt>
                      <c:pt idx="662">
                        <c:v>1.084188737464602</c:v>
                      </c:pt>
                      <c:pt idx="663">
                        <c:v>1.5602289985848898</c:v>
                      </c:pt>
                      <c:pt idx="664">
                        <c:v>1.5475087031952497</c:v>
                      </c:pt>
                      <c:pt idx="665">
                        <c:v>1.4533755694292507</c:v>
                      </c:pt>
                      <c:pt idx="666">
                        <c:v>0.72449461637726242</c:v>
                      </c:pt>
                      <c:pt idx="667">
                        <c:v>0.86894585467711172</c:v>
                      </c:pt>
                      <c:pt idx="668">
                        <c:v>0.51903621274982104</c:v>
                      </c:pt>
                      <c:pt idx="669">
                        <c:v>0.56425085839738731</c:v>
                      </c:pt>
                      <c:pt idx="670">
                        <c:v>0.49936339387359774</c:v>
                      </c:pt>
                      <c:pt idx="671">
                        <c:v>0.14399726093033743</c:v>
                      </c:pt>
                      <c:pt idx="672">
                        <c:v>2.1786481258188557E-2</c:v>
                      </c:pt>
                      <c:pt idx="673">
                        <c:v>0.1445392717804814</c:v>
                      </c:pt>
                      <c:pt idx="674">
                        <c:v>0.22829281871285986</c:v>
                      </c:pt>
                      <c:pt idx="675">
                        <c:v>-5.7620280650194117E-2</c:v>
                      </c:pt>
                      <c:pt idx="676">
                        <c:v>-0.25223452312099687</c:v>
                      </c:pt>
                      <c:pt idx="677">
                        <c:v>0.13735705113535429</c:v>
                      </c:pt>
                      <c:pt idx="678">
                        <c:v>0.93074340899857078</c:v>
                      </c:pt>
                      <c:pt idx="679">
                        <c:v>0.80717892293633742</c:v>
                      </c:pt>
                      <c:pt idx="680">
                        <c:v>0.67491164649417756</c:v>
                      </c:pt>
                      <c:pt idx="681">
                        <c:v>0.78985791972540842</c:v>
                      </c:pt>
                      <c:pt idx="682">
                        <c:v>0.65121152648002845</c:v>
                      </c:pt>
                      <c:pt idx="683">
                        <c:v>0.48672253916438141</c:v>
                      </c:pt>
                      <c:pt idx="684">
                        <c:v>0.34631503186911611</c:v>
                      </c:pt>
                      <c:pt idx="685">
                        <c:v>0.34198312731006303</c:v>
                      </c:pt>
                      <c:pt idx="686">
                        <c:v>-0.17250223533104767</c:v>
                      </c:pt>
                      <c:pt idx="687">
                        <c:v>-0.56497108510066685</c:v>
                      </c:pt>
                      <c:pt idx="688">
                        <c:v>-0.49732848471853652</c:v>
                      </c:pt>
                      <c:pt idx="689">
                        <c:v>0.5227486409580997</c:v>
                      </c:pt>
                      <c:pt idx="690">
                        <c:v>0.41027392865737772</c:v>
                      </c:pt>
                      <c:pt idx="691">
                        <c:v>0.905174966097263</c:v>
                      </c:pt>
                      <c:pt idx="692">
                        <c:v>1.0833958525407039</c:v>
                      </c:pt>
                      <c:pt idx="693">
                        <c:v>0.95248726018333529</c:v>
                      </c:pt>
                      <c:pt idx="694">
                        <c:v>0.67769301496289025</c:v>
                      </c:pt>
                      <c:pt idx="695">
                        <c:v>0.13833589149316294</c:v>
                      </c:pt>
                      <c:pt idx="696">
                        <c:v>-0.30100802242900659</c:v>
                      </c:pt>
                      <c:pt idx="697">
                        <c:v>-0.48037421059947361</c:v>
                      </c:pt>
                      <c:pt idx="698">
                        <c:v>-0.52463845642852092</c:v>
                      </c:pt>
                      <c:pt idx="699">
                        <c:v>-0.27091662762013896</c:v>
                      </c:pt>
                      <c:pt idx="700">
                        <c:v>-0.29347340561924357</c:v>
                      </c:pt>
                      <c:pt idx="701">
                        <c:v>-0.26340879066606881</c:v>
                      </c:pt>
                      <c:pt idx="702">
                        <c:v>-0.25771579310163867</c:v>
                      </c:pt>
                      <c:pt idx="703">
                        <c:v>0.121433997202112</c:v>
                      </c:pt>
                      <c:pt idx="704">
                        <c:v>0.38288068509533019</c:v>
                      </c:pt>
                      <c:pt idx="705">
                        <c:v>0.83075037311804067</c:v>
                      </c:pt>
                      <c:pt idx="706">
                        <c:v>1.1301443870889125</c:v>
                      </c:pt>
                      <c:pt idx="707">
                        <c:v>0.96743536396289209</c:v>
                      </c:pt>
                      <c:pt idx="708">
                        <c:v>0.7878579368515809</c:v>
                      </c:pt>
                      <c:pt idx="709">
                        <c:v>0.82071014671118359</c:v>
                      </c:pt>
                      <c:pt idx="710">
                        <c:v>1.1868425198763604</c:v>
                      </c:pt>
                      <c:pt idx="711">
                        <c:v>1.9746374709095034</c:v>
                      </c:pt>
                      <c:pt idx="712">
                        <c:v>2.2075313732340809</c:v>
                      </c:pt>
                      <c:pt idx="713">
                        <c:v>2.0794593708835296</c:v>
                      </c:pt>
                      <c:pt idx="714">
                        <c:v>1.8952525962318048</c:v>
                      </c:pt>
                      <c:pt idx="715">
                        <c:v>1.4247112331533707</c:v>
                      </c:pt>
                      <c:pt idx="716">
                        <c:v>1.6436837916369376</c:v>
                      </c:pt>
                      <c:pt idx="717">
                        <c:v>1.6526835658648109</c:v>
                      </c:pt>
                      <c:pt idx="718">
                        <c:v>1.9276254770455947</c:v>
                      </c:pt>
                      <c:pt idx="719">
                        <c:v>1.4709369098489156</c:v>
                      </c:pt>
                      <c:pt idx="720">
                        <c:v>1.47120905892746</c:v>
                      </c:pt>
                      <c:pt idx="721">
                        <c:v>1.614507163027417</c:v>
                      </c:pt>
                      <c:pt idx="722">
                        <c:v>1.6166753800466176</c:v>
                      </c:pt>
                      <c:pt idx="723">
                        <c:v>1.4184609668864656</c:v>
                      </c:pt>
                      <c:pt idx="724">
                        <c:v>1.5891272761872657</c:v>
                      </c:pt>
                      <c:pt idx="725">
                        <c:v>1.3014202599095741</c:v>
                      </c:pt>
                      <c:pt idx="726">
                        <c:v>1.1315759515788983</c:v>
                      </c:pt>
                      <c:pt idx="727">
                        <c:v>1.0876301196721836</c:v>
                      </c:pt>
                      <c:pt idx="728">
                        <c:v>0.83207184667997425</c:v>
                      </c:pt>
                      <c:pt idx="729">
                        <c:v>0.49720147540997944</c:v>
                      </c:pt>
                      <c:pt idx="730">
                        <c:v>0.97225731821486805</c:v>
                      </c:pt>
                      <c:pt idx="731">
                        <c:v>1.2195331244390657</c:v>
                      </c:pt>
                      <c:pt idx="732">
                        <c:v>1.454216482296036</c:v>
                      </c:pt>
                      <c:pt idx="733">
                        <c:v>1.4832782781166389</c:v>
                      </c:pt>
                      <c:pt idx="734">
                        <c:v>1.457078511963009</c:v>
                      </c:pt>
                      <c:pt idx="735">
                        <c:v>1.6109784545238139</c:v>
                      </c:pt>
                      <c:pt idx="736">
                        <c:v>1.5871804223504811</c:v>
                      </c:pt>
                      <c:pt idx="737">
                        <c:v>1.2343269675287829</c:v>
                      </c:pt>
                      <c:pt idx="738">
                        <c:v>1.5630609374964359</c:v>
                      </c:pt>
                      <c:pt idx="739">
                        <c:v>1.4820759329763737</c:v>
                      </c:pt>
                      <c:pt idx="740">
                        <c:v>0.89027899325001625</c:v>
                      </c:pt>
                      <c:pt idx="741">
                        <c:v>0.76257905976217844</c:v>
                      </c:pt>
                      <c:pt idx="742">
                        <c:v>8.1328092549958445E-2</c:v>
                      </c:pt>
                      <c:pt idx="743">
                        <c:v>-0.14174231588496666</c:v>
                      </c:pt>
                      <c:pt idx="744">
                        <c:v>0.46490078911853938</c:v>
                      </c:pt>
                      <c:pt idx="745">
                        <c:v>0.71184921546811064</c:v>
                      </c:pt>
                      <c:pt idx="746">
                        <c:v>0.45040839188828374</c:v>
                      </c:pt>
                      <c:pt idx="747">
                        <c:v>7.9088250448171055E-2</c:v>
                      </c:pt>
                      <c:pt idx="748">
                        <c:v>-8.454166980121719E-2</c:v>
                      </c:pt>
                      <c:pt idx="749">
                        <c:v>-0.10679632482898796</c:v>
                      </c:pt>
                      <c:pt idx="750">
                        <c:v>0.56797227234792347</c:v>
                      </c:pt>
                      <c:pt idx="751">
                        <c:v>0.85020855903303216</c:v>
                      </c:pt>
                      <c:pt idx="752">
                        <c:v>0.94022122440255806</c:v>
                      </c:pt>
                      <c:pt idx="753">
                        <c:v>0.98499717528763675</c:v>
                      </c:pt>
                      <c:pt idx="754">
                        <c:v>-2.117863344723819E-2</c:v>
                      </c:pt>
                      <c:pt idx="755">
                        <c:v>0.76409648159826549</c:v>
                      </c:pt>
                      <c:pt idx="756">
                        <c:v>1.1174546382179815</c:v>
                      </c:pt>
                      <c:pt idx="757">
                        <c:v>1.2355097149003811</c:v>
                      </c:pt>
                      <c:pt idx="758">
                        <c:v>1.5171539900151789</c:v>
                      </c:pt>
                      <c:pt idx="759">
                        <c:v>1.4282700396899677</c:v>
                      </c:pt>
                      <c:pt idx="760">
                        <c:v>1.0580172442544991</c:v>
                      </c:pt>
                      <c:pt idx="761">
                        <c:v>0.8026463330762954</c:v>
                      </c:pt>
                      <c:pt idx="762">
                        <c:v>0.59890407864546813</c:v>
                      </c:pt>
                      <c:pt idx="763">
                        <c:v>0.15230366601460404</c:v>
                      </c:pt>
                      <c:pt idx="764">
                        <c:v>8.5312782173864232E-2</c:v>
                      </c:pt>
                      <c:pt idx="765">
                        <c:v>0.16401125600403771</c:v>
                      </c:pt>
                      <c:pt idx="766">
                        <c:v>0.90863534378252853</c:v>
                      </c:pt>
                      <c:pt idx="767">
                        <c:v>1.4048246130111064</c:v>
                      </c:pt>
                      <c:pt idx="768">
                        <c:v>1.369721325076902</c:v>
                      </c:pt>
                      <c:pt idx="769">
                        <c:v>1.5869480238557023</c:v>
                      </c:pt>
                      <c:pt idx="770">
                        <c:v>1.5419754070020348</c:v>
                      </c:pt>
                      <c:pt idx="771">
                        <c:v>1.423914753946844</c:v>
                      </c:pt>
                      <c:pt idx="772">
                        <c:v>1.1628573943437583</c:v>
                      </c:pt>
                      <c:pt idx="773">
                        <c:v>1.5896901912879255</c:v>
                      </c:pt>
                      <c:pt idx="774">
                        <c:v>2.0539121376126626</c:v>
                      </c:pt>
                      <c:pt idx="775">
                        <c:v>2.2559902301507502</c:v>
                      </c:pt>
                      <c:pt idx="776">
                        <c:v>2.3069601201402627</c:v>
                      </c:pt>
                      <c:pt idx="777">
                        <c:v>2.3014359229794321</c:v>
                      </c:pt>
                      <c:pt idx="778">
                        <c:v>1.7448365261425174</c:v>
                      </c:pt>
                      <c:pt idx="779">
                        <c:v>1.4429666702864596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3740-40CE-9C08-3479BD141D6C}"/>
                  </c:ext>
                </c:extLst>
              </c15:ser>
            </c15:filteredScatterSeries>
          </c:ext>
        </c:extLst>
      </c:scatterChart>
      <c:valAx>
        <c:axId val="1913234080"/>
        <c:scaling>
          <c:orientation val="minMax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239904"/>
        <c:crosses val="autoZero"/>
        <c:crossBetween val="midCat"/>
      </c:valAx>
      <c:valAx>
        <c:axId val="1913239904"/>
        <c:scaling>
          <c:orientation val="minMax"/>
          <c:min val="-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234080"/>
        <c:crosses val="autoZero"/>
        <c:crossBetween val="midCat"/>
      </c:valAx>
      <c:valAx>
        <c:axId val="2106776160"/>
        <c:scaling>
          <c:orientation val="minMax"/>
          <c:max val="2.7"/>
          <c:min val="-2.7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779072"/>
        <c:crosses val="max"/>
        <c:crossBetween val="midCat"/>
        <c:majorUnit val="0.9"/>
      </c:valAx>
      <c:valAx>
        <c:axId val="21067790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06776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STDA</a:t>
            </a:r>
            <a:r>
              <a:rPr lang="en-US" baseline="0"/>
              <a:t> Monthly Climatologies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Density STDA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CoralGrowth_Month!$AG$5:$AG$784</c:f>
              <c:numCache>
                <c:formatCode>0.0</c:formatCode>
                <c:ptCount val="780"/>
                <c:pt idx="0">
                  <c:v>2015.9166666666665</c:v>
                </c:pt>
                <c:pt idx="1">
                  <c:v>2015.8333333333333</c:v>
                </c:pt>
                <c:pt idx="2">
                  <c:v>2015.7499999999998</c:v>
                </c:pt>
                <c:pt idx="3">
                  <c:v>2015.6666666666665</c:v>
                </c:pt>
                <c:pt idx="4">
                  <c:v>2015.5833333333333</c:v>
                </c:pt>
                <c:pt idx="5">
                  <c:v>2015.4999999999998</c:v>
                </c:pt>
                <c:pt idx="6">
                  <c:v>2015.4166666666665</c:v>
                </c:pt>
                <c:pt idx="7">
                  <c:v>2015.3333333333333</c:v>
                </c:pt>
                <c:pt idx="8">
                  <c:v>2015.2499999999998</c:v>
                </c:pt>
                <c:pt idx="9">
                  <c:v>2015.1666666666665</c:v>
                </c:pt>
                <c:pt idx="10">
                  <c:v>2015.083333333333</c:v>
                </c:pt>
                <c:pt idx="11">
                  <c:v>2014.9999999999998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2013.91666666678</c:v>
                </c:pt>
                <c:pt idx="25">
                  <c:v>2013.8333333334499</c:v>
                </c:pt>
                <c:pt idx="26">
                  <c:v>2013.7500000001201</c:v>
                </c:pt>
                <c:pt idx="27">
                  <c:v>2013.66666666679</c:v>
                </c:pt>
                <c:pt idx="28">
                  <c:v>2013.5833333334599</c:v>
                </c:pt>
                <c:pt idx="29">
                  <c:v>2013.5000000001301</c:v>
                </c:pt>
                <c:pt idx="30">
                  <c:v>2013.4166666668</c:v>
                </c:pt>
                <c:pt idx="31">
                  <c:v>2013.3333333334699</c:v>
                </c:pt>
                <c:pt idx="32">
                  <c:v>2013.2500000001401</c:v>
                </c:pt>
                <c:pt idx="33">
                  <c:v>2013.16666666681</c:v>
                </c:pt>
                <c:pt idx="34">
                  <c:v>2013.0833333334799</c:v>
                </c:pt>
                <c:pt idx="35">
                  <c:v>2013.0000000001501</c:v>
                </c:pt>
                <c:pt idx="36">
                  <c:v>2012.91666666682</c:v>
                </c:pt>
                <c:pt idx="37">
                  <c:v>2012.8333333334899</c:v>
                </c:pt>
                <c:pt idx="38">
                  <c:v>2012.7500000001601</c:v>
                </c:pt>
                <c:pt idx="39">
                  <c:v>2012.66666666683</c:v>
                </c:pt>
                <c:pt idx="40">
                  <c:v>2012.5833333334999</c:v>
                </c:pt>
                <c:pt idx="41">
                  <c:v>2012.5000000001701</c:v>
                </c:pt>
                <c:pt idx="42">
                  <c:v>2012.41666666684</c:v>
                </c:pt>
                <c:pt idx="43">
                  <c:v>2012.3333333335099</c:v>
                </c:pt>
                <c:pt idx="44">
                  <c:v>2012.2500000001801</c:v>
                </c:pt>
                <c:pt idx="45">
                  <c:v>2012.16666666685</c:v>
                </c:pt>
                <c:pt idx="46">
                  <c:v>2012.0833333335199</c:v>
                </c:pt>
                <c:pt idx="47">
                  <c:v>2012.0000000001901</c:v>
                </c:pt>
                <c:pt idx="48">
                  <c:v>2011.91666666686</c:v>
                </c:pt>
                <c:pt idx="49">
                  <c:v>2011.8333333335299</c:v>
                </c:pt>
                <c:pt idx="50">
                  <c:v>2011.7500000002001</c:v>
                </c:pt>
                <c:pt idx="51">
                  <c:v>2011.66666666687</c:v>
                </c:pt>
                <c:pt idx="52">
                  <c:v>2011.5833333335399</c:v>
                </c:pt>
                <c:pt idx="53">
                  <c:v>2011.5000000002101</c:v>
                </c:pt>
                <c:pt idx="54">
                  <c:v>2011.41666666688</c:v>
                </c:pt>
                <c:pt idx="55">
                  <c:v>2011.3333333335499</c:v>
                </c:pt>
                <c:pt idx="56">
                  <c:v>2011.2500000002201</c:v>
                </c:pt>
                <c:pt idx="57">
                  <c:v>2011.16666666689</c:v>
                </c:pt>
                <c:pt idx="58">
                  <c:v>2011.0833333335499</c:v>
                </c:pt>
                <c:pt idx="59">
                  <c:v>2011.0000000002201</c:v>
                </c:pt>
                <c:pt idx="60">
                  <c:v>2010.91666666689</c:v>
                </c:pt>
                <c:pt idx="61">
                  <c:v>2010.8333333335599</c:v>
                </c:pt>
                <c:pt idx="62">
                  <c:v>2010.7500000002301</c:v>
                </c:pt>
                <c:pt idx="63">
                  <c:v>2010.6666666669</c:v>
                </c:pt>
                <c:pt idx="64">
                  <c:v>2010.58333333357</c:v>
                </c:pt>
                <c:pt idx="65">
                  <c:v>2010.5000000002401</c:v>
                </c:pt>
                <c:pt idx="66">
                  <c:v>2010.41666666691</c:v>
                </c:pt>
                <c:pt idx="67">
                  <c:v>2010.33333333358</c:v>
                </c:pt>
                <c:pt idx="68">
                  <c:v>2010.2500000002501</c:v>
                </c:pt>
                <c:pt idx="69">
                  <c:v>2010.16666666692</c:v>
                </c:pt>
                <c:pt idx="70">
                  <c:v>2010.08333333359</c:v>
                </c:pt>
                <c:pt idx="71">
                  <c:v>2010.0000000002599</c:v>
                </c:pt>
                <c:pt idx="72">
                  <c:v>2009.91666666693</c:v>
                </c:pt>
                <c:pt idx="73">
                  <c:v>2009.8333333336</c:v>
                </c:pt>
                <c:pt idx="74">
                  <c:v>2009.7500000002699</c:v>
                </c:pt>
                <c:pt idx="75">
                  <c:v>2009.66666666694</c:v>
                </c:pt>
                <c:pt idx="76">
                  <c:v>2009.58333333361</c:v>
                </c:pt>
                <c:pt idx="77">
                  <c:v>2009.5000000002799</c:v>
                </c:pt>
                <c:pt idx="78">
                  <c:v>2009.4166666669501</c:v>
                </c:pt>
                <c:pt idx="79">
                  <c:v>2009.33333333362</c:v>
                </c:pt>
                <c:pt idx="80">
                  <c:v>2009.2500000002899</c:v>
                </c:pt>
                <c:pt idx="81">
                  <c:v>2009.1666666669601</c:v>
                </c:pt>
                <c:pt idx="82">
                  <c:v>2009.08333333363</c:v>
                </c:pt>
                <c:pt idx="83">
                  <c:v>2009.0000000002999</c:v>
                </c:pt>
                <c:pt idx="84">
                  <c:v>2008.9166666669701</c:v>
                </c:pt>
                <c:pt idx="85">
                  <c:v>2008.83333333364</c:v>
                </c:pt>
                <c:pt idx="86">
                  <c:v>2008.7500000003099</c:v>
                </c:pt>
                <c:pt idx="87">
                  <c:v>2008.6666666669801</c:v>
                </c:pt>
                <c:pt idx="88">
                  <c:v>2008.58333333365</c:v>
                </c:pt>
                <c:pt idx="89">
                  <c:v>2008.5000000003199</c:v>
                </c:pt>
                <c:pt idx="90">
                  <c:v>2008.4166666669901</c:v>
                </c:pt>
                <c:pt idx="91">
                  <c:v>2008.33333333366</c:v>
                </c:pt>
                <c:pt idx="92">
                  <c:v>2008.2500000003299</c:v>
                </c:pt>
                <c:pt idx="93">
                  <c:v>2008.1666666670001</c:v>
                </c:pt>
                <c:pt idx="94">
                  <c:v>2008.08333333367</c:v>
                </c:pt>
                <c:pt idx="95">
                  <c:v>2008.0000000003399</c:v>
                </c:pt>
                <c:pt idx="96">
                  <c:v>2007.9166666670101</c:v>
                </c:pt>
                <c:pt idx="97">
                  <c:v>2007.83333333368</c:v>
                </c:pt>
                <c:pt idx="98">
                  <c:v>2007.7500000003499</c:v>
                </c:pt>
                <c:pt idx="99">
                  <c:v>2007.6666666670201</c:v>
                </c:pt>
                <c:pt idx="100">
                  <c:v>2007.58333333369</c:v>
                </c:pt>
                <c:pt idx="101">
                  <c:v>2007.5000000003599</c:v>
                </c:pt>
                <c:pt idx="102">
                  <c:v>2007.4166666670301</c:v>
                </c:pt>
                <c:pt idx="103">
                  <c:v>2007.3333333337</c:v>
                </c:pt>
                <c:pt idx="104">
                  <c:v>2007.2500000003699</c:v>
                </c:pt>
                <c:pt idx="105">
                  <c:v>2007.1666666670401</c:v>
                </c:pt>
                <c:pt idx="106">
                  <c:v>2007.08333333371</c:v>
                </c:pt>
                <c:pt idx="107">
                  <c:v>2007.0000000003799</c:v>
                </c:pt>
                <c:pt idx="108">
                  <c:v>2006.9166666670501</c:v>
                </c:pt>
                <c:pt idx="109">
                  <c:v>2006.83333333372</c:v>
                </c:pt>
                <c:pt idx="110">
                  <c:v>2006.7500000003899</c:v>
                </c:pt>
                <c:pt idx="111">
                  <c:v>2006.6666666670601</c:v>
                </c:pt>
                <c:pt idx="112">
                  <c:v>2006.58333333373</c:v>
                </c:pt>
                <c:pt idx="113">
                  <c:v>2006.5000000004</c:v>
                </c:pt>
                <c:pt idx="114">
                  <c:v>2006.4166666670701</c:v>
                </c:pt>
                <c:pt idx="115">
                  <c:v>2006.33333333374</c:v>
                </c:pt>
                <c:pt idx="116">
                  <c:v>2006.25000000041</c:v>
                </c:pt>
                <c:pt idx="117">
                  <c:v>2006.1666666670801</c:v>
                </c:pt>
                <c:pt idx="118">
                  <c:v>2006.08333333375</c:v>
                </c:pt>
                <c:pt idx="119">
                  <c:v>2006.00000000042</c:v>
                </c:pt>
                <c:pt idx="120">
                  <c:v>2005.9166666670901</c:v>
                </c:pt>
                <c:pt idx="121">
                  <c:v>2005.83333333376</c:v>
                </c:pt>
                <c:pt idx="122">
                  <c:v>2005.75000000043</c:v>
                </c:pt>
                <c:pt idx="123">
                  <c:v>2005.6666666670999</c:v>
                </c:pt>
                <c:pt idx="124">
                  <c:v>2005.58333333377</c:v>
                </c:pt>
                <c:pt idx="125">
                  <c:v>2005.50000000044</c:v>
                </c:pt>
                <c:pt idx="126">
                  <c:v>2005.4166666671099</c:v>
                </c:pt>
                <c:pt idx="127">
                  <c:v>2005.33333333378</c:v>
                </c:pt>
                <c:pt idx="128">
                  <c:v>2005.25000000045</c:v>
                </c:pt>
                <c:pt idx="129">
                  <c:v>2005.1666666671199</c:v>
                </c:pt>
                <c:pt idx="130">
                  <c:v>2005.0833333337901</c:v>
                </c:pt>
                <c:pt idx="131">
                  <c:v>2005.00000000046</c:v>
                </c:pt>
                <c:pt idx="132">
                  <c:v>2004.9166666671299</c:v>
                </c:pt>
                <c:pt idx="133">
                  <c:v>2004.8333333338001</c:v>
                </c:pt>
                <c:pt idx="134">
                  <c:v>2004.75000000047</c:v>
                </c:pt>
                <c:pt idx="135">
                  <c:v>2004.6666666671399</c:v>
                </c:pt>
                <c:pt idx="136">
                  <c:v>2004.5833333338101</c:v>
                </c:pt>
                <c:pt idx="137">
                  <c:v>2004.50000000048</c:v>
                </c:pt>
                <c:pt idx="138">
                  <c:v>2004.4166666671499</c:v>
                </c:pt>
                <c:pt idx="139">
                  <c:v>2004.3333333338201</c:v>
                </c:pt>
                <c:pt idx="140">
                  <c:v>2004.25000000049</c:v>
                </c:pt>
                <c:pt idx="141">
                  <c:v>2004.1666666671599</c:v>
                </c:pt>
                <c:pt idx="142">
                  <c:v>2004.0833333338301</c:v>
                </c:pt>
                <c:pt idx="143">
                  <c:v>2004.0000000005</c:v>
                </c:pt>
                <c:pt idx="144">
                  <c:v>2003.9166666671699</c:v>
                </c:pt>
                <c:pt idx="145">
                  <c:v>2003.8333333338401</c:v>
                </c:pt>
                <c:pt idx="146">
                  <c:v>2003.75000000051</c:v>
                </c:pt>
                <c:pt idx="147">
                  <c:v>2003.6666666671799</c:v>
                </c:pt>
                <c:pt idx="148">
                  <c:v>2003.5833333338501</c:v>
                </c:pt>
                <c:pt idx="149">
                  <c:v>2003.50000000052</c:v>
                </c:pt>
                <c:pt idx="150">
                  <c:v>2003.4166666671899</c:v>
                </c:pt>
                <c:pt idx="151">
                  <c:v>2003.3333333338601</c:v>
                </c:pt>
                <c:pt idx="152">
                  <c:v>2003.25000000053</c:v>
                </c:pt>
                <c:pt idx="153">
                  <c:v>2003.1666666671999</c:v>
                </c:pt>
                <c:pt idx="154">
                  <c:v>2003.0833333338701</c:v>
                </c:pt>
                <c:pt idx="155">
                  <c:v>2003.00000000054</c:v>
                </c:pt>
                <c:pt idx="156">
                  <c:v>2002.9166666672099</c:v>
                </c:pt>
                <c:pt idx="157">
                  <c:v>2002.8333333338801</c:v>
                </c:pt>
                <c:pt idx="158">
                  <c:v>2002.75000000055</c:v>
                </c:pt>
                <c:pt idx="159">
                  <c:v>2002.6666666672199</c:v>
                </c:pt>
                <c:pt idx="160">
                  <c:v>2002.5833333338901</c:v>
                </c:pt>
                <c:pt idx="161">
                  <c:v>2002.50000000056</c:v>
                </c:pt>
                <c:pt idx="162">
                  <c:v>2002.4166666672299</c:v>
                </c:pt>
                <c:pt idx="163">
                  <c:v>2002.3333333339001</c:v>
                </c:pt>
                <c:pt idx="164">
                  <c:v>2002.25000000057</c:v>
                </c:pt>
                <c:pt idx="165">
                  <c:v>2002.16666666724</c:v>
                </c:pt>
                <c:pt idx="166">
                  <c:v>2002.0833333339101</c:v>
                </c:pt>
                <c:pt idx="167">
                  <c:v>2002.00000000058</c:v>
                </c:pt>
                <c:pt idx="168">
                  <c:v>2001.91666666725</c:v>
                </c:pt>
                <c:pt idx="169">
                  <c:v>2001.8333333339201</c:v>
                </c:pt>
                <c:pt idx="170">
                  <c:v>2001.75000000059</c:v>
                </c:pt>
                <c:pt idx="171">
                  <c:v>2001.66666666726</c:v>
                </c:pt>
                <c:pt idx="172">
                  <c:v>2001.5833333339301</c:v>
                </c:pt>
                <c:pt idx="173">
                  <c:v>2001.5000000006</c:v>
                </c:pt>
                <c:pt idx="174">
                  <c:v>2001.41666666727</c:v>
                </c:pt>
                <c:pt idx="175">
                  <c:v>2001.3333333339399</c:v>
                </c:pt>
                <c:pt idx="176">
                  <c:v>2001.25000000061</c:v>
                </c:pt>
                <c:pt idx="177">
                  <c:v>2001.16666666728</c:v>
                </c:pt>
                <c:pt idx="178">
                  <c:v>2001.0833333339499</c:v>
                </c:pt>
                <c:pt idx="179">
                  <c:v>2001.00000000062</c:v>
                </c:pt>
                <c:pt idx="180">
                  <c:v>2000.91666666729</c:v>
                </c:pt>
                <c:pt idx="181">
                  <c:v>2000.8333333339599</c:v>
                </c:pt>
                <c:pt idx="182">
                  <c:v>2000.7500000006301</c:v>
                </c:pt>
                <c:pt idx="183">
                  <c:v>2000.6666666673</c:v>
                </c:pt>
                <c:pt idx="184">
                  <c:v>2000.5833333339699</c:v>
                </c:pt>
                <c:pt idx="185">
                  <c:v>2000.5000000006401</c:v>
                </c:pt>
                <c:pt idx="186">
                  <c:v>2000.41666666731</c:v>
                </c:pt>
                <c:pt idx="187">
                  <c:v>2000.3333333339799</c:v>
                </c:pt>
                <c:pt idx="188">
                  <c:v>2000.2500000006501</c:v>
                </c:pt>
                <c:pt idx="189">
                  <c:v>2000.16666666732</c:v>
                </c:pt>
                <c:pt idx="190">
                  <c:v>2000.0833333339899</c:v>
                </c:pt>
                <c:pt idx="191">
                  <c:v>2000.0000000006601</c:v>
                </c:pt>
                <c:pt idx="192">
                  <c:v>1999.91666666732</c:v>
                </c:pt>
                <c:pt idx="193">
                  <c:v>1999.8333333339899</c:v>
                </c:pt>
                <c:pt idx="194">
                  <c:v>1999.7500000006601</c:v>
                </c:pt>
                <c:pt idx="195">
                  <c:v>1999.66666666733</c:v>
                </c:pt>
                <c:pt idx="196">
                  <c:v>1999.5833333339999</c:v>
                </c:pt>
                <c:pt idx="197">
                  <c:v>1999.5000000006701</c:v>
                </c:pt>
                <c:pt idx="198">
                  <c:v>1999.41666666734</c:v>
                </c:pt>
                <c:pt idx="199">
                  <c:v>1999.3333333340099</c:v>
                </c:pt>
                <c:pt idx="200">
                  <c:v>1999.2500000006801</c:v>
                </c:pt>
                <c:pt idx="201">
                  <c:v>1999.16666666735</c:v>
                </c:pt>
                <c:pt idx="202">
                  <c:v>1999.0833333340199</c:v>
                </c:pt>
                <c:pt idx="203">
                  <c:v>1999.0000000006901</c:v>
                </c:pt>
                <c:pt idx="204">
                  <c:v>1998.91666666736</c:v>
                </c:pt>
                <c:pt idx="205">
                  <c:v>1998.8333333340299</c:v>
                </c:pt>
                <c:pt idx="206">
                  <c:v>1998.7500000007001</c:v>
                </c:pt>
                <c:pt idx="207">
                  <c:v>1998.66666666737</c:v>
                </c:pt>
                <c:pt idx="208">
                  <c:v>1998.5833333340399</c:v>
                </c:pt>
                <c:pt idx="209">
                  <c:v>1998.5000000007101</c:v>
                </c:pt>
                <c:pt idx="210">
                  <c:v>1998.41666666738</c:v>
                </c:pt>
                <c:pt idx="211">
                  <c:v>1998.3333333340499</c:v>
                </c:pt>
                <c:pt idx="212">
                  <c:v>1998.2500000007201</c:v>
                </c:pt>
                <c:pt idx="213">
                  <c:v>1998.16666666739</c:v>
                </c:pt>
                <c:pt idx="214">
                  <c:v>1998.0833333340599</c:v>
                </c:pt>
                <c:pt idx="215">
                  <c:v>1998.0000000007301</c:v>
                </c:pt>
                <c:pt idx="216">
                  <c:v>1997.9166666674</c:v>
                </c:pt>
                <c:pt idx="217">
                  <c:v>1997.8333333340699</c:v>
                </c:pt>
                <c:pt idx="218">
                  <c:v>1997.7500000007401</c:v>
                </c:pt>
                <c:pt idx="219">
                  <c:v>1997.66666666741</c:v>
                </c:pt>
                <c:pt idx="220">
                  <c:v>1997.58333333408</c:v>
                </c:pt>
                <c:pt idx="221">
                  <c:v>1997.5000000007501</c:v>
                </c:pt>
                <c:pt idx="222">
                  <c:v>1997.41666666742</c:v>
                </c:pt>
                <c:pt idx="223">
                  <c:v>1997.33333333409</c:v>
                </c:pt>
                <c:pt idx="224">
                  <c:v>1997.2500000007601</c:v>
                </c:pt>
                <c:pt idx="225">
                  <c:v>1997.16666666743</c:v>
                </c:pt>
                <c:pt idx="226">
                  <c:v>1997.0833333341</c:v>
                </c:pt>
                <c:pt idx="227">
                  <c:v>1997.0000000007699</c:v>
                </c:pt>
                <c:pt idx="228">
                  <c:v>1996.91666666744</c:v>
                </c:pt>
                <c:pt idx="229">
                  <c:v>1996.83333333411</c:v>
                </c:pt>
                <c:pt idx="230">
                  <c:v>1996.7500000007799</c:v>
                </c:pt>
                <c:pt idx="231">
                  <c:v>1996.66666666745</c:v>
                </c:pt>
                <c:pt idx="232">
                  <c:v>1996.58333333412</c:v>
                </c:pt>
                <c:pt idx="233">
                  <c:v>1996.5000000007899</c:v>
                </c:pt>
                <c:pt idx="234">
                  <c:v>1996.41666666746</c:v>
                </c:pt>
                <c:pt idx="235">
                  <c:v>1996.33333333413</c:v>
                </c:pt>
                <c:pt idx="236">
                  <c:v>1996.2500000007999</c:v>
                </c:pt>
                <c:pt idx="237">
                  <c:v>1996.1666666674701</c:v>
                </c:pt>
                <c:pt idx="238">
                  <c:v>1996.08333333414</c:v>
                </c:pt>
                <c:pt idx="239">
                  <c:v>1996.0000000008099</c:v>
                </c:pt>
                <c:pt idx="240">
                  <c:v>1995.9166666674801</c:v>
                </c:pt>
                <c:pt idx="241">
                  <c:v>1995.83333333415</c:v>
                </c:pt>
                <c:pt idx="242">
                  <c:v>1995.7500000008199</c:v>
                </c:pt>
                <c:pt idx="243">
                  <c:v>1995.6666666674901</c:v>
                </c:pt>
                <c:pt idx="244">
                  <c:v>1995.58333333416</c:v>
                </c:pt>
                <c:pt idx="245">
                  <c:v>1995.5000000008299</c:v>
                </c:pt>
                <c:pt idx="246">
                  <c:v>1995.4166666675001</c:v>
                </c:pt>
                <c:pt idx="247">
                  <c:v>1995.33333333417</c:v>
                </c:pt>
                <c:pt idx="248">
                  <c:v>1995.2500000008399</c:v>
                </c:pt>
                <c:pt idx="249">
                  <c:v>1995.1666666675101</c:v>
                </c:pt>
                <c:pt idx="250">
                  <c:v>1995.08333333418</c:v>
                </c:pt>
                <c:pt idx="251">
                  <c:v>1995.0000000008499</c:v>
                </c:pt>
                <c:pt idx="252">
                  <c:v>1994.9166666675201</c:v>
                </c:pt>
                <c:pt idx="253">
                  <c:v>1994.83333333419</c:v>
                </c:pt>
                <c:pt idx="254">
                  <c:v>1994.7500000008599</c:v>
                </c:pt>
                <c:pt idx="255">
                  <c:v>1994.6666666675301</c:v>
                </c:pt>
                <c:pt idx="256">
                  <c:v>1994.5833333342</c:v>
                </c:pt>
                <c:pt idx="257">
                  <c:v>1994.5000000008699</c:v>
                </c:pt>
                <c:pt idx="258">
                  <c:v>1994.4166666675401</c:v>
                </c:pt>
                <c:pt idx="259">
                  <c:v>1994.33333333421</c:v>
                </c:pt>
                <c:pt idx="260">
                  <c:v>1994.2500000008799</c:v>
                </c:pt>
                <c:pt idx="261">
                  <c:v>1994.1666666675501</c:v>
                </c:pt>
                <c:pt idx="262">
                  <c:v>1994.08333333422</c:v>
                </c:pt>
                <c:pt idx="263">
                  <c:v>1994.0000000008899</c:v>
                </c:pt>
                <c:pt idx="264">
                  <c:v>1993.9166666675601</c:v>
                </c:pt>
                <c:pt idx="265">
                  <c:v>1993.83333333423</c:v>
                </c:pt>
                <c:pt idx="266">
                  <c:v>1993.7500000008999</c:v>
                </c:pt>
                <c:pt idx="267">
                  <c:v>1993.6666666675701</c:v>
                </c:pt>
                <c:pt idx="268">
                  <c:v>1993.58333333424</c:v>
                </c:pt>
                <c:pt idx="269">
                  <c:v>1993.5000000009099</c:v>
                </c:pt>
                <c:pt idx="270">
                  <c:v>1993.4166666675801</c:v>
                </c:pt>
                <c:pt idx="271">
                  <c:v>1993.33333333425</c:v>
                </c:pt>
                <c:pt idx="272">
                  <c:v>1993.25000000092</c:v>
                </c:pt>
                <c:pt idx="273">
                  <c:v>1993.1666666675901</c:v>
                </c:pt>
                <c:pt idx="274">
                  <c:v>1993.08333333426</c:v>
                </c:pt>
                <c:pt idx="275">
                  <c:v>1993.00000000093</c:v>
                </c:pt>
                <c:pt idx="276">
                  <c:v>1992.9166666676001</c:v>
                </c:pt>
                <c:pt idx="277">
                  <c:v>1992.83333333427</c:v>
                </c:pt>
                <c:pt idx="278">
                  <c:v>1992.75000000094</c:v>
                </c:pt>
                <c:pt idx="279">
                  <c:v>1992.6666666676099</c:v>
                </c:pt>
                <c:pt idx="280">
                  <c:v>1992.58333333428</c:v>
                </c:pt>
                <c:pt idx="281">
                  <c:v>1992.50000000095</c:v>
                </c:pt>
                <c:pt idx="282">
                  <c:v>1992.4166666676199</c:v>
                </c:pt>
                <c:pt idx="283">
                  <c:v>1992.33333333429</c:v>
                </c:pt>
                <c:pt idx="284">
                  <c:v>1992.25000000096</c:v>
                </c:pt>
                <c:pt idx="285">
                  <c:v>1992.1666666676299</c:v>
                </c:pt>
                <c:pt idx="286">
                  <c:v>1992.0833333343001</c:v>
                </c:pt>
                <c:pt idx="287">
                  <c:v>1992.00000000097</c:v>
                </c:pt>
                <c:pt idx="288">
                  <c:v>1991.9166666676399</c:v>
                </c:pt>
                <c:pt idx="289">
                  <c:v>1991.8333333343101</c:v>
                </c:pt>
                <c:pt idx="290">
                  <c:v>1991.75000000098</c:v>
                </c:pt>
                <c:pt idx="291">
                  <c:v>1991.6666666676499</c:v>
                </c:pt>
                <c:pt idx="292">
                  <c:v>1991.5833333343201</c:v>
                </c:pt>
                <c:pt idx="293">
                  <c:v>1991.50000000099</c:v>
                </c:pt>
                <c:pt idx="294">
                  <c:v>1991.4166666676599</c:v>
                </c:pt>
                <c:pt idx="295">
                  <c:v>1991.3333333343301</c:v>
                </c:pt>
                <c:pt idx="296">
                  <c:v>1991.250000001</c:v>
                </c:pt>
                <c:pt idx="297">
                  <c:v>1991.1666666676699</c:v>
                </c:pt>
                <c:pt idx="298">
                  <c:v>1991.0833333343401</c:v>
                </c:pt>
                <c:pt idx="299">
                  <c:v>1991.00000000101</c:v>
                </c:pt>
                <c:pt idx="300">
                  <c:v>1990.9166666676799</c:v>
                </c:pt>
                <c:pt idx="301">
                  <c:v>1990.8333333343501</c:v>
                </c:pt>
                <c:pt idx="302">
                  <c:v>1990.75000000102</c:v>
                </c:pt>
                <c:pt idx="303">
                  <c:v>1990.6666666676899</c:v>
                </c:pt>
                <c:pt idx="304">
                  <c:v>1990.5833333343601</c:v>
                </c:pt>
                <c:pt idx="305">
                  <c:v>1990.50000000103</c:v>
                </c:pt>
                <c:pt idx="306">
                  <c:v>1990.4166666676999</c:v>
                </c:pt>
                <c:pt idx="307">
                  <c:v>1990.3333333343701</c:v>
                </c:pt>
                <c:pt idx="308">
                  <c:v>1990.25000000104</c:v>
                </c:pt>
                <c:pt idx="309">
                  <c:v>1990.1666666677099</c:v>
                </c:pt>
                <c:pt idx="310">
                  <c:v>1990.0833333343801</c:v>
                </c:pt>
                <c:pt idx="311">
                  <c:v>1990.00000000105</c:v>
                </c:pt>
                <c:pt idx="312">
                  <c:v>1989.9166666677199</c:v>
                </c:pt>
                <c:pt idx="313">
                  <c:v>1989.8333333343901</c:v>
                </c:pt>
                <c:pt idx="314">
                  <c:v>1989.75000000106</c:v>
                </c:pt>
                <c:pt idx="315">
                  <c:v>1989.6666666677299</c:v>
                </c:pt>
                <c:pt idx="316">
                  <c:v>1989.5833333344001</c:v>
                </c:pt>
                <c:pt idx="317">
                  <c:v>1989.50000000107</c:v>
                </c:pt>
                <c:pt idx="318">
                  <c:v>1989.4166666677399</c:v>
                </c:pt>
                <c:pt idx="319">
                  <c:v>1989.3333333344101</c:v>
                </c:pt>
                <c:pt idx="320">
                  <c:v>1989.25000000108</c:v>
                </c:pt>
                <c:pt idx="321">
                  <c:v>1989.16666666775</c:v>
                </c:pt>
                <c:pt idx="322">
                  <c:v>1989.0833333344201</c:v>
                </c:pt>
                <c:pt idx="323">
                  <c:v>1989.00000000109</c:v>
                </c:pt>
                <c:pt idx="324">
                  <c:v>1988.91666666776</c:v>
                </c:pt>
                <c:pt idx="325">
                  <c:v>1988.8333333344301</c:v>
                </c:pt>
                <c:pt idx="326">
                  <c:v>1988.7500000011</c:v>
                </c:pt>
                <c:pt idx="327">
                  <c:v>1988.66666666776</c:v>
                </c:pt>
                <c:pt idx="328">
                  <c:v>1988.5833333344301</c:v>
                </c:pt>
                <c:pt idx="329">
                  <c:v>1988.5000000011</c:v>
                </c:pt>
                <c:pt idx="330">
                  <c:v>1988.41666666777</c:v>
                </c:pt>
                <c:pt idx="331">
                  <c:v>1988.3333333344401</c:v>
                </c:pt>
                <c:pt idx="332">
                  <c:v>1988.25000000111</c:v>
                </c:pt>
                <c:pt idx="333">
                  <c:v>1988.16666666778</c:v>
                </c:pt>
                <c:pt idx="334">
                  <c:v>1988.0833333344499</c:v>
                </c:pt>
                <c:pt idx="335">
                  <c:v>1988.00000000112</c:v>
                </c:pt>
                <c:pt idx="336">
                  <c:v>1987.91666666779</c:v>
                </c:pt>
                <c:pt idx="337">
                  <c:v>1987.8333333344599</c:v>
                </c:pt>
                <c:pt idx="338">
                  <c:v>1987.75000000113</c:v>
                </c:pt>
                <c:pt idx="339">
                  <c:v>1987.6666666678</c:v>
                </c:pt>
                <c:pt idx="340">
                  <c:v>1987.5833333344699</c:v>
                </c:pt>
                <c:pt idx="341">
                  <c:v>1987.5000000011401</c:v>
                </c:pt>
                <c:pt idx="342">
                  <c:v>1987.41666666781</c:v>
                </c:pt>
                <c:pt idx="343">
                  <c:v>1987.3333333344799</c:v>
                </c:pt>
                <c:pt idx="344">
                  <c:v>1987.2500000011501</c:v>
                </c:pt>
                <c:pt idx="345">
                  <c:v>1987.16666666782</c:v>
                </c:pt>
                <c:pt idx="346">
                  <c:v>1987.0833333344899</c:v>
                </c:pt>
                <c:pt idx="347">
                  <c:v>1987.0000000011601</c:v>
                </c:pt>
                <c:pt idx="348">
                  <c:v>1986.91666666783</c:v>
                </c:pt>
                <c:pt idx="349">
                  <c:v>1986.8333333344999</c:v>
                </c:pt>
                <c:pt idx="350">
                  <c:v>1986.7500000011701</c:v>
                </c:pt>
                <c:pt idx="351">
                  <c:v>1986.66666666784</c:v>
                </c:pt>
                <c:pt idx="352">
                  <c:v>1986.5833333345099</c:v>
                </c:pt>
                <c:pt idx="353">
                  <c:v>1986.5000000011801</c:v>
                </c:pt>
                <c:pt idx="354">
                  <c:v>1986.41666666785</c:v>
                </c:pt>
                <c:pt idx="355">
                  <c:v>1986.3333333345199</c:v>
                </c:pt>
                <c:pt idx="356">
                  <c:v>1986.2500000011901</c:v>
                </c:pt>
                <c:pt idx="357">
                  <c:v>1986.16666666786</c:v>
                </c:pt>
                <c:pt idx="358">
                  <c:v>1986.0833333345299</c:v>
                </c:pt>
                <c:pt idx="359">
                  <c:v>1986.0000000012001</c:v>
                </c:pt>
                <c:pt idx="360">
                  <c:v>1985.91666666787</c:v>
                </c:pt>
                <c:pt idx="361">
                  <c:v>1985.8333333345399</c:v>
                </c:pt>
                <c:pt idx="362">
                  <c:v>1985.7500000012101</c:v>
                </c:pt>
                <c:pt idx="363">
                  <c:v>1985.66666666788</c:v>
                </c:pt>
                <c:pt idx="364">
                  <c:v>1985.5833333345499</c:v>
                </c:pt>
                <c:pt idx="365">
                  <c:v>1985.5000000012201</c:v>
                </c:pt>
                <c:pt idx="366">
                  <c:v>1985.41666666789</c:v>
                </c:pt>
                <c:pt idx="367">
                  <c:v>1985.3333333345599</c:v>
                </c:pt>
                <c:pt idx="368">
                  <c:v>1985.2500000012301</c:v>
                </c:pt>
                <c:pt idx="369">
                  <c:v>1985.1666666679</c:v>
                </c:pt>
                <c:pt idx="370">
                  <c:v>1985.0833333345699</c:v>
                </c:pt>
                <c:pt idx="371">
                  <c:v>1985.0000000012401</c:v>
                </c:pt>
                <c:pt idx="372">
                  <c:v>1984.91666666791</c:v>
                </c:pt>
                <c:pt idx="373">
                  <c:v>1984.8333333345799</c:v>
                </c:pt>
                <c:pt idx="374">
                  <c:v>1984.7500000012501</c:v>
                </c:pt>
                <c:pt idx="375">
                  <c:v>1984.66666666792</c:v>
                </c:pt>
                <c:pt idx="376">
                  <c:v>1984.58333333459</c:v>
                </c:pt>
                <c:pt idx="377">
                  <c:v>1984.5000000012601</c:v>
                </c:pt>
                <c:pt idx="378">
                  <c:v>1984.41666666793</c:v>
                </c:pt>
                <c:pt idx="379">
                  <c:v>1984.3333333346</c:v>
                </c:pt>
                <c:pt idx="380">
                  <c:v>1984.2500000012701</c:v>
                </c:pt>
                <c:pt idx="381">
                  <c:v>1984.16666666794</c:v>
                </c:pt>
                <c:pt idx="382">
                  <c:v>1984.08333333461</c:v>
                </c:pt>
                <c:pt idx="383">
                  <c:v>1984.0000000012799</c:v>
                </c:pt>
                <c:pt idx="384">
                  <c:v>1983.91666666795</c:v>
                </c:pt>
                <c:pt idx="385">
                  <c:v>1983.83333333462</c:v>
                </c:pt>
                <c:pt idx="386">
                  <c:v>1983.7500000012899</c:v>
                </c:pt>
                <c:pt idx="387">
                  <c:v>1983.66666666796</c:v>
                </c:pt>
                <c:pt idx="388">
                  <c:v>1983.58333333463</c:v>
                </c:pt>
                <c:pt idx="389">
                  <c:v>1983.5000000012999</c:v>
                </c:pt>
                <c:pt idx="390">
                  <c:v>1983.41666666797</c:v>
                </c:pt>
                <c:pt idx="391">
                  <c:v>1983.33333333464</c:v>
                </c:pt>
                <c:pt idx="392">
                  <c:v>1983.2500000013099</c:v>
                </c:pt>
                <c:pt idx="393">
                  <c:v>1983.1666666679801</c:v>
                </c:pt>
                <c:pt idx="394">
                  <c:v>1983.08333333465</c:v>
                </c:pt>
                <c:pt idx="395">
                  <c:v>1983.0000000013199</c:v>
                </c:pt>
                <c:pt idx="396">
                  <c:v>1982.9166666679901</c:v>
                </c:pt>
                <c:pt idx="397">
                  <c:v>1982.83333333466</c:v>
                </c:pt>
                <c:pt idx="398">
                  <c:v>1982.7500000013299</c:v>
                </c:pt>
                <c:pt idx="399">
                  <c:v>1982.6666666680001</c:v>
                </c:pt>
                <c:pt idx="400">
                  <c:v>1982.58333333467</c:v>
                </c:pt>
                <c:pt idx="401">
                  <c:v>1982.5000000013399</c:v>
                </c:pt>
                <c:pt idx="402">
                  <c:v>1982.4166666680101</c:v>
                </c:pt>
                <c:pt idx="403">
                  <c:v>1982.33333333468</c:v>
                </c:pt>
                <c:pt idx="404">
                  <c:v>1982.2500000013499</c:v>
                </c:pt>
                <c:pt idx="405">
                  <c:v>1982.1666666680201</c:v>
                </c:pt>
                <c:pt idx="406">
                  <c:v>1982.08333333469</c:v>
                </c:pt>
                <c:pt idx="407">
                  <c:v>1982.0000000013599</c:v>
                </c:pt>
                <c:pt idx="408">
                  <c:v>1981.9166666680301</c:v>
                </c:pt>
                <c:pt idx="409">
                  <c:v>1981.8333333347</c:v>
                </c:pt>
                <c:pt idx="410">
                  <c:v>1981.7500000013699</c:v>
                </c:pt>
                <c:pt idx="411">
                  <c:v>1981.6666666680401</c:v>
                </c:pt>
                <c:pt idx="412">
                  <c:v>1981.58333333471</c:v>
                </c:pt>
                <c:pt idx="413">
                  <c:v>1981.5000000013799</c:v>
                </c:pt>
                <c:pt idx="414">
                  <c:v>1981.4166666680501</c:v>
                </c:pt>
                <c:pt idx="415">
                  <c:v>1981.33333333472</c:v>
                </c:pt>
                <c:pt idx="416">
                  <c:v>1981.2500000013899</c:v>
                </c:pt>
                <c:pt idx="417">
                  <c:v>1981.1666666680601</c:v>
                </c:pt>
                <c:pt idx="418">
                  <c:v>1981.08333333473</c:v>
                </c:pt>
                <c:pt idx="419">
                  <c:v>1981.0000000013999</c:v>
                </c:pt>
                <c:pt idx="420">
                  <c:v>1980.9166666680701</c:v>
                </c:pt>
                <c:pt idx="421">
                  <c:v>1980.83333333474</c:v>
                </c:pt>
                <c:pt idx="422">
                  <c:v>1980.7500000014099</c:v>
                </c:pt>
                <c:pt idx="423">
                  <c:v>1980.6666666680801</c:v>
                </c:pt>
                <c:pt idx="424">
                  <c:v>1980.58333333475</c:v>
                </c:pt>
                <c:pt idx="425">
                  <c:v>1980.5000000014199</c:v>
                </c:pt>
                <c:pt idx="426">
                  <c:v>1980.4166666680901</c:v>
                </c:pt>
                <c:pt idx="427">
                  <c:v>1980.33333333476</c:v>
                </c:pt>
                <c:pt idx="428">
                  <c:v>1980.25000000143</c:v>
                </c:pt>
                <c:pt idx="429">
                  <c:v>1980.1666666681001</c:v>
                </c:pt>
                <c:pt idx="430">
                  <c:v>1980.08333333477</c:v>
                </c:pt>
                <c:pt idx="431">
                  <c:v>1980.00000000144</c:v>
                </c:pt>
                <c:pt idx="432">
                  <c:v>1979.9166666681101</c:v>
                </c:pt>
                <c:pt idx="433">
                  <c:v>1979.83333333478</c:v>
                </c:pt>
                <c:pt idx="434">
                  <c:v>1979.75000000145</c:v>
                </c:pt>
                <c:pt idx="435">
                  <c:v>1979.6666666681199</c:v>
                </c:pt>
                <c:pt idx="436">
                  <c:v>1979.58333333479</c:v>
                </c:pt>
                <c:pt idx="437">
                  <c:v>1979.50000000146</c:v>
                </c:pt>
                <c:pt idx="438">
                  <c:v>1979.4166666681299</c:v>
                </c:pt>
                <c:pt idx="439">
                  <c:v>1979.3333333348</c:v>
                </c:pt>
                <c:pt idx="440">
                  <c:v>1979.25000000147</c:v>
                </c:pt>
                <c:pt idx="441">
                  <c:v>1979.1666666681399</c:v>
                </c:pt>
                <c:pt idx="442">
                  <c:v>1979.08333333481</c:v>
                </c:pt>
                <c:pt idx="443">
                  <c:v>1979.00000000148</c:v>
                </c:pt>
                <c:pt idx="444">
                  <c:v>1978.9166666681499</c:v>
                </c:pt>
                <c:pt idx="445">
                  <c:v>1978.8333333348201</c:v>
                </c:pt>
                <c:pt idx="446">
                  <c:v>1978.75000000149</c:v>
                </c:pt>
                <c:pt idx="447">
                  <c:v>1978.6666666681599</c:v>
                </c:pt>
                <c:pt idx="448">
                  <c:v>1978.5833333348301</c:v>
                </c:pt>
                <c:pt idx="449">
                  <c:v>1978.5000000015</c:v>
                </c:pt>
                <c:pt idx="450">
                  <c:v>1978.4166666681699</c:v>
                </c:pt>
                <c:pt idx="451">
                  <c:v>1978.3333333348401</c:v>
                </c:pt>
                <c:pt idx="452">
                  <c:v>1978.25000000151</c:v>
                </c:pt>
                <c:pt idx="453">
                  <c:v>1978.1666666681799</c:v>
                </c:pt>
                <c:pt idx="454">
                  <c:v>1978.0833333348501</c:v>
                </c:pt>
                <c:pt idx="455">
                  <c:v>1978.00000000152</c:v>
                </c:pt>
                <c:pt idx="456">
                  <c:v>1977.9166666681899</c:v>
                </c:pt>
                <c:pt idx="457">
                  <c:v>1977.8333333348601</c:v>
                </c:pt>
                <c:pt idx="458">
                  <c:v>1977.75000000153</c:v>
                </c:pt>
                <c:pt idx="459">
                  <c:v>1977.6666666681999</c:v>
                </c:pt>
                <c:pt idx="460">
                  <c:v>1977.5833333348701</c:v>
                </c:pt>
                <c:pt idx="461">
                  <c:v>1977.50000000153</c:v>
                </c:pt>
                <c:pt idx="462">
                  <c:v>1977.4166666681999</c:v>
                </c:pt>
                <c:pt idx="463">
                  <c:v>1977.3333333348701</c:v>
                </c:pt>
                <c:pt idx="464">
                  <c:v>1977.25000000154</c:v>
                </c:pt>
                <c:pt idx="465">
                  <c:v>1977.1666666682099</c:v>
                </c:pt>
                <c:pt idx="466">
                  <c:v>1977.0833333348801</c:v>
                </c:pt>
                <c:pt idx="467">
                  <c:v>1977.00000000155</c:v>
                </c:pt>
                <c:pt idx="468">
                  <c:v>1976.9166666682199</c:v>
                </c:pt>
                <c:pt idx="469">
                  <c:v>1976.8333333348901</c:v>
                </c:pt>
                <c:pt idx="470">
                  <c:v>1976.75000000156</c:v>
                </c:pt>
                <c:pt idx="471">
                  <c:v>1976.6666666682299</c:v>
                </c:pt>
                <c:pt idx="472">
                  <c:v>1976.5833333349001</c:v>
                </c:pt>
                <c:pt idx="473">
                  <c:v>1976.50000000157</c:v>
                </c:pt>
                <c:pt idx="474">
                  <c:v>1976.4166666682399</c:v>
                </c:pt>
                <c:pt idx="475">
                  <c:v>1976.3333333349101</c:v>
                </c:pt>
                <c:pt idx="476">
                  <c:v>1976.25000000158</c:v>
                </c:pt>
                <c:pt idx="477">
                  <c:v>1976.1666666682499</c:v>
                </c:pt>
                <c:pt idx="478">
                  <c:v>1976.0833333349201</c:v>
                </c:pt>
                <c:pt idx="479">
                  <c:v>1976.00000000159</c:v>
                </c:pt>
                <c:pt idx="480">
                  <c:v>1975.9166666682599</c:v>
                </c:pt>
                <c:pt idx="481">
                  <c:v>1975.8333333349301</c:v>
                </c:pt>
                <c:pt idx="482">
                  <c:v>1975.7500000016</c:v>
                </c:pt>
                <c:pt idx="483">
                  <c:v>1975.66666666827</c:v>
                </c:pt>
                <c:pt idx="484">
                  <c:v>1975.5833333349401</c:v>
                </c:pt>
                <c:pt idx="485">
                  <c:v>1975.50000000161</c:v>
                </c:pt>
                <c:pt idx="486">
                  <c:v>1975.41666666828</c:v>
                </c:pt>
                <c:pt idx="487">
                  <c:v>1975.3333333349501</c:v>
                </c:pt>
                <c:pt idx="488">
                  <c:v>1975.25000000162</c:v>
                </c:pt>
                <c:pt idx="489">
                  <c:v>1975.16666666829</c:v>
                </c:pt>
                <c:pt idx="490">
                  <c:v>1975.0833333349599</c:v>
                </c:pt>
                <c:pt idx="491">
                  <c:v>1975.00000000163</c:v>
                </c:pt>
                <c:pt idx="492">
                  <c:v>1974.9166666683</c:v>
                </c:pt>
                <c:pt idx="493">
                  <c:v>1974.8333333349699</c:v>
                </c:pt>
                <c:pt idx="494">
                  <c:v>1974.75000000164</c:v>
                </c:pt>
                <c:pt idx="495">
                  <c:v>1974.66666666831</c:v>
                </c:pt>
                <c:pt idx="496">
                  <c:v>1974.5833333349799</c:v>
                </c:pt>
                <c:pt idx="497">
                  <c:v>1974.5000000016501</c:v>
                </c:pt>
                <c:pt idx="498">
                  <c:v>1974.41666666832</c:v>
                </c:pt>
                <c:pt idx="499">
                  <c:v>1974.3333333349899</c:v>
                </c:pt>
                <c:pt idx="500">
                  <c:v>1974.2500000016601</c:v>
                </c:pt>
                <c:pt idx="501">
                  <c:v>1974.16666666833</c:v>
                </c:pt>
                <c:pt idx="502">
                  <c:v>1974.0833333349999</c:v>
                </c:pt>
                <c:pt idx="503">
                  <c:v>1974.0000000016701</c:v>
                </c:pt>
                <c:pt idx="504">
                  <c:v>1973.91666666834</c:v>
                </c:pt>
                <c:pt idx="505">
                  <c:v>1973.8333333350099</c:v>
                </c:pt>
                <c:pt idx="506">
                  <c:v>1973.7500000016801</c:v>
                </c:pt>
                <c:pt idx="507">
                  <c:v>1973.66666666835</c:v>
                </c:pt>
                <c:pt idx="508">
                  <c:v>1973.5833333350199</c:v>
                </c:pt>
                <c:pt idx="509">
                  <c:v>1973.5000000016901</c:v>
                </c:pt>
                <c:pt idx="510">
                  <c:v>1973.41666666836</c:v>
                </c:pt>
                <c:pt idx="511">
                  <c:v>1973.3333333350299</c:v>
                </c:pt>
                <c:pt idx="512">
                  <c:v>1973.2500000017001</c:v>
                </c:pt>
                <c:pt idx="513">
                  <c:v>1973.16666666837</c:v>
                </c:pt>
                <c:pt idx="514">
                  <c:v>1973.0833333350399</c:v>
                </c:pt>
                <c:pt idx="515">
                  <c:v>1973.0000000017101</c:v>
                </c:pt>
                <c:pt idx="516">
                  <c:v>1972.91666666838</c:v>
                </c:pt>
                <c:pt idx="517">
                  <c:v>1972.8333333350499</c:v>
                </c:pt>
                <c:pt idx="518">
                  <c:v>1972.7500000017201</c:v>
                </c:pt>
                <c:pt idx="519">
                  <c:v>1972.66666666839</c:v>
                </c:pt>
                <c:pt idx="520">
                  <c:v>1972.5833333350599</c:v>
                </c:pt>
                <c:pt idx="521">
                  <c:v>1972.5000000017301</c:v>
                </c:pt>
                <c:pt idx="522">
                  <c:v>1972.4166666684</c:v>
                </c:pt>
                <c:pt idx="523">
                  <c:v>1972.3333333350699</c:v>
                </c:pt>
                <c:pt idx="524">
                  <c:v>1972.2500000017401</c:v>
                </c:pt>
                <c:pt idx="525">
                  <c:v>1972.16666666841</c:v>
                </c:pt>
                <c:pt idx="526">
                  <c:v>1972.0833333350799</c:v>
                </c:pt>
                <c:pt idx="527">
                  <c:v>1972.0000000017501</c:v>
                </c:pt>
                <c:pt idx="528">
                  <c:v>1971.91666666842</c:v>
                </c:pt>
                <c:pt idx="529">
                  <c:v>1971.8333333350899</c:v>
                </c:pt>
                <c:pt idx="530">
                  <c:v>1971.7500000017601</c:v>
                </c:pt>
                <c:pt idx="531">
                  <c:v>1971.66666666843</c:v>
                </c:pt>
                <c:pt idx="532">
                  <c:v>1971.5833333351</c:v>
                </c:pt>
                <c:pt idx="533">
                  <c:v>1971.5000000017701</c:v>
                </c:pt>
                <c:pt idx="534">
                  <c:v>1971.41666666844</c:v>
                </c:pt>
                <c:pt idx="535">
                  <c:v>1971.33333333511</c:v>
                </c:pt>
                <c:pt idx="536">
                  <c:v>1971.2500000017801</c:v>
                </c:pt>
                <c:pt idx="537">
                  <c:v>1971.16666666845</c:v>
                </c:pt>
                <c:pt idx="538">
                  <c:v>1971.08333333512</c:v>
                </c:pt>
                <c:pt idx="539">
                  <c:v>1971.0000000017901</c:v>
                </c:pt>
                <c:pt idx="540">
                  <c:v>1970.91666666846</c:v>
                </c:pt>
                <c:pt idx="541">
                  <c:v>1970.83333333513</c:v>
                </c:pt>
                <c:pt idx="542">
                  <c:v>1970.7500000017999</c:v>
                </c:pt>
                <c:pt idx="543">
                  <c:v>1970.66666666847</c:v>
                </c:pt>
                <c:pt idx="544">
                  <c:v>1970.58333333514</c:v>
                </c:pt>
                <c:pt idx="545">
                  <c:v>1970.5000000018099</c:v>
                </c:pt>
                <c:pt idx="546">
                  <c:v>1970.41666666848</c:v>
                </c:pt>
                <c:pt idx="547">
                  <c:v>1970.33333333515</c:v>
                </c:pt>
                <c:pt idx="548">
                  <c:v>1970.2500000018199</c:v>
                </c:pt>
                <c:pt idx="549">
                  <c:v>1970.1666666684901</c:v>
                </c:pt>
                <c:pt idx="550">
                  <c:v>1970.08333333516</c:v>
                </c:pt>
                <c:pt idx="551">
                  <c:v>1970.0000000018299</c:v>
                </c:pt>
                <c:pt idx="552">
                  <c:v>1969.9166666685001</c:v>
                </c:pt>
                <c:pt idx="553">
                  <c:v>1969.83333333517</c:v>
                </c:pt>
                <c:pt idx="554">
                  <c:v>1969.7500000018399</c:v>
                </c:pt>
                <c:pt idx="555">
                  <c:v>1969.6666666685101</c:v>
                </c:pt>
                <c:pt idx="556">
                  <c:v>1969.58333333518</c:v>
                </c:pt>
                <c:pt idx="557">
                  <c:v>1969.5000000018499</c:v>
                </c:pt>
                <c:pt idx="558">
                  <c:v>1969.4166666685201</c:v>
                </c:pt>
                <c:pt idx="559">
                  <c:v>1969.33333333519</c:v>
                </c:pt>
                <c:pt idx="560">
                  <c:v>1969.2500000018599</c:v>
                </c:pt>
                <c:pt idx="561">
                  <c:v>1969.1666666685301</c:v>
                </c:pt>
                <c:pt idx="562">
                  <c:v>1969.0833333352</c:v>
                </c:pt>
                <c:pt idx="563">
                  <c:v>1969.0000000018699</c:v>
                </c:pt>
                <c:pt idx="564">
                  <c:v>1968.9166666685401</c:v>
                </c:pt>
                <c:pt idx="565">
                  <c:v>1968.83333333521</c:v>
                </c:pt>
                <c:pt idx="566">
                  <c:v>1968.7500000018799</c:v>
                </c:pt>
                <c:pt idx="567">
                  <c:v>1968.6666666685501</c:v>
                </c:pt>
                <c:pt idx="568">
                  <c:v>1968.58333333522</c:v>
                </c:pt>
                <c:pt idx="569">
                  <c:v>1968.5000000018899</c:v>
                </c:pt>
                <c:pt idx="570">
                  <c:v>1968.4166666685601</c:v>
                </c:pt>
                <c:pt idx="571">
                  <c:v>1968.33333333523</c:v>
                </c:pt>
                <c:pt idx="572">
                  <c:v>1968.2500000018999</c:v>
                </c:pt>
                <c:pt idx="573">
                  <c:v>1968.1666666685701</c:v>
                </c:pt>
                <c:pt idx="574">
                  <c:v>1968.08333333524</c:v>
                </c:pt>
                <c:pt idx="575">
                  <c:v>1968.0000000019099</c:v>
                </c:pt>
                <c:pt idx="576">
                  <c:v>1967.9166666685801</c:v>
                </c:pt>
                <c:pt idx="577">
                  <c:v>1967.83333333525</c:v>
                </c:pt>
                <c:pt idx="578">
                  <c:v>1967.7500000019199</c:v>
                </c:pt>
                <c:pt idx="579">
                  <c:v>1967.6666666685901</c:v>
                </c:pt>
                <c:pt idx="580">
                  <c:v>1967.58333333526</c:v>
                </c:pt>
                <c:pt idx="581">
                  <c:v>1967.5000000019299</c:v>
                </c:pt>
                <c:pt idx="582">
                  <c:v>1967.4166666686001</c:v>
                </c:pt>
                <c:pt idx="583">
                  <c:v>1967.33333333527</c:v>
                </c:pt>
                <c:pt idx="584">
                  <c:v>1967.25000000194</c:v>
                </c:pt>
                <c:pt idx="585">
                  <c:v>1967.1666666686101</c:v>
                </c:pt>
                <c:pt idx="586">
                  <c:v>1967.08333333528</c:v>
                </c:pt>
                <c:pt idx="587">
                  <c:v>1967.00000000195</c:v>
                </c:pt>
                <c:pt idx="588">
                  <c:v>1966.9166666686201</c:v>
                </c:pt>
                <c:pt idx="589">
                  <c:v>1966.83333333529</c:v>
                </c:pt>
                <c:pt idx="590">
                  <c:v>1966.75000000196</c:v>
                </c:pt>
                <c:pt idx="591">
                  <c:v>1966.6666666686299</c:v>
                </c:pt>
                <c:pt idx="592">
                  <c:v>1966.5833333353</c:v>
                </c:pt>
                <c:pt idx="593">
                  <c:v>1966.50000000197</c:v>
                </c:pt>
                <c:pt idx="594">
                  <c:v>1966.4166666686399</c:v>
                </c:pt>
                <c:pt idx="595">
                  <c:v>1966.33333333531</c:v>
                </c:pt>
                <c:pt idx="596">
                  <c:v>1966.25000000197</c:v>
                </c:pt>
                <c:pt idx="597">
                  <c:v>1966.1666666686399</c:v>
                </c:pt>
                <c:pt idx="598">
                  <c:v>1966.08333333531</c:v>
                </c:pt>
                <c:pt idx="599">
                  <c:v>1966.00000000198</c:v>
                </c:pt>
                <c:pt idx="600">
                  <c:v>1965.9166666686499</c:v>
                </c:pt>
                <c:pt idx="601">
                  <c:v>1965.83333333532</c:v>
                </c:pt>
                <c:pt idx="602">
                  <c:v>1965.75000000199</c:v>
                </c:pt>
                <c:pt idx="603">
                  <c:v>1965.6666666686599</c:v>
                </c:pt>
                <c:pt idx="604">
                  <c:v>1965.5833333353301</c:v>
                </c:pt>
                <c:pt idx="605">
                  <c:v>1965.500000002</c:v>
                </c:pt>
                <c:pt idx="606">
                  <c:v>1965.4166666686699</c:v>
                </c:pt>
                <c:pt idx="607">
                  <c:v>1965.3333333353401</c:v>
                </c:pt>
                <c:pt idx="608">
                  <c:v>1965.25000000201</c:v>
                </c:pt>
                <c:pt idx="609">
                  <c:v>1965.1666666686799</c:v>
                </c:pt>
                <c:pt idx="610">
                  <c:v>1965.0833333353501</c:v>
                </c:pt>
                <c:pt idx="611">
                  <c:v>1965.00000000202</c:v>
                </c:pt>
                <c:pt idx="612">
                  <c:v>1964.9166666686899</c:v>
                </c:pt>
                <c:pt idx="613">
                  <c:v>1964.8333333353601</c:v>
                </c:pt>
                <c:pt idx="614">
                  <c:v>1964.75000000203</c:v>
                </c:pt>
                <c:pt idx="615">
                  <c:v>1964.6666666686999</c:v>
                </c:pt>
                <c:pt idx="616">
                  <c:v>1964.5833333353701</c:v>
                </c:pt>
                <c:pt idx="617">
                  <c:v>1964.50000000204</c:v>
                </c:pt>
                <c:pt idx="618">
                  <c:v>1964.4166666687099</c:v>
                </c:pt>
                <c:pt idx="619">
                  <c:v>1964.3333333353801</c:v>
                </c:pt>
                <c:pt idx="620">
                  <c:v>1964.25000000205</c:v>
                </c:pt>
                <c:pt idx="621">
                  <c:v>1964.1666666687199</c:v>
                </c:pt>
                <c:pt idx="622">
                  <c:v>1964.0833333353901</c:v>
                </c:pt>
                <c:pt idx="623">
                  <c:v>1964.00000000206</c:v>
                </c:pt>
                <c:pt idx="624">
                  <c:v>1963.9166666687299</c:v>
                </c:pt>
                <c:pt idx="625">
                  <c:v>1963.8333333354001</c:v>
                </c:pt>
                <c:pt idx="626">
                  <c:v>1963.75000000207</c:v>
                </c:pt>
                <c:pt idx="627">
                  <c:v>1963.6666666687399</c:v>
                </c:pt>
                <c:pt idx="628">
                  <c:v>1963.5833333354101</c:v>
                </c:pt>
                <c:pt idx="629">
                  <c:v>1963.50000000208</c:v>
                </c:pt>
                <c:pt idx="630">
                  <c:v>1963.4166666687499</c:v>
                </c:pt>
                <c:pt idx="631">
                  <c:v>1963.3333333354201</c:v>
                </c:pt>
                <c:pt idx="632">
                  <c:v>1963.25000000209</c:v>
                </c:pt>
                <c:pt idx="633">
                  <c:v>1963.1666666687599</c:v>
                </c:pt>
                <c:pt idx="634">
                  <c:v>1963.0833333354301</c:v>
                </c:pt>
                <c:pt idx="635">
                  <c:v>1963.0000000021</c:v>
                </c:pt>
                <c:pt idx="636">
                  <c:v>1962.9166666687699</c:v>
                </c:pt>
                <c:pt idx="637">
                  <c:v>1962.8333333354401</c:v>
                </c:pt>
                <c:pt idx="638">
                  <c:v>1962.75000000211</c:v>
                </c:pt>
                <c:pt idx="639">
                  <c:v>1962.66666666878</c:v>
                </c:pt>
                <c:pt idx="640">
                  <c:v>1962.5833333354501</c:v>
                </c:pt>
                <c:pt idx="641">
                  <c:v>1962.50000000212</c:v>
                </c:pt>
                <c:pt idx="642">
                  <c:v>1962.41666666879</c:v>
                </c:pt>
                <c:pt idx="643">
                  <c:v>1962.3333333354601</c:v>
                </c:pt>
                <c:pt idx="644">
                  <c:v>1962.25000000213</c:v>
                </c:pt>
                <c:pt idx="645">
                  <c:v>1962.1666666688</c:v>
                </c:pt>
                <c:pt idx="646">
                  <c:v>1962.0833333354699</c:v>
                </c:pt>
                <c:pt idx="647">
                  <c:v>1962.00000000214</c:v>
                </c:pt>
                <c:pt idx="648">
                  <c:v>1961.91666666881</c:v>
                </c:pt>
                <c:pt idx="649">
                  <c:v>1961.8333333354799</c:v>
                </c:pt>
                <c:pt idx="650">
                  <c:v>1961.75000000215</c:v>
                </c:pt>
                <c:pt idx="651">
                  <c:v>1961.66666666882</c:v>
                </c:pt>
                <c:pt idx="652">
                  <c:v>1961.5833333354899</c:v>
                </c:pt>
                <c:pt idx="653">
                  <c:v>1961.50000000216</c:v>
                </c:pt>
                <c:pt idx="654">
                  <c:v>1961.41666666883</c:v>
                </c:pt>
                <c:pt idx="655">
                  <c:v>1961.3333333354999</c:v>
                </c:pt>
                <c:pt idx="656">
                  <c:v>1961.2500000021701</c:v>
                </c:pt>
                <c:pt idx="657">
                  <c:v>1961.16666666884</c:v>
                </c:pt>
                <c:pt idx="658">
                  <c:v>1961.0833333355099</c:v>
                </c:pt>
                <c:pt idx="659">
                  <c:v>1961.0000000021801</c:v>
                </c:pt>
                <c:pt idx="660">
                  <c:v>1960.91666666885</c:v>
                </c:pt>
                <c:pt idx="661">
                  <c:v>1960.8333333355199</c:v>
                </c:pt>
                <c:pt idx="662">
                  <c:v>1960.7500000021901</c:v>
                </c:pt>
                <c:pt idx="663">
                  <c:v>1960.66666666886</c:v>
                </c:pt>
                <c:pt idx="664">
                  <c:v>1960.5833333355299</c:v>
                </c:pt>
                <c:pt idx="665">
                  <c:v>1960.5000000022001</c:v>
                </c:pt>
                <c:pt idx="666">
                  <c:v>1960.41666666887</c:v>
                </c:pt>
                <c:pt idx="667">
                  <c:v>1960.3333333355399</c:v>
                </c:pt>
                <c:pt idx="668">
                  <c:v>1960.2500000022101</c:v>
                </c:pt>
                <c:pt idx="669">
                  <c:v>1960.16666666888</c:v>
                </c:pt>
                <c:pt idx="670">
                  <c:v>1960.0833333355499</c:v>
                </c:pt>
                <c:pt idx="671">
                  <c:v>1960.0000000022201</c:v>
                </c:pt>
                <c:pt idx="672">
                  <c:v>1959.91666666889</c:v>
                </c:pt>
                <c:pt idx="673">
                  <c:v>1959.8333333355599</c:v>
                </c:pt>
                <c:pt idx="674">
                  <c:v>1959.7500000022301</c:v>
                </c:pt>
                <c:pt idx="675">
                  <c:v>1959.6666666689</c:v>
                </c:pt>
                <c:pt idx="676">
                  <c:v>1959.5833333355699</c:v>
                </c:pt>
                <c:pt idx="677">
                  <c:v>1959.5000000022401</c:v>
                </c:pt>
                <c:pt idx="678">
                  <c:v>1959.41666666891</c:v>
                </c:pt>
                <c:pt idx="679">
                  <c:v>1959.3333333355799</c:v>
                </c:pt>
                <c:pt idx="680">
                  <c:v>1959.2500000022501</c:v>
                </c:pt>
                <c:pt idx="681">
                  <c:v>1959.16666666892</c:v>
                </c:pt>
                <c:pt idx="682">
                  <c:v>1959.0833333355899</c:v>
                </c:pt>
                <c:pt idx="683">
                  <c:v>1959.0000000022601</c:v>
                </c:pt>
                <c:pt idx="684">
                  <c:v>1958.91666666893</c:v>
                </c:pt>
                <c:pt idx="685">
                  <c:v>1958.8333333355999</c:v>
                </c:pt>
                <c:pt idx="686">
                  <c:v>1958.7500000022701</c:v>
                </c:pt>
                <c:pt idx="687">
                  <c:v>1958.66666666894</c:v>
                </c:pt>
                <c:pt idx="688">
                  <c:v>1958.58333333561</c:v>
                </c:pt>
                <c:pt idx="689">
                  <c:v>1958.5000000022801</c:v>
                </c:pt>
                <c:pt idx="690">
                  <c:v>1958.41666666895</c:v>
                </c:pt>
                <c:pt idx="691">
                  <c:v>1958.33333333562</c:v>
                </c:pt>
                <c:pt idx="692">
                  <c:v>1958.2500000022901</c:v>
                </c:pt>
                <c:pt idx="693">
                  <c:v>1958.16666666896</c:v>
                </c:pt>
                <c:pt idx="694">
                  <c:v>1958.08333333563</c:v>
                </c:pt>
                <c:pt idx="695">
                  <c:v>1958.0000000023001</c:v>
                </c:pt>
                <c:pt idx="696">
                  <c:v>1957.91666666897</c:v>
                </c:pt>
                <c:pt idx="697">
                  <c:v>1957.83333333564</c:v>
                </c:pt>
                <c:pt idx="698">
                  <c:v>1957.7500000023099</c:v>
                </c:pt>
                <c:pt idx="699">
                  <c:v>1957.66666666898</c:v>
                </c:pt>
                <c:pt idx="700">
                  <c:v>1957.58333333565</c:v>
                </c:pt>
                <c:pt idx="701">
                  <c:v>1957.5000000023199</c:v>
                </c:pt>
                <c:pt idx="702">
                  <c:v>1957.41666666899</c:v>
                </c:pt>
                <c:pt idx="703">
                  <c:v>1957.33333333566</c:v>
                </c:pt>
                <c:pt idx="704">
                  <c:v>1957.2500000023299</c:v>
                </c:pt>
                <c:pt idx="705">
                  <c:v>1957.1666666690001</c:v>
                </c:pt>
                <c:pt idx="706">
                  <c:v>1957.08333333567</c:v>
                </c:pt>
                <c:pt idx="707">
                  <c:v>1957.0000000023399</c:v>
                </c:pt>
                <c:pt idx="708">
                  <c:v>1956.9166666690101</c:v>
                </c:pt>
                <c:pt idx="709">
                  <c:v>1956.83333333568</c:v>
                </c:pt>
                <c:pt idx="710">
                  <c:v>1956.7500000023499</c:v>
                </c:pt>
                <c:pt idx="711">
                  <c:v>1956.6666666690201</c:v>
                </c:pt>
                <c:pt idx="712">
                  <c:v>1956.58333333569</c:v>
                </c:pt>
                <c:pt idx="713">
                  <c:v>1956.5000000023599</c:v>
                </c:pt>
                <c:pt idx="714">
                  <c:v>1956.4166666690301</c:v>
                </c:pt>
                <c:pt idx="715">
                  <c:v>1956.3333333357</c:v>
                </c:pt>
                <c:pt idx="716">
                  <c:v>1956.2500000023699</c:v>
                </c:pt>
                <c:pt idx="717">
                  <c:v>1956.1666666690401</c:v>
                </c:pt>
                <c:pt idx="718">
                  <c:v>1956.08333333571</c:v>
                </c:pt>
                <c:pt idx="719">
                  <c:v>1956.0000000023799</c:v>
                </c:pt>
                <c:pt idx="720">
                  <c:v>1955.9166666690501</c:v>
                </c:pt>
                <c:pt idx="721">
                  <c:v>1955.83333333572</c:v>
                </c:pt>
                <c:pt idx="722">
                  <c:v>1955.7500000023899</c:v>
                </c:pt>
                <c:pt idx="723">
                  <c:v>1955.6666666690601</c:v>
                </c:pt>
                <c:pt idx="724">
                  <c:v>1955.58333333573</c:v>
                </c:pt>
                <c:pt idx="725">
                  <c:v>1955.5000000023999</c:v>
                </c:pt>
                <c:pt idx="726">
                  <c:v>1955.4166666690701</c:v>
                </c:pt>
                <c:pt idx="727">
                  <c:v>1955.33333333574</c:v>
                </c:pt>
                <c:pt idx="728">
                  <c:v>1955.2500000024099</c:v>
                </c:pt>
                <c:pt idx="729">
                  <c:v>1955.1666666690801</c:v>
                </c:pt>
                <c:pt idx="730">
                  <c:v>1955.08333333575</c:v>
                </c:pt>
                <c:pt idx="731">
                  <c:v>1955.0000000024099</c:v>
                </c:pt>
                <c:pt idx="732">
                  <c:v>1954.9166666690801</c:v>
                </c:pt>
                <c:pt idx="733">
                  <c:v>1954.83333333575</c:v>
                </c:pt>
                <c:pt idx="734">
                  <c:v>1954.7500000024199</c:v>
                </c:pt>
                <c:pt idx="735">
                  <c:v>1954.6666666690901</c:v>
                </c:pt>
                <c:pt idx="736">
                  <c:v>1954.58333333576</c:v>
                </c:pt>
                <c:pt idx="737">
                  <c:v>1954.5000000024299</c:v>
                </c:pt>
                <c:pt idx="738">
                  <c:v>1954.4166666691001</c:v>
                </c:pt>
                <c:pt idx="739">
                  <c:v>1954.33333333577</c:v>
                </c:pt>
                <c:pt idx="740">
                  <c:v>1954.2500000024399</c:v>
                </c:pt>
                <c:pt idx="741">
                  <c:v>1954.1666666691101</c:v>
                </c:pt>
                <c:pt idx="742">
                  <c:v>1954.08333333578</c:v>
                </c:pt>
                <c:pt idx="743">
                  <c:v>1954.00000000245</c:v>
                </c:pt>
                <c:pt idx="744">
                  <c:v>1953.9166666691201</c:v>
                </c:pt>
                <c:pt idx="745">
                  <c:v>1953.83333333579</c:v>
                </c:pt>
                <c:pt idx="746">
                  <c:v>1953.75000000246</c:v>
                </c:pt>
                <c:pt idx="747">
                  <c:v>1953.6666666691301</c:v>
                </c:pt>
                <c:pt idx="748">
                  <c:v>1953.5833333358</c:v>
                </c:pt>
                <c:pt idx="749">
                  <c:v>1953.50000000247</c:v>
                </c:pt>
                <c:pt idx="750">
                  <c:v>1953.4166666691401</c:v>
                </c:pt>
                <c:pt idx="751">
                  <c:v>1953.33333333581</c:v>
                </c:pt>
                <c:pt idx="752">
                  <c:v>1953.25000000248</c:v>
                </c:pt>
                <c:pt idx="753">
                  <c:v>1953.1666666691499</c:v>
                </c:pt>
                <c:pt idx="754">
                  <c:v>1953.08333333582</c:v>
                </c:pt>
                <c:pt idx="755">
                  <c:v>1953.00000000249</c:v>
                </c:pt>
                <c:pt idx="756">
                  <c:v>1952.9166666691599</c:v>
                </c:pt>
                <c:pt idx="757">
                  <c:v>1952.83333333583</c:v>
                </c:pt>
                <c:pt idx="758">
                  <c:v>1952.7500000025</c:v>
                </c:pt>
                <c:pt idx="759">
                  <c:v>1952.6666666691699</c:v>
                </c:pt>
                <c:pt idx="760">
                  <c:v>1952.5833333358401</c:v>
                </c:pt>
                <c:pt idx="761">
                  <c:v>1952.50000000251</c:v>
                </c:pt>
                <c:pt idx="762">
                  <c:v>1952.4166666691799</c:v>
                </c:pt>
                <c:pt idx="763">
                  <c:v>1952.3333333358501</c:v>
                </c:pt>
                <c:pt idx="764">
                  <c:v>1952.25000000252</c:v>
                </c:pt>
                <c:pt idx="765">
                  <c:v>1952.1666666691899</c:v>
                </c:pt>
                <c:pt idx="766">
                  <c:v>1952.0833333358601</c:v>
                </c:pt>
                <c:pt idx="767">
                  <c:v>1952.00000000253</c:v>
                </c:pt>
                <c:pt idx="768">
                  <c:v>1951.9166666691999</c:v>
                </c:pt>
                <c:pt idx="769">
                  <c:v>1951.8333333358701</c:v>
                </c:pt>
                <c:pt idx="770">
                  <c:v>1951.75000000254</c:v>
                </c:pt>
                <c:pt idx="771">
                  <c:v>1951.6666666692099</c:v>
                </c:pt>
                <c:pt idx="772">
                  <c:v>1951.5833333358801</c:v>
                </c:pt>
                <c:pt idx="773">
                  <c:v>1951.50000000255</c:v>
                </c:pt>
                <c:pt idx="774">
                  <c:v>1951.4166666692199</c:v>
                </c:pt>
                <c:pt idx="775">
                  <c:v>1951.3333333358901</c:v>
                </c:pt>
                <c:pt idx="776">
                  <c:v>1951.25000000256</c:v>
                </c:pt>
                <c:pt idx="777">
                  <c:v>1951.1666666692299</c:v>
                </c:pt>
                <c:pt idx="778">
                  <c:v>1951.0833333359001</c:v>
                </c:pt>
                <c:pt idx="779">
                  <c:v>1951.00000000257</c:v>
                </c:pt>
              </c:numCache>
            </c:numRef>
          </c:xVal>
          <c:yVal>
            <c:numRef>
              <c:f>CoralGrowth_Month!$BE$5:$BE$784</c:f>
              <c:numCache>
                <c:formatCode>0.000</c:formatCode>
                <c:ptCount val="780"/>
                <c:pt idx="0">
                  <c:v>-0.40344269875357203</c:v>
                </c:pt>
                <c:pt idx="1">
                  <c:v>-1.5949411840337529E-2</c:v>
                </c:pt>
                <c:pt idx="2">
                  <c:v>0.27271353666581771</c:v>
                </c:pt>
                <c:pt idx="3">
                  <c:v>-6.4750485045488677E-3</c:v>
                </c:pt>
                <c:pt idx="4">
                  <c:v>2.7740713341103951E-2</c:v>
                </c:pt>
                <c:pt idx="5">
                  <c:v>0.36767455688193379</c:v>
                </c:pt>
                <c:pt idx="6">
                  <c:v>-0.80414451619617644</c:v>
                </c:pt>
                <c:pt idx="7">
                  <c:v>-0.1251410092945624</c:v>
                </c:pt>
                <c:pt idx="8">
                  <c:v>-2.9461087220600441E-2</c:v>
                </c:pt>
                <c:pt idx="9">
                  <c:v>0.52594917550572717</c:v>
                </c:pt>
                <c:pt idx="10">
                  <c:v>-0.82892191116452496</c:v>
                </c:pt>
                <c:pt idx="11">
                  <c:v>-0.12403460187888087</c:v>
                </c:pt>
                <c:pt idx="12">
                  <c:v>-0.24264848466089783</c:v>
                </c:pt>
                <c:pt idx="13">
                  <c:v>-0.94314298074187553</c:v>
                </c:pt>
                <c:pt idx="14">
                  <c:v>-0.26360715125961776</c:v>
                </c:pt>
                <c:pt idx="15">
                  <c:v>-0.18196082540947725</c:v>
                </c:pt>
                <c:pt idx="16">
                  <c:v>0.44091891223626822</c:v>
                </c:pt>
                <c:pt idx="17">
                  <c:v>-0.14438506631426629</c:v>
                </c:pt>
                <c:pt idx="18">
                  <c:v>-0.28653148082600427</c:v>
                </c:pt>
                <c:pt idx="19">
                  <c:v>-0.25934200963795023</c:v>
                </c:pt>
                <c:pt idx="20">
                  <c:v>-0.49273376398201751</c:v>
                </c:pt>
                <c:pt idx="21">
                  <c:v>-0.22143766874701079</c:v>
                </c:pt>
                <c:pt idx="22">
                  <c:v>-0.56108167394878594</c:v>
                </c:pt>
                <c:pt idx="23">
                  <c:v>-0.70651086756128578</c:v>
                </c:pt>
                <c:pt idx="24">
                  <c:v>-0.79281276657955979</c:v>
                </c:pt>
                <c:pt idx="25">
                  <c:v>-0.63904735347258657</c:v>
                </c:pt>
                <c:pt idx="26">
                  <c:v>-0.56219824177151756</c:v>
                </c:pt>
                <c:pt idx="27">
                  <c:v>-1.2556957700489224</c:v>
                </c:pt>
                <c:pt idx="28">
                  <c:v>-0.25471999574095144</c:v>
                </c:pt>
                <c:pt idx="29">
                  <c:v>-0.98373339953886385</c:v>
                </c:pt>
                <c:pt idx="30">
                  <c:v>-6.2548506236638504E-2</c:v>
                </c:pt>
                <c:pt idx="31">
                  <c:v>-0.82308887541611342</c:v>
                </c:pt>
                <c:pt idx="32">
                  <c:v>-0.38913765214189705</c:v>
                </c:pt>
                <c:pt idx="33">
                  <c:v>0.1797674460805444</c:v>
                </c:pt>
                <c:pt idx="34">
                  <c:v>-0.46248899063562465</c:v>
                </c:pt>
                <c:pt idx="35">
                  <c:v>-0.26365564127240831</c:v>
                </c:pt>
                <c:pt idx="36">
                  <c:v>-0.5417737027726236</c:v>
                </c:pt>
                <c:pt idx="37">
                  <c:v>-0.37170527001673331</c:v>
                </c:pt>
                <c:pt idx="38">
                  <c:v>-9.4570018055776917E-2</c:v>
                </c:pt>
                <c:pt idx="39">
                  <c:v>-1.4719857877003093</c:v>
                </c:pt>
                <c:pt idx="40">
                  <c:v>-4.8926645129914403E-2</c:v>
                </c:pt>
                <c:pt idx="41">
                  <c:v>-1.2543825720299184</c:v>
                </c:pt>
                <c:pt idx="42">
                  <c:v>5.7126783793214488E-2</c:v>
                </c:pt>
                <c:pt idx="43">
                  <c:v>-1.290671133177965</c:v>
                </c:pt>
                <c:pt idx="44">
                  <c:v>0.1847427969035961</c:v>
                </c:pt>
                <c:pt idx="45">
                  <c:v>-0.32616452399544688</c:v>
                </c:pt>
                <c:pt idx="46">
                  <c:v>0.28926878506486259</c:v>
                </c:pt>
                <c:pt idx="47">
                  <c:v>0.67718291215269966</c:v>
                </c:pt>
                <c:pt idx="48">
                  <c:v>1.0333286430015522</c:v>
                </c:pt>
                <c:pt idx="49">
                  <c:v>0.80181283807495696</c:v>
                </c:pt>
                <c:pt idx="50">
                  <c:v>0.85725772177107773</c:v>
                </c:pt>
                <c:pt idx="51">
                  <c:v>-1.4355540813119771</c:v>
                </c:pt>
                <c:pt idx="52">
                  <c:v>1.1448043875262706</c:v>
                </c:pt>
                <c:pt idx="53">
                  <c:v>0.11253968866862725</c:v>
                </c:pt>
                <c:pt idx="54">
                  <c:v>1.6461267335270919</c:v>
                </c:pt>
                <c:pt idx="55">
                  <c:v>0.50621130712593276</c:v>
                </c:pt>
                <c:pt idx="56">
                  <c:v>1.6821447631156967</c:v>
                </c:pt>
                <c:pt idx="57">
                  <c:v>0.2791533445979511</c:v>
                </c:pt>
                <c:pt idx="58">
                  <c:v>1.6770572953553284</c:v>
                </c:pt>
                <c:pt idx="59">
                  <c:v>1.3268093247716866</c:v>
                </c:pt>
                <c:pt idx="60">
                  <c:v>1.1478475635945744</c:v>
                </c:pt>
                <c:pt idx="61">
                  <c:v>0.54406074187793318</c:v>
                </c:pt>
                <c:pt idx="62">
                  <c:v>0.87252553769514662</c:v>
                </c:pt>
                <c:pt idx="63">
                  <c:v>0.71318786994327044</c:v>
                </c:pt>
                <c:pt idx="64">
                  <c:v>0.72869347346400637</c:v>
                </c:pt>
                <c:pt idx="65">
                  <c:v>0.7220527580912468</c:v>
                </c:pt>
                <c:pt idx="66">
                  <c:v>0.78963152962807792</c:v>
                </c:pt>
                <c:pt idx="67">
                  <c:v>0.49452284171233818</c:v>
                </c:pt>
                <c:pt idx="68">
                  <c:v>0.41420484462450374</c:v>
                </c:pt>
                <c:pt idx="69">
                  <c:v>0.18443556784594461</c:v>
                </c:pt>
                <c:pt idx="70">
                  <c:v>0.22464775195504907</c:v>
                </c:pt>
                <c:pt idx="71">
                  <c:v>0.29172616894122178</c:v>
                </c:pt>
                <c:pt idx="72">
                  <c:v>0.31408561304735833</c:v>
                </c:pt>
                <c:pt idx="73">
                  <c:v>0.28868921675988074</c:v>
                </c:pt>
                <c:pt idx="74">
                  <c:v>0.14022783893857796</c:v>
                </c:pt>
                <c:pt idx="75">
                  <c:v>-0.16501176809911475</c:v>
                </c:pt>
                <c:pt idx="76">
                  <c:v>4.3054937785618634E-2</c:v>
                </c:pt>
                <c:pt idx="77">
                  <c:v>-0.29690654935862043</c:v>
                </c:pt>
                <c:pt idx="78">
                  <c:v>-0.36858235568229275</c:v>
                </c:pt>
                <c:pt idx="79">
                  <c:v>-0.34053469365724659</c:v>
                </c:pt>
                <c:pt idx="80">
                  <c:v>-0.47874811151776403</c:v>
                </c:pt>
                <c:pt idx="81">
                  <c:v>-0.43148061351019235</c:v>
                </c:pt>
                <c:pt idx="82">
                  <c:v>-0.11500214649924434</c:v>
                </c:pt>
                <c:pt idx="83">
                  <c:v>2.1901924299294606E-4</c:v>
                </c:pt>
                <c:pt idx="84">
                  <c:v>-6.6870990638175989E-2</c:v>
                </c:pt>
                <c:pt idx="85">
                  <c:v>-0.11741029209851199</c:v>
                </c:pt>
                <c:pt idx="86">
                  <c:v>-8.727503458294443E-2</c:v>
                </c:pt>
                <c:pt idx="87">
                  <c:v>1.6830744650719171E-2</c:v>
                </c:pt>
                <c:pt idx="88">
                  <c:v>-0.14393200975304304</c:v>
                </c:pt>
                <c:pt idx="89">
                  <c:v>-0.25120199571787744</c:v>
                </c:pt>
                <c:pt idx="90">
                  <c:v>-0.57873073903777417</c:v>
                </c:pt>
                <c:pt idx="91">
                  <c:v>-0.35178877571576922</c:v>
                </c:pt>
                <c:pt idx="92">
                  <c:v>-0.72607635148700655</c:v>
                </c:pt>
                <c:pt idx="93">
                  <c:v>-0.10666503262743439</c:v>
                </c:pt>
                <c:pt idx="94">
                  <c:v>-0.70903063679255374</c:v>
                </c:pt>
                <c:pt idx="95">
                  <c:v>-0.67019484904100735</c:v>
                </c:pt>
                <c:pt idx="96">
                  <c:v>-0.65217111126957206</c:v>
                </c:pt>
                <c:pt idx="97">
                  <c:v>-0.42951252079199925</c:v>
                </c:pt>
                <c:pt idx="98">
                  <c:v>-0.39534565940444583</c:v>
                </c:pt>
                <c:pt idx="99">
                  <c:v>-0.3241161490356092</c:v>
                </c:pt>
                <c:pt idx="100">
                  <c:v>-0.52359891944320769</c:v>
                </c:pt>
                <c:pt idx="101">
                  <c:v>-0.52063934544601087</c:v>
                </c:pt>
                <c:pt idx="102">
                  <c:v>-0.6775093898605794</c:v>
                </c:pt>
                <c:pt idx="103">
                  <c:v>-0.50756918809709672</c:v>
                </c:pt>
                <c:pt idx="104">
                  <c:v>-0.40934071513020465</c:v>
                </c:pt>
                <c:pt idx="105">
                  <c:v>-0.11903865376139004</c:v>
                </c:pt>
                <c:pt idx="106">
                  <c:v>-0.48782005908917486</c:v>
                </c:pt>
                <c:pt idx="107">
                  <c:v>-0.50981987181467359</c:v>
                </c:pt>
                <c:pt idx="108">
                  <c:v>-0.53296427609156072</c:v>
                </c:pt>
                <c:pt idx="109">
                  <c:v>-0.27151494790596353</c:v>
                </c:pt>
                <c:pt idx="110">
                  <c:v>-0.1837424375960878</c:v>
                </c:pt>
                <c:pt idx="111">
                  <c:v>-0.29739065259545372</c:v>
                </c:pt>
                <c:pt idx="112">
                  <c:v>-8.1284157117471084E-2</c:v>
                </c:pt>
                <c:pt idx="113">
                  <c:v>-0.54693128186964912</c:v>
                </c:pt>
                <c:pt idx="114">
                  <c:v>-0.71391032800358101</c:v>
                </c:pt>
                <c:pt idx="115">
                  <c:v>-0.59276210904133919</c:v>
                </c:pt>
                <c:pt idx="116">
                  <c:v>-0.7207279184250307</c:v>
                </c:pt>
                <c:pt idx="117">
                  <c:v>-0.19262057008124134</c:v>
                </c:pt>
                <c:pt idx="118">
                  <c:v>-0.63517283526316337</c:v>
                </c:pt>
                <c:pt idx="119">
                  <c:v>-0.53203383120206826</c:v>
                </c:pt>
                <c:pt idx="120">
                  <c:v>-0.37980735410391459</c:v>
                </c:pt>
                <c:pt idx="121">
                  <c:v>-0.26430922259517636</c:v>
                </c:pt>
                <c:pt idx="122">
                  <c:v>-0.18533560418358339</c:v>
                </c:pt>
                <c:pt idx="123">
                  <c:v>-3.1343480021237158E-2</c:v>
                </c:pt>
                <c:pt idx="124">
                  <c:v>6.6747123944414607E-2</c:v>
                </c:pt>
                <c:pt idx="125">
                  <c:v>6.4315446662249406E-2</c:v>
                </c:pt>
                <c:pt idx="126">
                  <c:v>0.5164722064107462</c:v>
                </c:pt>
                <c:pt idx="127">
                  <c:v>0.42153926203528908</c:v>
                </c:pt>
                <c:pt idx="128">
                  <c:v>0.39035949695146394</c:v>
                </c:pt>
                <c:pt idx="129">
                  <c:v>0.1831362852136332</c:v>
                </c:pt>
                <c:pt idx="130">
                  <c:v>0.34518010889810152</c:v>
                </c:pt>
                <c:pt idx="131">
                  <c:v>-0.31610305283216916</c:v>
                </c:pt>
                <c:pt idx="132">
                  <c:v>-0.14079102178968783</c:v>
                </c:pt>
                <c:pt idx="133">
                  <c:v>-0.69046948441873324</c:v>
                </c:pt>
                <c:pt idx="134">
                  <c:v>-0.51640422953959042</c:v>
                </c:pt>
                <c:pt idx="135">
                  <c:v>-0.33473594711972349</c:v>
                </c:pt>
                <c:pt idx="136">
                  <c:v>-0.80033056059939123</c:v>
                </c:pt>
                <c:pt idx="137">
                  <c:v>-0.37939715899969012</c:v>
                </c:pt>
                <c:pt idx="138">
                  <c:v>-0.5693128399724392</c:v>
                </c:pt>
                <c:pt idx="139">
                  <c:v>-0.62590783713928655</c:v>
                </c:pt>
                <c:pt idx="140">
                  <c:v>-1.0288250619489421</c:v>
                </c:pt>
                <c:pt idx="141">
                  <c:v>-0.39148810945184742</c:v>
                </c:pt>
                <c:pt idx="142">
                  <c:v>-0.92172524121864574</c:v>
                </c:pt>
                <c:pt idx="143">
                  <c:v>-0.75198422603372039</c:v>
                </c:pt>
                <c:pt idx="144">
                  <c:v>-0.87983841374769156</c:v>
                </c:pt>
                <c:pt idx="145">
                  <c:v>-1.0068679437213082</c:v>
                </c:pt>
                <c:pt idx="146">
                  <c:v>-1.1446122562676704</c:v>
                </c:pt>
                <c:pt idx="147">
                  <c:v>-0.72640854956506529</c:v>
                </c:pt>
                <c:pt idx="148">
                  <c:v>-1.1726749408463395</c:v>
                </c:pt>
                <c:pt idx="149">
                  <c:v>-0.71193348626026098</c:v>
                </c:pt>
                <c:pt idx="150">
                  <c:v>-1.0235998793037075</c:v>
                </c:pt>
                <c:pt idx="151">
                  <c:v>-0.87280973033626008</c:v>
                </c:pt>
                <c:pt idx="152">
                  <c:v>-0.97727934803430616</c:v>
                </c:pt>
                <c:pt idx="153">
                  <c:v>-0.66859557003558701</c:v>
                </c:pt>
                <c:pt idx="154">
                  <c:v>-1.0340139303094256</c:v>
                </c:pt>
                <c:pt idx="155">
                  <c:v>-1.212864917977041</c:v>
                </c:pt>
                <c:pt idx="156">
                  <c:v>-1.366418490373789</c:v>
                </c:pt>
                <c:pt idx="157">
                  <c:v>-1.1234349118656437</c:v>
                </c:pt>
                <c:pt idx="158">
                  <c:v>-1.2127092116402671</c:v>
                </c:pt>
                <c:pt idx="159">
                  <c:v>-0.98149343738220363</c:v>
                </c:pt>
                <c:pt idx="160">
                  <c:v>-1.1943418130651715</c:v>
                </c:pt>
                <c:pt idx="161">
                  <c:v>-0.83320642931685684</c:v>
                </c:pt>
                <c:pt idx="162">
                  <c:v>-0.97238487890745751</c:v>
                </c:pt>
                <c:pt idx="163">
                  <c:v>-0.71007173294045067</c:v>
                </c:pt>
                <c:pt idx="164">
                  <c:v>-0.76605743966590201</c:v>
                </c:pt>
                <c:pt idx="165">
                  <c:v>-0.37191671981461139</c:v>
                </c:pt>
                <c:pt idx="166">
                  <c:v>-0.80048978471803156</c:v>
                </c:pt>
                <c:pt idx="167">
                  <c:v>-0.81478430873534224</c:v>
                </c:pt>
                <c:pt idx="168">
                  <c:v>-0.8784873841665144</c:v>
                </c:pt>
                <c:pt idx="169">
                  <c:v>-0.90080676547913863</c:v>
                </c:pt>
                <c:pt idx="170">
                  <c:v>-1.0279277595370437</c:v>
                </c:pt>
                <c:pt idx="171">
                  <c:v>-0.63117737771120219</c:v>
                </c:pt>
                <c:pt idx="172">
                  <c:v>-0.81147832956252708</c:v>
                </c:pt>
                <c:pt idx="173">
                  <c:v>-0.75669489442100069</c:v>
                </c:pt>
                <c:pt idx="174">
                  <c:v>-0.63240020492391935</c:v>
                </c:pt>
                <c:pt idx="175">
                  <c:v>-0.58530930258772385</c:v>
                </c:pt>
                <c:pt idx="176">
                  <c:v>-0.76185469783314941</c:v>
                </c:pt>
                <c:pt idx="177">
                  <c:v>-0.67198437266371314</c:v>
                </c:pt>
                <c:pt idx="178">
                  <c:v>-0.74356226446497775</c:v>
                </c:pt>
                <c:pt idx="179">
                  <c:v>-0.7679787928612849</c:v>
                </c:pt>
                <c:pt idx="180">
                  <c:v>-0.68372028717982447</c:v>
                </c:pt>
                <c:pt idx="181">
                  <c:v>-0.52099916862222784</c:v>
                </c:pt>
                <c:pt idx="182">
                  <c:v>-0.64730474337575705</c:v>
                </c:pt>
                <c:pt idx="183">
                  <c:v>-0.18573127827381083</c:v>
                </c:pt>
                <c:pt idx="184">
                  <c:v>-0.49393708654188512</c:v>
                </c:pt>
                <c:pt idx="185">
                  <c:v>-9.0716146487211505E-2</c:v>
                </c:pt>
                <c:pt idx="186">
                  <c:v>-0.24263526975499561</c:v>
                </c:pt>
                <c:pt idx="187">
                  <c:v>-0.27052997780780852</c:v>
                </c:pt>
                <c:pt idx="188">
                  <c:v>-0.43709153969310122</c:v>
                </c:pt>
                <c:pt idx="189">
                  <c:v>-0.15792628782429369</c:v>
                </c:pt>
                <c:pt idx="190">
                  <c:v>-6.8724905951280155E-2</c:v>
                </c:pt>
                <c:pt idx="191">
                  <c:v>-0.10747147574356952</c:v>
                </c:pt>
                <c:pt idx="192">
                  <c:v>-0.13147708346282952</c:v>
                </c:pt>
                <c:pt idx="193">
                  <c:v>-0.19806532049195866</c:v>
                </c:pt>
                <c:pt idx="194">
                  <c:v>-0.33981660304165223</c:v>
                </c:pt>
                <c:pt idx="195">
                  <c:v>-0.16081664779756497</c:v>
                </c:pt>
                <c:pt idx="196">
                  <c:v>-0.48128719682133236</c:v>
                </c:pt>
                <c:pt idx="197">
                  <c:v>-0.36424255557567292</c:v>
                </c:pt>
                <c:pt idx="198">
                  <c:v>-0.62625850967493413</c:v>
                </c:pt>
                <c:pt idx="199">
                  <c:v>-0.7253280610844518</c:v>
                </c:pt>
                <c:pt idx="200">
                  <c:v>-0.77104332712710022</c:v>
                </c:pt>
                <c:pt idx="201">
                  <c:v>-0.40425654486523466</c:v>
                </c:pt>
                <c:pt idx="202">
                  <c:v>-0.75346525753528171</c:v>
                </c:pt>
                <c:pt idx="203">
                  <c:v>-0.61619134155135347</c:v>
                </c:pt>
                <c:pt idx="204">
                  <c:v>-0.5078594376640162</c:v>
                </c:pt>
                <c:pt idx="205">
                  <c:v>-0.34630573644977797</c:v>
                </c:pt>
                <c:pt idx="206">
                  <c:v>-0.45367039022732736</c:v>
                </c:pt>
                <c:pt idx="207">
                  <c:v>-1.4002676611777209</c:v>
                </c:pt>
                <c:pt idx="208">
                  <c:v>-0.4148802945972121</c:v>
                </c:pt>
                <c:pt idx="209">
                  <c:v>-1.1478399150503844</c:v>
                </c:pt>
                <c:pt idx="210">
                  <c:v>0.33383083584122314</c:v>
                </c:pt>
                <c:pt idx="211">
                  <c:v>-0.56579589959238408</c:v>
                </c:pt>
                <c:pt idx="212">
                  <c:v>0.26497973773678468</c:v>
                </c:pt>
                <c:pt idx="213">
                  <c:v>-1.1298842028094427</c:v>
                </c:pt>
                <c:pt idx="214">
                  <c:v>-0.19233421544764737</c:v>
                </c:pt>
                <c:pt idx="215">
                  <c:v>-0.22500778928353873</c:v>
                </c:pt>
                <c:pt idx="216">
                  <c:v>-0.25870153775506033</c:v>
                </c:pt>
                <c:pt idx="217">
                  <c:v>-0.31323245688769313</c:v>
                </c:pt>
                <c:pt idx="218">
                  <c:v>-0.35005073164410899</c:v>
                </c:pt>
                <c:pt idx="219">
                  <c:v>-0.68574443953353426</c:v>
                </c:pt>
                <c:pt idx="220">
                  <c:v>-4.5729361084071884E-2</c:v>
                </c:pt>
                <c:pt idx="221">
                  <c:v>-0.53195516266767062</c:v>
                </c:pt>
                <c:pt idx="222">
                  <c:v>-0.13193057109034131</c:v>
                </c:pt>
                <c:pt idx="223">
                  <c:v>-0.19034909011007248</c:v>
                </c:pt>
                <c:pt idx="224">
                  <c:v>4.3913266809464391E-2</c:v>
                </c:pt>
                <c:pt idx="225">
                  <c:v>-0.19946117917423564</c:v>
                </c:pt>
                <c:pt idx="226">
                  <c:v>-3.7414703966884642E-2</c:v>
                </c:pt>
                <c:pt idx="227">
                  <c:v>6.7756349860866108E-2</c:v>
                </c:pt>
                <c:pt idx="228">
                  <c:v>0.22970588061849628</c:v>
                </c:pt>
                <c:pt idx="229">
                  <c:v>0.27290737686757044</c:v>
                </c:pt>
                <c:pt idx="230">
                  <c:v>0.32867508881592805</c:v>
                </c:pt>
                <c:pt idx="231">
                  <c:v>7.3300863442120431E-2</c:v>
                </c:pt>
                <c:pt idx="232">
                  <c:v>0.13676574367493796</c:v>
                </c:pt>
                <c:pt idx="233">
                  <c:v>-0.15831380677308429</c:v>
                </c:pt>
                <c:pt idx="234">
                  <c:v>-4.8080947826393307E-2</c:v>
                </c:pt>
                <c:pt idx="235">
                  <c:v>-0.18825659482987919</c:v>
                </c:pt>
                <c:pt idx="236">
                  <c:v>-0.14570094841117812</c:v>
                </c:pt>
                <c:pt idx="237">
                  <c:v>-8.7799202612102903E-2</c:v>
                </c:pt>
                <c:pt idx="238">
                  <c:v>-5.3756689773012546E-2</c:v>
                </c:pt>
                <c:pt idx="239">
                  <c:v>1.451449234630838E-2</c:v>
                </c:pt>
                <c:pt idx="240">
                  <c:v>0.13879644450571602</c:v>
                </c:pt>
                <c:pt idx="241">
                  <c:v>0.25426605047817769</c:v>
                </c:pt>
                <c:pt idx="242">
                  <c:v>0.24795980085114044</c:v>
                </c:pt>
                <c:pt idx="243">
                  <c:v>-0.14291525154183685</c:v>
                </c:pt>
                <c:pt idx="244">
                  <c:v>0.25265462204534606</c:v>
                </c:pt>
                <c:pt idx="245">
                  <c:v>-1.6666188852885472E-2</c:v>
                </c:pt>
                <c:pt idx="246">
                  <c:v>0.29745797713735594</c:v>
                </c:pt>
                <c:pt idx="247">
                  <c:v>0.13103228574187803</c:v>
                </c:pt>
                <c:pt idx="248">
                  <c:v>0.34215064887236007</c:v>
                </c:pt>
                <c:pt idx="249">
                  <c:v>0.18298774894398143</c:v>
                </c:pt>
                <c:pt idx="250">
                  <c:v>0.28248245688352147</c:v>
                </c:pt>
                <c:pt idx="251">
                  <c:v>0.22628154975776779</c:v>
                </c:pt>
                <c:pt idx="252">
                  <c:v>4.6015656800759808E-2</c:v>
                </c:pt>
                <c:pt idx="253">
                  <c:v>3.9888770261887196E-2</c:v>
                </c:pt>
                <c:pt idx="254">
                  <c:v>-4.1290620540986901E-2</c:v>
                </c:pt>
                <c:pt idx="255">
                  <c:v>2.597472459943499E-4</c:v>
                </c:pt>
                <c:pt idx="256">
                  <c:v>0.20099642756727376</c:v>
                </c:pt>
                <c:pt idx="257">
                  <c:v>0.3682364834132939</c:v>
                </c:pt>
                <c:pt idx="258">
                  <c:v>0.54962523215908965</c:v>
                </c:pt>
                <c:pt idx="259">
                  <c:v>0.35098076187775673</c:v>
                </c:pt>
                <c:pt idx="260">
                  <c:v>0.56114845950864867</c:v>
                </c:pt>
                <c:pt idx="261">
                  <c:v>0.19855938513742988</c:v>
                </c:pt>
                <c:pt idx="262">
                  <c:v>0.42082042108338208</c:v>
                </c:pt>
                <c:pt idx="263">
                  <c:v>0.33078888981734661</c:v>
                </c:pt>
                <c:pt idx="264">
                  <c:v>0.14045303969898457</c:v>
                </c:pt>
                <c:pt idx="265">
                  <c:v>0.10093714823846563</c:v>
                </c:pt>
                <c:pt idx="266">
                  <c:v>2.1106045643004417E-2</c:v>
                </c:pt>
                <c:pt idx="267">
                  <c:v>-3.7701484024991481E-2</c:v>
                </c:pt>
                <c:pt idx="268">
                  <c:v>-0.4492331132013121</c:v>
                </c:pt>
                <c:pt idx="269">
                  <c:v>0.10715418724903669</c:v>
                </c:pt>
                <c:pt idx="270">
                  <c:v>0.13142863821592479</c:v>
                </c:pt>
                <c:pt idx="271">
                  <c:v>9.7542697322451674E-2</c:v>
                </c:pt>
                <c:pt idx="272">
                  <c:v>0.19372975062722186</c:v>
                </c:pt>
                <c:pt idx="273">
                  <c:v>6.4755556836541564E-2</c:v>
                </c:pt>
                <c:pt idx="274">
                  <c:v>0.22743554219606874</c:v>
                </c:pt>
                <c:pt idx="275">
                  <c:v>5.3831626351731237E-3</c:v>
                </c:pt>
                <c:pt idx="276">
                  <c:v>-0.20152344059321173</c:v>
                </c:pt>
                <c:pt idx="277">
                  <c:v>-0.28869692153021953</c:v>
                </c:pt>
                <c:pt idx="278">
                  <c:v>-0.38575855813850063</c:v>
                </c:pt>
                <c:pt idx="279">
                  <c:v>-0.19971872237986935</c:v>
                </c:pt>
                <c:pt idx="280">
                  <c:v>-0.25766392491885998</c:v>
                </c:pt>
                <c:pt idx="281">
                  <c:v>-0.16373232927233619</c:v>
                </c:pt>
                <c:pt idx="282">
                  <c:v>-0.28219531706143242</c:v>
                </c:pt>
                <c:pt idx="283">
                  <c:v>-1.1567367511252943E-2</c:v>
                </c:pt>
                <c:pt idx="284">
                  <c:v>-0.17049556950755229</c:v>
                </c:pt>
                <c:pt idx="285">
                  <c:v>-7.9654016959388008E-2</c:v>
                </c:pt>
                <c:pt idx="286">
                  <c:v>-0.20781419104052432</c:v>
                </c:pt>
                <c:pt idx="287">
                  <c:v>-0.3283740227166792</c:v>
                </c:pt>
                <c:pt idx="288">
                  <c:v>-0.52639177769043488</c:v>
                </c:pt>
                <c:pt idx="289">
                  <c:v>-0.47399319408894008</c:v>
                </c:pt>
                <c:pt idx="290">
                  <c:v>-0.47773135755616197</c:v>
                </c:pt>
                <c:pt idx="291">
                  <c:v>-0.4848501656665673</c:v>
                </c:pt>
                <c:pt idx="292">
                  <c:v>0.31571810993797378</c:v>
                </c:pt>
                <c:pt idx="293">
                  <c:v>-0.50845446434624419</c:v>
                </c:pt>
                <c:pt idx="294">
                  <c:v>-0.50771850119006656</c:v>
                </c:pt>
                <c:pt idx="295">
                  <c:v>-6.1107458082994004E-3</c:v>
                </c:pt>
                <c:pt idx="296">
                  <c:v>-0.58779995067458046</c:v>
                </c:pt>
                <c:pt idx="297">
                  <c:v>-6.6101963257647306E-2</c:v>
                </c:pt>
                <c:pt idx="298">
                  <c:v>-0.59850086603123531</c:v>
                </c:pt>
                <c:pt idx="299">
                  <c:v>-0.58751376832861035</c:v>
                </c:pt>
                <c:pt idx="300">
                  <c:v>-0.57704608399266555</c:v>
                </c:pt>
                <c:pt idx="301">
                  <c:v>-0.52797973901421347</c:v>
                </c:pt>
                <c:pt idx="302">
                  <c:v>-0.58111380180302252</c:v>
                </c:pt>
                <c:pt idx="303">
                  <c:v>-1.0748322624254212</c:v>
                </c:pt>
                <c:pt idx="304">
                  <c:v>-0.5851896832858654</c:v>
                </c:pt>
                <c:pt idx="305">
                  <c:v>-0.73074030962494352</c:v>
                </c:pt>
                <c:pt idx="306">
                  <c:v>-0.49021121066421075</c:v>
                </c:pt>
                <c:pt idx="307">
                  <c:v>-0.60139099098145454</c:v>
                </c:pt>
                <c:pt idx="308">
                  <c:v>-0.36615765287709329</c:v>
                </c:pt>
                <c:pt idx="309">
                  <c:v>-0.50761511791266289</c:v>
                </c:pt>
                <c:pt idx="310">
                  <c:v>-0.38690742048914967</c:v>
                </c:pt>
                <c:pt idx="311">
                  <c:v>-0.42961240136463591</c:v>
                </c:pt>
                <c:pt idx="312">
                  <c:v>-0.54470681040956892</c:v>
                </c:pt>
                <c:pt idx="313">
                  <c:v>-0.52740627996733658</c:v>
                </c:pt>
                <c:pt idx="314">
                  <c:v>-0.77220949715576748</c:v>
                </c:pt>
                <c:pt idx="315">
                  <c:v>-0.84142001256559296</c:v>
                </c:pt>
                <c:pt idx="316">
                  <c:v>-0.87979412762760789</c:v>
                </c:pt>
                <c:pt idx="317">
                  <c:v>-0.95428878045472787</c:v>
                </c:pt>
                <c:pt idx="318">
                  <c:v>-0.63578526425950621</c:v>
                </c:pt>
                <c:pt idx="319">
                  <c:v>-0.72325119442366292</c:v>
                </c:pt>
                <c:pt idx="320">
                  <c:v>-0.55174219045719475</c:v>
                </c:pt>
                <c:pt idx="321">
                  <c:v>-0.6055991659683454</c:v>
                </c:pt>
                <c:pt idx="322">
                  <c:v>-0.49467504345563507</c:v>
                </c:pt>
                <c:pt idx="323">
                  <c:v>-0.67262070323157908</c:v>
                </c:pt>
                <c:pt idx="324">
                  <c:v>-0.78288115226422372</c:v>
                </c:pt>
                <c:pt idx="325">
                  <c:v>-0.78136480824428878</c:v>
                </c:pt>
                <c:pt idx="326">
                  <c:v>-0.93252867572847398</c:v>
                </c:pt>
                <c:pt idx="327">
                  <c:v>-0.80937576650320009</c:v>
                </c:pt>
                <c:pt idx="328">
                  <c:v>-1.1808834046246168</c:v>
                </c:pt>
                <c:pt idx="329">
                  <c:v>-0.75880198284316602</c:v>
                </c:pt>
                <c:pt idx="330">
                  <c:v>-1.1349841973488297</c:v>
                </c:pt>
                <c:pt idx="331">
                  <c:v>-0.7364101821725334</c:v>
                </c:pt>
                <c:pt idx="332">
                  <c:v>-0.8841822202976477</c:v>
                </c:pt>
                <c:pt idx="333">
                  <c:v>-0.50571706651473869</c:v>
                </c:pt>
                <c:pt idx="334">
                  <c:v>-0.85483539869070013</c:v>
                </c:pt>
                <c:pt idx="335">
                  <c:v>-0.92085318449914111</c:v>
                </c:pt>
                <c:pt idx="336">
                  <c:v>-1.0339796490144009</c:v>
                </c:pt>
                <c:pt idx="337">
                  <c:v>-0.90631135227930459</c:v>
                </c:pt>
                <c:pt idx="338">
                  <c:v>-0.83033365135506287</c:v>
                </c:pt>
                <c:pt idx="339">
                  <c:v>-0.39913533375666299</c:v>
                </c:pt>
                <c:pt idx="340">
                  <c:v>-0.70663942142657687</c:v>
                </c:pt>
                <c:pt idx="341">
                  <c:v>-0.78374834562078421</c:v>
                </c:pt>
                <c:pt idx="342">
                  <c:v>-0.60696771877596634</c:v>
                </c:pt>
                <c:pt idx="343">
                  <c:v>-0.59065184852906938</c:v>
                </c:pt>
                <c:pt idx="344">
                  <c:v>-0.67814433566608789</c:v>
                </c:pt>
                <c:pt idx="345">
                  <c:v>-0.62470009847438657</c:v>
                </c:pt>
                <c:pt idx="346">
                  <c:v>-0.52785684424572621</c:v>
                </c:pt>
                <c:pt idx="347">
                  <c:v>-0.48993408539203792</c:v>
                </c:pt>
                <c:pt idx="348">
                  <c:v>-6.8241676487980782E-2</c:v>
                </c:pt>
                <c:pt idx="349">
                  <c:v>0.68527272987302801</c:v>
                </c:pt>
                <c:pt idx="350">
                  <c:v>8.9175538634585938E-2</c:v>
                </c:pt>
                <c:pt idx="351">
                  <c:v>3.8954992434168736E-2</c:v>
                </c:pt>
                <c:pt idx="352">
                  <c:v>-0.67962267159720569</c:v>
                </c:pt>
                <c:pt idx="353">
                  <c:v>0.18047139005689536</c:v>
                </c:pt>
                <c:pt idx="354">
                  <c:v>-0.5843167653204705</c:v>
                </c:pt>
                <c:pt idx="355">
                  <c:v>0.31258240471121856</c:v>
                </c:pt>
                <c:pt idx="356">
                  <c:v>0.47448105554136583</c:v>
                </c:pt>
                <c:pt idx="357">
                  <c:v>-0.32859248757986959</c:v>
                </c:pt>
                <c:pt idx="358">
                  <c:v>0.68306685969630332</c:v>
                </c:pt>
                <c:pt idx="359">
                  <c:v>-0.37748338092280975</c:v>
                </c:pt>
                <c:pt idx="360">
                  <c:v>0.60996248240151374</c:v>
                </c:pt>
                <c:pt idx="361">
                  <c:v>-0.48566301197567463</c:v>
                </c:pt>
                <c:pt idx="362">
                  <c:v>0.1954036107969177</c:v>
                </c:pt>
                <c:pt idx="363">
                  <c:v>1.1456473723066223</c:v>
                </c:pt>
                <c:pt idx="364">
                  <c:v>0.35725590709382821</c:v>
                </c:pt>
                <c:pt idx="365">
                  <c:v>0.99747570727743373</c:v>
                </c:pt>
                <c:pt idx="366">
                  <c:v>0.39783311677321387</c:v>
                </c:pt>
                <c:pt idx="367">
                  <c:v>0.83146587132163186</c:v>
                </c:pt>
                <c:pt idx="368">
                  <c:v>0.25817579833319254</c:v>
                </c:pt>
                <c:pt idx="369">
                  <c:v>0.39137007444179667</c:v>
                </c:pt>
                <c:pt idx="370">
                  <c:v>-2.6039635688661706E-2</c:v>
                </c:pt>
                <c:pt idx="371">
                  <c:v>4.4095336483554716E-2</c:v>
                </c:pt>
                <c:pt idx="372">
                  <c:v>8.1844673219301181E-2</c:v>
                </c:pt>
                <c:pt idx="373">
                  <c:v>4.1817628373700823E-2</c:v>
                </c:pt>
                <c:pt idx="374">
                  <c:v>-6.8342866957680229E-2</c:v>
                </c:pt>
                <c:pt idx="375">
                  <c:v>-0.26404388695629105</c:v>
                </c:pt>
                <c:pt idx="376">
                  <c:v>1.9441748053081704E-2</c:v>
                </c:pt>
                <c:pt idx="377">
                  <c:v>-0.31115150071378278</c:v>
                </c:pt>
                <c:pt idx="378">
                  <c:v>-0.48386470145446198</c:v>
                </c:pt>
                <c:pt idx="379">
                  <c:v>5.8007899078015922E-2</c:v>
                </c:pt>
                <c:pt idx="380">
                  <c:v>-0.49798165537887157</c:v>
                </c:pt>
                <c:pt idx="381">
                  <c:v>0.47858388460164736</c:v>
                </c:pt>
                <c:pt idx="382">
                  <c:v>-0.50244030564079012</c:v>
                </c:pt>
                <c:pt idx="383">
                  <c:v>-0.49658477733490303</c:v>
                </c:pt>
                <c:pt idx="384">
                  <c:v>-0.61759677824731563</c:v>
                </c:pt>
                <c:pt idx="385">
                  <c:v>-0.66832550397484358</c:v>
                </c:pt>
                <c:pt idx="386">
                  <c:v>-0.76047813026540467</c:v>
                </c:pt>
                <c:pt idx="387">
                  <c:v>3.278848198825942E-2</c:v>
                </c:pt>
                <c:pt idx="388">
                  <c:v>-0.65800742634931797</c:v>
                </c:pt>
                <c:pt idx="389">
                  <c:v>0.7005404969620761</c:v>
                </c:pt>
                <c:pt idx="390">
                  <c:v>-0.52275752904677075</c:v>
                </c:pt>
                <c:pt idx="391">
                  <c:v>0.17085618012793002</c:v>
                </c:pt>
                <c:pt idx="392">
                  <c:v>-0.45966021762587611</c:v>
                </c:pt>
                <c:pt idx="393">
                  <c:v>0.61456657732578213</c:v>
                </c:pt>
                <c:pt idx="394">
                  <c:v>-0.33403783633604472</c:v>
                </c:pt>
                <c:pt idx="395">
                  <c:v>-0.4387404377321375</c:v>
                </c:pt>
                <c:pt idx="396">
                  <c:v>-0.54474796286775706</c:v>
                </c:pt>
                <c:pt idx="397">
                  <c:v>-0.49229918534537154</c:v>
                </c:pt>
                <c:pt idx="398">
                  <c:v>-0.5801919654522385</c:v>
                </c:pt>
                <c:pt idx="399">
                  <c:v>-0.19484472357123753</c:v>
                </c:pt>
                <c:pt idx="400">
                  <c:v>-0.51332843365280967</c:v>
                </c:pt>
                <c:pt idx="401">
                  <c:v>-0.20168687502162172</c:v>
                </c:pt>
                <c:pt idx="402">
                  <c:v>-0.43042331698476932</c:v>
                </c:pt>
                <c:pt idx="403">
                  <c:v>-9.8815786143434836E-2</c:v>
                </c:pt>
                <c:pt idx="404">
                  <c:v>-0.32232318684565869</c:v>
                </c:pt>
                <c:pt idx="405">
                  <c:v>2.5601546479113526E-2</c:v>
                </c:pt>
                <c:pt idx="406">
                  <c:v>-0.24121178104415888</c:v>
                </c:pt>
                <c:pt idx="407">
                  <c:v>-0.28160940221257147</c:v>
                </c:pt>
                <c:pt idx="408">
                  <c:v>-0.24622533632772681</c:v>
                </c:pt>
                <c:pt idx="409">
                  <c:v>6.804810125608822E-2</c:v>
                </c:pt>
                <c:pt idx="410">
                  <c:v>0.34820217758328931</c:v>
                </c:pt>
                <c:pt idx="411">
                  <c:v>0.25139523298936967</c:v>
                </c:pt>
                <c:pt idx="412">
                  <c:v>0.28211601001006009</c:v>
                </c:pt>
                <c:pt idx="413">
                  <c:v>0.33159884900661096</c:v>
                </c:pt>
                <c:pt idx="414">
                  <c:v>0.38577623791251425</c:v>
                </c:pt>
                <c:pt idx="415">
                  <c:v>0.45157380230219663</c:v>
                </c:pt>
                <c:pt idx="416">
                  <c:v>0.47768417795078627</c:v>
                </c:pt>
                <c:pt idx="417">
                  <c:v>0.32846964513449245</c:v>
                </c:pt>
                <c:pt idx="418">
                  <c:v>0.17013672197988802</c:v>
                </c:pt>
                <c:pt idx="419">
                  <c:v>5.4944556979585148E-2</c:v>
                </c:pt>
                <c:pt idx="420">
                  <c:v>-2.4967977255919038E-2</c:v>
                </c:pt>
                <c:pt idx="421">
                  <c:v>-1.0619889750852485E-3</c:v>
                </c:pt>
                <c:pt idx="422">
                  <c:v>3.4599323449857979E-3</c:v>
                </c:pt>
                <c:pt idx="423">
                  <c:v>0.27347122817574399</c:v>
                </c:pt>
                <c:pt idx="424">
                  <c:v>0.33474024168762462</c:v>
                </c:pt>
                <c:pt idx="425">
                  <c:v>0.2608635604623199</c:v>
                </c:pt>
                <c:pt idx="426">
                  <c:v>0.47398993328629535</c:v>
                </c:pt>
                <c:pt idx="427">
                  <c:v>0.85944298310886491</c:v>
                </c:pt>
                <c:pt idx="428">
                  <c:v>0.58858271155995501</c:v>
                </c:pt>
                <c:pt idx="429">
                  <c:v>0.43533184014039478</c:v>
                </c:pt>
                <c:pt idx="430">
                  <c:v>0.79533547129633098</c:v>
                </c:pt>
                <c:pt idx="431">
                  <c:v>0.95489989240552919</c:v>
                </c:pt>
                <c:pt idx="432">
                  <c:v>1.0668192406816102</c:v>
                </c:pt>
                <c:pt idx="433">
                  <c:v>1.0806535194452878</c:v>
                </c:pt>
                <c:pt idx="434">
                  <c:v>1.3224275456802157</c:v>
                </c:pt>
                <c:pt idx="435">
                  <c:v>0.95797313842022691</c:v>
                </c:pt>
                <c:pt idx="436">
                  <c:v>1.4856792503593985</c:v>
                </c:pt>
                <c:pt idx="437">
                  <c:v>0.83576737660144695</c:v>
                </c:pt>
                <c:pt idx="438">
                  <c:v>1.1882160180534471</c:v>
                </c:pt>
                <c:pt idx="439">
                  <c:v>1.1286352683251404</c:v>
                </c:pt>
                <c:pt idx="440">
                  <c:v>1.0641016804795858</c:v>
                </c:pt>
                <c:pt idx="441">
                  <c:v>0.63892252473505584</c:v>
                </c:pt>
                <c:pt idx="442">
                  <c:v>0.87984809192507507</c:v>
                </c:pt>
                <c:pt idx="443">
                  <c:v>0.8492808535774955</c:v>
                </c:pt>
                <c:pt idx="444">
                  <c:v>0.74342799455300013</c:v>
                </c:pt>
                <c:pt idx="445">
                  <c:v>0.61256889530826775</c:v>
                </c:pt>
                <c:pt idx="446">
                  <c:v>0.67938774052375794</c:v>
                </c:pt>
                <c:pt idx="447">
                  <c:v>0.27654002622785928</c:v>
                </c:pt>
                <c:pt idx="448">
                  <c:v>0.24939803188043386</c:v>
                </c:pt>
                <c:pt idx="449">
                  <c:v>0.37296919654299648</c:v>
                </c:pt>
                <c:pt idx="450">
                  <c:v>0.38519623010940185</c:v>
                </c:pt>
                <c:pt idx="451">
                  <c:v>0.73434978038959109</c:v>
                </c:pt>
                <c:pt idx="452">
                  <c:v>0.49187178399319897</c:v>
                </c:pt>
                <c:pt idx="453">
                  <c:v>0.55973306114906607</c:v>
                </c:pt>
                <c:pt idx="454">
                  <c:v>0.47664545756163362</c:v>
                </c:pt>
                <c:pt idx="455">
                  <c:v>0.45849927206547236</c:v>
                </c:pt>
                <c:pt idx="456">
                  <c:v>0.74317610063821693</c:v>
                </c:pt>
                <c:pt idx="457">
                  <c:v>0.82402271435129515</c:v>
                </c:pt>
                <c:pt idx="458">
                  <c:v>0.96105507380239164</c:v>
                </c:pt>
                <c:pt idx="459">
                  <c:v>0.87865539934325199</c:v>
                </c:pt>
                <c:pt idx="460">
                  <c:v>0.78988052985181623</c:v>
                </c:pt>
                <c:pt idx="461">
                  <c:v>0.67766972275873272</c:v>
                </c:pt>
                <c:pt idx="462">
                  <c:v>0.58314780502069297</c:v>
                </c:pt>
                <c:pt idx="463">
                  <c:v>0.59389017260094301</c:v>
                </c:pt>
                <c:pt idx="464">
                  <c:v>0.38094473280046709</c:v>
                </c:pt>
                <c:pt idx="466">
                  <c:v>0.45659541864789083</c:v>
                </c:pt>
                <c:pt idx="467">
                  <c:v>0.66183566719515519</c:v>
                </c:pt>
                <c:pt idx="468">
                  <c:v>0.57112342292007556</c:v>
                </c:pt>
                <c:pt idx="469">
                  <c:v>0.38747220799035881</c:v>
                </c:pt>
                <c:pt idx="470">
                  <c:v>0.43077540475985981</c:v>
                </c:pt>
                <c:pt idx="471">
                  <c:v>0.63443191713602942</c:v>
                </c:pt>
                <c:pt idx="472">
                  <c:v>0.44718338793913964</c:v>
                </c:pt>
                <c:pt idx="473">
                  <c:v>0.28426331328820792</c:v>
                </c:pt>
                <c:pt idx="474">
                  <c:v>0.13352752833543405</c:v>
                </c:pt>
                <c:pt idx="475">
                  <c:v>0.12879671877071011</c:v>
                </c:pt>
                <c:pt idx="476">
                  <c:v>-9.3458778409325524E-2</c:v>
                </c:pt>
                <c:pt idx="477">
                  <c:v>-6.2303764186568827E-2</c:v>
                </c:pt>
                <c:pt idx="478">
                  <c:v>-9.9294558671173219E-2</c:v>
                </c:pt>
                <c:pt idx="479">
                  <c:v>-8.0647798040465402E-2</c:v>
                </c:pt>
                <c:pt idx="480">
                  <c:v>-7.8614532202496437E-2</c:v>
                </c:pt>
                <c:pt idx="481">
                  <c:v>0.14284370888999096</c:v>
                </c:pt>
                <c:pt idx="482">
                  <c:v>0.32958487145758847</c:v>
                </c:pt>
                <c:pt idx="483">
                  <c:v>0.37220332123729133</c:v>
                </c:pt>
                <c:pt idx="484">
                  <c:v>0.50875174623203556</c:v>
                </c:pt>
                <c:pt idx="485">
                  <c:v>0.44906597560314115</c:v>
                </c:pt>
                <c:pt idx="486">
                  <c:v>0.48489034436969014</c:v>
                </c:pt>
                <c:pt idx="487">
                  <c:v>0.40805736067951787</c:v>
                </c:pt>
                <c:pt idx="488">
                  <c:v>0.3354659683233428</c:v>
                </c:pt>
                <c:pt idx="489">
                  <c:v>0.27267574960933089</c:v>
                </c:pt>
                <c:pt idx="490">
                  <c:v>0.35909445163265402</c:v>
                </c:pt>
                <c:pt idx="491">
                  <c:v>0.43042419788456915</c:v>
                </c:pt>
                <c:pt idx="492">
                  <c:v>0.39828737397254027</c:v>
                </c:pt>
                <c:pt idx="493">
                  <c:v>0.29383388827745249</c:v>
                </c:pt>
                <c:pt idx="494">
                  <c:v>0.26681626728940588</c:v>
                </c:pt>
                <c:pt idx="495">
                  <c:v>0.43918644695541681</c:v>
                </c:pt>
                <c:pt idx="496">
                  <c:v>0.4725698391264106</c:v>
                </c:pt>
                <c:pt idx="497">
                  <c:v>0.55267967530892603</c:v>
                </c:pt>
                <c:pt idx="498">
                  <c:v>0.67517837817967707</c:v>
                </c:pt>
                <c:pt idx="499">
                  <c:v>0.94901335666220543</c:v>
                </c:pt>
                <c:pt idx="500">
                  <c:v>0.95653949486458567</c:v>
                </c:pt>
                <c:pt idx="501">
                  <c:v>1.3424421674273572</c:v>
                </c:pt>
                <c:pt idx="502">
                  <c:v>1.0289136252949718</c:v>
                </c:pt>
                <c:pt idx="503">
                  <c:v>1.1971493078147117</c:v>
                </c:pt>
                <c:pt idx="504">
                  <c:v>1.3992278587295655</c:v>
                </c:pt>
                <c:pt idx="505">
                  <c:v>1.328869120619639</c:v>
                </c:pt>
                <c:pt idx="506">
                  <c:v>1.4421495650452656</c:v>
                </c:pt>
                <c:pt idx="507">
                  <c:v>1.2231240323019994</c:v>
                </c:pt>
                <c:pt idx="508">
                  <c:v>1.1423370439126106</c:v>
                </c:pt>
                <c:pt idx="509">
                  <c:v>1.0877021514389449</c:v>
                </c:pt>
                <c:pt idx="510">
                  <c:v>1.120108804128805</c:v>
                </c:pt>
                <c:pt idx="511">
                  <c:v>0.57754244672310662</c:v>
                </c:pt>
                <c:pt idx="512">
                  <c:v>0.79714358162072407</c:v>
                </c:pt>
                <c:pt idx="513">
                  <c:v>0.36041442854137573</c:v>
                </c:pt>
                <c:pt idx="514">
                  <c:v>0.70637768590173622</c:v>
                </c:pt>
                <c:pt idx="515">
                  <c:v>0.55363668652126607</c:v>
                </c:pt>
                <c:pt idx="516">
                  <c:v>0.48380598724343543</c:v>
                </c:pt>
                <c:pt idx="517">
                  <c:v>0.15038938584705663</c:v>
                </c:pt>
                <c:pt idx="518">
                  <c:v>0.40622925836715801</c:v>
                </c:pt>
                <c:pt idx="519">
                  <c:v>0.3886785948262379</c:v>
                </c:pt>
                <c:pt idx="520">
                  <c:v>0.32906958359791777</c:v>
                </c:pt>
                <c:pt idx="521">
                  <c:v>0.13645006052886319</c:v>
                </c:pt>
                <c:pt idx="522">
                  <c:v>-0.24362865578701284</c:v>
                </c:pt>
                <c:pt idx="523">
                  <c:v>-0.45316841167236871</c:v>
                </c:pt>
                <c:pt idx="524">
                  <c:v>-0.56414748493108391</c:v>
                </c:pt>
                <c:pt idx="525">
                  <c:v>-0.26107530484906227</c:v>
                </c:pt>
                <c:pt idx="526">
                  <c:v>-0.5589875476891274</c:v>
                </c:pt>
                <c:pt idx="527">
                  <c:v>-0.46873833871952558</c:v>
                </c:pt>
                <c:pt idx="528">
                  <c:v>-0.33409114627889963</c:v>
                </c:pt>
                <c:pt idx="529">
                  <c:v>0.1913652383322684</c:v>
                </c:pt>
                <c:pt idx="530">
                  <c:v>-0.11286392178329548</c:v>
                </c:pt>
                <c:pt idx="531">
                  <c:v>6.2601077362763727E-2</c:v>
                </c:pt>
                <c:pt idx="532">
                  <c:v>0.10612636798447372</c:v>
                </c:pt>
                <c:pt idx="533">
                  <c:v>0.42231956552302746</c:v>
                </c:pt>
                <c:pt idx="534">
                  <c:v>0.15431439901344035</c:v>
                </c:pt>
                <c:pt idx="535">
                  <c:v>7.5992793851814941E-2</c:v>
                </c:pt>
                <c:pt idx="536">
                  <c:v>2.7236893006307494E-2</c:v>
                </c:pt>
                <c:pt idx="537">
                  <c:v>0.35994105875247295</c:v>
                </c:pt>
                <c:pt idx="538">
                  <c:v>-5.091265970091776E-2</c:v>
                </c:pt>
                <c:pt idx="539">
                  <c:v>4.1724665945852314E-2</c:v>
                </c:pt>
                <c:pt idx="540">
                  <c:v>0.34519127781363229</c:v>
                </c:pt>
                <c:pt idx="541">
                  <c:v>0.69888964483631388</c:v>
                </c:pt>
                <c:pt idx="542">
                  <c:v>0.74555117905863921</c:v>
                </c:pt>
                <c:pt idx="543">
                  <c:v>0.60115379015015125</c:v>
                </c:pt>
                <c:pt idx="544">
                  <c:v>0.74048927729925362</c:v>
                </c:pt>
                <c:pt idx="545">
                  <c:v>0.74090742292928424</c:v>
                </c:pt>
                <c:pt idx="546">
                  <c:v>0.71399848531768761</c:v>
                </c:pt>
                <c:pt idx="547">
                  <c:v>0.97644322170073516</c:v>
                </c:pt>
                <c:pt idx="548">
                  <c:v>0.89034991298603361</c:v>
                </c:pt>
                <c:pt idx="549">
                  <c:v>0.90356940591539647</c:v>
                </c:pt>
                <c:pt idx="550">
                  <c:v>0.97786698745012446</c:v>
                </c:pt>
                <c:pt idx="551">
                  <c:v>0.76908263446124892</c:v>
                </c:pt>
                <c:pt idx="552">
                  <c:v>0.48670596879062855</c:v>
                </c:pt>
                <c:pt idx="553">
                  <c:v>0.30882860586105393</c:v>
                </c:pt>
                <c:pt idx="554">
                  <c:v>0.1982790610410847</c:v>
                </c:pt>
                <c:pt idx="555">
                  <c:v>0.27724982844952262</c:v>
                </c:pt>
                <c:pt idx="556">
                  <c:v>0.24514472568619672</c:v>
                </c:pt>
                <c:pt idx="557">
                  <c:v>0.15967257482782168</c:v>
                </c:pt>
                <c:pt idx="558">
                  <c:v>0.32671347006218193</c:v>
                </c:pt>
                <c:pt idx="559">
                  <c:v>-0.24692931022215761</c:v>
                </c:pt>
                <c:pt idx="560">
                  <c:v>0.12287340419381233</c:v>
                </c:pt>
                <c:pt idx="561">
                  <c:v>-9.618500004102308E-2</c:v>
                </c:pt>
                <c:pt idx="562">
                  <c:v>0.16879771753879225</c:v>
                </c:pt>
                <c:pt idx="563">
                  <c:v>0.2496838446421964</c:v>
                </c:pt>
                <c:pt idx="564">
                  <c:v>0.31199177202085598</c:v>
                </c:pt>
                <c:pt idx="565">
                  <c:v>0.34309274053947858</c:v>
                </c:pt>
                <c:pt idx="566">
                  <c:v>0.21876074373320983</c:v>
                </c:pt>
                <c:pt idx="567">
                  <c:v>0.4510579626185664</c:v>
                </c:pt>
                <c:pt idx="568">
                  <c:v>-6.8927629790569447E-2</c:v>
                </c:pt>
                <c:pt idx="569">
                  <c:v>0.13141727884209528</c:v>
                </c:pt>
                <c:pt idx="570">
                  <c:v>0.26612106779642103</c:v>
                </c:pt>
                <c:pt idx="571">
                  <c:v>-0.59992126819288105</c:v>
                </c:pt>
                <c:pt idx="572">
                  <c:v>0.26124730905925458</c:v>
                </c:pt>
                <c:pt idx="573">
                  <c:v>-0.31806763398716931</c:v>
                </c:pt>
                <c:pt idx="574">
                  <c:v>8.004682126050755E-2</c:v>
                </c:pt>
                <c:pt idx="575">
                  <c:v>6.1615673096216683E-3</c:v>
                </c:pt>
                <c:pt idx="576">
                  <c:v>-0.13449368651219359</c:v>
                </c:pt>
                <c:pt idx="577">
                  <c:v>0.20196336736116097</c:v>
                </c:pt>
                <c:pt idx="578">
                  <c:v>-8.4897572916570699E-2</c:v>
                </c:pt>
                <c:pt idx="579">
                  <c:v>-0.10010739350370768</c:v>
                </c:pt>
                <c:pt idx="580">
                  <c:v>-0.22338168089128388</c:v>
                </c:pt>
                <c:pt idx="581">
                  <c:v>-0.2452871945929728</c:v>
                </c:pt>
                <c:pt idx="582">
                  <c:v>-0.1960134048338967</c:v>
                </c:pt>
                <c:pt idx="583">
                  <c:v>-0.39582233367650876</c:v>
                </c:pt>
                <c:pt idx="584">
                  <c:v>-0.43719940269151164</c:v>
                </c:pt>
                <c:pt idx="585">
                  <c:v>-0.40954794933544586</c:v>
                </c:pt>
                <c:pt idx="586">
                  <c:v>-0.37524659032851243</c:v>
                </c:pt>
                <c:pt idx="587">
                  <c:v>-0.44695616524723802</c:v>
                </c:pt>
                <c:pt idx="588">
                  <c:v>-0.40158731994171371</c:v>
                </c:pt>
                <c:pt idx="589">
                  <c:v>-0.22170071444252062</c:v>
                </c:pt>
                <c:pt idx="590">
                  <c:v>-0.44924522857427368</c:v>
                </c:pt>
                <c:pt idx="591">
                  <c:v>-0.24062079843448481</c:v>
                </c:pt>
                <c:pt idx="592">
                  <c:v>-0.50201235164886748</c:v>
                </c:pt>
                <c:pt idx="593">
                  <c:v>-0.45530835614371751</c:v>
                </c:pt>
                <c:pt idx="594">
                  <c:v>-0.66112113826875818</c:v>
                </c:pt>
                <c:pt idx="595">
                  <c:v>-0.61675934833846879</c:v>
                </c:pt>
                <c:pt idx="596">
                  <c:v>-0.68179450587224055</c:v>
                </c:pt>
                <c:pt idx="597">
                  <c:v>-0.45810883693024218</c:v>
                </c:pt>
                <c:pt idx="598">
                  <c:v>-0.63022403289711704</c:v>
                </c:pt>
                <c:pt idx="599">
                  <c:v>-0.68364081273024857</c:v>
                </c:pt>
                <c:pt idx="600">
                  <c:v>-0.72641702105774775</c:v>
                </c:pt>
                <c:pt idx="601">
                  <c:v>-0.80645886509308584</c:v>
                </c:pt>
                <c:pt idx="602">
                  <c:v>-0.94269274024610883</c:v>
                </c:pt>
                <c:pt idx="603">
                  <c:v>-1.0382452784139058</c:v>
                </c:pt>
                <c:pt idx="604">
                  <c:v>-1.1302105298633858</c:v>
                </c:pt>
                <c:pt idx="605">
                  <c:v>-0.84099924301513973</c:v>
                </c:pt>
                <c:pt idx="606">
                  <c:v>-1.1771644966970642</c:v>
                </c:pt>
                <c:pt idx="607">
                  <c:v>-1.1702370016539274</c:v>
                </c:pt>
                <c:pt idx="608">
                  <c:v>-1.1924816814974848</c:v>
                </c:pt>
                <c:pt idx="609">
                  <c:v>-0.8481699620076647</c:v>
                </c:pt>
                <c:pt idx="610">
                  <c:v>-1.1185371515241089</c:v>
                </c:pt>
                <c:pt idx="611">
                  <c:v>-0.91385919546950234</c:v>
                </c:pt>
                <c:pt idx="612">
                  <c:v>-0.83297301191456474</c:v>
                </c:pt>
                <c:pt idx="613">
                  <c:v>-0.72567076350158966</c:v>
                </c:pt>
                <c:pt idx="614">
                  <c:v>-0.87224415749117357</c:v>
                </c:pt>
                <c:pt idx="615">
                  <c:v>-0.63503680084209357</c:v>
                </c:pt>
                <c:pt idx="616">
                  <c:v>-0.9548441444135225</c:v>
                </c:pt>
                <c:pt idx="617">
                  <c:v>-0.42410560069781006</c:v>
                </c:pt>
                <c:pt idx="618">
                  <c:v>-0.81847587239076136</c:v>
                </c:pt>
                <c:pt idx="619">
                  <c:v>-0.74735252221201964</c:v>
                </c:pt>
                <c:pt idx="620">
                  <c:v>-0.81251129506321773</c:v>
                </c:pt>
                <c:pt idx="621">
                  <c:v>-0.46439759091007621</c:v>
                </c:pt>
                <c:pt idx="622">
                  <c:v>-0.74310792980490792</c:v>
                </c:pt>
                <c:pt idx="623">
                  <c:v>-0.51728341184044868</c:v>
                </c:pt>
                <c:pt idx="624">
                  <c:v>-0.35067623369318279</c:v>
                </c:pt>
                <c:pt idx="625">
                  <c:v>-0.29505683656272325</c:v>
                </c:pt>
                <c:pt idx="626">
                  <c:v>-0.28670211692602859</c:v>
                </c:pt>
                <c:pt idx="627">
                  <c:v>-0.22075325963883322</c:v>
                </c:pt>
                <c:pt idx="628">
                  <c:v>2.3417591697017699E-2</c:v>
                </c:pt>
                <c:pt idx="629">
                  <c:v>-1.5877936534670716E-2</c:v>
                </c:pt>
                <c:pt idx="630">
                  <c:v>0.24004294884025737</c:v>
                </c:pt>
                <c:pt idx="631">
                  <c:v>2.6215215377799417E-2</c:v>
                </c:pt>
                <c:pt idx="632">
                  <c:v>0.27705347239548916</c:v>
                </c:pt>
                <c:pt idx="633">
                  <c:v>8.5272894649847854E-3</c:v>
                </c:pt>
                <c:pt idx="634">
                  <c:v>0.36904436648079414</c:v>
                </c:pt>
                <c:pt idx="635">
                  <c:v>0.68660611076721512</c:v>
                </c:pt>
                <c:pt idx="636">
                  <c:v>0.79362863771723402</c:v>
                </c:pt>
                <c:pt idx="637">
                  <c:v>0.60198560911433741</c:v>
                </c:pt>
                <c:pt idx="638">
                  <c:v>0.65719982492573747</c:v>
                </c:pt>
                <c:pt idx="639">
                  <c:v>0.20180080098648026</c:v>
                </c:pt>
                <c:pt idx="640">
                  <c:v>0.3468331875822141</c:v>
                </c:pt>
                <c:pt idx="641">
                  <c:v>0.31844917929861044</c:v>
                </c:pt>
                <c:pt idx="642">
                  <c:v>0.58442363793411223</c:v>
                </c:pt>
                <c:pt idx="643">
                  <c:v>0.4401505540325466</c:v>
                </c:pt>
                <c:pt idx="644">
                  <c:v>0.49692686050752471</c:v>
                </c:pt>
                <c:pt idx="645">
                  <c:v>0.58528536199988102</c:v>
                </c:pt>
                <c:pt idx="646">
                  <c:v>0.47798012945414564</c:v>
                </c:pt>
                <c:pt idx="647">
                  <c:v>0.40296481690544356</c:v>
                </c:pt>
                <c:pt idx="648">
                  <c:v>0.34869221425042746</c:v>
                </c:pt>
                <c:pt idx="649">
                  <c:v>0.45655004480856015</c:v>
                </c:pt>
                <c:pt idx="650">
                  <c:v>4.9071985469734937E-2</c:v>
                </c:pt>
                <c:pt idx="651">
                  <c:v>5.7743022984289981E-2</c:v>
                </c:pt>
                <c:pt idx="652">
                  <c:v>0.12685485756381287</c:v>
                </c:pt>
                <c:pt idx="653">
                  <c:v>-2.0336257784096461E-2</c:v>
                </c:pt>
                <c:pt idx="654">
                  <c:v>-0.18881586780402415</c:v>
                </c:pt>
                <c:pt idx="655">
                  <c:v>0.41356614450094836</c:v>
                </c:pt>
                <c:pt idx="656">
                  <c:v>0.43188057254632656</c:v>
                </c:pt>
                <c:pt idx="657">
                  <c:v>0.35854635103287213</c:v>
                </c:pt>
                <c:pt idx="658">
                  <c:v>0.52933499485223945</c:v>
                </c:pt>
                <c:pt idx="659">
                  <c:v>0.37488167235516912</c:v>
                </c:pt>
                <c:pt idx="660">
                  <c:v>0.16991446764687121</c:v>
                </c:pt>
                <c:pt idx="661">
                  <c:v>6.4524175956967619E-2</c:v>
                </c:pt>
                <c:pt idx="662">
                  <c:v>3.246757894268084E-2</c:v>
                </c:pt>
                <c:pt idx="663">
                  <c:v>-7.3858774330731944E-2</c:v>
                </c:pt>
                <c:pt idx="664">
                  <c:v>1.5711891430297109E-2</c:v>
                </c:pt>
                <c:pt idx="665">
                  <c:v>6.4113957825534763E-3</c:v>
                </c:pt>
                <c:pt idx="666">
                  <c:v>0.21315705270011645</c:v>
                </c:pt>
                <c:pt idx="667">
                  <c:v>0.21278722743914388</c:v>
                </c:pt>
                <c:pt idx="668">
                  <c:v>0.44727294128082473</c:v>
                </c:pt>
                <c:pt idx="669">
                  <c:v>0.30504879126203249</c:v>
                </c:pt>
                <c:pt idx="670">
                  <c:v>0.53777476400992386</c:v>
                </c:pt>
                <c:pt idx="671">
                  <c:v>0.57619352691136072</c:v>
                </c:pt>
                <c:pt idx="672">
                  <c:v>0.6425493293975707</c:v>
                </c:pt>
                <c:pt idx="673">
                  <c:v>0.54168245495102452</c:v>
                </c:pt>
                <c:pt idx="674">
                  <c:v>0.47306721232468146</c:v>
                </c:pt>
                <c:pt idx="675">
                  <c:v>0.30440256696313356</c:v>
                </c:pt>
                <c:pt idx="676">
                  <c:v>0.53191949202928368</c:v>
                </c:pt>
                <c:pt idx="677">
                  <c:v>0.31342718006319953</c:v>
                </c:pt>
                <c:pt idx="678">
                  <c:v>0.65190676722858842</c:v>
                </c:pt>
                <c:pt idx="679">
                  <c:v>0.4450277221117418</c:v>
                </c:pt>
                <c:pt idx="680">
                  <c:v>0.67980204037871916</c:v>
                </c:pt>
                <c:pt idx="681">
                  <c:v>0.30698385015274293</c:v>
                </c:pt>
                <c:pt idx="682">
                  <c:v>0.58206537785627965</c:v>
                </c:pt>
                <c:pt idx="683">
                  <c:v>0.47284864019294398</c:v>
                </c:pt>
                <c:pt idx="684">
                  <c:v>0.38585496245426604</c:v>
                </c:pt>
                <c:pt idx="685">
                  <c:v>7.1919721741064591E-2</c:v>
                </c:pt>
                <c:pt idx="686">
                  <c:v>0.18932953828390031</c:v>
                </c:pt>
                <c:pt idx="687">
                  <c:v>0.11871162693141575</c:v>
                </c:pt>
                <c:pt idx="688">
                  <c:v>0.16976200291707153</c:v>
                </c:pt>
                <c:pt idx="689">
                  <c:v>-0.11115540975322245</c:v>
                </c:pt>
                <c:pt idx="690">
                  <c:v>0.19605898583505602</c:v>
                </c:pt>
                <c:pt idx="691">
                  <c:v>0.16787639769406437</c:v>
                </c:pt>
                <c:pt idx="692">
                  <c:v>0.22143929793144582</c:v>
                </c:pt>
                <c:pt idx="693">
                  <c:v>-0.10240491136562974</c:v>
                </c:pt>
                <c:pt idx="694">
                  <c:v>0.25097171999062029</c:v>
                </c:pt>
                <c:pt idx="695">
                  <c:v>0.47356722110373717</c:v>
                </c:pt>
                <c:pt idx="696">
                  <c:v>0.69018019044035761</c:v>
                </c:pt>
                <c:pt idx="697">
                  <c:v>0.68574036274195771</c:v>
                </c:pt>
                <c:pt idx="698">
                  <c:v>0.65514888254579351</c:v>
                </c:pt>
                <c:pt idx="699">
                  <c:v>0.47463881290193383</c:v>
                </c:pt>
                <c:pt idx="700">
                  <c:v>0.79390272689495511</c:v>
                </c:pt>
                <c:pt idx="701">
                  <c:v>0.47856523477801011</c:v>
                </c:pt>
                <c:pt idx="702">
                  <c:v>0.7704621584863931</c:v>
                </c:pt>
                <c:pt idx="703">
                  <c:v>0.50552528233400118</c:v>
                </c:pt>
                <c:pt idx="704">
                  <c:v>0.50063578926963159</c:v>
                </c:pt>
                <c:pt idx="705">
                  <c:v>0.1269425597934517</c:v>
                </c:pt>
                <c:pt idx="706">
                  <c:v>0.53470500168073942</c:v>
                </c:pt>
                <c:pt idx="707">
                  <c:v>0.59144051164870692</c:v>
                </c:pt>
                <c:pt idx="708">
                  <c:v>0.87273074863555333</c:v>
                </c:pt>
                <c:pt idx="709">
                  <c:v>0.97059888016971207</c:v>
                </c:pt>
                <c:pt idx="710">
                  <c:v>0.97870001188390876</c:v>
                </c:pt>
                <c:pt idx="711">
                  <c:v>0.59907980292366481</c:v>
                </c:pt>
                <c:pt idx="712">
                  <c:v>0.78490755920825983</c:v>
                </c:pt>
                <c:pt idx="713">
                  <c:v>0.2773492858615984</c:v>
                </c:pt>
                <c:pt idx="714">
                  <c:v>0.4617262690725723</c:v>
                </c:pt>
                <c:pt idx="715">
                  <c:v>0.28282540289493607</c:v>
                </c:pt>
                <c:pt idx="716">
                  <c:v>0.40874579219594637</c:v>
                </c:pt>
                <c:pt idx="717">
                  <c:v>-1.1390615478364877E-2</c:v>
                </c:pt>
                <c:pt idx="718">
                  <c:v>0.49104547405581506</c:v>
                </c:pt>
                <c:pt idx="719">
                  <c:v>0.48898280767925234</c:v>
                </c:pt>
                <c:pt idx="720">
                  <c:v>0.39302464807420567</c:v>
                </c:pt>
                <c:pt idx="721">
                  <c:v>0.2407141793789993</c:v>
                </c:pt>
                <c:pt idx="722">
                  <c:v>0.34183799327490377</c:v>
                </c:pt>
                <c:pt idx="723">
                  <c:v>0.30135759064564288</c:v>
                </c:pt>
                <c:pt idx="724">
                  <c:v>0.41185648009635401</c:v>
                </c:pt>
                <c:pt idx="725">
                  <c:v>0.26760210115771405</c:v>
                </c:pt>
                <c:pt idx="726">
                  <c:v>0.46208890512211132</c:v>
                </c:pt>
                <c:pt idx="727">
                  <c:v>0.35170954519769176</c:v>
                </c:pt>
                <c:pt idx="728">
                  <c:v>0.41542660258611203</c:v>
                </c:pt>
                <c:pt idx="729">
                  <c:v>4.8701958809776041E-3</c:v>
                </c:pt>
                <c:pt idx="730">
                  <c:v>0.43048968409947924</c:v>
                </c:pt>
                <c:pt idx="731">
                  <c:v>0.41952358879867874</c:v>
                </c:pt>
                <c:pt idx="732">
                  <c:v>0.42007925002012847</c:v>
                </c:pt>
                <c:pt idx="733">
                  <c:v>0.49284918186323617</c:v>
                </c:pt>
                <c:pt idx="734">
                  <c:v>0.50929822414521397</c:v>
                </c:pt>
                <c:pt idx="735">
                  <c:v>0.3561061123062475</c:v>
                </c:pt>
                <c:pt idx="736">
                  <c:v>0.60995041606553546</c:v>
                </c:pt>
                <c:pt idx="737">
                  <c:v>0.21970673881477551</c:v>
                </c:pt>
                <c:pt idx="738">
                  <c:v>0.72334936899060898</c:v>
                </c:pt>
                <c:pt idx="739">
                  <c:v>0.54380451768837068</c:v>
                </c:pt>
                <c:pt idx="740">
                  <c:v>0.78231543161751871</c:v>
                </c:pt>
                <c:pt idx="741">
                  <c:v>0.30108674614999192</c:v>
                </c:pt>
                <c:pt idx="742">
                  <c:v>0.86461133135014157</c:v>
                </c:pt>
                <c:pt idx="743">
                  <c:v>0.73022316906651874</c:v>
                </c:pt>
                <c:pt idx="744">
                  <c:v>0.58564346456441607</c:v>
                </c:pt>
                <c:pt idx="745">
                  <c:v>0.4757949913336364</c:v>
                </c:pt>
                <c:pt idx="746">
                  <c:v>0.16211796565095291</c:v>
                </c:pt>
                <c:pt idx="747">
                  <c:v>-8.5626886938504232E-2</c:v>
                </c:pt>
                <c:pt idx="748">
                  <c:v>-0.14325622313663308</c:v>
                </c:pt>
                <c:pt idx="749">
                  <c:v>0.31482502957884484</c:v>
                </c:pt>
                <c:pt idx="750">
                  <c:v>0.24123529637309071</c:v>
                </c:pt>
                <c:pt idx="751">
                  <c:v>-8.1762843489358472E-2</c:v>
                </c:pt>
                <c:pt idx="752">
                  <c:v>0.22526109399019331</c:v>
                </c:pt>
                <c:pt idx="753">
                  <c:v>-0.18808101227314161</c:v>
                </c:pt>
                <c:pt idx="754">
                  <c:v>0.50046052216581638</c:v>
                </c:pt>
                <c:pt idx="755">
                  <c:v>0.6872810989560304</c:v>
                </c:pt>
                <c:pt idx="756">
                  <c:v>0.45680708500957934</c:v>
                </c:pt>
                <c:pt idx="757">
                  <c:v>0.74485337864626755</c:v>
                </c:pt>
                <c:pt idx="758">
                  <c:v>1.0054730200630686</c:v>
                </c:pt>
                <c:pt idx="759">
                  <c:v>0.60372189689584888</c:v>
                </c:pt>
                <c:pt idx="760">
                  <c:v>0.81775165180155185</c:v>
                </c:pt>
                <c:pt idx="761">
                  <c:v>0.47835436410722187</c:v>
                </c:pt>
                <c:pt idx="762">
                  <c:v>0.66714646719969439</c:v>
                </c:pt>
                <c:pt idx="763">
                  <c:v>0.30140421495406072</c:v>
                </c:pt>
                <c:pt idx="764">
                  <c:v>0.47511149197479963</c:v>
                </c:pt>
                <c:pt idx="765">
                  <c:v>0.2807106220364109</c:v>
                </c:pt>
                <c:pt idx="766">
                  <c:v>0.48024523367965594</c:v>
                </c:pt>
                <c:pt idx="767">
                  <c:v>0.41017664516603486</c:v>
                </c:pt>
                <c:pt idx="768">
                  <c:v>0.43604464529886738</c:v>
                </c:pt>
                <c:pt idx="769">
                  <c:v>0.41237745442154089</c:v>
                </c:pt>
                <c:pt idx="770">
                  <c:v>0.21175915700854564</c:v>
                </c:pt>
                <c:pt idx="771">
                  <c:v>-5.0717553097917922E-2</c:v>
                </c:pt>
                <c:pt idx="772">
                  <c:v>-0.1010299227929435</c:v>
                </c:pt>
                <c:pt idx="773">
                  <c:v>-6.8463235720827756E-2</c:v>
                </c:pt>
                <c:pt idx="774">
                  <c:v>-0.11930523766897445</c:v>
                </c:pt>
                <c:pt idx="775">
                  <c:v>-0.12472694277165759</c:v>
                </c:pt>
                <c:pt idx="776">
                  <c:v>-0.13178556612326764</c:v>
                </c:pt>
                <c:pt idx="777">
                  <c:v>5.1725935304302402E-3</c:v>
                </c:pt>
                <c:pt idx="778">
                  <c:v>-0.14271123124116611</c:v>
                </c:pt>
                <c:pt idx="779">
                  <c:v>0.2263172912075119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41-4933-AF3A-51D8D270E947}"/>
            </c:ext>
          </c:extLst>
        </c:ser>
        <c:ser>
          <c:idx val="2"/>
          <c:order val="2"/>
          <c:tx>
            <c:v>Sediment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'Sedimentos(acumulado)'!$C$11:$C$382</c:f>
              <c:numCache>
                <c:formatCode>0.0</c:formatCode>
                <c:ptCount val="372"/>
                <c:pt idx="0">
                  <c:v>1984</c:v>
                </c:pt>
                <c:pt idx="1">
                  <c:v>1984.0833333333335</c:v>
                </c:pt>
                <c:pt idx="2">
                  <c:v>1984.1666666666667</c:v>
                </c:pt>
                <c:pt idx="3">
                  <c:v>1984.25</c:v>
                </c:pt>
                <c:pt idx="4">
                  <c:v>1984.3333333333335</c:v>
                </c:pt>
                <c:pt idx="5">
                  <c:v>1984.4166666666667</c:v>
                </c:pt>
                <c:pt idx="6">
                  <c:v>1984.5</c:v>
                </c:pt>
                <c:pt idx="7">
                  <c:v>1984.5833333333335</c:v>
                </c:pt>
                <c:pt idx="8">
                  <c:v>1984.6666666666667</c:v>
                </c:pt>
                <c:pt idx="9">
                  <c:v>1984.75</c:v>
                </c:pt>
                <c:pt idx="10">
                  <c:v>1984.8333333333335</c:v>
                </c:pt>
                <c:pt idx="11">
                  <c:v>1984.9166666666667</c:v>
                </c:pt>
                <c:pt idx="12">
                  <c:v>1985</c:v>
                </c:pt>
                <c:pt idx="13">
                  <c:v>1985.0833333333401</c:v>
                </c:pt>
                <c:pt idx="14">
                  <c:v>1985.1666666666699</c:v>
                </c:pt>
                <c:pt idx="15">
                  <c:v>1985.25</c:v>
                </c:pt>
                <c:pt idx="16">
                  <c:v>1985.3333333333401</c:v>
                </c:pt>
                <c:pt idx="17">
                  <c:v>1985.4166666666699</c:v>
                </c:pt>
                <c:pt idx="18">
                  <c:v>1985.5</c:v>
                </c:pt>
                <c:pt idx="19">
                  <c:v>1985.5833333333401</c:v>
                </c:pt>
                <c:pt idx="20">
                  <c:v>1985.6666666666699</c:v>
                </c:pt>
                <c:pt idx="21">
                  <c:v>1985.75</c:v>
                </c:pt>
                <c:pt idx="22">
                  <c:v>1985.8333333333401</c:v>
                </c:pt>
                <c:pt idx="23">
                  <c:v>1985.9166666666699</c:v>
                </c:pt>
                <c:pt idx="24">
                  <c:v>1986</c:v>
                </c:pt>
                <c:pt idx="25">
                  <c:v>1986.0833333333401</c:v>
                </c:pt>
                <c:pt idx="26">
                  <c:v>1986.1666666666699</c:v>
                </c:pt>
                <c:pt idx="27">
                  <c:v>1986.25</c:v>
                </c:pt>
                <c:pt idx="28">
                  <c:v>1986.3333333333401</c:v>
                </c:pt>
                <c:pt idx="29">
                  <c:v>1986.4166666666699</c:v>
                </c:pt>
                <c:pt idx="30">
                  <c:v>1986.5</c:v>
                </c:pt>
                <c:pt idx="31">
                  <c:v>1986.5833333333401</c:v>
                </c:pt>
                <c:pt idx="32">
                  <c:v>1986.6666666666699</c:v>
                </c:pt>
                <c:pt idx="33">
                  <c:v>1986.75000000001</c:v>
                </c:pt>
                <c:pt idx="34">
                  <c:v>1986.8333333333401</c:v>
                </c:pt>
                <c:pt idx="35">
                  <c:v>1986.9166666666699</c:v>
                </c:pt>
                <c:pt idx="36">
                  <c:v>1987.00000000001</c:v>
                </c:pt>
                <c:pt idx="37">
                  <c:v>1987.0833333333401</c:v>
                </c:pt>
                <c:pt idx="38">
                  <c:v>1987.1666666666699</c:v>
                </c:pt>
                <c:pt idx="39">
                  <c:v>1987.25000000001</c:v>
                </c:pt>
                <c:pt idx="40">
                  <c:v>1987.3333333333401</c:v>
                </c:pt>
                <c:pt idx="41">
                  <c:v>1987.4166666666699</c:v>
                </c:pt>
                <c:pt idx="42">
                  <c:v>1987.50000000001</c:v>
                </c:pt>
                <c:pt idx="43">
                  <c:v>1987.5833333333401</c:v>
                </c:pt>
                <c:pt idx="44">
                  <c:v>1987.6666666666699</c:v>
                </c:pt>
                <c:pt idx="45">
                  <c:v>1987.75000000001</c:v>
                </c:pt>
                <c:pt idx="46">
                  <c:v>1987.8333333333401</c:v>
                </c:pt>
                <c:pt idx="47">
                  <c:v>1987.9166666666699</c:v>
                </c:pt>
                <c:pt idx="48">
                  <c:v>1988.00000000001</c:v>
                </c:pt>
                <c:pt idx="49">
                  <c:v>1988.0833333333401</c:v>
                </c:pt>
                <c:pt idx="50">
                  <c:v>1988.1666666666699</c:v>
                </c:pt>
                <c:pt idx="51">
                  <c:v>1988.25000000001</c:v>
                </c:pt>
                <c:pt idx="52">
                  <c:v>1988.3333333333401</c:v>
                </c:pt>
                <c:pt idx="53">
                  <c:v>1988.4166666666699</c:v>
                </c:pt>
                <c:pt idx="54">
                  <c:v>1988.50000000001</c:v>
                </c:pt>
                <c:pt idx="55">
                  <c:v>1988.5833333333401</c:v>
                </c:pt>
                <c:pt idx="56">
                  <c:v>1988.6666666666799</c:v>
                </c:pt>
                <c:pt idx="57">
                  <c:v>1988.75000000001</c:v>
                </c:pt>
                <c:pt idx="58">
                  <c:v>1988.8333333333401</c:v>
                </c:pt>
                <c:pt idx="59">
                  <c:v>1988.9166666666799</c:v>
                </c:pt>
                <c:pt idx="60">
                  <c:v>1989.00000000001</c:v>
                </c:pt>
                <c:pt idx="61">
                  <c:v>1989.0833333333401</c:v>
                </c:pt>
                <c:pt idx="62">
                  <c:v>1989.1666666666799</c:v>
                </c:pt>
                <c:pt idx="63">
                  <c:v>1989.25000000001</c:v>
                </c:pt>
                <c:pt idx="64">
                  <c:v>1989.3333333333401</c:v>
                </c:pt>
                <c:pt idx="65">
                  <c:v>1989.4166666666799</c:v>
                </c:pt>
                <c:pt idx="66">
                  <c:v>1989.50000000001</c:v>
                </c:pt>
                <c:pt idx="67">
                  <c:v>1989.5833333333401</c:v>
                </c:pt>
                <c:pt idx="68">
                  <c:v>1989.6666666666799</c:v>
                </c:pt>
                <c:pt idx="69">
                  <c:v>1989.75000000001</c:v>
                </c:pt>
                <c:pt idx="70">
                  <c:v>1989.8333333333401</c:v>
                </c:pt>
                <c:pt idx="71">
                  <c:v>1989.9166666666799</c:v>
                </c:pt>
                <c:pt idx="72">
                  <c:v>1990.00000000001</c:v>
                </c:pt>
                <c:pt idx="73">
                  <c:v>1990.0833333333401</c:v>
                </c:pt>
                <c:pt idx="74">
                  <c:v>1990.1666666666799</c:v>
                </c:pt>
                <c:pt idx="75">
                  <c:v>1990.25000000001</c:v>
                </c:pt>
                <c:pt idx="76">
                  <c:v>1990.3333333333401</c:v>
                </c:pt>
                <c:pt idx="77">
                  <c:v>1990.4166666666799</c:v>
                </c:pt>
                <c:pt idx="78">
                  <c:v>1990.50000000001</c:v>
                </c:pt>
                <c:pt idx="79">
                  <c:v>1990.5833333333501</c:v>
                </c:pt>
                <c:pt idx="80">
                  <c:v>1990.6666666666799</c:v>
                </c:pt>
                <c:pt idx="81">
                  <c:v>1990.75000000001</c:v>
                </c:pt>
                <c:pt idx="82">
                  <c:v>1990.8333333333501</c:v>
                </c:pt>
                <c:pt idx="83">
                  <c:v>1990.9166666666799</c:v>
                </c:pt>
                <c:pt idx="84">
                  <c:v>1991.00000000001</c:v>
                </c:pt>
                <c:pt idx="85">
                  <c:v>1991.0833333333501</c:v>
                </c:pt>
                <c:pt idx="86">
                  <c:v>1991.1666666666799</c:v>
                </c:pt>
                <c:pt idx="87">
                  <c:v>1991.25000000001</c:v>
                </c:pt>
                <c:pt idx="88">
                  <c:v>1991.3333333333501</c:v>
                </c:pt>
                <c:pt idx="89">
                  <c:v>1991.4166666666799</c:v>
                </c:pt>
                <c:pt idx="90">
                  <c:v>1991.50000000001</c:v>
                </c:pt>
                <c:pt idx="91">
                  <c:v>1991.5833333333501</c:v>
                </c:pt>
                <c:pt idx="92">
                  <c:v>1991.6666666666799</c:v>
                </c:pt>
                <c:pt idx="93">
                  <c:v>1991.75000000001</c:v>
                </c:pt>
                <c:pt idx="94">
                  <c:v>1991.8333333333501</c:v>
                </c:pt>
                <c:pt idx="95">
                  <c:v>1991.9166666666799</c:v>
                </c:pt>
                <c:pt idx="96">
                  <c:v>1992.00000000001</c:v>
                </c:pt>
                <c:pt idx="97">
                  <c:v>1992.0833333333501</c:v>
                </c:pt>
                <c:pt idx="98">
                  <c:v>1992.1666666666799</c:v>
                </c:pt>
                <c:pt idx="99">
                  <c:v>1992.25000000002</c:v>
                </c:pt>
                <c:pt idx="100">
                  <c:v>1992.3333333333501</c:v>
                </c:pt>
                <c:pt idx="101">
                  <c:v>1992.4166666666799</c:v>
                </c:pt>
                <c:pt idx="102">
                  <c:v>1992.50000000002</c:v>
                </c:pt>
                <c:pt idx="103">
                  <c:v>1992.5833333333501</c:v>
                </c:pt>
                <c:pt idx="104">
                  <c:v>1992.6666666666799</c:v>
                </c:pt>
                <c:pt idx="105">
                  <c:v>1992.75000000002</c:v>
                </c:pt>
                <c:pt idx="106">
                  <c:v>1992.8333333333501</c:v>
                </c:pt>
                <c:pt idx="107">
                  <c:v>1992.9166666666799</c:v>
                </c:pt>
                <c:pt idx="108">
                  <c:v>1993.00000000002</c:v>
                </c:pt>
                <c:pt idx="109">
                  <c:v>1993.0833333333501</c:v>
                </c:pt>
                <c:pt idx="110">
                  <c:v>1993.1666666666799</c:v>
                </c:pt>
                <c:pt idx="111">
                  <c:v>1993.25000000002</c:v>
                </c:pt>
                <c:pt idx="112">
                  <c:v>1993.3333333333501</c:v>
                </c:pt>
                <c:pt idx="113">
                  <c:v>1993.4166666666799</c:v>
                </c:pt>
                <c:pt idx="114">
                  <c:v>1993.50000000002</c:v>
                </c:pt>
                <c:pt idx="115">
                  <c:v>1993.5833333333501</c:v>
                </c:pt>
                <c:pt idx="116">
                  <c:v>1993.6666666666799</c:v>
                </c:pt>
                <c:pt idx="117">
                  <c:v>1993.75000000002</c:v>
                </c:pt>
                <c:pt idx="118">
                  <c:v>1993.8333333333501</c:v>
                </c:pt>
                <c:pt idx="119">
                  <c:v>1993.9166666666799</c:v>
                </c:pt>
                <c:pt idx="120">
                  <c:v>1994.00000000002</c:v>
                </c:pt>
                <c:pt idx="121">
                  <c:v>1994.0833333333501</c:v>
                </c:pt>
                <c:pt idx="122">
                  <c:v>1994.1666666666899</c:v>
                </c:pt>
                <c:pt idx="123">
                  <c:v>1994.25000000002</c:v>
                </c:pt>
                <c:pt idx="124">
                  <c:v>1994.3333333333501</c:v>
                </c:pt>
                <c:pt idx="125">
                  <c:v>1994.4166666666899</c:v>
                </c:pt>
                <c:pt idx="126">
                  <c:v>1994.50000000002</c:v>
                </c:pt>
                <c:pt idx="127">
                  <c:v>1994.5833333333501</c:v>
                </c:pt>
                <c:pt idx="128">
                  <c:v>1994.6666666666899</c:v>
                </c:pt>
                <c:pt idx="129">
                  <c:v>1994.75000000002</c:v>
                </c:pt>
                <c:pt idx="130">
                  <c:v>1994.8333333333501</c:v>
                </c:pt>
                <c:pt idx="131">
                  <c:v>1994.9166666666899</c:v>
                </c:pt>
                <c:pt idx="132">
                  <c:v>1995.00000000002</c:v>
                </c:pt>
                <c:pt idx="133">
                  <c:v>1995.0833333333501</c:v>
                </c:pt>
                <c:pt idx="134">
                  <c:v>1995.1666666666899</c:v>
                </c:pt>
                <c:pt idx="135">
                  <c:v>1995.25000000002</c:v>
                </c:pt>
                <c:pt idx="136">
                  <c:v>1995.3333333333501</c:v>
                </c:pt>
                <c:pt idx="137">
                  <c:v>1995.4166666666899</c:v>
                </c:pt>
                <c:pt idx="138">
                  <c:v>1995.50000000002</c:v>
                </c:pt>
                <c:pt idx="139">
                  <c:v>1995.5833333333501</c:v>
                </c:pt>
                <c:pt idx="140">
                  <c:v>1995.6666666666899</c:v>
                </c:pt>
                <c:pt idx="141">
                  <c:v>1995.75000000002</c:v>
                </c:pt>
                <c:pt idx="142">
                  <c:v>1995.8333333333501</c:v>
                </c:pt>
                <c:pt idx="143">
                  <c:v>1995.9166666666899</c:v>
                </c:pt>
                <c:pt idx="144">
                  <c:v>1996.00000000002</c:v>
                </c:pt>
                <c:pt idx="145">
                  <c:v>1996.0833333333601</c:v>
                </c:pt>
                <c:pt idx="146">
                  <c:v>1996.1666666666899</c:v>
                </c:pt>
                <c:pt idx="147">
                  <c:v>1996.25000000002</c:v>
                </c:pt>
                <c:pt idx="148">
                  <c:v>1996.3333333333601</c:v>
                </c:pt>
                <c:pt idx="149">
                  <c:v>1996.4166666666899</c:v>
                </c:pt>
                <c:pt idx="150">
                  <c:v>1996.50000000002</c:v>
                </c:pt>
                <c:pt idx="151">
                  <c:v>1996.5833333333601</c:v>
                </c:pt>
                <c:pt idx="152">
                  <c:v>1996.6666666666899</c:v>
                </c:pt>
                <c:pt idx="153">
                  <c:v>1996.75000000002</c:v>
                </c:pt>
                <c:pt idx="154">
                  <c:v>1996.8333333333601</c:v>
                </c:pt>
                <c:pt idx="155">
                  <c:v>1996.9166666666899</c:v>
                </c:pt>
                <c:pt idx="156">
                  <c:v>1997.00000000002</c:v>
                </c:pt>
                <c:pt idx="157">
                  <c:v>1997.0833333333601</c:v>
                </c:pt>
                <c:pt idx="158">
                  <c:v>1997.1666666666899</c:v>
                </c:pt>
                <c:pt idx="159">
                  <c:v>1997.25000000002</c:v>
                </c:pt>
                <c:pt idx="160">
                  <c:v>1997.3333333333601</c:v>
                </c:pt>
                <c:pt idx="161">
                  <c:v>1997.4166666666899</c:v>
                </c:pt>
                <c:pt idx="162">
                  <c:v>1997.50000000002</c:v>
                </c:pt>
                <c:pt idx="163">
                  <c:v>1997.5833333333601</c:v>
                </c:pt>
                <c:pt idx="164">
                  <c:v>1997.6666666666899</c:v>
                </c:pt>
                <c:pt idx="165">
                  <c:v>1997.75000000003</c:v>
                </c:pt>
                <c:pt idx="166">
                  <c:v>1997.8333333333601</c:v>
                </c:pt>
                <c:pt idx="167">
                  <c:v>1997.9166666666899</c:v>
                </c:pt>
                <c:pt idx="168">
                  <c:v>1998.00000000003</c:v>
                </c:pt>
                <c:pt idx="169">
                  <c:v>1998.0833333333601</c:v>
                </c:pt>
                <c:pt idx="170">
                  <c:v>1998.1666666666899</c:v>
                </c:pt>
                <c:pt idx="171">
                  <c:v>1998.25000000003</c:v>
                </c:pt>
                <c:pt idx="172">
                  <c:v>1998.3333333333601</c:v>
                </c:pt>
                <c:pt idx="173">
                  <c:v>1998.4166666666899</c:v>
                </c:pt>
                <c:pt idx="174">
                  <c:v>1998.50000000003</c:v>
                </c:pt>
                <c:pt idx="175">
                  <c:v>1998.5833333333601</c:v>
                </c:pt>
                <c:pt idx="176">
                  <c:v>1998.6666666666899</c:v>
                </c:pt>
                <c:pt idx="177">
                  <c:v>1998.75000000003</c:v>
                </c:pt>
                <c:pt idx="178">
                  <c:v>1998.8333333333601</c:v>
                </c:pt>
                <c:pt idx="179">
                  <c:v>1998.9166666666899</c:v>
                </c:pt>
                <c:pt idx="180">
                  <c:v>1999.00000000003</c:v>
                </c:pt>
                <c:pt idx="181">
                  <c:v>1999.0833333333601</c:v>
                </c:pt>
                <c:pt idx="182">
                  <c:v>1999.1666666666899</c:v>
                </c:pt>
                <c:pt idx="183">
                  <c:v>1999.25000000003</c:v>
                </c:pt>
                <c:pt idx="184">
                  <c:v>1999.3333333333601</c:v>
                </c:pt>
                <c:pt idx="185">
                  <c:v>1999.4166666666899</c:v>
                </c:pt>
                <c:pt idx="186">
                  <c:v>1999.50000000003</c:v>
                </c:pt>
                <c:pt idx="187">
                  <c:v>1999.5833333333601</c:v>
                </c:pt>
                <c:pt idx="188">
                  <c:v>1999.6666666666999</c:v>
                </c:pt>
                <c:pt idx="189">
                  <c:v>1999.75000000003</c:v>
                </c:pt>
                <c:pt idx="190">
                  <c:v>1999.8333333333601</c:v>
                </c:pt>
                <c:pt idx="191">
                  <c:v>1999.9166666666999</c:v>
                </c:pt>
                <c:pt idx="192">
                  <c:v>2000.00000000003</c:v>
                </c:pt>
                <c:pt idx="193">
                  <c:v>2000.0833333333601</c:v>
                </c:pt>
                <c:pt idx="194">
                  <c:v>2000.1666666666999</c:v>
                </c:pt>
                <c:pt idx="195">
                  <c:v>2000.25000000003</c:v>
                </c:pt>
                <c:pt idx="196">
                  <c:v>2000.3333333333601</c:v>
                </c:pt>
                <c:pt idx="197">
                  <c:v>2000.4166666666999</c:v>
                </c:pt>
                <c:pt idx="198">
                  <c:v>2000.50000000003</c:v>
                </c:pt>
                <c:pt idx="199">
                  <c:v>2000.5833333333601</c:v>
                </c:pt>
                <c:pt idx="200">
                  <c:v>2000.6666666666999</c:v>
                </c:pt>
                <c:pt idx="201">
                  <c:v>2000.75000000003</c:v>
                </c:pt>
                <c:pt idx="202">
                  <c:v>2000.8333333333601</c:v>
                </c:pt>
                <c:pt idx="203">
                  <c:v>2000.9166666666999</c:v>
                </c:pt>
                <c:pt idx="204">
                  <c:v>2001.00000000003</c:v>
                </c:pt>
                <c:pt idx="205">
                  <c:v>2001.0833333333601</c:v>
                </c:pt>
                <c:pt idx="206">
                  <c:v>2001.1666666666999</c:v>
                </c:pt>
                <c:pt idx="207">
                  <c:v>2001.25000000003</c:v>
                </c:pt>
                <c:pt idx="208">
                  <c:v>2001.3333333333601</c:v>
                </c:pt>
                <c:pt idx="209">
                  <c:v>2001.4166666666999</c:v>
                </c:pt>
                <c:pt idx="210">
                  <c:v>2001.50000000003</c:v>
                </c:pt>
                <c:pt idx="211">
                  <c:v>2001.5833333333701</c:v>
                </c:pt>
                <c:pt idx="212">
                  <c:v>2001.6666666666999</c:v>
                </c:pt>
                <c:pt idx="213">
                  <c:v>2001.75000000003</c:v>
                </c:pt>
                <c:pt idx="214">
                  <c:v>2001.8333333333701</c:v>
                </c:pt>
                <c:pt idx="215">
                  <c:v>2001.9166666666999</c:v>
                </c:pt>
                <c:pt idx="216">
                  <c:v>2002.00000000003</c:v>
                </c:pt>
                <c:pt idx="217">
                  <c:v>2002.0833333333701</c:v>
                </c:pt>
                <c:pt idx="218">
                  <c:v>2002.1666666666999</c:v>
                </c:pt>
                <c:pt idx="219">
                  <c:v>2002.25000000003</c:v>
                </c:pt>
                <c:pt idx="220">
                  <c:v>2002.3333333333701</c:v>
                </c:pt>
                <c:pt idx="221">
                  <c:v>2002.4166666666999</c:v>
                </c:pt>
                <c:pt idx="222">
                  <c:v>2002.50000000003</c:v>
                </c:pt>
                <c:pt idx="223">
                  <c:v>2002.5833333333701</c:v>
                </c:pt>
                <c:pt idx="224">
                  <c:v>2002.6666666666999</c:v>
                </c:pt>
                <c:pt idx="225">
                  <c:v>2002.75000000003</c:v>
                </c:pt>
                <c:pt idx="226">
                  <c:v>2002.8333333333701</c:v>
                </c:pt>
                <c:pt idx="227">
                  <c:v>2002.9166666666999</c:v>
                </c:pt>
                <c:pt idx="228">
                  <c:v>2003.00000000003</c:v>
                </c:pt>
                <c:pt idx="229">
                  <c:v>2003.0833333333701</c:v>
                </c:pt>
                <c:pt idx="230">
                  <c:v>2003.1666666666999</c:v>
                </c:pt>
                <c:pt idx="231">
                  <c:v>2003.25000000004</c:v>
                </c:pt>
                <c:pt idx="232">
                  <c:v>2003.3333333333701</c:v>
                </c:pt>
                <c:pt idx="233">
                  <c:v>2003.4166666666999</c:v>
                </c:pt>
                <c:pt idx="234">
                  <c:v>2003.50000000004</c:v>
                </c:pt>
                <c:pt idx="235">
                  <c:v>2003.5833333333701</c:v>
                </c:pt>
                <c:pt idx="236">
                  <c:v>2003.6666666666999</c:v>
                </c:pt>
                <c:pt idx="237">
                  <c:v>2003.75000000004</c:v>
                </c:pt>
                <c:pt idx="238">
                  <c:v>2003.8333333333701</c:v>
                </c:pt>
                <c:pt idx="239">
                  <c:v>2003.9166666666999</c:v>
                </c:pt>
                <c:pt idx="240">
                  <c:v>2004.00000000004</c:v>
                </c:pt>
                <c:pt idx="241">
                  <c:v>2004.0833333333701</c:v>
                </c:pt>
                <c:pt idx="242">
                  <c:v>2004.1666666666999</c:v>
                </c:pt>
                <c:pt idx="243">
                  <c:v>2004.25000000004</c:v>
                </c:pt>
                <c:pt idx="244">
                  <c:v>2004.3333333333701</c:v>
                </c:pt>
                <c:pt idx="245">
                  <c:v>2004.4166666666999</c:v>
                </c:pt>
                <c:pt idx="246">
                  <c:v>2004.50000000004</c:v>
                </c:pt>
                <c:pt idx="247">
                  <c:v>2004.5833333333701</c:v>
                </c:pt>
                <c:pt idx="248">
                  <c:v>2004.6666666666999</c:v>
                </c:pt>
                <c:pt idx="249">
                  <c:v>2004.75000000004</c:v>
                </c:pt>
                <c:pt idx="250">
                  <c:v>2004.8333333333701</c:v>
                </c:pt>
                <c:pt idx="251">
                  <c:v>2004.9166666666999</c:v>
                </c:pt>
                <c:pt idx="252">
                  <c:v>2005.00000000004</c:v>
                </c:pt>
                <c:pt idx="253">
                  <c:v>2005.0833333333701</c:v>
                </c:pt>
                <c:pt idx="254">
                  <c:v>2005.1666666667099</c:v>
                </c:pt>
                <c:pt idx="255">
                  <c:v>2005.25000000004</c:v>
                </c:pt>
                <c:pt idx="256">
                  <c:v>2005.3333333333701</c:v>
                </c:pt>
                <c:pt idx="257">
                  <c:v>2005.4166666667099</c:v>
                </c:pt>
                <c:pt idx="258">
                  <c:v>2005.50000000004</c:v>
                </c:pt>
                <c:pt idx="259">
                  <c:v>2005.5833333333701</c:v>
                </c:pt>
                <c:pt idx="260">
                  <c:v>2005.6666666667099</c:v>
                </c:pt>
                <c:pt idx="261">
                  <c:v>2005.75000000004</c:v>
                </c:pt>
                <c:pt idx="262">
                  <c:v>2005.8333333333701</c:v>
                </c:pt>
                <c:pt idx="263">
                  <c:v>2005.9166666667099</c:v>
                </c:pt>
                <c:pt idx="264">
                  <c:v>2006.00000000004</c:v>
                </c:pt>
                <c:pt idx="265">
                  <c:v>2006.0833333333701</c:v>
                </c:pt>
                <c:pt idx="266">
                  <c:v>2006.1666666667099</c:v>
                </c:pt>
                <c:pt idx="267">
                  <c:v>2006.25000000004</c:v>
                </c:pt>
                <c:pt idx="268">
                  <c:v>2006.3333333333701</c:v>
                </c:pt>
                <c:pt idx="269">
                  <c:v>2006.4166666667099</c:v>
                </c:pt>
                <c:pt idx="270">
                  <c:v>2006.50000000004</c:v>
                </c:pt>
                <c:pt idx="271">
                  <c:v>2006.5833333333701</c:v>
                </c:pt>
                <c:pt idx="272">
                  <c:v>2006.6666666667099</c:v>
                </c:pt>
                <c:pt idx="273">
                  <c:v>2006.75000000004</c:v>
                </c:pt>
                <c:pt idx="274">
                  <c:v>2006.8333333333701</c:v>
                </c:pt>
                <c:pt idx="275">
                  <c:v>2006.9166666667099</c:v>
                </c:pt>
                <c:pt idx="276">
                  <c:v>2007.00000000004</c:v>
                </c:pt>
                <c:pt idx="277">
                  <c:v>2007.0833333333801</c:v>
                </c:pt>
                <c:pt idx="278">
                  <c:v>2007.1666666667099</c:v>
                </c:pt>
                <c:pt idx="279">
                  <c:v>2007.25000000004</c:v>
                </c:pt>
                <c:pt idx="280">
                  <c:v>2007.3333333333801</c:v>
                </c:pt>
                <c:pt idx="281">
                  <c:v>2007.4166666667099</c:v>
                </c:pt>
                <c:pt idx="282">
                  <c:v>2007.50000000004</c:v>
                </c:pt>
                <c:pt idx="283">
                  <c:v>2007.5833333333801</c:v>
                </c:pt>
                <c:pt idx="284">
                  <c:v>2007.6666666667099</c:v>
                </c:pt>
                <c:pt idx="285">
                  <c:v>2007.75000000004</c:v>
                </c:pt>
                <c:pt idx="286">
                  <c:v>2007.8333333333801</c:v>
                </c:pt>
                <c:pt idx="287">
                  <c:v>2007.9166666667099</c:v>
                </c:pt>
                <c:pt idx="288">
                  <c:v>2008.00000000004</c:v>
                </c:pt>
                <c:pt idx="289">
                  <c:v>2008.0833333333801</c:v>
                </c:pt>
                <c:pt idx="290">
                  <c:v>2008.1666666667099</c:v>
                </c:pt>
                <c:pt idx="291">
                  <c:v>2008.25000000004</c:v>
                </c:pt>
                <c:pt idx="292">
                  <c:v>2008.3333333333801</c:v>
                </c:pt>
                <c:pt idx="293">
                  <c:v>2008.4166666667099</c:v>
                </c:pt>
                <c:pt idx="294">
                  <c:v>2008.50000000004</c:v>
                </c:pt>
                <c:pt idx="295">
                  <c:v>2008.5833333333801</c:v>
                </c:pt>
                <c:pt idx="296">
                  <c:v>2008.6666666667099</c:v>
                </c:pt>
                <c:pt idx="297">
                  <c:v>2008.75000000005</c:v>
                </c:pt>
                <c:pt idx="298">
                  <c:v>2008.8333333333801</c:v>
                </c:pt>
                <c:pt idx="299">
                  <c:v>2008.9166666667099</c:v>
                </c:pt>
                <c:pt idx="300">
                  <c:v>2009.00000000005</c:v>
                </c:pt>
                <c:pt idx="301">
                  <c:v>2009.0833333333801</c:v>
                </c:pt>
                <c:pt idx="302">
                  <c:v>2009.1666666667099</c:v>
                </c:pt>
                <c:pt idx="303">
                  <c:v>2009.25000000005</c:v>
                </c:pt>
                <c:pt idx="304">
                  <c:v>2009.3333333333801</c:v>
                </c:pt>
                <c:pt idx="305">
                  <c:v>2009.4166666667099</c:v>
                </c:pt>
                <c:pt idx="306">
                  <c:v>2009.50000000005</c:v>
                </c:pt>
                <c:pt idx="307">
                  <c:v>2009.5833333333801</c:v>
                </c:pt>
                <c:pt idx="308">
                  <c:v>2009.6666666667099</c:v>
                </c:pt>
                <c:pt idx="309">
                  <c:v>2009.75000000005</c:v>
                </c:pt>
                <c:pt idx="310">
                  <c:v>2009.8333333333801</c:v>
                </c:pt>
                <c:pt idx="311">
                  <c:v>2009.9166666667099</c:v>
                </c:pt>
                <c:pt idx="312">
                  <c:v>2010.00000000005</c:v>
                </c:pt>
                <c:pt idx="313">
                  <c:v>2010.0833333333801</c:v>
                </c:pt>
                <c:pt idx="314">
                  <c:v>2010.1666666667099</c:v>
                </c:pt>
                <c:pt idx="315">
                  <c:v>2010.25000000005</c:v>
                </c:pt>
                <c:pt idx="316">
                  <c:v>2010.3333333333801</c:v>
                </c:pt>
                <c:pt idx="317">
                  <c:v>2010.4166666667099</c:v>
                </c:pt>
                <c:pt idx="318">
                  <c:v>2010.50000000005</c:v>
                </c:pt>
                <c:pt idx="319">
                  <c:v>2010.5833333333801</c:v>
                </c:pt>
                <c:pt idx="320">
                  <c:v>2010.6666666667199</c:v>
                </c:pt>
                <c:pt idx="321">
                  <c:v>2010.75000000005</c:v>
                </c:pt>
                <c:pt idx="322">
                  <c:v>2010.8333333333801</c:v>
                </c:pt>
                <c:pt idx="323">
                  <c:v>2010.9166666667199</c:v>
                </c:pt>
                <c:pt idx="324">
                  <c:v>2011.00000000005</c:v>
                </c:pt>
                <c:pt idx="325">
                  <c:v>2011.0833333333801</c:v>
                </c:pt>
                <c:pt idx="326">
                  <c:v>2011.1666666667199</c:v>
                </c:pt>
                <c:pt idx="327">
                  <c:v>2011.25000000005</c:v>
                </c:pt>
                <c:pt idx="328">
                  <c:v>2011.3333333333801</c:v>
                </c:pt>
                <c:pt idx="329">
                  <c:v>2011.4166666667199</c:v>
                </c:pt>
                <c:pt idx="330">
                  <c:v>2011.50000000005</c:v>
                </c:pt>
                <c:pt idx="331">
                  <c:v>2011.5833333333801</c:v>
                </c:pt>
                <c:pt idx="332">
                  <c:v>2011.6666666667199</c:v>
                </c:pt>
                <c:pt idx="333">
                  <c:v>2011.75000000005</c:v>
                </c:pt>
                <c:pt idx="334">
                  <c:v>2011.8333333333801</c:v>
                </c:pt>
                <c:pt idx="335">
                  <c:v>2011.9166666667199</c:v>
                </c:pt>
                <c:pt idx="336">
                  <c:v>2012.00000000005</c:v>
                </c:pt>
                <c:pt idx="337">
                  <c:v>2012.0833333333801</c:v>
                </c:pt>
                <c:pt idx="338">
                  <c:v>2012.1666666667199</c:v>
                </c:pt>
                <c:pt idx="339">
                  <c:v>2012.25000000005</c:v>
                </c:pt>
                <c:pt idx="340">
                  <c:v>2012.3333333333801</c:v>
                </c:pt>
                <c:pt idx="341">
                  <c:v>2012.4166666667199</c:v>
                </c:pt>
                <c:pt idx="342">
                  <c:v>2012.50000000005</c:v>
                </c:pt>
                <c:pt idx="343">
                  <c:v>2012.5833333333901</c:v>
                </c:pt>
                <c:pt idx="344">
                  <c:v>2012.6666666667199</c:v>
                </c:pt>
                <c:pt idx="345">
                  <c:v>2012.75000000005</c:v>
                </c:pt>
                <c:pt idx="346">
                  <c:v>2012.8333333333901</c:v>
                </c:pt>
                <c:pt idx="347">
                  <c:v>2012.9166666667199</c:v>
                </c:pt>
                <c:pt idx="348">
                  <c:v>2013.00000000005</c:v>
                </c:pt>
                <c:pt idx="349">
                  <c:v>2013.0833333333901</c:v>
                </c:pt>
                <c:pt idx="350">
                  <c:v>2013.1666666667199</c:v>
                </c:pt>
                <c:pt idx="351">
                  <c:v>2013.25000000005</c:v>
                </c:pt>
                <c:pt idx="352">
                  <c:v>2013.3333333333901</c:v>
                </c:pt>
                <c:pt idx="353">
                  <c:v>2013.4166666667199</c:v>
                </c:pt>
                <c:pt idx="354">
                  <c:v>2013.50000000005</c:v>
                </c:pt>
                <c:pt idx="355">
                  <c:v>2013.5833333333901</c:v>
                </c:pt>
                <c:pt idx="356">
                  <c:v>2013.6666666667199</c:v>
                </c:pt>
                <c:pt idx="357">
                  <c:v>2013.75000000005</c:v>
                </c:pt>
                <c:pt idx="358">
                  <c:v>2013.8333333333901</c:v>
                </c:pt>
                <c:pt idx="359">
                  <c:v>2013.9166666667199</c:v>
                </c:pt>
                <c:pt idx="360">
                  <c:v>2014.00000000005</c:v>
                </c:pt>
                <c:pt idx="361">
                  <c:v>2014.0833333333901</c:v>
                </c:pt>
                <c:pt idx="362">
                  <c:v>2014.1666666667199</c:v>
                </c:pt>
                <c:pt idx="363">
                  <c:v>2014.25000000006</c:v>
                </c:pt>
                <c:pt idx="364">
                  <c:v>2014.3333333333901</c:v>
                </c:pt>
                <c:pt idx="365">
                  <c:v>2014.4166666667199</c:v>
                </c:pt>
                <c:pt idx="366">
                  <c:v>2014.50000000006</c:v>
                </c:pt>
                <c:pt idx="367">
                  <c:v>2014.5833333333901</c:v>
                </c:pt>
                <c:pt idx="368">
                  <c:v>2014.6666666667199</c:v>
                </c:pt>
                <c:pt idx="369">
                  <c:v>2014.75000000006</c:v>
                </c:pt>
                <c:pt idx="370">
                  <c:v>2014.8333333333901</c:v>
                </c:pt>
                <c:pt idx="371">
                  <c:v>2014.9166666667199</c:v>
                </c:pt>
              </c:numCache>
            </c:numRef>
          </c:xVal>
          <c:yVal>
            <c:numRef>
              <c:f>'Sedimentos(acumulado)'!$E$11:$E$382</c:f>
              <c:numCache>
                <c:formatCode>0.000</c:formatCode>
                <c:ptCount val="372"/>
                <c:pt idx="1">
                  <c:v>-0.63270271397916256</c:v>
                </c:pt>
                <c:pt idx="2">
                  <c:v>-0.26871237842038703</c:v>
                </c:pt>
                <c:pt idx="3">
                  <c:v>-0.97845365471812029</c:v>
                </c:pt>
                <c:pt idx="4">
                  <c:v>-1.0169528468609077</c:v>
                </c:pt>
                <c:pt idx="5">
                  <c:v>-0.8268128145324789</c:v>
                </c:pt>
                <c:pt idx="6">
                  <c:v>-0.40820598591977281</c:v>
                </c:pt>
                <c:pt idx="7">
                  <c:v>-2.7005305305653926E-2</c:v>
                </c:pt>
                <c:pt idx="8">
                  <c:v>-0.15284856524745583</c:v>
                </c:pt>
                <c:pt idx="9">
                  <c:v>-5.0669275106071901E-2</c:v>
                </c:pt>
                <c:pt idx="10">
                  <c:v>8.2607001513162651E-2</c:v>
                </c:pt>
                <c:pt idx="11">
                  <c:v>0.14190971167321734</c:v>
                </c:pt>
                <c:pt idx="12">
                  <c:v>-5.1222985714391997E-4</c:v>
                </c:pt>
                <c:pt idx="13">
                  <c:v>-0.18213248932375162</c:v>
                </c:pt>
                <c:pt idx="14">
                  <c:v>-0.57762532904280073</c:v>
                </c:pt>
                <c:pt idx="15">
                  <c:v>-0.66227884947392235</c:v>
                </c:pt>
                <c:pt idx="16">
                  <c:v>-0.95709803511660896</c:v>
                </c:pt>
                <c:pt idx="17">
                  <c:v>-1.0904821344821791</c:v>
                </c:pt>
                <c:pt idx="18">
                  <c:v>-1.3894554911185177</c:v>
                </c:pt>
                <c:pt idx="19">
                  <c:v>-0.92102304410862912</c:v>
                </c:pt>
                <c:pt idx="20">
                  <c:v>-0.57481083389780918</c:v>
                </c:pt>
                <c:pt idx="21">
                  <c:v>-0.46763820950331586</c:v>
                </c:pt>
                <c:pt idx="22">
                  <c:v>-0.65065969998389328</c:v>
                </c:pt>
                <c:pt idx="23">
                  <c:v>-0.58348999913465549</c:v>
                </c:pt>
                <c:pt idx="24">
                  <c:v>-0.58305727648207839</c:v>
                </c:pt>
                <c:pt idx="25">
                  <c:v>-0.49497382434650422</c:v>
                </c:pt>
                <c:pt idx="26">
                  <c:v>-7.3742729257060394E-2</c:v>
                </c:pt>
                <c:pt idx="27">
                  <c:v>-6.8372329449461672E-2</c:v>
                </c:pt>
                <c:pt idx="28">
                  <c:v>-0.2637797990784827</c:v>
                </c:pt>
                <c:pt idx="29">
                  <c:v>-0.42390239303630778</c:v>
                </c:pt>
                <c:pt idx="30">
                  <c:v>-0.41425374866367876</c:v>
                </c:pt>
                <c:pt idx="31">
                  <c:v>-0.89686040251935939</c:v>
                </c:pt>
                <c:pt idx="32">
                  <c:v>-1.1120359550298506</c:v>
                </c:pt>
                <c:pt idx="33">
                  <c:v>-0.90028703419126388</c:v>
                </c:pt>
                <c:pt idx="34">
                  <c:v>-0.64439246321896126</c:v>
                </c:pt>
                <c:pt idx="35">
                  <c:v>-0.59385958564392949</c:v>
                </c:pt>
                <c:pt idx="36">
                  <c:v>-0.83535376430093522</c:v>
                </c:pt>
                <c:pt idx="37">
                  <c:v>-1.0360516050462334</c:v>
                </c:pt>
                <c:pt idx="38">
                  <c:v>-1.2444046486922731</c:v>
                </c:pt>
                <c:pt idx="39">
                  <c:v>-1.0961365847097571</c:v>
                </c:pt>
                <c:pt idx="40">
                  <c:v>-0.81369588197922671</c:v>
                </c:pt>
                <c:pt idx="41">
                  <c:v>-0.82918287583539774</c:v>
                </c:pt>
                <c:pt idx="42">
                  <c:v>-1.0180220625969589</c:v>
                </c:pt>
                <c:pt idx="43">
                  <c:v>-0.47567239520836602</c:v>
                </c:pt>
                <c:pt idx="44">
                  <c:v>-0.36433084240950941</c:v>
                </c:pt>
                <c:pt idx="45">
                  <c:v>-0.15694408707639981</c:v>
                </c:pt>
                <c:pt idx="46">
                  <c:v>-9.663596996389491E-2</c:v>
                </c:pt>
                <c:pt idx="47">
                  <c:v>2.4073501340554512E-2</c:v>
                </c:pt>
                <c:pt idx="48">
                  <c:v>9.1270047272972513E-3</c:v>
                </c:pt>
                <c:pt idx="49">
                  <c:v>-0.36511515697856933</c:v>
                </c:pt>
                <c:pt idx="50">
                  <c:v>-0.77090692929562243</c:v>
                </c:pt>
                <c:pt idx="51">
                  <c:v>-0.58696177427927487</c:v>
                </c:pt>
                <c:pt idx="52">
                  <c:v>-0.54310225388520994</c:v>
                </c:pt>
                <c:pt idx="53">
                  <c:v>-0.66979625321411806</c:v>
                </c:pt>
                <c:pt idx="54">
                  <c:v>3.580059552865756E-2</c:v>
                </c:pt>
                <c:pt idx="55">
                  <c:v>0.54579143354585458</c:v>
                </c:pt>
                <c:pt idx="56">
                  <c:v>0.83941425176881479</c:v>
                </c:pt>
                <c:pt idx="57">
                  <c:v>1.1938494246338911</c:v>
                </c:pt>
                <c:pt idx="58">
                  <c:v>0.70369016491793412</c:v>
                </c:pt>
                <c:pt idx="59">
                  <c:v>0.34223126923874414</c:v>
                </c:pt>
                <c:pt idx="60">
                  <c:v>0.48689776239091259</c:v>
                </c:pt>
                <c:pt idx="61">
                  <c:v>0.78262558996025011</c:v>
                </c:pt>
                <c:pt idx="62">
                  <c:v>0.53142280515897955</c:v>
                </c:pt>
                <c:pt idx="63">
                  <c:v>-0.18605525944109857</c:v>
                </c:pt>
                <c:pt idx="64">
                  <c:v>-0.88851439665960008</c:v>
                </c:pt>
                <c:pt idx="65">
                  <c:v>-0.88191673982533758</c:v>
                </c:pt>
                <c:pt idx="66">
                  <c:v>-0.80282250495963792</c:v>
                </c:pt>
                <c:pt idx="67">
                  <c:v>-0.70971837452403608</c:v>
                </c:pt>
                <c:pt idx="68">
                  <c:v>-0.51567597914633445</c:v>
                </c:pt>
                <c:pt idx="69">
                  <c:v>-0.17610839743170528</c:v>
                </c:pt>
                <c:pt idx="70">
                  <c:v>-0.20819278437968675</c:v>
                </c:pt>
                <c:pt idx="71">
                  <c:v>-0.36761406180521683</c:v>
                </c:pt>
                <c:pt idx="72">
                  <c:v>-0.47702569605322365</c:v>
                </c:pt>
                <c:pt idx="73">
                  <c:v>-0.30215337886078253</c:v>
                </c:pt>
                <c:pt idx="74">
                  <c:v>-0.15561310141655246</c:v>
                </c:pt>
                <c:pt idx="75">
                  <c:v>-0.31786014103173199</c:v>
                </c:pt>
                <c:pt idx="76">
                  <c:v>-0.40032358837016391</c:v>
                </c:pt>
                <c:pt idx="77">
                  <c:v>-0.74267563827886673</c:v>
                </c:pt>
                <c:pt idx="78">
                  <c:v>-0.76502398781022551</c:v>
                </c:pt>
                <c:pt idx="79">
                  <c:v>-0.76657164885172924</c:v>
                </c:pt>
                <c:pt idx="80">
                  <c:v>-0.79381025361301638</c:v>
                </c:pt>
                <c:pt idx="81">
                  <c:v>-0.72258161089661666</c:v>
                </c:pt>
                <c:pt idx="82">
                  <c:v>-0.67886226542608774</c:v>
                </c:pt>
                <c:pt idx="83">
                  <c:v>-0.57971924040400991</c:v>
                </c:pt>
                <c:pt idx="96">
                  <c:v>-0.96653117408050659</c:v>
                </c:pt>
                <c:pt idx="97">
                  <c:v>-0.74485338125147005</c:v>
                </c:pt>
                <c:pt idx="98">
                  <c:v>-0.70507302178592768</c:v>
                </c:pt>
                <c:pt idx="99">
                  <c:v>-0.98002276045134196</c:v>
                </c:pt>
                <c:pt idx="100">
                  <c:v>-1.2089870345405325</c:v>
                </c:pt>
                <c:pt idx="101">
                  <c:v>-1.30023255979048</c:v>
                </c:pt>
                <c:pt idx="102">
                  <c:v>-1.3884475306612001</c:v>
                </c:pt>
                <c:pt idx="103">
                  <c:v>-0.972190991003553</c:v>
                </c:pt>
                <c:pt idx="104">
                  <c:v>-0.90756967758407359</c:v>
                </c:pt>
                <c:pt idx="105">
                  <c:v>-0.82014537270544263</c:v>
                </c:pt>
                <c:pt idx="106">
                  <c:v>-1.5487547283986633</c:v>
                </c:pt>
                <c:pt idx="107">
                  <c:v>-1.3857189190794237</c:v>
                </c:pt>
                <c:pt idx="108">
                  <c:v>-0.90324750354786998</c:v>
                </c:pt>
                <c:pt idx="109">
                  <c:v>-0.5985984174986948</c:v>
                </c:pt>
                <c:pt idx="110">
                  <c:v>-0.56665301112451816</c:v>
                </c:pt>
                <c:pt idx="111">
                  <c:v>-0.23548209003758613</c:v>
                </c:pt>
                <c:pt idx="112">
                  <c:v>-0.35979689291829503</c:v>
                </c:pt>
                <c:pt idx="113">
                  <c:v>-0.58684410761196515</c:v>
                </c:pt>
                <c:pt idx="114">
                  <c:v>-0.62491748424307036</c:v>
                </c:pt>
                <c:pt idx="115">
                  <c:v>-0.72345791581989538</c:v>
                </c:pt>
                <c:pt idx="116">
                  <c:v>-0.69708968609577382</c:v>
                </c:pt>
                <c:pt idx="117">
                  <c:v>-0.7039980372187451</c:v>
                </c:pt>
                <c:pt idx="118">
                  <c:v>-1.1075412601474435</c:v>
                </c:pt>
                <c:pt idx="119">
                  <c:v>-0.93181383687800667</c:v>
                </c:pt>
                <c:pt idx="120">
                  <c:v>0.60508316033928078</c:v>
                </c:pt>
                <c:pt idx="121">
                  <c:v>7.6273141701330996E-2</c:v>
                </c:pt>
                <c:pt idx="122">
                  <c:v>7.8181672688388992E-2</c:v>
                </c:pt>
                <c:pt idx="123">
                  <c:v>0.66204638936529814</c:v>
                </c:pt>
                <c:pt idx="124">
                  <c:v>0.55423596142693243</c:v>
                </c:pt>
                <c:pt idx="125">
                  <c:v>0.70128421052432321</c:v>
                </c:pt>
                <c:pt idx="126">
                  <c:v>0.57959526225153724</c:v>
                </c:pt>
                <c:pt idx="127">
                  <c:v>-3.3164410024484445E-3</c:v>
                </c:pt>
                <c:pt idx="128">
                  <c:v>-0.31221198737431116</c:v>
                </c:pt>
                <c:pt idx="129">
                  <c:v>0.17930244915758922</c:v>
                </c:pt>
                <c:pt idx="130">
                  <c:v>0.43921277343779985</c:v>
                </c:pt>
                <c:pt idx="131">
                  <c:v>0.28755526764438849</c:v>
                </c:pt>
                <c:pt idx="132">
                  <c:v>-0.19329692154597117</c:v>
                </c:pt>
                <c:pt idx="133">
                  <c:v>-1.0524479014310737</c:v>
                </c:pt>
                <c:pt idx="134">
                  <c:v>-1.1389015917857108</c:v>
                </c:pt>
                <c:pt idx="135">
                  <c:v>-0.87646178205870162</c:v>
                </c:pt>
                <c:pt idx="136">
                  <c:v>-0.49696416983231279</c:v>
                </c:pt>
                <c:pt idx="137">
                  <c:v>-0.15786301178368903</c:v>
                </c:pt>
                <c:pt idx="138">
                  <c:v>0.50198230703807667</c:v>
                </c:pt>
                <c:pt idx="139">
                  <c:v>1.4796064643782147</c:v>
                </c:pt>
                <c:pt idx="140">
                  <c:v>1.9820199198481567</c:v>
                </c:pt>
                <c:pt idx="141">
                  <c:v>2.0463708671062508</c:v>
                </c:pt>
                <c:pt idx="142">
                  <c:v>1.7196092445134281</c:v>
                </c:pt>
                <c:pt idx="143">
                  <c:v>0.87720766414903339</c:v>
                </c:pt>
                <c:pt idx="144">
                  <c:v>5.8161371961194808E-2</c:v>
                </c:pt>
                <c:pt idx="145">
                  <c:v>0.42649803248151918</c:v>
                </c:pt>
                <c:pt idx="146">
                  <c:v>1.2446234698473391</c:v>
                </c:pt>
                <c:pt idx="147">
                  <c:v>1.2583065679895917</c:v>
                </c:pt>
                <c:pt idx="148">
                  <c:v>0.40459893206618575</c:v>
                </c:pt>
                <c:pt idx="149">
                  <c:v>0.49508887717039995</c:v>
                </c:pt>
                <c:pt idx="150">
                  <c:v>0.74994057953822202</c:v>
                </c:pt>
                <c:pt idx="151">
                  <c:v>0.95892522699375782</c:v>
                </c:pt>
                <c:pt idx="152">
                  <c:v>0.73768225588280345</c:v>
                </c:pt>
                <c:pt idx="153">
                  <c:v>0.63285779423314292</c:v>
                </c:pt>
                <c:pt idx="154">
                  <c:v>0.20105777637037994</c:v>
                </c:pt>
                <c:pt idx="155">
                  <c:v>-0.18661764273424683</c:v>
                </c:pt>
                <c:pt idx="156">
                  <c:v>-0.64592184985886991</c:v>
                </c:pt>
                <c:pt idx="157">
                  <c:v>-0.45037589817973878</c:v>
                </c:pt>
                <c:pt idx="158">
                  <c:v>-1.1600022031670234</c:v>
                </c:pt>
                <c:pt idx="159">
                  <c:v>-1.4099577313541221</c:v>
                </c:pt>
                <c:pt idx="160">
                  <c:v>-1.6660034617131463</c:v>
                </c:pt>
                <c:pt idx="161">
                  <c:v>-1.678257337606005</c:v>
                </c:pt>
                <c:pt idx="162">
                  <c:v>-1.2760599396702805</c:v>
                </c:pt>
                <c:pt idx="163">
                  <c:v>-1.5587272711509208</c:v>
                </c:pt>
                <c:pt idx="164">
                  <c:v>-1.6532702188569073</c:v>
                </c:pt>
                <c:pt idx="165">
                  <c:v>-1.5721993699818086</c:v>
                </c:pt>
                <c:pt idx="166">
                  <c:v>-1.8389277906150197</c:v>
                </c:pt>
                <c:pt idx="167">
                  <c:v>-1.8231269318342682</c:v>
                </c:pt>
                <c:pt idx="168">
                  <c:v>-1.6077498225237798</c:v>
                </c:pt>
                <c:pt idx="169">
                  <c:v>-1.1586959020048389</c:v>
                </c:pt>
                <c:pt idx="170">
                  <c:v>-1.0612513419024814</c:v>
                </c:pt>
                <c:pt idx="171">
                  <c:v>-0.6183438889437114</c:v>
                </c:pt>
                <c:pt idx="172">
                  <c:v>-0.16776270523867004</c:v>
                </c:pt>
                <c:pt idx="173">
                  <c:v>0.20179379093421657</c:v>
                </c:pt>
                <c:pt idx="174">
                  <c:v>0.59471466911130211</c:v>
                </c:pt>
                <c:pt idx="175">
                  <c:v>0.82484625503761499</c:v>
                </c:pt>
                <c:pt idx="176">
                  <c:v>0.9155879629741045</c:v>
                </c:pt>
                <c:pt idx="177">
                  <c:v>-0.2574115322723935</c:v>
                </c:pt>
                <c:pt idx="178">
                  <c:v>-0.46514949174190295</c:v>
                </c:pt>
                <c:pt idx="179">
                  <c:v>0.83101586969862928</c:v>
                </c:pt>
                <c:pt idx="192">
                  <c:v>1.3904712303933291</c:v>
                </c:pt>
                <c:pt idx="193">
                  <c:v>2.1559793751544718</c:v>
                </c:pt>
                <c:pt idx="194">
                  <c:v>2.2861496476289198</c:v>
                </c:pt>
                <c:pt idx="195">
                  <c:v>1.2967496584535261</c:v>
                </c:pt>
                <c:pt idx="196">
                  <c:v>0.78617335693609003</c:v>
                </c:pt>
                <c:pt idx="197">
                  <c:v>1.0271676396756382</c:v>
                </c:pt>
                <c:pt idx="198">
                  <c:v>1.3466531702702784</c:v>
                </c:pt>
                <c:pt idx="199">
                  <c:v>1.2578786945002112</c:v>
                </c:pt>
                <c:pt idx="200">
                  <c:v>0.96870910368305641</c:v>
                </c:pt>
                <c:pt idx="201">
                  <c:v>1.4441469326077243</c:v>
                </c:pt>
                <c:pt idx="202">
                  <c:v>1.2038156587595163</c:v>
                </c:pt>
                <c:pt idx="203">
                  <c:v>0.51568617084842361</c:v>
                </c:pt>
                <c:pt idx="204">
                  <c:v>-0.23897851153310648</c:v>
                </c:pt>
                <c:pt idx="205">
                  <c:v>-0.5985984174986948</c:v>
                </c:pt>
                <c:pt idx="206">
                  <c:v>-0.39278397334250392</c:v>
                </c:pt>
                <c:pt idx="207">
                  <c:v>-0.69836828133802431</c:v>
                </c:pt>
                <c:pt idx="208">
                  <c:v>-1.0855364853179166</c:v>
                </c:pt>
                <c:pt idx="209">
                  <c:v>-0.80251968617756286</c:v>
                </c:pt>
                <c:pt idx="210">
                  <c:v>-0.92075387846580437</c:v>
                </c:pt>
                <c:pt idx="211">
                  <c:v>-0.96887455000110423</c:v>
                </c:pt>
                <c:pt idx="212">
                  <c:v>-0.953173675739872</c:v>
                </c:pt>
                <c:pt idx="213">
                  <c:v>-0.81027284918907339</c:v>
                </c:pt>
                <c:pt idx="214">
                  <c:v>-0.78728546145941292</c:v>
                </c:pt>
                <c:pt idx="215">
                  <c:v>-0.47225261658062162</c:v>
                </c:pt>
                <c:pt idx="216">
                  <c:v>2.0861725090965285E-2</c:v>
                </c:pt>
                <c:pt idx="217">
                  <c:v>-0.34740715688294171</c:v>
                </c:pt>
                <c:pt idx="218">
                  <c:v>-0.22060298447099461</c:v>
                </c:pt>
                <c:pt idx="219">
                  <c:v>0.5435789065070501</c:v>
                </c:pt>
                <c:pt idx="220">
                  <c:v>0.56857617674067107</c:v>
                </c:pt>
                <c:pt idx="221">
                  <c:v>0.38369599593322351</c:v>
                </c:pt>
                <c:pt idx="222">
                  <c:v>0.17792302001044827</c:v>
                </c:pt>
                <c:pt idx="223">
                  <c:v>-0.42876844388801927</c:v>
                </c:pt>
                <c:pt idx="224">
                  <c:v>-0.42697369701912247</c:v>
                </c:pt>
                <c:pt idx="225">
                  <c:v>-0.26089595233699459</c:v>
                </c:pt>
                <c:pt idx="226">
                  <c:v>-5.9659273050795644E-2</c:v>
                </c:pt>
                <c:pt idx="227">
                  <c:v>-0.76401507336429475</c:v>
                </c:pt>
                <c:pt idx="228">
                  <c:v>-0.93970895610640892</c:v>
                </c:pt>
                <c:pt idx="229">
                  <c:v>-0.73895071455292771</c:v>
                </c:pt>
                <c:pt idx="230">
                  <c:v>-0.56749703557977083</c:v>
                </c:pt>
                <c:pt idx="232">
                  <c:v>-0.18584384628642714</c:v>
                </c:pt>
                <c:pt idx="233">
                  <c:v>-0.10631417844520838</c:v>
                </c:pt>
                <c:pt idx="234">
                  <c:v>0.3165175828916269</c:v>
                </c:pt>
                <c:pt idx="235">
                  <c:v>0.36149206926691602</c:v>
                </c:pt>
                <c:pt idx="236">
                  <c:v>-2.6560570354475704E-2</c:v>
                </c:pt>
                <c:pt idx="237">
                  <c:v>0.44702205745442697</c:v>
                </c:pt>
                <c:pt idx="238">
                  <c:v>0.47493602299791238</c:v>
                </c:pt>
                <c:pt idx="239">
                  <c:v>0.58968731093733606</c:v>
                </c:pt>
                <c:pt idx="240">
                  <c:v>-0.22221462529929539</c:v>
                </c:pt>
                <c:pt idx="241">
                  <c:v>-0.67270967715817276</c:v>
                </c:pt>
                <c:pt idx="243">
                  <c:v>-1.374652852356631</c:v>
                </c:pt>
                <c:pt idx="244">
                  <c:v>-0.69772718422464786</c:v>
                </c:pt>
                <c:pt idx="245">
                  <c:v>-0.69764447352341219</c:v>
                </c:pt>
                <c:pt idx="246">
                  <c:v>-0.93889716669752243</c:v>
                </c:pt>
                <c:pt idx="247">
                  <c:v>-0.76894053528204975</c:v>
                </c:pt>
                <c:pt idx="248">
                  <c:v>-0.74469825559907965</c:v>
                </c:pt>
                <c:pt idx="249">
                  <c:v>-0.6981906704444103</c:v>
                </c:pt>
                <c:pt idx="250">
                  <c:v>-0.695783804691404</c:v>
                </c:pt>
                <c:pt idx="251">
                  <c:v>-0.775798694397561</c:v>
                </c:pt>
                <c:pt idx="252">
                  <c:v>-0.40997015111797941</c:v>
                </c:pt>
                <c:pt idx="253">
                  <c:v>-0.2929714528852721</c:v>
                </c:pt>
                <c:pt idx="254">
                  <c:v>-0.51601154380936842</c:v>
                </c:pt>
                <c:pt idx="255">
                  <c:v>-0.54145770801584181</c:v>
                </c:pt>
                <c:pt idx="256">
                  <c:v>-0.49945812032165882</c:v>
                </c:pt>
                <c:pt idx="257">
                  <c:v>-0.49678177810105645</c:v>
                </c:pt>
                <c:pt idx="258">
                  <c:v>-0.47725127724603267</c:v>
                </c:pt>
                <c:pt idx="259">
                  <c:v>-0.68650328750689482</c:v>
                </c:pt>
                <c:pt idx="260">
                  <c:v>-0.7998239676555392</c:v>
                </c:pt>
                <c:pt idx="261">
                  <c:v>-0.80388474573730484</c:v>
                </c:pt>
                <c:pt idx="264">
                  <c:v>0.80960257239177558</c:v>
                </c:pt>
                <c:pt idx="265">
                  <c:v>1.1761367031964167</c:v>
                </c:pt>
                <c:pt idx="266">
                  <c:v>0.76268550589816386</c:v>
                </c:pt>
                <c:pt idx="267">
                  <c:v>1.5548675515685166</c:v>
                </c:pt>
                <c:pt idx="268">
                  <c:v>1.6889834340792615</c:v>
                </c:pt>
                <c:pt idx="269">
                  <c:v>1.7867722872610661</c:v>
                </c:pt>
                <c:pt idx="270">
                  <c:v>1.4041069163373852</c:v>
                </c:pt>
                <c:pt idx="271">
                  <c:v>0.68318684650444639</c:v>
                </c:pt>
                <c:pt idx="272">
                  <c:v>0.5622822629758869</c:v>
                </c:pt>
                <c:pt idx="273">
                  <c:v>0.49464246500397258</c:v>
                </c:pt>
                <c:pt idx="274">
                  <c:v>0.5564101009420297</c:v>
                </c:pt>
                <c:pt idx="275">
                  <c:v>0.74193169468713627</c:v>
                </c:pt>
                <c:pt idx="276">
                  <c:v>9.2946435896352583E-2</c:v>
                </c:pt>
                <c:pt idx="278">
                  <c:v>-0.30584945445149692</c:v>
                </c:pt>
                <c:pt idx="279">
                  <c:v>1.12807079213218</c:v>
                </c:pt>
                <c:pt idx="280">
                  <c:v>1.3610289447302915</c:v>
                </c:pt>
                <c:pt idx="281">
                  <c:v>1.6801195286297268</c:v>
                </c:pt>
                <c:pt idx="282">
                  <c:v>1.5835238777399292</c:v>
                </c:pt>
                <c:pt idx="283">
                  <c:v>1.3497914879966484</c:v>
                </c:pt>
                <c:pt idx="284">
                  <c:v>1.5329959380064504</c:v>
                </c:pt>
                <c:pt idx="285">
                  <c:v>1.7606484218089749</c:v>
                </c:pt>
                <c:pt idx="286">
                  <c:v>1.6594437715700798</c:v>
                </c:pt>
                <c:pt idx="287">
                  <c:v>1.1350332923568993</c:v>
                </c:pt>
                <c:pt idx="288">
                  <c:v>1.1432039084446159</c:v>
                </c:pt>
                <c:pt idx="289">
                  <c:v>1.7329549284255927</c:v>
                </c:pt>
                <c:pt idx="290">
                  <c:v>2.0878039006445834</c:v>
                </c:pt>
                <c:pt idx="291">
                  <c:v>1.4481683617094323</c:v>
                </c:pt>
                <c:pt idx="292">
                  <c:v>1.3329720017251514</c:v>
                </c:pt>
                <c:pt idx="293">
                  <c:v>1.6504937623432436</c:v>
                </c:pt>
                <c:pt idx="294">
                  <c:v>1.8622249441882632</c:v>
                </c:pt>
                <c:pt idx="295">
                  <c:v>1.9197455631317726</c:v>
                </c:pt>
                <c:pt idx="296">
                  <c:v>1.9800153485006493</c:v>
                </c:pt>
                <c:pt idx="297">
                  <c:v>0.44702205745442697</c:v>
                </c:pt>
                <c:pt idx="299">
                  <c:v>1.3787185753248463</c:v>
                </c:pt>
                <c:pt idx="300">
                  <c:v>1.3741264413153635</c:v>
                </c:pt>
                <c:pt idx="301">
                  <c:v>2.0418611523159838</c:v>
                </c:pt>
                <c:pt idx="302">
                  <c:v>1.8126519282322693</c:v>
                </c:pt>
                <c:pt idx="303">
                  <c:v>1.6866724331591496</c:v>
                </c:pt>
                <c:pt idx="304">
                  <c:v>1.1216096977530969</c:v>
                </c:pt>
                <c:pt idx="305">
                  <c:v>0.68587881205535184</c:v>
                </c:pt>
                <c:pt idx="306">
                  <c:v>0.41580168793741695</c:v>
                </c:pt>
                <c:pt idx="307">
                  <c:v>-0.18903713713957965</c:v>
                </c:pt>
                <c:pt idx="308">
                  <c:v>-0.25257598978595969</c:v>
                </c:pt>
                <c:pt idx="309">
                  <c:v>-0.87066946364215592</c:v>
                </c:pt>
                <c:pt idx="310">
                  <c:v>-0.5196744515968118</c:v>
                </c:pt>
                <c:pt idx="311">
                  <c:v>-1.1797412234179292</c:v>
                </c:pt>
                <c:pt idx="312">
                  <c:v>-1.2578036973929738</c:v>
                </c:pt>
                <c:pt idx="313">
                  <c:v>-0.94685575271270228</c:v>
                </c:pt>
                <c:pt idx="314">
                  <c:v>-0.612230331708153</c:v>
                </c:pt>
                <c:pt idx="315">
                  <c:v>-0.39709998055943385</c:v>
                </c:pt>
                <c:pt idx="316">
                  <c:v>1.5542655728244517E-2</c:v>
                </c:pt>
                <c:pt idx="317">
                  <c:v>0.62840482545957421</c:v>
                </c:pt>
                <c:pt idx="318">
                  <c:v>1.470128326291692</c:v>
                </c:pt>
                <c:pt idx="319">
                  <c:v>1.9216406722760289</c:v>
                </c:pt>
                <c:pt idx="320">
                  <c:v>1.844706782543885</c:v>
                </c:pt>
                <c:pt idx="321">
                  <c:v>2.3953936102437767</c:v>
                </c:pt>
                <c:pt idx="322">
                  <c:v>2.3181303555644437</c:v>
                </c:pt>
                <c:pt idx="323">
                  <c:v>2.7687145124089367</c:v>
                </c:pt>
                <c:pt idx="324">
                  <c:v>2.3271533737075223</c:v>
                </c:pt>
                <c:pt idx="325">
                  <c:v>1.3702688523929258</c:v>
                </c:pt>
                <c:pt idx="326">
                  <c:v>1.5113351977071283</c:v>
                </c:pt>
                <c:pt idx="327">
                  <c:v>1.7039325962245901</c:v>
                </c:pt>
                <c:pt idx="328">
                  <c:v>2.5687244691959847</c:v>
                </c:pt>
                <c:pt idx="329">
                  <c:v>2.1191733849954075</c:v>
                </c:pt>
                <c:pt idx="330">
                  <c:v>1.1299416719469808</c:v>
                </c:pt>
                <c:pt idx="331">
                  <c:v>0.71256103824042083</c:v>
                </c:pt>
                <c:pt idx="332">
                  <c:v>0.25307713262283671</c:v>
                </c:pt>
                <c:pt idx="333">
                  <c:v>-0.77775159525279791</c:v>
                </c:pt>
                <c:pt idx="334">
                  <c:v>0.59902731094356843</c:v>
                </c:pt>
                <c:pt idx="335">
                  <c:v>0.9186860101861305</c:v>
                </c:pt>
                <c:pt idx="336">
                  <c:v>1.2819250670294027</c:v>
                </c:pt>
                <c:pt idx="337">
                  <c:v>1.3623986301282025</c:v>
                </c:pt>
                <c:pt idx="338">
                  <c:v>1.4879838544451747E-2</c:v>
                </c:pt>
                <c:pt idx="339">
                  <c:v>0.30193662359088896</c:v>
                </c:pt>
                <c:pt idx="340">
                  <c:v>0.85538048301543557</c:v>
                </c:pt>
                <c:pt idx="341">
                  <c:v>0.22904949591778123</c:v>
                </c:pt>
                <c:pt idx="342">
                  <c:v>-0.74839264026448404</c:v>
                </c:pt>
                <c:pt idx="343">
                  <c:v>-0.7419352299763956</c:v>
                </c:pt>
                <c:pt idx="344">
                  <c:v>-0.6605062590037597</c:v>
                </c:pt>
                <c:pt idx="345">
                  <c:v>-0.91887060786913544</c:v>
                </c:pt>
                <c:pt idx="346">
                  <c:v>-0.90636295999312277</c:v>
                </c:pt>
                <c:pt idx="347">
                  <c:v>-1.13684884285684</c:v>
                </c:pt>
                <c:pt idx="360">
                  <c:v>-0.31818787398786363</c:v>
                </c:pt>
                <c:pt idx="361">
                  <c:v>-0.5094025651651638</c:v>
                </c:pt>
                <c:pt idx="362">
                  <c:v>8.1276429024316789E-3</c:v>
                </c:pt>
                <c:pt idx="363">
                  <c:v>-0.55636421248144918</c:v>
                </c:pt>
                <c:pt idx="364">
                  <c:v>-6.2794110535310402E-3</c:v>
                </c:pt>
                <c:pt idx="365">
                  <c:v>-0.29769662865588942</c:v>
                </c:pt>
                <c:pt idx="366">
                  <c:v>-0.99635091276462906</c:v>
                </c:pt>
                <c:pt idx="367">
                  <c:v>-1.1768627785832484</c:v>
                </c:pt>
                <c:pt idx="368">
                  <c:v>-0.66852454439379028</c:v>
                </c:pt>
                <c:pt idx="369">
                  <c:v>-7.2737268848544159E-2</c:v>
                </c:pt>
                <c:pt idx="370">
                  <c:v>0.24994222313685008</c:v>
                </c:pt>
                <c:pt idx="371">
                  <c:v>0.2281658176367263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E8-4B9E-BB04-38B2EAAC18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331647"/>
        <c:axId val="957329151"/>
      </c:scatterChart>
      <c:scatterChart>
        <c:scatterStyle val="lineMarker"/>
        <c:varyColors val="0"/>
        <c:ser>
          <c:idx val="1"/>
          <c:order val="1"/>
          <c:tx>
            <c:v>G/B Stda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'G-B'!$R$4:$R$783</c:f>
              <c:numCache>
                <c:formatCode>0.0</c:formatCode>
                <c:ptCount val="780"/>
                <c:pt idx="0">
                  <c:v>2015.9166666666699</c:v>
                </c:pt>
                <c:pt idx="1">
                  <c:v>2015.8333333333301</c:v>
                </c:pt>
                <c:pt idx="2">
                  <c:v>2015.75</c:v>
                </c:pt>
                <c:pt idx="3">
                  <c:v>2015.6666666666699</c:v>
                </c:pt>
                <c:pt idx="4">
                  <c:v>2015.5833333333301</c:v>
                </c:pt>
                <c:pt idx="5">
                  <c:v>2015.5</c:v>
                </c:pt>
                <c:pt idx="6">
                  <c:v>2015.4166666666699</c:v>
                </c:pt>
                <c:pt idx="7">
                  <c:v>2015.3333333333301</c:v>
                </c:pt>
                <c:pt idx="8">
                  <c:v>2015.25</c:v>
                </c:pt>
                <c:pt idx="9">
                  <c:v>2015.1666666666699</c:v>
                </c:pt>
                <c:pt idx="10">
                  <c:v>2015.0833333333301</c:v>
                </c:pt>
                <c:pt idx="11">
                  <c:v>2015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2013.9166666666665</c:v>
                </c:pt>
                <c:pt idx="25">
                  <c:v>2013.8333333333333</c:v>
                </c:pt>
                <c:pt idx="26">
                  <c:v>2013.75</c:v>
                </c:pt>
                <c:pt idx="27">
                  <c:v>2013.6666666666665</c:v>
                </c:pt>
                <c:pt idx="28">
                  <c:v>2013.5833333333333</c:v>
                </c:pt>
                <c:pt idx="29">
                  <c:v>2013.5</c:v>
                </c:pt>
                <c:pt idx="30">
                  <c:v>2013.4166666666665</c:v>
                </c:pt>
                <c:pt idx="31">
                  <c:v>2013.3333333333333</c:v>
                </c:pt>
                <c:pt idx="32">
                  <c:v>2013.25</c:v>
                </c:pt>
                <c:pt idx="33">
                  <c:v>2013.1666666666665</c:v>
                </c:pt>
                <c:pt idx="34">
                  <c:v>2013.0833333333333</c:v>
                </c:pt>
                <c:pt idx="35">
                  <c:v>2013</c:v>
                </c:pt>
                <c:pt idx="36">
                  <c:v>2012.9166666666665</c:v>
                </c:pt>
                <c:pt idx="37">
                  <c:v>2012.8333333333333</c:v>
                </c:pt>
                <c:pt idx="38">
                  <c:v>2012.75</c:v>
                </c:pt>
                <c:pt idx="39">
                  <c:v>2012.6666666666665</c:v>
                </c:pt>
                <c:pt idx="40">
                  <c:v>2012.5833333333333</c:v>
                </c:pt>
                <c:pt idx="41">
                  <c:v>2012.5</c:v>
                </c:pt>
                <c:pt idx="42">
                  <c:v>2012.4166666666665</c:v>
                </c:pt>
                <c:pt idx="43">
                  <c:v>2012.3333333333333</c:v>
                </c:pt>
                <c:pt idx="44">
                  <c:v>2012.25</c:v>
                </c:pt>
                <c:pt idx="45">
                  <c:v>2012.1666666666665</c:v>
                </c:pt>
                <c:pt idx="46">
                  <c:v>2012.0833333333333</c:v>
                </c:pt>
                <c:pt idx="47">
                  <c:v>2012</c:v>
                </c:pt>
                <c:pt idx="48">
                  <c:v>2011.9166666666665</c:v>
                </c:pt>
                <c:pt idx="49">
                  <c:v>2011.8333333333333</c:v>
                </c:pt>
                <c:pt idx="50">
                  <c:v>2011.75</c:v>
                </c:pt>
                <c:pt idx="51">
                  <c:v>2011.6666666666665</c:v>
                </c:pt>
                <c:pt idx="52">
                  <c:v>2011.5833333333333</c:v>
                </c:pt>
                <c:pt idx="53">
                  <c:v>2011.5</c:v>
                </c:pt>
                <c:pt idx="54">
                  <c:v>2011.4166666666665</c:v>
                </c:pt>
                <c:pt idx="55">
                  <c:v>2011.3333333333333</c:v>
                </c:pt>
                <c:pt idx="56">
                  <c:v>2011.25</c:v>
                </c:pt>
                <c:pt idx="57">
                  <c:v>2011.1666666666665</c:v>
                </c:pt>
                <c:pt idx="58">
                  <c:v>2011.0833333333333</c:v>
                </c:pt>
                <c:pt idx="59">
                  <c:v>2011</c:v>
                </c:pt>
                <c:pt idx="60">
                  <c:v>2010.9166666666665</c:v>
                </c:pt>
                <c:pt idx="61">
                  <c:v>2010.8333333333333</c:v>
                </c:pt>
                <c:pt idx="62">
                  <c:v>2010.75</c:v>
                </c:pt>
                <c:pt idx="63">
                  <c:v>2010.6666666666665</c:v>
                </c:pt>
                <c:pt idx="64">
                  <c:v>2010.5833333333333</c:v>
                </c:pt>
                <c:pt idx="65">
                  <c:v>2010.5</c:v>
                </c:pt>
                <c:pt idx="66">
                  <c:v>2010.4166666666665</c:v>
                </c:pt>
                <c:pt idx="67">
                  <c:v>2010.3333333333333</c:v>
                </c:pt>
                <c:pt idx="68">
                  <c:v>2010.25</c:v>
                </c:pt>
                <c:pt idx="69">
                  <c:v>2010.1666666666665</c:v>
                </c:pt>
                <c:pt idx="70">
                  <c:v>2010.0833333333333</c:v>
                </c:pt>
                <c:pt idx="71">
                  <c:v>2010</c:v>
                </c:pt>
                <c:pt idx="72">
                  <c:v>2009.9166666666665</c:v>
                </c:pt>
                <c:pt idx="73">
                  <c:v>2009.8333333333333</c:v>
                </c:pt>
                <c:pt idx="74">
                  <c:v>2009.75</c:v>
                </c:pt>
                <c:pt idx="75">
                  <c:v>2009.6666666666665</c:v>
                </c:pt>
                <c:pt idx="76">
                  <c:v>2009.5833333333333</c:v>
                </c:pt>
                <c:pt idx="77">
                  <c:v>2009.5</c:v>
                </c:pt>
                <c:pt idx="78">
                  <c:v>2009.4166666666665</c:v>
                </c:pt>
                <c:pt idx="79">
                  <c:v>2009.3333333333333</c:v>
                </c:pt>
                <c:pt idx="80">
                  <c:v>2009.25</c:v>
                </c:pt>
                <c:pt idx="81">
                  <c:v>2009.1666666666665</c:v>
                </c:pt>
                <c:pt idx="82">
                  <c:v>2009.0833333333333</c:v>
                </c:pt>
                <c:pt idx="83">
                  <c:v>2009</c:v>
                </c:pt>
                <c:pt idx="84">
                  <c:v>2008.9166666666665</c:v>
                </c:pt>
                <c:pt idx="85">
                  <c:v>2008.8333333333333</c:v>
                </c:pt>
                <c:pt idx="86">
                  <c:v>2008.75</c:v>
                </c:pt>
                <c:pt idx="87">
                  <c:v>2008.6666666666665</c:v>
                </c:pt>
                <c:pt idx="88">
                  <c:v>2008.5833333333333</c:v>
                </c:pt>
                <c:pt idx="89">
                  <c:v>2008.5</c:v>
                </c:pt>
                <c:pt idx="90">
                  <c:v>2008.4166666666665</c:v>
                </c:pt>
                <c:pt idx="91">
                  <c:v>2008.3333333333333</c:v>
                </c:pt>
                <c:pt idx="92">
                  <c:v>2008.25</c:v>
                </c:pt>
                <c:pt idx="93">
                  <c:v>2008.1666666666665</c:v>
                </c:pt>
                <c:pt idx="94">
                  <c:v>2008.0833333333333</c:v>
                </c:pt>
                <c:pt idx="95">
                  <c:v>2008</c:v>
                </c:pt>
                <c:pt idx="96">
                  <c:v>2007.9166666666665</c:v>
                </c:pt>
                <c:pt idx="97">
                  <c:v>2007.8333333333333</c:v>
                </c:pt>
                <c:pt idx="98">
                  <c:v>2007.75</c:v>
                </c:pt>
                <c:pt idx="99">
                  <c:v>2007.6666666666665</c:v>
                </c:pt>
                <c:pt idx="100">
                  <c:v>2007.5833333333333</c:v>
                </c:pt>
                <c:pt idx="101">
                  <c:v>2007.5</c:v>
                </c:pt>
                <c:pt idx="102">
                  <c:v>2007.4166666666665</c:v>
                </c:pt>
                <c:pt idx="103">
                  <c:v>2007.3333333333333</c:v>
                </c:pt>
                <c:pt idx="104">
                  <c:v>2007.25</c:v>
                </c:pt>
                <c:pt idx="105">
                  <c:v>2007.1666666666665</c:v>
                </c:pt>
                <c:pt idx="106">
                  <c:v>2007.0833333333333</c:v>
                </c:pt>
                <c:pt idx="107">
                  <c:v>2007</c:v>
                </c:pt>
                <c:pt idx="108">
                  <c:v>2006.9166666666665</c:v>
                </c:pt>
                <c:pt idx="109">
                  <c:v>2006.8333333333333</c:v>
                </c:pt>
                <c:pt idx="110">
                  <c:v>2006.75</c:v>
                </c:pt>
                <c:pt idx="111">
                  <c:v>2006.6666666666665</c:v>
                </c:pt>
                <c:pt idx="112">
                  <c:v>2006.5833333333333</c:v>
                </c:pt>
                <c:pt idx="113">
                  <c:v>2006.5</c:v>
                </c:pt>
                <c:pt idx="114">
                  <c:v>2006.4166666666665</c:v>
                </c:pt>
                <c:pt idx="115">
                  <c:v>2006.3333333333333</c:v>
                </c:pt>
                <c:pt idx="116">
                  <c:v>2006.25</c:v>
                </c:pt>
                <c:pt idx="117">
                  <c:v>2006.1666666666665</c:v>
                </c:pt>
                <c:pt idx="118">
                  <c:v>2006.0833333333333</c:v>
                </c:pt>
                <c:pt idx="119">
                  <c:v>2006</c:v>
                </c:pt>
                <c:pt idx="120">
                  <c:v>2005.9166666666665</c:v>
                </c:pt>
                <c:pt idx="121">
                  <c:v>2005.8333333333333</c:v>
                </c:pt>
                <c:pt idx="122">
                  <c:v>2005.75</c:v>
                </c:pt>
                <c:pt idx="123">
                  <c:v>2005.6666666666665</c:v>
                </c:pt>
                <c:pt idx="124">
                  <c:v>2005.5833333333333</c:v>
                </c:pt>
                <c:pt idx="125">
                  <c:v>2005.5</c:v>
                </c:pt>
                <c:pt idx="126">
                  <c:v>2005.4166666666665</c:v>
                </c:pt>
                <c:pt idx="127">
                  <c:v>2005.3333333333333</c:v>
                </c:pt>
                <c:pt idx="128">
                  <c:v>2005.25</c:v>
                </c:pt>
                <c:pt idx="129">
                  <c:v>2005.1666666666665</c:v>
                </c:pt>
                <c:pt idx="130">
                  <c:v>2005.0833333333333</c:v>
                </c:pt>
                <c:pt idx="131">
                  <c:v>2005</c:v>
                </c:pt>
                <c:pt idx="132">
                  <c:v>2004.9166666666665</c:v>
                </c:pt>
                <c:pt idx="133">
                  <c:v>2004.8333333333333</c:v>
                </c:pt>
                <c:pt idx="134">
                  <c:v>2004.75</c:v>
                </c:pt>
                <c:pt idx="135">
                  <c:v>2004.6666666666665</c:v>
                </c:pt>
                <c:pt idx="136">
                  <c:v>2004.5833333333333</c:v>
                </c:pt>
                <c:pt idx="137">
                  <c:v>2004.5</c:v>
                </c:pt>
                <c:pt idx="138">
                  <c:v>2004.4166666666665</c:v>
                </c:pt>
                <c:pt idx="139">
                  <c:v>2004.3333333333333</c:v>
                </c:pt>
                <c:pt idx="140">
                  <c:v>2004.25</c:v>
                </c:pt>
                <c:pt idx="141">
                  <c:v>2004.1666666666665</c:v>
                </c:pt>
                <c:pt idx="142">
                  <c:v>2004.0833333333333</c:v>
                </c:pt>
                <c:pt idx="143">
                  <c:v>2004</c:v>
                </c:pt>
                <c:pt idx="144">
                  <c:v>2003.9166666666665</c:v>
                </c:pt>
                <c:pt idx="145">
                  <c:v>2003.8333333333333</c:v>
                </c:pt>
                <c:pt idx="146">
                  <c:v>2003.75</c:v>
                </c:pt>
                <c:pt idx="147">
                  <c:v>2003.6666666666665</c:v>
                </c:pt>
                <c:pt idx="148">
                  <c:v>2003.5833333333333</c:v>
                </c:pt>
                <c:pt idx="149">
                  <c:v>2003.5</c:v>
                </c:pt>
                <c:pt idx="150">
                  <c:v>2003.4166666666665</c:v>
                </c:pt>
                <c:pt idx="151">
                  <c:v>2003.3333333333333</c:v>
                </c:pt>
                <c:pt idx="152">
                  <c:v>2003.25</c:v>
                </c:pt>
                <c:pt idx="153">
                  <c:v>2003.1666666666665</c:v>
                </c:pt>
                <c:pt idx="154">
                  <c:v>2003.0833333333333</c:v>
                </c:pt>
                <c:pt idx="155">
                  <c:v>2003</c:v>
                </c:pt>
                <c:pt idx="156">
                  <c:v>2002.9166666666665</c:v>
                </c:pt>
                <c:pt idx="157">
                  <c:v>2002.8333333333333</c:v>
                </c:pt>
                <c:pt idx="158">
                  <c:v>2002.75</c:v>
                </c:pt>
                <c:pt idx="159">
                  <c:v>2002.6666666666665</c:v>
                </c:pt>
                <c:pt idx="160">
                  <c:v>2002.5833333333333</c:v>
                </c:pt>
                <c:pt idx="161">
                  <c:v>2002.5</c:v>
                </c:pt>
                <c:pt idx="162">
                  <c:v>2002.4166666666665</c:v>
                </c:pt>
                <c:pt idx="163">
                  <c:v>2002.3333333333333</c:v>
                </c:pt>
                <c:pt idx="164">
                  <c:v>2002.25</c:v>
                </c:pt>
                <c:pt idx="165">
                  <c:v>2002.1666666666665</c:v>
                </c:pt>
                <c:pt idx="166">
                  <c:v>2002.0833333333333</c:v>
                </c:pt>
                <c:pt idx="167">
                  <c:v>2002</c:v>
                </c:pt>
                <c:pt idx="168">
                  <c:v>2001.9166666666665</c:v>
                </c:pt>
                <c:pt idx="169">
                  <c:v>2001.8333333333333</c:v>
                </c:pt>
                <c:pt idx="170">
                  <c:v>2001.75</c:v>
                </c:pt>
                <c:pt idx="171">
                  <c:v>2001.6666666666665</c:v>
                </c:pt>
                <c:pt idx="172">
                  <c:v>2001.5833333333333</c:v>
                </c:pt>
                <c:pt idx="173">
                  <c:v>2001.5</c:v>
                </c:pt>
                <c:pt idx="174">
                  <c:v>2001.4166666666665</c:v>
                </c:pt>
                <c:pt idx="175">
                  <c:v>2001.3333333333333</c:v>
                </c:pt>
                <c:pt idx="176">
                  <c:v>2001.25</c:v>
                </c:pt>
                <c:pt idx="177">
                  <c:v>2001.1666666666665</c:v>
                </c:pt>
                <c:pt idx="178">
                  <c:v>2001.0833333333333</c:v>
                </c:pt>
                <c:pt idx="179">
                  <c:v>2001</c:v>
                </c:pt>
                <c:pt idx="180">
                  <c:v>2000.9166666666665</c:v>
                </c:pt>
                <c:pt idx="181">
                  <c:v>2000.8333333333333</c:v>
                </c:pt>
                <c:pt idx="182">
                  <c:v>2000.75</c:v>
                </c:pt>
                <c:pt idx="183">
                  <c:v>2000.6666666666665</c:v>
                </c:pt>
                <c:pt idx="184">
                  <c:v>2000.5833333333333</c:v>
                </c:pt>
                <c:pt idx="185">
                  <c:v>2000.5</c:v>
                </c:pt>
                <c:pt idx="186">
                  <c:v>2000.4166666666665</c:v>
                </c:pt>
                <c:pt idx="187">
                  <c:v>2000.3333333333333</c:v>
                </c:pt>
                <c:pt idx="188">
                  <c:v>2000.25</c:v>
                </c:pt>
                <c:pt idx="189">
                  <c:v>2000.1666666666665</c:v>
                </c:pt>
                <c:pt idx="190">
                  <c:v>2000.0833333333333</c:v>
                </c:pt>
                <c:pt idx="191">
                  <c:v>2000</c:v>
                </c:pt>
                <c:pt idx="192">
                  <c:v>1999.9166666666665</c:v>
                </c:pt>
                <c:pt idx="193">
                  <c:v>1999.8333333333333</c:v>
                </c:pt>
                <c:pt idx="194">
                  <c:v>1999.75</c:v>
                </c:pt>
                <c:pt idx="195">
                  <c:v>1999.6666666666665</c:v>
                </c:pt>
                <c:pt idx="196">
                  <c:v>1999.5833333333333</c:v>
                </c:pt>
                <c:pt idx="197">
                  <c:v>1999.5</c:v>
                </c:pt>
                <c:pt idx="198">
                  <c:v>1999.4166666666665</c:v>
                </c:pt>
                <c:pt idx="199">
                  <c:v>1999.3333333333333</c:v>
                </c:pt>
                <c:pt idx="200">
                  <c:v>1999.25</c:v>
                </c:pt>
                <c:pt idx="201">
                  <c:v>1999.1666666666665</c:v>
                </c:pt>
                <c:pt idx="202">
                  <c:v>1999.0833333333333</c:v>
                </c:pt>
                <c:pt idx="203">
                  <c:v>1999</c:v>
                </c:pt>
                <c:pt idx="204">
                  <c:v>1998.9166666666665</c:v>
                </c:pt>
                <c:pt idx="205">
                  <c:v>1998.8333333333333</c:v>
                </c:pt>
                <c:pt idx="206">
                  <c:v>1998.75</c:v>
                </c:pt>
                <c:pt idx="207">
                  <c:v>1998.6666666666665</c:v>
                </c:pt>
                <c:pt idx="208">
                  <c:v>1998.5833333333333</c:v>
                </c:pt>
                <c:pt idx="209">
                  <c:v>1998.5</c:v>
                </c:pt>
                <c:pt idx="210">
                  <c:v>1998.4166666666665</c:v>
                </c:pt>
                <c:pt idx="211">
                  <c:v>1998.3333333333333</c:v>
                </c:pt>
                <c:pt idx="212">
                  <c:v>1998.25</c:v>
                </c:pt>
                <c:pt idx="213">
                  <c:v>1998.1666666666665</c:v>
                </c:pt>
                <c:pt idx="214">
                  <c:v>1998.0833333333333</c:v>
                </c:pt>
                <c:pt idx="215">
                  <c:v>1998</c:v>
                </c:pt>
                <c:pt idx="216">
                  <c:v>1997.9166666666665</c:v>
                </c:pt>
                <c:pt idx="217">
                  <c:v>1997.8333333333333</c:v>
                </c:pt>
                <c:pt idx="218">
                  <c:v>1997.75</c:v>
                </c:pt>
                <c:pt idx="219">
                  <c:v>1997.6666666666665</c:v>
                </c:pt>
                <c:pt idx="220">
                  <c:v>1997.5833333333333</c:v>
                </c:pt>
                <c:pt idx="221">
                  <c:v>1997.5</c:v>
                </c:pt>
                <c:pt idx="222">
                  <c:v>1997.4166666666665</c:v>
                </c:pt>
                <c:pt idx="223">
                  <c:v>1997.3333333333333</c:v>
                </c:pt>
                <c:pt idx="224">
                  <c:v>1997.25</c:v>
                </c:pt>
                <c:pt idx="225">
                  <c:v>1997.1666666666665</c:v>
                </c:pt>
                <c:pt idx="226">
                  <c:v>1997.0833333333333</c:v>
                </c:pt>
                <c:pt idx="227">
                  <c:v>1997</c:v>
                </c:pt>
                <c:pt idx="228">
                  <c:v>1996.9166666666665</c:v>
                </c:pt>
                <c:pt idx="229">
                  <c:v>1996.8333333333333</c:v>
                </c:pt>
                <c:pt idx="230">
                  <c:v>1996.75</c:v>
                </c:pt>
                <c:pt idx="231">
                  <c:v>1996.6666666666665</c:v>
                </c:pt>
                <c:pt idx="232">
                  <c:v>1996.5833333333333</c:v>
                </c:pt>
                <c:pt idx="233">
                  <c:v>1996.5</c:v>
                </c:pt>
                <c:pt idx="234">
                  <c:v>1996.4166666666665</c:v>
                </c:pt>
                <c:pt idx="235">
                  <c:v>1996.3333333333333</c:v>
                </c:pt>
                <c:pt idx="236">
                  <c:v>1996.25</c:v>
                </c:pt>
                <c:pt idx="237">
                  <c:v>1996.1666666666665</c:v>
                </c:pt>
                <c:pt idx="238">
                  <c:v>1996.0833333333333</c:v>
                </c:pt>
                <c:pt idx="239">
                  <c:v>1996</c:v>
                </c:pt>
                <c:pt idx="240">
                  <c:v>1995.9166666666665</c:v>
                </c:pt>
                <c:pt idx="241">
                  <c:v>1995.8333333333333</c:v>
                </c:pt>
                <c:pt idx="242">
                  <c:v>1995.75</c:v>
                </c:pt>
                <c:pt idx="243">
                  <c:v>1995.6666666666665</c:v>
                </c:pt>
                <c:pt idx="244">
                  <c:v>1995.5833333333333</c:v>
                </c:pt>
                <c:pt idx="245">
                  <c:v>1995.5</c:v>
                </c:pt>
                <c:pt idx="246">
                  <c:v>1995.4166666666665</c:v>
                </c:pt>
                <c:pt idx="247">
                  <c:v>1995.3333333333333</c:v>
                </c:pt>
                <c:pt idx="248">
                  <c:v>1995.25</c:v>
                </c:pt>
                <c:pt idx="249">
                  <c:v>1995.1666666666665</c:v>
                </c:pt>
                <c:pt idx="250">
                  <c:v>1995.0833333333333</c:v>
                </c:pt>
                <c:pt idx="251">
                  <c:v>1995</c:v>
                </c:pt>
                <c:pt idx="252">
                  <c:v>1994.9166666666665</c:v>
                </c:pt>
                <c:pt idx="253">
                  <c:v>1994.8333333333333</c:v>
                </c:pt>
                <c:pt idx="254">
                  <c:v>1994.75</c:v>
                </c:pt>
                <c:pt idx="255">
                  <c:v>1994.6666666666665</c:v>
                </c:pt>
                <c:pt idx="256">
                  <c:v>1994.5833333333333</c:v>
                </c:pt>
                <c:pt idx="257">
                  <c:v>1994.5</c:v>
                </c:pt>
                <c:pt idx="258">
                  <c:v>1994.4166666666665</c:v>
                </c:pt>
                <c:pt idx="259">
                  <c:v>1994.3333333333333</c:v>
                </c:pt>
                <c:pt idx="260">
                  <c:v>1994.25</c:v>
                </c:pt>
                <c:pt idx="261">
                  <c:v>1994.1666666666665</c:v>
                </c:pt>
                <c:pt idx="262">
                  <c:v>1994.0833333333333</c:v>
                </c:pt>
                <c:pt idx="263">
                  <c:v>1994</c:v>
                </c:pt>
                <c:pt idx="264">
                  <c:v>1993.9166666666665</c:v>
                </c:pt>
                <c:pt idx="265">
                  <c:v>1993.8333333333333</c:v>
                </c:pt>
                <c:pt idx="266">
                  <c:v>1993.75</c:v>
                </c:pt>
                <c:pt idx="267">
                  <c:v>1993.6666666666665</c:v>
                </c:pt>
                <c:pt idx="268">
                  <c:v>1993.5833333333333</c:v>
                </c:pt>
                <c:pt idx="269">
                  <c:v>1993.5</c:v>
                </c:pt>
                <c:pt idx="270">
                  <c:v>1993.4166666666665</c:v>
                </c:pt>
                <c:pt idx="271">
                  <c:v>1993.3333333333333</c:v>
                </c:pt>
                <c:pt idx="272">
                  <c:v>1993.25</c:v>
                </c:pt>
                <c:pt idx="273">
                  <c:v>1993.1666666666665</c:v>
                </c:pt>
                <c:pt idx="274">
                  <c:v>1993.0833333333333</c:v>
                </c:pt>
                <c:pt idx="275">
                  <c:v>1993</c:v>
                </c:pt>
                <c:pt idx="276">
                  <c:v>1992.9166666666665</c:v>
                </c:pt>
                <c:pt idx="277">
                  <c:v>1992.8333333333333</c:v>
                </c:pt>
                <c:pt idx="278">
                  <c:v>1992.75</c:v>
                </c:pt>
                <c:pt idx="279">
                  <c:v>1992.6666666666665</c:v>
                </c:pt>
                <c:pt idx="280">
                  <c:v>1992.5833333333333</c:v>
                </c:pt>
                <c:pt idx="281">
                  <c:v>1992.5</c:v>
                </c:pt>
                <c:pt idx="282">
                  <c:v>1992.4166666666665</c:v>
                </c:pt>
                <c:pt idx="283">
                  <c:v>1992.3333333333333</c:v>
                </c:pt>
                <c:pt idx="284">
                  <c:v>1992.25</c:v>
                </c:pt>
                <c:pt idx="285">
                  <c:v>1992.1666666666665</c:v>
                </c:pt>
                <c:pt idx="286">
                  <c:v>1992.0833333333333</c:v>
                </c:pt>
                <c:pt idx="287">
                  <c:v>1992</c:v>
                </c:pt>
                <c:pt idx="288">
                  <c:v>1991.9166666666665</c:v>
                </c:pt>
                <c:pt idx="289">
                  <c:v>1991.8333333333333</c:v>
                </c:pt>
                <c:pt idx="290">
                  <c:v>1991.75</c:v>
                </c:pt>
                <c:pt idx="291">
                  <c:v>1991.6666666666665</c:v>
                </c:pt>
                <c:pt idx="292">
                  <c:v>1991.5833333333333</c:v>
                </c:pt>
                <c:pt idx="293">
                  <c:v>1991.5</c:v>
                </c:pt>
                <c:pt idx="294">
                  <c:v>1991.4166666666665</c:v>
                </c:pt>
                <c:pt idx="295">
                  <c:v>1991.3333333333333</c:v>
                </c:pt>
                <c:pt idx="296">
                  <c:v>1991.25</c:v>
                </c:pt>
                <c:pt idx="297">
                  <c:v>1991.1666666666665</c:v>
                </c:pt>
                <c:pt idx="298">
                  <c:v>1991.0833333333333</c:v>
                </c:pt>
                <c:pt idx="299">
                  <c:v>1991</c:v>
                </c:pt>
                <c:pt idx="300">
                  <c:v>1990.9166666666665</c:v>
                </c:pt>
                <c:pt idx="301">
                  <c:v>1990.8333333333333</c:v>
                </c:pt>
                <c:pt idx="302">
                  <c:v>1990.75</c:v>
                </c:pt>
                <c:pt idx="303">
                  <c:v>1990.6666666666665</c:v>
                </c:pt>
                <c:pt idx="304">
                  <c:v>1990.5833333333333</c:v>
                </c:pt>
                <c:pt idx="305">
                  <c:v>1990.5</c:v>
                </c:pt>
                <c:pt idx="306">
                  <c:v>1990.4166666666665</c:v>
                </c:pt>
                <c:pt idx="307">
                  <c:v>1990.3333333333333</c:v>
                </c:pt>
                <c:pt idx="308">
                  <c:v>1990.25</c:v>
                </c:pt>
                <c:pt idx="309">
                  <c:v>1990.1666666666665</c:v>
                </c:pt>
                <c:pt idx="310">
                  <c:v>1990.0833333333333</c:v>
                </c:pt>
                <c:pt idx="311">
                  <c:v>1990</c:v>
                </c:pt>
                <c:pt idx="312">
                  <c:v>1989.9166666666665</c:v>
                </c:pt>
                <c:pt idx="313">
                  <c:v>1989.8333333333333</c:v>
                </c:pt>
                <c:pt idx="314">
                  <c:v>1989.75</c:v>
                </c:pt>
                <c:pt idx="315">
                  <c:v>1989.6666666666665</c:v>
                </c:pt>
                <c:pt idx="316">
                  <c:v>1989.5833333333333</c:v>
                </c:pt>
                <c:pt idx="317">
                  <c:v>1989.5</c:v>
                </c:pt>
                <c:pt idx="318">
                  <c:v>1989.4166666666665</c:v>
                </c:pt>
                <c:pt idx="319">
                  <c:v>1989.3333333333333</c:v>
                </c:pt>
                <c:pt idx="320">
                  <c:v>1989.25</c:v>
                </c:pt>
                <c:pt idx="321">
                  <c:v>1989.1666666666665</c:v>
                </c:pt>
                <c:pt idx="322">
                  <c:v>1989.0833333333333</c:v>
                </c:pt>
                <c:pt idx="323">
                  <c:v>1989</c:v>
                </c:pt>
                <c:pt idx="324">
                  <c:v>1988.9166666666599</c:v>
                </c:pt>
                <c:pt idx="325">
                  <c:v>1988.8333333333301</c:v>
                </c:pt>
                <c:pt idx="326">
                  <c:v>1988.75</c:v>
                </c:pt>
                <c:pt idx="327">
                  <c:v>1988.6666666666599</c:v>
                </c:pt>
                <c:pt idx="328">
                  <c:v>1988.5833333333301</c:v>
                </c:pt>
                <c:pt idx="329">
                  <c:v>1988.5</c:v>
                </c:pt>
                <c:pt idx="330">
                  <c:v>1988.4166666666599</c:v>
                </c:pt>
                <c:pt idx="331">
                  <c:v>1988.3333333333301</c:v>
                </c:pt>
                <c:pt idx="332">
                  <c:v>1988.24999999999</c:v>
                </c:pt>
                <c:pt idx="333">
                  <c:v>1988.1666666666599</c:v>
                </c:pt>
                <c:pt idx="334">
                  <c:v>1988.0833333333301</c:v>
                </c:pt>
                <c:pt idx="335">
                  <c:v>1987.99999999999</c:v>
                </c:pt>
                <c:pt idx="336">
                  <c:v>1987.9166666666599</c:v>
                </c:pt>
                <c:pt idx="337">
                  <c:v>1987.8333333333301</c:v>
                </c:pt>
                <c:pt idx="338">
                  <c:v>1987.74999999999</c:v>
                </c:pt>
                <c:pt idx="339">
                  <c:v>1987.6666666666599</c:v>
                </c:pt>
                <c:pt idx="340">
                  <c:v>1987.5833333333301</c:v>
                </c:pt>
                <c:pt idx="341">
                  <c:v>1987.49999999999</c:v>
                </c:pt>
                <c:pt idx="342">
                  <c:v>1987.4166666666599</c:v>
                </c:pt>
                <c:pt idx="343">
                  <c:v>1987.3333333333301</c:v>
                </c:pt>
                <c:pt idx="344">
                  <c:v>1987.24999999999</c:v>
                </c:pt>
                <c:pt idx="345">
                  <c:v>1987.1666666666599</c:v>
                </c:pt>
                <c:pt idx="346">
                  <c:v>1987.0833333333301</c:v>
                </c:pt>
                <c:pt idx="347">
                  <c:v>1986.99999999999</c:v>
                </c:pt>
                <c:pt idx="348">
                  <c:v>1986.9166666666599</c:v>
                </c:pt>
                <c:pt idx="349">
                  <c:v>1986.8333333333301</c:v>
                </c:pt>
                <c:pt idx="350">
                  <c:v>1986.74999999999</c:v>
                </c:pt>
                <c:pt idx="351">
                  <c:v>1986.6666666666599</c:v>
                </c:pt>
                <c:pt idx="352">
                  <c:v>1986.5833333333301</c:v>
                </c:pt>
                <c:pt idx="353">
                  <c:v>1986.49999999999</c:v>
                </c:pt>
                <c:pt idx="354">
                  <c:v>1986.4166666666599</c:v>
                </c:pt>
                <c:pt idx="355">
                  <c:v>1986.3333333333201</c:v>
                </c:pt>
                <c:pt idx="356">
                  <c:v>1986.24999999999</c:v>
                </c:pt>
                <c:pt idx="357">
                  <c:v>1986.1666666666599</c:v>
                </c:pt>
                <c:pt idx="358">
                  <c:v>1986.0833333333201</c:v>
                </c:pt>
                <c:pt idx="359">
                  <c:v>1985.99999999999</c:v>
                </c:pt>
                <c:pt idx="360">
                  <c:v>1985.9166666666599</c:v>
                </c:pt>
                <c:pt idx="361">
                  <c:v>1985.8333333333201</c:v>
                </c:pt>
                <c:pt idx="362">
                  <c:v>1985.74999999999</c:v>
                </c:pt>
                <c:pt idx="363">
                  <c:v>1985.6666666666599</c:v>
                </c:pt>
                <c:pt idx="364">
                  <c:v>1985.5833333333201</c:v>
                </c:pt>
                <c:pt idx="365">
                  <c:v>1985.49999999999</c:v>
                </c:pt>
                <c:pt idx="366">
                  <c:v>1985.4166666666599</c:v>
                </c:pt>
                <c:pt idx="367">
                  <c:v>1985.3333333333201</c:v>
                </c:pt>
                <c:pt idx="368">
                  <c:v>1985.24999999999</c:v>
                </c:pt>
                <c:pt idx="369">
                  <c:v>1985.1666666666599</c:v>
                </c:pt>
                <c:pt idx="370">
                  <c:v>1985.0833333333201</c:v>
                </c:pt>
                <c:pt idx="371">
                  <c:v>1984.99999999999</c:v>
                </c:pt>
                <c:pt idx="372">
                  <c:v>1984.9166666666599</c:v>
                </c:pt>
                <c:pt idx="373">
                  <c:v>1984.8333333333201</c:v>
                </c:pt>
                <c:pt idx="374">
                  <c:v>1984.74999999999</c:v>
                </c:pt>
                <c:pt idx="375">
                  <c:v>1984.6666666666599</c:v>
                </c:pt>
                <c:pt idx="376">
                  <c:v>1984.5833333333201</c:v>
                </c:pt>
                <c:pt idx="377">
                  <c:v>1984.49999999999</c:v>
                </c:pt>
                <c:pt idx="378">
                  <c:v>1984.4166666666499</c:v>
                </c:pt>
                <c:pt idx="379">
                  <c:v>1984.3333333333201</c:v>
                </c:pt>
                <c:pt idx="380">
                  <c:v>1984.24999999999</c:v>
                </c:pt>
                <c:pt idx="381">
                  <c:v>1984.1666666666499</c:v>
                </c:pt>
                <c:pt idx="382">
                  <c:v>1984.0833333333201</c:v>
                </c:pt>
                <c:pt idx="383">
                  <c:v>1983.99999999999</c:v>
                </c:pt>
                <c:pt idx="384">
                  <c:v>1983.9166666666499</c:v>
                </c:pt>
                <c:pt idx="385">
                  <c:v>1983.8333333333201</c:v>
                </c:pt>
                <c:pt idx="386">
                  <c:v>1983.74999999999</c:v>
                </c:pt>
                <c:pt idx="387">
                  <c:v>1983.6666666666499</c:v>
                </c:pt>
                <c:pt idx="388">
                  <c:v>1983.5833333333201</c:v>
                </c:pt>
                <c:pt idx="389">
                  <c:v>1983.49999999999</c:v>
                </c:pt>
                <c:pt idx="390">
                  <c:v>1983.4166666666499</c:v>
                </c:pt>
                <c:pt idx="391">
                  <c:v>1983.3333333333201</c:v>
                </c:pt>
                <c:pt idx="392">
                  <c:v>1983.24999999999</c:v>
                </c:pt>
                <c:pt idx="393">
                  <c:v>1983.1666666666499</c:v>
                </c:pt>
                <c:pt idx="394">
                  <c:v>1983.0833333333201</c:v>
                </c:pt>
                <c:pt idx="395">
                  <c:v>1982.99999999999</c:v>
                </c:pt>
                <c:pt idx="396">
                  <c:v>1982.9166666666499</c:v>
                </c:pt>
                <c:pt idx="397">
                  <c:v>1982.8333333333201</c:v>
                </c:pt>
                <c:pt idx="398">
                  <c:v>1982.74999999998</c:v>
                </c:pt>
                <c:pt idx="399">
                  <c:v>1982.6666666666499</c:v>
                </c:pt>
                <c:pt idx="400">
                  <c:v>1982.5833333333201</c:v>
                </c:pt>
                <c:pt idx="401">
                  <c:v>1982.49999999998</c:v>
                </c:pt>
                <c:pt idx="402">
                  <c:v>1982.4166666666499</c:v>
                </c:pt>
                <c:pt idx="403">
                  <c:v>1982.3333333333201</c:v>
                </c:pt>
                <c:pt idx="404">
                  <c:v>1982.24999999998</c:v>
                </c:pt>
                <c:pt idx="405">
                  <c:v>1982.1666666666499</c:v>
                </c:pt>
                <c:pt idx="406">
                  <c:v>1982.0833333333201</c:v>
                </c:pt>
                <c:pt idx="407">
                  <c:v>1981.99999999998</c:v>
                </c:pt>
                <c:pt idx="408">
                  <c:v>1981.9166666666499</c:v>
                </c:pt>
                <c:pt idx="409">
                  <c:v>1981.8333333333201</c:v>
                </c:pt>
                <c:pt idx="410">
                  <c:v>1981.74999999998</c:v>
                </c:pt>
                <c:pt idx="411">
                  <c:v>1981.6666666666499</c:v>
                </c:pt>
                <c:pt idx="412">
                  <c:v>1981.5833333333201</c:v>
                </c:pt>
                <c:pt idx="413">
                  <c:v>1981.49999999998</c:v>
                </c:pt>
                <c:pt idx="414">
                  <c:v>1981.4166666666499</c:v>
                </c:pt>
                <c:pt idx="415">
                  <c:v>1981.3333333333201</c:v>
                </c:pt>
                <c:pt idx="416">
                  <c:v>1981.24999999998</c:v>
                </c:pt>
                <c:pt idx="417">
                  <c:v>1981.1666666666499</c:v>
                </c:pt>
                <c:pt idx="418">
                  <c:v>1981.0833333333201</c:v>
                </c:pt>
                <c:pt idx="419">
                  <c:v>1980.99999999998</c:v>
                </c:pt>
                <c:pt idx="420">
                  <c:v>1980.9166666666499</c:v>
                </c:pt>
                <c:pt idx="421">
                  <c:v>1980.8333333333101</c:v>
                </c:pt>
                <c:pt idx="422">
                  <c:v>1980.74999999998</c:v>
                </c:pt>
                <c:pt idx="423">
                  <c:v>1980.6666666666499</c:v>
                </c:pt>
                <c:pt idx="424">
                  <c:v>1980.5833333333101</c:v>
                </c:pt>
                <c:pt idx="425">
                  <c:v>1980.49999999998</c:v>
                </c:pt>
                <c:pt idx="426">
                  <c:v>1980.4166666666499</c:v>
                </c:pt>
                <c:pt idx="427">
                  <c:v>1980.3333333333101</c:v>
                </c:pt>
                <c:pt idx="428">
                  <c:v>1980.24999999998</c:v>
                </c:pt>
                <c:pt idx="429">
                  <c:v>1980.1666666666499</c:v>
                </c:pt>
                <c:pt idx="430">
                  <c:v>1980.0833333333101</c:v>
                </c:pt>
                <c:pt idx="431">
                  <c:v>1979.99999999998</c:v>
                </c:pt>
                <c:pt idx="432">
                  <c:v>1979.9166666666499</c:v>
                </c:pt>
                <c:pt idx="433">
                  <c:v>1979.8333333333101</c:v>
                </c:pt>
                <c:pt idx="434">
                  <c:v>1979.74999999998</c:v>
                </c:pt>
                <c:pt idx="435">
                  <c:v>1979.6666666666499</c:v>
                </c:pt>
                <c:pt idx="436">
                  <c:v>1979.5833333333101</c:v>
                </c:pt>
                <c:pt idx="437">
                  <c:v>1979.49999999998</c:v>
                </c:pt>
                <c:pt idx="438">
                  <c:v>1979.4166666666499</c:v>
                </c:pt>
                <c:pt idx="439">
                  <c:v>1979.3333333333101</c:v>
                </c:pt>
                <c:pt idx="440">
                  <c:v>1979.24999999998</c:v>
                </c:pt>
                <c:pt idx="441">
                  <c:v>1979.1666666666499</c:v>
                </c:pt>
                <c:pt idx="442">
                  <c:v>1979.0833333333101</c:v>
                </c:pt>
                <c:pt idx="443">
                  <c:v>1978.99999999998</c:v>
                </c:pt>
                <c:pt idx="444">
                  <c:v>1978.9166666666399</c:v>
                </c:pt>
                <c:pt idx="445">
                  <c:v>1978.8333333333101</c:v>
                </c:pt>
                <c:pt idx="446">
                  <c:v>1978.74999999998</c:v>
                </c:pt>
                <c:pt idx="447">
                  <c:v>1978.6666666666399</c:v>
                </c:pt>
                <c:pt idx="448">
                  <c:v>1978.5833333333101</c:v>
                </c:pt>
                <c:pt idx="449">
                  <c:v>1978.49999999998</c:v>
                </c:pt>
                <c:pt idx="450">
                  <c:v>1978.4166666666399</c:v>
                </c:pt>
                <c:pt idx="451">
                  <c:v>1978.3333333333101</c:v>
                </c:pt>
                <c:pt idx="452">
                  <c:v>1978.24999999998</c:v>
                </c:pt>
                <c:pt idx="453">
                  <c:v>1978.1666666666399</c:v>
                </c:pt>
                <c:pt idx="454">
                  <c:v>1978.0833333333101</c:v>
                </c:pt>
                <c:pt idx="455">
                  <c:v>1977.99999999998</c:v>
                </c:pt>
                <c:pt idx="456">
                  <c:v>1977.9166666666399</c:v>
                </c:pt>
                <c:pt idx="457">
                  <c:v>1977.8333333333101</c:v>
                </c:pt>
                <c:pt idx="458">
                  <c:v>1977.74999999998</c:v>
                </c:pt>
                <c:pt idx="459">
                  <c:v>1977.6666666666399</c:v>
                </c:pt>
                <c:pt idx="460">
                  <c:v>1977.5833333333101</c:v>
                </c:pt>
                <c:pt idx="461">
                  <c:v>1977.49999999998</c:v>
                </c:pt>
                <c:pt idx="462">
                  <c:v>1977.4166666666399</c:v>
                </c:pt>
                <c:pt idx="463">
                  <c:v>1977.3333333333101</c:v>
                </c:pt>
                <c:pt idx="464">
                  <c:v>1977.24999999997</c:v>
                </c:pt>
                <c:pt idx="465">
                  <c:v>1977.1666666666399</c:v>
                </c:pt>
                <c:pt idx="466">
                  <c:v>1977.0833333333101</c:v>
                </c:pt>
                <c:pt idx="467">
                  <c:v>1976.99999999997</c:v>
                </c:pt>
                <c:pt idx="468">
                  <c:v>1976.9166666666399</c:v>
                </c:pt>
                <c:pt idx="469">
                  <c:v>1976.8333333333101</c:v>
                </c:pt>
                <c:pt idx="470">
                  <c:v>1976.74999999997</c:v>
                </c:pt>
                <c:pt idx="471">
                  <c:v>1976.6666666666399</c:v>
                </c:pt>
                <c:pt idx="472">
                  <c:v>1976.5833333333101</c:v>
                </c:pt>
                <c:pt idx="473">
                  <c:v>1976.49999999997</c:v>
                </c:pt>
                <c:pt idx="474">
                  <c:v>1976.4166666666399</c:v>
                </c:pt>
                <c:pt idx="475">
                  <c:v>1976.3333333333101</c:v>
                </c:pt>
                <c:pt idx="476">
                  <c:v>1976.24999999997</c:v>
                </c:pt>
                <c:pt idx="477">
                  <c:v>1976.1666666666399</c:v>
                </c:pt>
                <c:pt idx="478">
                  <c:v>1976.0833333333101</c:v>
                </c:pt>
                <c:pt idx="479">
                  <c:v>1975.99999999997</c:v>
                </c:pt>
                <c:pt idx="480">
                  <c:v>1975.9166666666399</c:v>
                </c:pt>
                <c:pt idx="481">
                  <c:v>1975.8333333333101</c:v>
                </c:pt>
                <c:pt idx="482">
                  <c:v>1975.74999999997</c:v>
                </c:pt>
                <c:pt idx="483">
                  <c:v>1975.6666666666399</c:v>
                </c:pt>
                <c:pt idx="484">
                  <c:v>1975.5833333333101</c:v>
                </c:pt>
                <c:pt idx="485">
                  <c:v>1975.49999999997</c:v>
                </c:pt>
                <c:pt idx="486">
                  <c:v>1975.4166666666399</c:v>
                </c:pt>
                <c:pt idx="487">
                  <c:v>1975.3333333333001</c:v>
                </c:pt>
                <c:pt idx="488">
                  <c:v>1975.24999999997</c:v>
                </c:pt>
                <c:pt idx="489">
                  <c:v>1975.1666666666399</c:v>
                </c:pt>
                <c:pt idx="490">
                  <c:v>1975.0833333333001</c:v>
                </c:pt>
                <c:pt idx="491">
                  <c:v>1974.99999999997</c:v>
                </c:pt>
                <c:pt idx="492">
                  <c:v>1974.9166666666399</c:v>
                </c:pt>
                <c:pt idx="493">
                  <c:v>1974.8333333333001</c:v>
                </c:pt>
                <c:pt idx="494">
                  <c:v>1974.74999999997</c:v>
                </c:pt>
                <c:pt idx="495">
                  <c:v>1974.6666666666399</c:v>
                </c:pt>
                <c:pt idx="496">
                  <c:v>1974.5833333333001</c:v>
                </c:pt>
                <c:pt idx="497">
                  <c:v>1974.49999999997</c:v>
                </c:pt>
                <c:pt idx="498">
                  <c:v>1974.4166666666399</c:v>
                </c:pt>
                <c:pt idx="499">
                  <c:v>1974.3333333333001</c:v>
                </c:pt>
                <c:pt idx="500">
                  <c:v>1974.24999999997</c:v>
                </c:pt>
                <c:pt idx="501">
                  <c:v>1974.1666666666399</c:v>
                </c:pt>
                <c:pt idx="502">
                  <c:v>1974.0833333333001</c:v>
                </c:pt>
                <c:pt idx="503">
                  <c:v>1973.99999999997</c:v>
                </c:pt>
                <c:pt idx="504">
                  <c:v>1973.9166666666399</c:v>
                </c:pt>
                <c:pt idx="505">
                  <c:v>1973.8333333333001</c:v>
                </c:pt>
                <c:pt idx="506">
                  <c:v>1973.74999999997</c:v>
                </c:pt>
                <c:pt idx="507">
                  <c:v>1973.6666666666399</c:v>
                </c:pt>
                <c:pt idx="508">
                  <c:v>1973.5833333333001</c:v>
                </c:pt>
                <c:pt idx="509">
                  <c:v>1973.49999999997</c:v>
                </c:pt>
                <c:pt idx="510">
                  <c:v>1973.4166666666299</c:v>
                </c:pt>
                <c:pt idx="511">
                  <c:v>1973.3333333333001</c:v>
                </c:pt>
                <c:pt idx="512">
                  <c:v>1973.24999999997</c:v>
                </c:pt>
                <c:pt idx="513">
                  <c:v>1973.1666666666299</c:v>
                </c:pt>
                <c:pt idx="514">
                  <c:v>1973.0833333333001</c:v>
                </c:pt>
                <c:pt idx="515">
                  <c:v>1972.99999999997</c:v>
                </c:pt>
                <c:pt idx="516">
                  <c:v>1972.9166666666299</c:v>
                </c:pt>
                <c:pt idx="517">
                  <c:v>1972.8333333333001</c:v>
                </c:pt>
                <c:pt idx="518">
                  <c:v>1972.74999999997</c:v>
                </c:pt>
                <c:pt idx="519">
                  <c:v>1972.6666666666299</c:v>
                </c:pt>
                <c:pt idx="520">
                  <c:v>1972.5833333333001</c:v>
                </c:pt>
                <c:pt idx="521">
                  <c:v>1972.49999999997</c:v>
                </c:pt>
                <c:pt idx="522">
                  <c:v>1972.4166666666299</c:v>
                </c:pt>
                <c:pt idx="523">
                  <c:v>1972.3333333333001</c:v>
                </c:pt>
                <c:pt idx="524">
                  <c:v>1972.24999999997</c:v>
                </c:pt>
                <c:pt idx="525">
                  <c:v>1972.1666666666299</c:v>
                </c:pt>
                <c:pt idx="526">
                  <c:v>1972.0833333333001</c:v>
                </c:pt>
                <c:pt idx="527">
                  <c:v>1971.99999999997</c:v>
                </c:pt>
                <c:pt idx="528">
                  <c:v>1971.9166666666299</c:v>
                </c:pt>
                <c:pt idx="529">
                  <c:v>1971.8333333333001</c:v>
                </c:pt>
                <c:pt idx="530">
                  <c:v>1971.74999999996</c:v>
                </c:pt>
                <c:pt idx="531">
                  <c:v>1971.6666666666299</c:v>
                </c:pt>
                <c:pt idx="532">
                  <c:v>1971.5833333333001</c:v>
                </c:pt>
                <c:pt idx="533">
                  <c:v>1971.49999999996</c:v>
                </c:pt>
                <c:pt idx="534">
                  <c:v>1971.4166666666299</c:v>
                </c:pt>
                <c:pt idx="535">
                  <c:v>1971.3333333333001</c:v>
                </c:pt>
                <c:pt idx="536">
                  <c:v>1971.24999999996</c:v>
                </c:pt>
                <c:pt idx="537">
                  <c:v>1971.1666666666299</c:v>
                </c:pt>
                <c:pt idx="538">
                  <c:v>1971.0833333333001</c:v>
                </c:pt>
                <c:pt idx="539">
                  <c:v>1970.99999999996</c:v>
                </c:pt>
                <c:pt idx="540">
                  <c:v>1970.9166666666299</c:v>
                </c:pt>
                <c:pt idx="541">
                  <c:v>1970.8333333333001</c:v>
                </c:pt>
                <c:pt idx="542">
                  <c:v>1970.74999999996</c:v>
                </c:pt>
                <c:pt idx="543">
                  <c:v>1970.6666666666299</c:v>
                </c:pt>
                <c:pt idx="544">
                  <c:v>1970.5833333333001</c:v>
                </c:pt>
                <c:pt idx="545">
                  <c:v>1970.49999999996</c:v>
                </c:pt>
                <c:pt idx="546">
                  <c:v>1970.4166666666299</c:v>
                </c:pt>
                <c:pt idx="547">
                  <c:v>1970.3333333333001</c:v>
                </c:pt>
                <c:pt idx="548">
                  <c:v>1970.24999999996</c:v>
                </c:pt>
                <c:pt idx="549">
                  <c:v>1970.1666666666299</c:v>
                </c:pt>
                <c:pt idx="550">
                  <c:v>1970.0833333333001</c:v>
                </c:pt>
                <c:pt idx="551">
                  <c:v>1969.99999999996</c:v>
                </c:pt>
                <c:pt idx="552">
                  <c:v>1969.9166666666299</c:v>
                </c:pt>
                <c:pt idx="553">
                  <c:v>1969.8333333332901</c:v>
                </c:pt>
                <c:pt idx="554">
                  <c:v>1969.74999999996</c:v>
                </c:pt>
                <c:pt idx="555">
                  <c:v>1969.6666666666299</c:v>
                </c:pt>
                <c:pt idx="556">
                  <c:v>1969.5833333332901</c:v>
                </c:pt>
                <c:pt idx="557">
                  <c:v>1969.49999999996</c:v>
                </c:pt>
                <c:pt idx="558">
                  <c:v>1969.4166666666299</c:v>
                </c:pt>
                <c:pt idx="559">
                  <c:v>1969.3333333332901</c:v>
                </c:pt>
                <c:pt idx="560">
                  <c:v>1969.24999999996</c:v>
                </c:pt>
                <c:pt idx="561">
                  <c:v>1969.1666666666299</c:v>
                </c:pt>
                <c:pt idx="562">
                  <c:v>1969.0833333332901</c:v>
                </c:pt>
                <c:pt idx="563">
                  <c:v>1968.99999999996</c:v>
                </c:pt>
                <c:pt idx="564">
                  <c:v>1968.9166666666299</c:v>
                </c:pt>
                <c:pt idx="565">
                  <c:v>1968.8333333332901</c:v>
                </c:pt>
                <c:pt idx="566">
                  <c:v>1968.74999999996</c:v>
                </c:pt>
                <c:pt idx="567">
                  <c:v>1968.6666666666299</c:v>
                </c:pt>
                <c:pt idx="568">
                  <c:v>1968.5833333332901</c:v>
                </c:pt>
                <c:pt idx="569">
                  <c:v>1968.49999999996</c:v>
                </c:pt>
                <c:pt idx="570">
                  <c:v>1968.4166666666299</c:v>
                </c:pt>
                <c:pt idx="571">
                  <c:v>1968.3333333332901</c:v>
                </c:pt>
                <c:pt idx="572">
                  <c:v>1968.24999999996</c:v>
                </c:pt>
                <c:pt idx="573">
                  <c:v>1968.1666666666299</c:v>
                </c:pt>
                <c:pt idx="574">
                  <c:v>1968.0833333332901</c:v>
                </c:pt>
                <c:pt idx="575">
                  <c:v>1967.99999999996</c:v>
                </c:pt>
                <c:pt idx="576">
                  <c:v>1967.9166666666199</c:v>
                </c:pt>
                <c:pt idx="577">
                  <c:v>1967.8333333332901</c:v>
                </c:pt>
                <c:pt idx="578">
                  <c:v>1967.74999999996</c:v>
                </c:pt>
                <c:pt idx="579">
                  <c:v>1967.6666666666199</c:v>
                </c:pt>
                <c:pt idx="580">
                  <c:v>1967.5833333332901</c:v>
                </c:pt>
                <c:pt idx="581">
                  <c:v>1967.49999999996</c:v>
                </c:pt>
                <c:pt idx="582">
                  <c:v>1967.4166666666199</c:v>
                </c:pt>
                <c:pt idx="583">
                  <c:v>1967.3333333332901</c:v>
                </c:pt>
                <c:pt idx="584">
                  <c:v>1967.24999999996</c:v>
                </c:pt>
                <c:pt idx="585">
                  <c:v>1967.1666666666199</c:v>
                </c:pt>
                <c:pt idx="586">
                  <c:v>1967.0833333332901</c:v>
                </c:pt>
                <c:pt idx="587">
                  <c:v>1966.99999999996</c:v>
                </c:pt>
                <c:pt idx="588">
                  <c:v>1966.9166666666199</c:v>
                </c:pt>
                <c:pt idx="589">
                  <c:v>1966.8333333332901</c:v>
                </c:pt>
                <c:pt idx="590">
                  <c:v>1966.74999999996</c:v>
                </c:pt>
                <c:pt idx="591">
                  <c:v>1966.6666666666199</c:v>
                </c:pt>
                <c:pt idx="592">
                  <c:v>1966.5833333332901</c:v>
                </c:pt>
                <c:pt idx="593">
                  <c:v>1966.49999999996</c:v>
                </c:pt>
                <c:pt idx="594">
                  <c:v>1966.4166666666199</c:v>
                </c:pt>
                <c:pt idx="595">
                  <c:v>1966.3333333332901</c:v>
                </c:pt>
                <c:pt idx="596">
                  <c:v>1966.24999999995</c:v>
                </c:pt>
                <c:pt idx="597">
                  <c:v>1966.1666666666199</c:v>
                </c:pt>
                <c:pt idx="598">
                  <c:v>1966.0833333332901</c:v>
                </c:pt>
                <c:pt idx="599">
                  <c:v>1965.99999999995</c:v>
                </c:pt>
                <c:pt idx="600">
                  <c:v>1965.9166666666199</c:v>
                </c:pt>
                <c:pt idx="601">
                  <c:v>1965.8333333332901</c:v>
                </c:pt>
                <c:pt idx="602">
                  <c:v>1965.74999999995</c:v>
                </c:pt>
                <c:pt idx="603">
                  <c:v>1965.6666666666199</c:v>
                </c:pt>
                <c:pt idx="604">
                  <c:v>1965.5833333332901</c:v>
                </c:pt>
                <c:pt idx="605">
                  <c:v>1965.49999999995</c:v>
                </c:pt>
                <c:pt idx="606">
                  <c:v>1965.4166666666199</c:v>
                </c:pt>
                <c:pt idx="607">
                  <c:v>1965.3333333332901</c:v>
                </c:pt>
                <c:pt idx="608">
                  <c:v>1965.24999999995</c:v>
                </c:pt>
                <c:pt idx="609">
                  <c:v>1965.1666666666199</c:v>
                </c:pt>
                <c:pt idx="610">
                  <c:v>1965.0833333332901</c:v>
                </c:pt>
                <c:pt idx="611">
                  <c:v>1964.99999999995</c:v>
                </c:pt>
                <c:pt idx="612">
                  <c:v>1964.9166666666199</c:v>
                </c:pt>
                <c:pt idx="613">
                  <c:v>1964.8333333332901</c:v>
                </c:pt>
                <c:pt idx="614">
                  <c:v>1964.74999999995</c:v>
                </c:pt>
                <c:pt idx="615">
                  <c:v>1964.6666666666199</c:v>
                </c:pt>
                <c:pt idx="616">
                  <c:v>1964.5833333332901</c:v>
                </c:pt>
                <c:pt idx="617">
                  <c:v>1964.49999999995</c:v>
                </c:pt>
                <c:pt idx="618">
                  <c:v>1964.4166666666199</c:v>
                </c:pt>
                <c:pt idx="619">
                  <c:v>1964.3333333332801</c:v>
                </c:pt>
                <c:pt idx="620">
                  <c:v>1964.24999999995</c:v>
                </c:pt>
                <c:pt idx="621">
                  <c:v>1964.1666666666199</c:v>
                </c:pt>
                <c:pt idx="622">
                  <c:v>1964.0833333332801</c:v>
                </c:pt>
                <c:pt idx="623">
                  <c:v>1963.99999999995</c:v>
                </c:pt>
                <c:pt idx="624">
                  <c:v>1963.9166666666199</c:v>
                </c:pt>
                <c:pt idx="625">
                  <c:v>1963.8333333332801</c:v>
                </c:pt>
                <c:pt idx="626">
                  <c:v>1963.74999999995</c:v>
                </c:pt>
                <c:pt idx="627">
                  <c:v>1963.6666666666199</c:v>
                </c:pt>
                <c:pt idx="628">
                  <c:v>1963.5833333332801</c:v>
                </c:pt>
                <c:pt idx="629">
                  <c:v>1963.49999999995</c:v>
                </c:pt>
                <c:pt idx="630">
                  <c:v>1963.4166666666199</c:v>
                </c:pt>
                <c:pt idx="631">
                  <c:v>1963.3333333332801</c:v>
                </c:pt>
                <c:pt idx="632">
                  <c:v>1963.24999999995</c:v>
                </c:pt>
                <c:pt idx="633">
                  <c:v>1963.1666666666199</c:v>
                </c:pt>
                <c:pt idx="634">
                  <c:v>1963.0833333332801</c:v>
                </c:pt>
                <c:pt idx="635">
                  <c:v>1962.99999999995</c:v>
                </c:pt>
                <c:pt idx="636">
                  <c:v>1962.9166666666199</c:v>
                </c:pt>
                <c:pt idx="637">
                  <c:v>1962.8333333332801</c:v>
                </c:pt>
                <c:pt idx="638">
                  <c:v>1962.74999999995</c:v>
                </c:pt>
                <c:pt idx="639">
                  <c:v>1962.6666666666199</c:v>
                </c:pt>
                <c:pt idx="640">
                  <c:v>1962.5833333332801</c:v>
                </c:pt>
                <c:pt idx="641">
                  <c:v>1962.49999999995</c:v>
                </c:pt>
                <c:pt idx="642">
                  <c:v>1962.4166666666099</c:v>
                </c:pt>
                <c:pt idx="643">
                  <c:v>1962.3333333332801</c:v>
                </c:pt>
                <c:pt idx="644">
                  <c:v>1962.24999999995</c:v>
                </c:pt>
                <c:pt idx="645">
                  <c:v>1962.1666666666099</c:v>
                </c:pt>
                <c:pt idx="646">
                  <c:v>1962.0833333332801</c:v>
                </c:pt>
                <c:pt idx="647">
                  <c:v>1961.99999999995</c:v>
                </c:pt>
                <c:pt idx="648">
                  <c:v>1961.9166666666099</c:v>
                </c:pt>
                <c:pt idx="649">
                  <c:v>1961.8333333332801</c:v>
                </c:pt>
                <c:pt idx="650">
                  <c:v>1961.74999999995</c:v>
                </c:pt>
                <c:pt idx="651">
                  <c:v>1961.6666666666099</c:v>
                </c:pt>
                <c:pt idx="652">
                  <c:v>1961.5833333332801</c:v>
                </c:pt>
                <c:pt idx="653">
                  <c:v>1961.49999999995</c:v>
                </c:pt>
                <c:pt idx="654">
                  <c:v>1961.4166666666099</c:v>
                </c:pt>
                <c:pt idx="655">
                  <c:v>1961.3333333332801</c:v>
                </c:pt>
                <c:pt idx="656">
                  <c:v>1961.24999999995</c:v>
                </c:pt>
                <c:pt idx="657">
                  <c:v>1961.1666666666099</c:v>
                </c:pt>
                <c:pt idx="658">
                  <c:v>1961.0833333332801</c:v>
                </c:pt>
                <c:pt idx="659">
                  <c:v>1960.99999999995</c:v>
                </c:pt>
                <c:pt idx="660">
                  <c:v>1960.9166666666099</c:v>
                </c:pt>
                <c:pt idx="661">
                  <c:v>1960.8333333332801</c:v>
                </c:pt>
                <c:pt idx="662">
                  <c:v>1960.74999999994</c:v>
                </c:pt>
                <c:pt idx="663">
                  <c:v>1960.6666666666099</c:v>
                </c:pt>
                <c:pt idx="664">
                  <c:v>1960.5833333332801</c:v>
                </c:pt>
                <c:pt idx="665">
                  <c:v>1960.49999999994</c:v>
                </c:pt>
                <c:pt idx="666">
                  <c:v>1960.4166666666099</c:v>
                </c:pt>
                <c:pt idx="667">
                  <c:v>1960.3333333332801</c:v>
                </c:pt>
                <c:pt idx="668">
                  <c:v>1960.24999999994</c:v>
                </c:pt>
                <c:pt idx="669">
                  <c:v>1960.1666666666099</c:v>
                </c:pt>
                <c:pt idx="670">
                  <c:v>1960.0833333332801</c:v>
                </c:pt>
                <c:pt idx="671">
                  <c:v>1959.99999999994</c:v>
                </c:pt>
                <c:pt idx="672">
                  <c:v>1959.9166666666099</c:v>
                </c:pt>
                <c:pt idx="673">
                  <c:v>1959.8333333332801</c:v>
                </c:pt>
                <c:pt idx="674">
                  <c:v>1959.74999999994</c:v>
                </c:pt>
                <c:pt idx="675">
                  <c:v>1959.6666666666099</c:v>
                </c:pt>
                <c:pt idx="676">
                  <c:v>1959.5833333332801</c:v>
                </c:pt>
                <c:pt idx="677">
                  <c:v>1959.49999999994</c:v>
                </c:pt>
                <c:pt idx="678">
                  <c:v>1959.4166666666099</c:v>
                </c:pt>
                <c:pt idx="679">
                  <c:v>1959.3333333332801</c:v>
                </c:pt>
                <c:pt idx="680">
                  <c:v>1959.24999999994</c:v>
                </c:pt>
                <c:pt idx="681">
                  <c:v>1959.1666666666099</c:v>
                </c:pt>
                <c:pt idx="682">
                  <c:v>1959.0833333332801</c:v>
                </c:pt>
                <c:pt idx="683">
                  <c:v>1958.99999999994</c:v>
                </c:pt>
                <c:pt idx="684">
                  <c:v>1958.9166666666099</c:v>
                </c:pt>
                <c:pt idx="685">
                  <c:v>1958.83333333327</c:v>
                </c:pt>
                <c:pt idx="686">
                  <c:v>1958.74999999994</c:v>
                </c:pt>
                <c:pt idx="687">
                  <c:v>1958.6666666666099</c:v>
                </c:pt>
                <c:pt idx="688">
                  <c:v>1958.58333333327</c:v>
                </c:pt>
                <c:pt idx="689">
                  <c:v>1958.49999999994</c:v>
                </c:pt>
                <c:pt idx="690">
                  <c:v>1958.4166666666099</c:v>
                </c:pt>
                <c:pt idx="691">
                  <c:v>1958.33333333327</c:v>
                </c:pt>
                <c:pt idx="692">
                  <c:v>1958.24999999994</c:v>
                </c:pt>
                <c:pt idx="693">
                  <c:v>1958.1666666666099</c:v>
                </c:pt>
                <c:pt idx="694">
                  <c:v>1958.08333333327</c:v>
                </c:pt>
                <c:pt idx="695">
                  <c:v>1957.99999999994</c:v>
                </c:pt>
                <c:pt idx="696">
                  <c:v>1957.9166666666099</c:v>
                </c:pt>
                <c:pt idx="697">
                  <c:v>1957.83333333327</c:v>
                </c:pt>
                <c:pt idx="698">
                  <c:v>1957.74999999994</c:v>
                </c:pt>
                <c:pt idx="699">
                  <c:v>1957.6666666666099</c:v>
                </c:pt>
                <c:pt idx="700">
                  <c:v>1957.58333333327</c:v>
                </c:pt>
                <c:pt idx="701">
                  <c:v>1957.49999999994</c:v>
                </c:pt>
                <c:pt idx="702">
                  <c:v>1957.4166666666099</c:v>
                </c:pt>
                <c:pt idx="703">
                  <c:v>1957.33333333327</c:v>
                </c:pt>
                <c:pt idx="704">
                  <c:v>1957.24999999994</c:v>
                </c:pt>
                <c:pt idx="705">
                  <c:v>1957.1666666666099</c:v>
                </c:pt>
                <c:pt idx="706">
                  <c:v>1957.08333333327</c:v>
                </c:pt>
                <c:pt idx="707">
                  <c:v>1956.99999999994</c:v>
                </c:pt>
                <c:pt idx="708">
                  <c:v>1956.9166666665999</c:v>
                </c:pt>
                <c:pt idx="709">
                  <c:v>1956.83333333327</c:v>
                </c:pt>
                <c:pt idx="710">
                  <c:v>1956.74999999994</c:v>
                </c:pt>
                <c:pt idx="711">
                  <c:v>1956.6666666665999</c:v>
                </c:pt>
                <c:pt idx="712">
                  <c:v>1956.58333333327</c:v>
                </c:pt>
                <c:pt idx="713">
                  <c:v>1956.49999999994</c:v>
                </c:pt>
                <c:pt idx="714">
                  <c:v>1956.4166666665999</c:v>
                </c:pt>
                <c:pt idx="715">
                  <c:v>1956.33333333327</c:v>
                </c:pt>
                <c:pt idx="716">
                  <c:v>1956.24999999994</c:v>
                </c:pt>
                <c:pt idx="717">
                  <c:v>1956.1666666665999</c:v>
                </c:pt>
                <c:pt idx="718">
                  <c:v>1956.08333333327</c:v>
                </c:pt>
                <c:pt idx="719">
                  <c:v>1955.99999999994</c:v>
                </c:pt>
                <c:pt idx="720">
                  <c:v>1955.9166666665999</c:v>
                </c:pt>
                <c:pt idx="721">
                  <c:v>1955.83333333327</c:v>
                </c:pt>
                <c:pt idx="722">
                  <c:v>1955.74999999994</c:v>
                </c:pt>
                <c:pt idx="723">
                  <c:v>1955.6666666665999</c:v>
                </c:pt>
                <c:pt idx="724">
                  <c:v>1955.58333333327</c:v>
                </c:pt>
                <c:pt idx="725">
                  <c:v>1955.49999999994</c:v>
                </c:pt>
                <c:pt idx="726">
                  <c:v>1955.4166666665999</c:v>
                </c:pt>
                <c:pt idx="727">
                  <c:v>1955.33333333327</c:v>
                </c:pt>
                <c:pt idx="728">
                  <c:v>1955.24999999993</c:v>
                </c:pt>
                <c:pt idx="729">
                  <c:v>1955.1666666665999</c:v>
                </c:pt>
                <c:pt idx="730">
                  <c:v>1955.08333333327</c:v>
                </c:pt>
                <c:pt idx="731">
                  <c:v>1954.99999999993</c:v>
                </c:pt>
                <c:pt idx="732">
                  <c:v>1954.9166666665999</c:v>
                </c:pt>
                <c:pt idx="733">
                  <c:v>1954.83333333327</c:v>
                </c:pt>
                <c:pt idx="734">
                  <c:v>1954.74999999993</c:v>
                </c:pt>
                <c:pt idx="735">
                  <c:v>1954.6666666665999</c:v>
                </c:pt>
                <c:pt idx="736">
                  <c:v>1954.58333333327</c:v>
                </c:pt>
                <c:pt idx="737">
                  <c:v>1954.49999999993</c:v>
                </c:pt>
                <c:pt idx="738">
                  <c:v>1954.4166666665999</c:v>
                </c:pt>
                <c:pt idx="739">
                  <c:v>1954.33333333327</c:v>
                </c:pt>
                <c:pt idx="740">
                  <c:v>1954.24999999993</c:v>
                </c:pt>
                <c:pt idx="741">
                  <c:v>1954.1666666665999</c:v>
                </c:pt>
                <c:pt idx="742">
                  <c:v>1954.08333333327</c:v>
                </c:pt>
                <c:pt idx="743">
                  <c:v>1953.99999999993</c:v>
                </c:pt>
                <c:pt idx="744">
                  <c:v>1953.9166666665999</c:v>
                </c:pt>
                <c:pt idx="745">
                  <c:v>1953.83333333327</c:v>
                </c:pt>
                <c:pt idx="746">
                  <c:v>1953.74999999993</c:v>
                </c:pt>
                <c:pt idx="747">
                  <c:v>1953.6666666665999</c:v>
                </c:pt>
                <c:pt idx="748">
                  <c:v>1953.58333333327</c:v>
                </c:pt>
                <c:pt idx="749">
                  <c:v>1953.49999999993</c:v>
                </c:pt>
                <c:pt idx="750">
                  <c:v>1953.4166666665999</c:v>
                </c:pt>
                <c:pt idx="751">
                  <c:v>1953.33333333326</c:v>
                </c:pt>
                <c:pt idx="752">
                  <c:v>1953.24999999993</c:v>
                </c:pt>
                <c:pt idx="753">
                  <c:v>1953.1666666665999</c:v>
                </c:pt>
                <c:pt idx="754">
                  <c:v>1953.08333333326</c:v>
                </c:pt>
                <c:pt idx="755">
                  <c:v>1952.99999999993</c:v>
                </c:pt>
                <c:pt idx="756">
                  <c:v>1952.9166666665999</c:v>
                </c:pt>
                <c:pt idx="757">
                  <c:v>1952.83333333326</c:v>
                </c:pt>
                <c:pt idx="758">
                  <c:v>1952.74999999993</c:v>
                </c:pt>
                <c:pt idx="759">
                  <c:v>1952.6666666665999</c:v>
                </c:pt>
                <c:pt idx="760">
                  <c:v>1952.58333333326</c:v>
                </c:pt>
                <c:pt idx="761">
                  <c:v>1952.49999999993</c:v>
                </c:pt>
                <c:pt idx="762">
                  <c:v>1952.4166666665999</c:v>
                </c:pt>
                <c:pt idx="763">
                  <c:v>1952.33333333326</c:v>
                </c:pt>
                <c:pt idx="764">
                  <c:v>1952.24999999993</c:v>
                </c:pt>
                <c:pt idx="765">
                  <c:v>1952.1666666665999</c:v>
                </c:pt>
                <c:pt idx="766">
                  <c:v>1952.08333333326</c:v>
                </c:pt>
                <c:pt idx="767">
                  <c:v>1951.99999999993</c:v>
                </c:pt>
                <c:pt idx="768">
                  <c:v>1951.9166666665999</c:v>
                </c:pt>
                <c:pt idx="769">
                  <c:v>1951.83333333326</c:v>
                </c:pt>
                <c:pt idx="770">
                  <c:v>1951.74999999993</c:v>
                </c:pt>
                <c:pt idx="771">
                  <c:v>1951.6666666665999</c:v>
                </c:pt>
                <c:pt idx="772">
                  <c:v>1951.58333333326</c:v>
                </c:pt>
                <c:pt idx="773">
                  <c:v>1951.49999999993</c:v>
                </c:pt>
                <c:pt idx="774">
                  <c:v>1951.4166666665899</c:v>
                </c:pt>
                <c:pt idx="775">
                  <c:v>1951.33333333326</c:v>
                </c:pt>
                <c:pt idx="776">
                  <c:v>1951.24999999993</c:v>
                </c:pt>
                <c:pt idx="777">
                  <c:v>1951.1666666665899</c:v>
                </c:pt>
                <c:pt idx="778">
                  <c:v>1951.08333333326</c:v>
                </c:pt>
                <c:pt idx="779">
                  <c:v>1950.99999999993</c:v>
                </c:pt>
              </c:numCache>
            </c:numRef>
          </c:xVal>
          <c:yVal>
            <c:numRef>
              <c:f>'G-B'!$Z$4:$Z$783</c:f>
              <c:numCache>
                <c:formatCode>0.000</c:formatCode>
                <c:ptCount val="780"/>
                <c:pt idx="0">
                  <c:v>-0.35235987099537946</c:v>
                </c:pt>
                <c:pt idx="1">
                  <c:v>-0.58283841801752234</c:v>
                </c:pt>
                <c:pt idx="2">
                  <c:v>-0.9586644601531954</c:v>
                </c:pt>
                <c:pt idx="3">
                  <c:v>-1.2586375514507562</c:v>
                </c:pt>
                <c:pt idx="4">
                  <c:v>-1.4951339248680047</c:v>
                </c:pt>
                <c:pt idx="5">
                  <c:v>-1.6114277583336984</c:v>
                </c:pt>
                <c:pt idx="6">
                  <c:v>-1.7738688126767812</c:v>
                </c:pt>
                <c:pt idx="7">
                  <c:v>-1.6931880077977479</c:v>
                </c:pt>
                <c:pt idx="8">
                  <c:v>-1.659174965260815</c:v>
                </c:pt>
                <c:pt idx="9">
                  <c:v>-1.6456914836547833</c:v>
                </c:pt>
                <c:pt idx="10">
                  <c:v>-2.1536281613050812</c:v>
                </c:pt>
                <c:pt idx="11">
                  <c:v>-2.7265836370555179</c:v>
                </c:pt>
                <c:pt idx="12">
                  <c:v>-2.9465857841837075</c:v>
                </c:pt>
                <c:pt idx="13">
                  <c:v>-3.0302450426449647</c:v>
                </c:pt>
                <c:pt idx="14">
                  <c:v>-3.0555530941273474</c:v>
                </c:pt>
                <c:pt idx="15">
                  <c:v>-2.9346249829748752</c:v>
                </c:pt>
                <c:pt idx="16">
                  <c:v>-2.4615757835189958</c:v>
                </c:pt>
                <c:pt idx="17">
                  <c:v>-2.0089330324515662</c:v>
                </c:pt>
                <c:pt idx="18">
                  <c:v>-1.5915326476276299</c:v>
                </c:pt>
                <c:pt idx="19">
                  <c:v>-1.2851568532459556</c:v>
                </c:pt>
                <c:pt idx="20">
                  <c:v>-1.2723339023988374</c:v>
                </c:pt>
                <c:pt idx="21">
                  <c:v>-1.2411946143454726</c:v>
                </c:pt>
                <c:pt idx="22">
                  <c:v>-1.3526628749469813</c:v>
                </c:pt>
                <c:pt idx="23">
                  <c:v>-1.7409284655277972</c:v>
                </c:pt>
                <c:pt idx="24">
                  <c:v>-1.9611276711037315</c:v>
                </c:pt>
                <c:pt idx="25">
                  <c:v>-2.0419423708812263</c:v>
                </c:pt>
                <c:pt idx="26">
                  <c:v>-2.0275853668020476</c:v>
                </c:pt>
                <c:pt idx="27">
                  <c:v>-1.9594359182793153</c:v>
                </c:pt>
                <c:pt idx="28">
                  <c:v>-1.720115281124075</c:v>
                </c:pt>
                <c:pt idx="29">
                  <c:v>-1.636556181129869</c:v>
                </c:pt>
                <c:pt idx="30">
                  <c:v>-1.9109656953880534</c:v>
                </c:pt>
                <c:pt idx="31">
                  <c:v>-1.9688703607318061</c:v>
                </c:pt>
                <c:pt idx="32">
                  <c:v>-2.2025875801152535</c:v>
                </c:pt>
                <c:pt idx="33">
                  <c:v>-2.3686239889558718</c:v>
                </c:pt>
                <c:pt idx="34">
                  <c:v>-2.5697957007800221</c:v>
                </c:pt>
                <c:pt idx="35">
                  <c:v>-2.3299355719226336</c:v>
                </c:pt>
                <c:pt idx="36">
                  <c:v>-2.2885935284018402</c:v>
                </c:pt>
                <c:pt idx="37">
                  <c:v>-2.3601685074342971</c:v>
                </c:pt>
                <c:pt idx="38">
                  <c:v>-2.0936006168145798</c:v>
                </c:pt>
                <c:pt idx="39">
                  <c:v>-1.7135926670085959</c:v>
                </c:pt>
                <c:pt idx="40">
                  <c:v>-1.3279307710365544</c:v>
                </c:pt>
                <c:pt idx="41">
                  <c:v>-1.1193892437275619</c:v>
                </c:pt>
                <c:pt idx="42">
                  <c:v>-0.96769955535571561</c:v>
                </c:pt>
                <c:pt idx="43">
                  <c:v>-1.2551398845273596</c:v>
                </c:pt>
                <c:pt idx="44">
                  <c:v>-1.4424004998375086</c:v>
                </c:pt>
                <c:pt idx="45">
                  <c:v>-1.3275522391761059</c:v>
                </c:pt>
                <c:pt idx="46">
                  <c:v>-1.2795444056274585</c:v>
                </c:pt>
                <c:pt idx="47">
                  <c:v>-1.3550379281431266</c:v>
                </c:pt>
                <c:pt idx="48">
                  <c:v>-1.4609738337560159</c:v>
                </c:pt>
                <c:pt idx="49">
                  <c:v>-1.3224710054878814</c:v>
                </c:pt>
                <c:pt idx="50">
                  <c:v>-1.1049309949671016</c:v>
                </c:pt>
                <c:pt idx="51">
                  <c:v>-0.99332044427133404</c:v>
                </c:pt>
                <c:pt idx="52">
                  <c:v>-0.72393384149429929</c:v>
                </c:pt>
                <c:pt idx="53">
                  <c:v>-0.47487111222944733</c:v>
                </c:pt>
                <c:pt idx="54">
                  <c:v>-0.35267331878685432</c:v>
                </c:pt>
                <c:pt idx="55">
                  <c:v>-0.28942456771698416</c:v>
                </c:pt>
                <c:pt idx="56">
                  <c:v>-0.51723161833139519</c:v>
                </c:pt>
                <c:pt idx="57">
                  <c:v>-0.60645277878320547</c:v>
                </c:pt>
                <c:pt idx="58">
                  <c:v>-0.47207257915476919</c:v>
                </c:pt>
                <c:pt idx="59">
                  <c:v>0.13523895504087005</c:v>
                </c:pt>
                <c:pt idx="60">
                  <c:v>0.51043908970801144</c:v>
                </c:pt>
                <c:pt idx="61">
                  <c:v>0.39743616987531155</c:v>
                </c:pt>
                <c:pt idx="62">
                  <c:v>0.14681911639746703</c:v>
                </c:pt>
                <c:pt idx="63">
                  <c:v>-0.55119434322204919</c:v>
                </c:pt>
                <c:pt idx="64">
                  <c:v>-1.0865068256483827</c:v>
                </c:pt>
                <c:pt idx="65">
                  <c:v>-1.3247780528408251</c:v>
                </c:pt>
                <c:pt idx="66">
                  <c:v>-1.5016993718972522</c:v>
                </c:pt>
                <c:pt idx="67">
                  <c:v>-1.4935781301253035</c:v>
                </c:pt>
                <c:pt idx="68">
                  <c:v>-1.424581400413143</c:v>
                </c:pt>
                <c:pt idx="69">
                  <c:v>-1.486952011687692</c:v>
                </c:pt>
                <c:pt idx="70">
                  <c:v>-1.4318514785162335</c:v>
                </c:pt>
                <c:pt idx="71">
                  <c:v>-1.416440520019798</c:v>
                </c:pt>
                <c:pt idx="72">
                  <c:v>-1.2930390843805637</c:v>
                </c:pt>
                <c:pt idx="73">
                  <c:v>-1.1423884066468539</c:v>
                </c:pt>
                <c:pt idx="74">
                  <c:v>-1.093167502318543</c:v>
                </c:pt>
                <c:pt idx="75">
                  <c:v>-0.95752949930101572</c:v>
                </c:pt>
                <c:pt idx="76">
                  <c:v>-1.2523121713942265</c:v>
                </c:pt>
                <c:pt idx="77">
                  <c:v>-1.3385533085540591</c:v>
                </c:pt>
                <c:pt idx="78">
                  <c:v>-1.2643783539627558</c:v>
                </c:pt>
                <c:pt idx="79">
                  <c:v>-1.4275943887534868</c:v>
                </c:pt>
                <c:pt idx="80">
                  <c:v>-1.3336143588529341</c:v>
                </c:pt>
                <c:pt idx="81">
                  <c:v>-1.3937072060553004</c:v>
                </c:pt>
                <c:pt idx="82">
                  <c:v>-1.0361482468101706</c:v>
                </c:pt>
                <c:pt idx="83">
                  <c:v>-0.94073105871557228</c:v>
                </c:pt>
                <c:pt idx="84">
                  <c:v>-0.9624294572388512</c:v>
                </c:pt>
                <c:pt idx="85">
                  <c:v>-0.77193917208377716</c:v>
                </c:pt>
                <c:pt idx="86">
                  <c:v>-0.61098935410089106</c:v>
                </c:pt>
                <c:pt idx="87">
                  <c:v>-0.64817167041306012</c:v>
                </c:pt>
                <c:pt idx="88">
                  <c:v>-1.1021248333932552</c:v>
                </c:pt>
                <c:pt idx="89">
                  <c:v>-1.5933365613688237</c:v>
                </c:pt>
                <c:pt idx="90">
                  <c:v>-1.6942449987977515</c:v>
                </c:pt>
                <c:pt idx="91">
                  <c:v>-1.4513210323597028</c:v>
                </c:pt>
                <c:pt idx="92">
                  <c:v>-1.2539562457918865</c:v>
                </c:pt>
                <c:pt idx="93">
                  <c:v>-1.3986277124662145</c:v>
                </c:pt>
                <c:pt idx="94">
                  <c:v>-1.0070590274035225</c:v>
                </c:pt>
                <c:pt idx="95">
                  <c:v>-0.1665615638823307</c:v>
                </c:pt>
                <c:pt idx="96">
                  <c:v>0.18903692630354371</c:v>
                </c:pt>
                <c:pt idx="97">
                  <c:v>0.75266583131062736</c:v>
                </c:pt>
                <c:pt idx="98">
                  <c:v>1.3011146473751369</c:v>
                </c:pt>
                <c:pt idx="99">
                  <c:v>0.91160495923728335</c:v>
                </c:pt>
                <c:pt idx="100">
                  <c:v>0.27807807386426781</c:v>
                </c:pt>
                <c:pt idx="101">
                  <c:v>-0.43243202702314176</c:v>
                </c:pt>
                <c:pt idx="102">
                  <c:v>-0.89471945824653709</c:v>
                </c:pt>
                <c:pt idx="103">
                  <c:v>-1.2035353622505689</c:v>
                </c:pt>
                <c:pt idx="104">
                  <c:v>-1.4200203391950317</c:v>
                </c:pt>
                <c:pt idx="105">
                  <c:v>-1.1352613940434781</c:v>
                </c:pt>
                <c:pt idx="106">
                  <c:v>-1.0015888775524946</c:v>
                </c:pt>
                <c:pt idx="107">
                  <c:v>-0.98765077980137927</c:v>
                </c:pt>
                <c:pt idx="108">
                  <c:v>-0.75034173621309697</c:v>
                </c:pt>
                <c:pt idx="109">
                  <c:v>-0.20205818220736058</c:v>
                </c:pt>
                <c:pt idx="110">
                  <c:v>0.25943097936860149</c:v>
                </c:pt>
                <c:pt idx="111">
                  <c:v>0.49042020569252603</c:v>
                </c:pt>
                <c:pt idx="112">
                  <c:v>0.53137305104667987</c:v>
                </c:pt>
                <c:pt idx="113">
                  <c:v>0.10745000901386323</c:v>
                </c:pt>
                <c:pt idx="114">
                  <c:v>-0.27384800470623638</c:v>
                </c:pt>
                <c:pt idx="115">
                  <c:v>-0.21722023505496466</c:v>
                </c:pt>
                <c:pt idx="116">
                  <c:v>-0.21633326395873007</c:v>
                </c:pt>
                <c:pt idx="117">
                  <c:v>-0.44550532268117343</c:v>
                </c:pt>
                <c:pt idx="118">
                  <c:v>-0.31996301636910024</c:v>
                </c:pt>
                <c:pt idx="119">
                  <c:v>0.14470274673562966</c:v>
                </c:pt>
                <c:pt idx="120">
                  <c:v>0.23770967808596272</c:v>
                </c:pt>
                <c:pt idx="121">
                  <c:v>0.20342964863177768</c:v>
                </c:pt>
                <c:pt idx="122">
                  <c:v>-0.17580024062348779</c:v>
                </c:pt>
                <c:pt idx="123">
                  <c:v>-0.67019485481705487</c:v>
                </c:pt>
                <c:pt idx="124">
                  <c:v>-1.0345573496698732</c:v>
                </c:pt>
                <c:pt idx="125">
                  <c:v>-1.1676263132673055</c:v>
                </c:pt>
                <c:pt idx="126">
                  <c:v>-1.0941646175122068</c:v>
                </c:pt>
                <c:pt idx="127">
                  <c:v>-0.98256611597783339</c:v>
                </c:pt>
                <c:pt idx="128">
                  <c:v>-0.8080250691418196</c:v>
                </c:pt>
                <c:pt idx="129">
                  <c:v>-0.70835201096863742</c:v>
                </c:pt>
                <c:pt idx="130">
                  <c:v>-0.59662200871270721</c:v>
                </c:pt>
                <c:pt idx="131">
                  <c:v>-0.67350656250203111</c:v>
                </c:pt>
                <c:pt idx="132">
                  <c:v>-0.6979095667747296</c:v>
                </c:pt>
                <c:pt idx="133">
                  <c:v>-0.31443895929894766</c:v>
                </c:pt>
                <c:pt idx="134">
                  <c:v>-0.12294496345324628</c:v>
                </c:pt>
                <c:pt idx="135">
                  <c:v>-0.20918834739508177</c:v>
                </c:pt>
                <c:pt idx="136">
                  <c:v>-0.55544496008828059</c:v>
                </c:pt>
                <c:pt idx="137">
                  <c:v>-1.030947738633575</c:v>
                </c:pt>
                <c:pt idx="138">
                  <c:v>-1.2841026023717506</c:v>
                </c:pt>
                <c:pt idx="139">
                  <c:v>-1.0792610415513548</c:v>
                </c:pt>
                <c:pt idx="140">
                  <c:v>-0.875878815862141</c:v>
                </c:pt>
                <c:pt idx="141">
                  <c:v>-0.92500615017982901</c:v>
                </c:pt>
                <c:pt idx="142">
                  <c:v>-0.64242833392858045</c:v>
                </c:pt>
                <c:pt idx="143">
                  <c:v>-7.5598556344952841E-2</c:v>
                </c:pt>
                <c:pt idx="144">
                  <c:v>-4.6850910353008507E-2</c:v>
                </c:pt>
                <c:pt idx="145">
                  <c:v>-3.2788513745548635E-2</c:v>
                </c:pt>
                <c:pt idx="146">
                  <c:v>7.3521371176294426E-2</c:v>
                </c:pt>
                <c:pt idx="147">
                  <c:v>-0.15967056269106017</c:v>
                </c:pt>
                <c:pt idx="148">
                  <c:v>-0.51441842943313709</c:v>
                </c:pt>
                <c:pt idx="149">
                  <c:v>-1.0931229140509577</c:v>
                </c:pt>
                <c:pt idx="150">
                  <c:v>-1.3133352819727124</c:v>
                </c:pt>
                <c:pt idx="151">
                  <c:v>-1.5152728293809006</c:v>
                </c:pt>
                <c:pt idx="152">
                  <c:v>-1.2348881857787712</c:v>
                </c:pt>
                <c:pt idx="153">
                  <c:v>-1.3119744821045973</c:v>
                </c:pt>
                <c:pt idx="154">
                  <c:v>-1.3776725201437705</c:v>
                </c:pt>
                <c:pt idx="155">
                  <c:v>-1.1388680633958097</c:v>
                </c:pt>
                <c:pt idx="156">
                  <c:v>-1.1873939386182302</c:v>
                </c:pt>
                <c:pt idx="157">
                  <c:v>-1.1662929454192728</c:v>
                </c:pt>
                <c:pt idx="158">
                  <c:v>-1.3284422293061038</c:v>
                </c:pt>
                <c:pt idx="159">
                  <c:v>-1.2379876070194429</c:v>
                </c:pt>
                <c:pt idx="160">
                  <c:v>-1.0327229878896771</c:v>
                </c:pt>
                <c:pt idx="161">
                  <c:v>-0.9984888615450811</c:v>
                </c:pt>
                <c:pt idx="162">
                  <c:v>-0.96763680245165751</c:v>
                </c:pt>
                <c:pt idx="163">
                  <c:v>-1.1194488480202547</c:v>
                </c:pt>
                <c:pt idx="164">
                  <c:v>-1.1334405193220491</c:v>
                </c:pt>
                <c:pt idx="165">
                  <c:v>-0.80336123874195742</c:v>
                </c:pt>
                <c:pt idx="166">
                  <c:v>-1.1127691360592056</c:v>
                </c:pt>
                <c:pt idx="167">
                  <c:v>-1.1021366647561077</c:v>
                </c:pt>
                <c:pt idx="168">
                  <c:v>-1.2044303409381298</c:v>
                </c:pt>
                <c:pt idx="169">
                  <c:v>-1.2165644418750701</c:v>
                </c:pt>
                <c:pt idx="170">
                  <c:v>-1.3247860888905525</c:v>
                </c:pt>
                <c:pt idx="171">
                  <c:v>-1.3841021197765877</c:v>
                </c:pt>
                <c:pt idx="172">
                  <c:v>-1.1137883267149591</c:v>
                </c:pt>
                <c:pt idx="173">
                  <c:v>-1.0194295224727086</c:v>
                </c:pt>
                <c:pt idx="174">
                  <c:v>-1.0920642487944003</c:v>
                </c:pt>
                <c:pt idx="175">
                  <c:v>-1.1622392077474943</c:v>
                </c:pt>
                <c:pt idx="176">
                  <c:v>-1.21254014755823</c:v>
                </c:pt>
                <c:pt idx="177">
                  <c:v>-1.1539707176562837</c:v>
                </c:pt>
                <c:pt idx="178">
                  <c:v>-0.899439934464077</c:v>
                </c:pt>
                <c:pt idx="179">
                  <c:v>-0.96844506953017373</c:v>
                </c:pt>
                <c:pt idx="180">
                  <c:v>-0.87522442106750287</c:v>
                </c:pt>
                <c:pt idx="181">
                  <c:v>-0.83351215296023506</c:v>
                </c:pt>
                <c:pt idx="182">
                  <c:v>-0.94892113876092243</c:v>
                </c:pt>
                <c:pt idx="183">
                  <c:v>-1.0415554020374662</c:v>
                </c:pt>
                <c:pt idx="184">
                  <c:v>-1.3582683320599038</c:v>
                </c:pt>
                <c:pt idx="185">
                  <c:v>-1.4762623974521751</c:v>
                </c:pt>
                <c:pt idx="186">
                  <c:v>-1.4354603565365991</c:v>
                </c:pt>
                <c:pt idx="187">
                  <c:v>-1.5748216804861304</c:v>
                </c:pt>
                <c:pt idx="188">
                  <c:v>-1.5545312704206806</c:v>
                </c:pt>
                <c:pt idx="189">
                  <c:v>-1.248435507007281</c:v>
                </c:pt>
                <c:pt idx="190">
                  <c:v>-3.410821333217981E-2</c:v>
                </c:pt>
                <c:pt idx="191">
                  <c:v>0.3611955633833499</c:v>
                </c:pt>
                <c:pt idx="192">
                  <c:v>0.39190398543911587</c:v>
                </c:pt>
                <c:pt idx="193">
                  <c:v>0.33871636929354271</c:v>
                </c:pt>
                <c:pt idx="194">
                  <c:v>0.45538397408774139</c:v>
                </c:pt>
                <c:pt idx="195">
                  <c:v>0.70318574582237214</c:v>
                </c:pt>
                <c:pt idx="196">
                  <c:v>1.1188027986877316</c:v>
                </c:pt>
                <c:pt idx="197">
                  <c:v>1.1614291079756012</c:v>
                </c:pt>
                <c:pt idx="198">
                  <c:v>0.34605866311955047</c:v>
                </c:pt>
                <c:pt idx="199">
                  <c:v>6.1346918757526833E-3</c:v>
                </c:pt>
                <c:pt idx="200">
                  <c:v>-3.0690510198872503E-2</c:v>
                </c:pt>
                <c:pt idx="201">
                  <c:v>3.2838957710487069E-3</c:v>
                </c:pt>
                <c:pt idx="202">
                  <c:v>0.35654002526408529</c:v>
                </c:pt>
                <c:pt idx="203">
                  <c:v>0.76796649865161881</c:v>
                </c:pt>
                <c:pt idx="204">
                  <c:v>0.68983729111136149</c:v>
                </c:pt>
                <c:pt idx="205">
                  <c:v>0.24108251801791611</c:v>
                </c:pt>
                <c:pt idx="206">
                  <c:v>-0.56403849626728442</c:v>
                </c:pt>
                <c:pt idx="207">
                  <c:v>-0.99278061597212142</c:v>
                </c:pt>
                <c:pt idx="208">
                  <c:v>-1.2717976216292264</c:v>
                </c:pt>
                <c:pt idx="209">
                  <c:v>-1.4257508647029828</c:v>
                </c:pt>
                <c:pt idx="210">
                  <c:v>-1.345554822426672</c:v>
                </c:pt>
                <c:pt idx="211">
                  <c:v>-1.2630409516890075</c:v>
                </c:pt>
                <c:pt idx="212">
                  <c:v>-1.5178123327568858</c:v>
                </c:pt>
                <c:pt idx="213">
                  <c:v>-1.638144769112452</c:v>
                </c:pt>
                <c:pt idx="214">
                  <c:v>-1.9711705737515537</c:v>
                </c:pt>
                <c:pt idx="215">
                  <c:v>-2.2233225056411539</c:v>
                </c:pt>
                <c:pt idx="216">
                  <c:v>-2.144630664070617</c:v>
                </c:pt>
                <c:pt idx="217">
                  <c:v>-2.2098697647826615</c:v>
                </c:pt>
                <c:pt idx="218">
                  <c:v>-2.058954499343097</c:v>
                </c:pt>
                <c:pt idx="219">
                  <c:v>-1.9795179406262327</c:v>
                </c:pt>
                <c:pt idx="220">
                  <c:v>-1.5334497383755141</c:v>
                </c:pt>
                <c:pt idx="221">
                  <c:v>-1.4555509659053689</c:v>
                </c:pt>
                <c:pt idx="222">
                  <c:v>-1.4756099905336888</c:v>
                </c:pt>
                <c:pt idx="223">
                  <c:v>-1.3666518048474774</c:v>
                </c:pt>
                <c:pt idx="224">
                  <c:v>-1.4106994828805171</c:v>
                </c:pt>
                <c:pt idx="225">
                  <c:v>-1.4199233654397219</c:v>
                </c:pt>
                <c:pt idx="226">
                  <c:v>-1.4308797560108277</c:v>
                </c:pt>
                <c:pt idx="227">
                  <c:v>-0.53612588332402678</c:v>
                </c:pt>
                <c:pt idx="228">
                  <c:v>-0.16974560408266184</c:v>
                </c:pt>
                <c:pt idx="229">
                  <c:v>8.3608391860499787E-2</c:v>
                </c:pt>
                <c:pt idx="230">
                  <c:v>0.48182953329157735</c:v>
                </c:pt>
                <c:pt idx="231">
                  <c:v>0.55559771760739618</c:v>
                </c:pt>
                <c:pt idx="232">
                  <c:v>0.32077368533257927</c:v>
                </c:pt>
                <c:pt idx="233">
                  <c:v>-0.10645265951045313</c:v>
                </c:pt>
                <c:pt idx="234">
                  <c:v>5.5981334120554997E-2</c:v>
                </c:pt>
                <c:pt idx="235">
                  <c:v>0.31781566332273176</c:v>
                </c:pt>
                <c:pt idx="236">
                  <c:v>0.67148770612863351</c:v>
                </c:pt>
                <c:pt idx="237">
                  <c:v>0.73529146241780008</c:v>
                </c:pt>
                <c:pt idx="238">
                  <c:v>1.0770214891203178</c:v>
                </c:pt>
                <c:pt idx="239">
                  <c:v>0.63890658272430934</c:v>
                </c:pt>
                <c:pt idx="240">
                  <c:v>0.51912011722205653</c:v>
                </c:pt>
                <c:pt idx="241">
                  <c:v>0.62645378370314364</c:v>
                </c:pt>
                <c:pt idx="242">
                  <c:v>0.5125637925869484</c:v>
                </c:pt>
                <c:pt idx="243">
                  <c:v>3.2241970636137172E-2</c:v>
                </c:pt>
                <c:pt idx="244">
                  <c:v>-0.31605878575276997</c:v>
                </c:pt>
                <c:pt idx="245">
                  <c:v>-0.15896653753958412</c:v>
                </c:pt>
                <c:pt idx="246">
                  <c:v>0.1433882259406398</c:v>
                </c:pt>
                <c:pt idx="247">
                  <c:v>0.45347374609894986</c:v>
                </c:pt>
                <c:pt idx="248">
                  <c:v>0.83838944335319054</c:v>
                </c:pt>
                <c:pt idx="249">
                  <c:v>0.9831326092924707</c:v>
                </c:pt>
                <c:pt idx="250">
                  <c:v>1.1102762738609822</c:v>
                </c:pt>
                <c:pt idx="251">
                  <c:v>0.49807169152728048</c:v>
                </c:pt>
                <c:pt idx="252">
                  <c:v>0.59693083015601078</c:v>
                </c:pt>
                <c:pt idx="253">
                  <c:v>0.35973756989204769</c:v>
                </c:pt>
                <c:pt idx="254">
                  <c:v>0.16611901928104242</c:v>
                </c:pt>
                <c:pt idx="255">
                  <c:v>4.1818331413013086E-3</c:v>
                </c:pt>
                <c:pt idx="256">
                  <c:v>0.14765249380448378</c:v>
                </c:pt>
                <c:pt idx="257">
                  <c:v>0.15207715249070461</c:v>
                </c:pt>
                <c:pt idx="258">
                  <c:v>0.37552598517601515</c:v>
                </c:pt>
                <c:pt idx="259">
                  <c:v>0.13941128175897902</c:v>
                </c:pt>
                <c:pt idx="260">
                  <c:v>0.21517533863871996</c:v>
                </c:pt>
                <c:pt idx="261">
                  <c:v>0.3207577011530986</c:v>
                </c:pt>
                <c:pt idx="262">
                  <c:v>1.0410379638011689</c:v>
                </c:pt>
                <c:pt idx="263">
                  <c:v>0.32001484963414634</c:v>
                </c:pt>
                <c:pt idx="264">
                  <c:v>6.2645687547062179E-2</c:v>
                </c:pt>
                <c:pt idx="265">
                  <c:v>0.17977376503909287</c:v>
                </c:pt>
                <c:pt idx="266">
                  <c:v>0.2174502038844264</c:v>
                </c:pt>
                <c:pt idx="267">
                  <c:v>0.14707419063415877</c:v>
                </c:pt>
                <c:pt idx="268">
                  <c:v>5.3477514998501521E-2</c:v>
                </c:pt>
                <c:pt idx="269">
                  <c:v>1.716939250122183E-2</c:v>
                </c:pt>
                <c:pt idx="270">
                  <c:v>0.34940525584945625</c:v>
                </c:pt>
                <c:pt idx="271">
                  <c:v>0.1554110640723646</c:v>
                </c:pt>
                <c:pt idx="272">
                  <c:v>0.13315548891596268</c:v>
                </c:pt>
                <c:pt idx="273">
                  <c:v>7.429374105716148E-2</c:v>
                </c:pt>
                <c:pt idx="274">
                  <c:v>-0.15189110034211731</c:v>
                </c:pt>
                <c:pt idx="275">
                  <c:v>-0.55091950636760045</c:v>
                </c:pt>
                <c:pt idx="276">
                  <c:v>-0.35745988217871039</c:v>
                </c:pt>
                <c:pt idx="277">
                  <c:v>-0.29532556205837235</c:v>
                </c:pt>
                <c:pt idx="278">
                  <c:v>-0.37528914895460336</c:v>
                </c:pt>
                <c:pt idx="279">
                  <c:v>-3.2438554187166166E-2</c:v>
                </c:pt>
                <c:pt idx="280">
                  <c:v>0.34711220047322966</c:v>
                </c:pt>
                <c:pt idx="281">
                  <c:v>0.30427388151226331</c:v>
                </c:pt>
                <c:pt idx="282">
                  <c:v>0.17795009288710342</c:v>
                </c:pt>
                <c:pt idx="283">
                  <c:v>-6.7294924694968117E-2</c:v>
                </c:pt>
                <c:pt idx="284">
                  <c:v>0.14036009560465909</c:v>
                </c:pt>
                <c:pt idx="285">
                  <c:v>-6.5812620569387567E-3</c:v>
                </c:pt>
                <c:pt idx="286">
                  <c:v>-0.67775661925673436</c:v>
                </c:pt>
                <c:pt idx="287">
                  <c:v>-0.57851752743488394</c:v>
                </c:pt>
                <c:pt idx="288">
                  <c:v>-0.45504422454328353</c:v>
                </c:pt>
                <c:pt idx="289">
                  <c:v>-0.3101806859653729</c:v>
                </c:pt>
                <c:pt idx="290">
                  <c:v>-3.888101060435184E-2</c:v>
                </c:pt>
                <c:pt idx="291">
                  <c:v>0.4063151705959579</c:v>
                </c:pt>
                <c:pt idx="292">
                  <c:v>0.86134423484824829</c:v>
                </c:pt>
                <c:pt idx="293">
                  <c:v>1.3841918257376913</c:v>
                </c:pt>
                <c:pt idx="294">
                  <c:v>1.5838371102604609</c:v>
                </c:pt>
                <c:pt idx="295">
                  <c:v>1.1122344798895341</c:v>
                </c:pt>
                <c:pt idx="296">
                  <c:v>0.83198955393150931</c:v>
                </c:pt>
                <c:pt idx="297">
                  <c:v>0.70118974074251528</c:v>
                </c:pt>
                <c:pt idx="298">
                  <c:v>0.13510640120025555</c:v>
                </c:pt>
                <c:pt idx="299">
                  <c:v>0.22516789099289719</c:v>
                </c:pt>
                <c:pt idx="300">
                  <c:v>0.71712136538681448</c:v>
                </c:pt>
                <c:pt idx="301">
                  <c:v>0.88623163506939795</c:v>
                </c:pt>
                <c:pt idx="302">
                  <c:v>1.7743519559437597</c:v>
                </c:pt>
                <c:pt idx="303">
                  <c:v>2.1404902345836674</c:v>
                </c:pt>
                <c:pt idx="304">
                  <c:v>1.9161262140271211</c:v>
                </c:pt>
                <c:pt idx="305">
                  <c:v>1.5890066866483969</c:v>
                </c:pt>
                <c:pt idx="306">
                  <c:v>1.2474371721400161</c:v>
                </c:pt>
                <c:pt idx="307">
                  <c:v>1.4780985687546688</c:v>
                </c:pt>
                <c:pt idx="308">
                  <c:v>1.8222505501688584</c:v>
                </c:pt>
                <c:pt idx="309">
                  <c:v>1.6342337253013035</c:v>
                </c:pt>
                <c:pt idx="310">
                  <c:v>1.1175004695361108</c:v>
                </c:pt>
                <c:pt idx="311">
                  <c:v>1.2443976097764593</c:v>
                </c:pt>
                <c:pt idx="312">
                  <c:v>1.2835280748659852</c:v>
                </c:pt>
                <c:pt idx="313">
                  <c:v>0.92907498392505383</c:v>
                </c:pt>
                <c:pt idx="314">
                  <c:v>0.52047258304125543</c:v>
                </c:pt>
                <c:pt idx="315">
                  <c:v>0.52916753848171971</c:v>
                </c:pt>
                <c:pt idx="316">
                  <c:v>0.25842525007566675</c:v>
                </c:pt>
                <c:pt idx="317">
                  <c:v>5.8063284688396978E-2</c:v>
                </c:pt>
                <c:pt idx="318">
                  <c:v>0.50657286878694729</c:v>
                </c:pt>
                <c:pt idx="319">
                  <c:v>0.62286727388300112</c:v>
                </c:pt>
                <c:pt idx="320">
                  <c:v>0.98605990625961448</c:v>
                </c:pt>
                <c:pt idx="321">
                  <c:v>1.9703667413621231</c:v>
                </c:pt>
                <c:pt idx="322">
                  <c:v>3.1698076159646331</c:v>
                </c:pt>
                <c:pt idx="323">
                  <c:v>3.058543667397648</c:v>
                </c:pt>
                <c:pt idx="324">
                  <c:v>2.5482654941456504</c:v>
                </c:pt>
                <c:pt idx="325">
                  <c:v>1.9428491063382967</c:v>
                </c:pt>
                <c:pt idx="326">
                  <c:v>1.101768305972149</c:v>
                </c:pt>
                <c:pt idx="327">
                  <c:v>0.54389847482764653</c:v>
                </c:pt>
                <c:pt idx="328">
                  <c:v>0.17967538805518218</c:v>
                </c:pt>
                <c:pt idx="329">
                  <c:v>0.12284760973410909</c:v>
                </c:pt>
                <c:pt idx="330">
                  <c:v>0.16581522080172537</c:v>
                </c:pt>
                <c:pt idx="331">
                  <c:v>9.6819750776394528E-2</c:v>
                </c:pt>
                <c:pt idx="332">
                  <c:v>0.21293177582604761</c:v>
                </c:pt>
                <c:pt idx="333">
                  <c:v>3.0901609800200649E-2</c:v>
                </c:pt>
                <c:pt idx="334">
                  <c:v>0.50153226380469951</c:v>
                </c:pt>
                <c:pt idx="335">
                  <c:v>0.4249913356588253</c:v>
                </c:pt>
                <c:pt idx="336">
                  <c:v>0.25006695144110536</c:v>
                </c:pt>
                <c:pt idx="337">
                  <c:v>-4.0625586069069908E-2</c:v>
                </c:pt>
                <c:pt idx="338">
                  <c:v>3.9641892160139081E-2</c:v>
                </c:pt>
                <c:pt idx="339">
                  <c:v>-0.28912685617108502</c:v>
                </c:pt>
                <c:pt idx="340">
                  <c:v>-0.23870994300339204</c:v>
                </c:pt>
                <c:pt idx="341">
                  <c:v>-0.22873000924260348</c:v>
                </c:pt>
                <c:pt idx="342">
                  <c:v>-0.40260450518897201</c:v>
                </c:pt>
                <c:pt idx="343">
                  <c:v>-0.2653198168908894</c:v>
                </c:pt>
                <c:pt idx="344">
                  <c:v>-4.4369882965083672E-2</c:v>
                </c:pt>
                <c:pt idx="345">
                  <c:v>4.1283643687949664E-2</c:v>
                </c:pt>
                <c:pt idx="346">
                  <c:v>8.9157430929906994E-2</c:v>
                </c:pt>
                <c:pt idx="347">
                  <c:v>-0.29774575207806725</c:v>
                </c:pt>
                <c:pt idx="348">
                  <c:v>-0.35940528073623051</c:v>
                </c:pt>
                <c:pt idx="349">
                  <c:v>-0.30414393118895688</c:v>
                </c:pt>
                <c:pt idx="350">
                  <c:v>-0.33109360044874203</c:v>
                </c:pt>
                <c:pt idx="351">
                  <c:v>-3.1419478331955845E-2</c:v>
                </c:pt>
                <c:pt idx="352">
                  <c:v>0.31192834021666288</c:v>
                </c:pt>
                <c:pt idx="353">
                  <c:v>0.63046597243017455</c:v>
                </c:pt>
                <c:pt idx="354">
                  <c:v>0.45046772661562517</c:v>
                </c:pt>
                <c:pt idx="355">
                  <c:v>4.887961462499324E-2</c:v>
                </c:pt>
                <c:pt idx="356">
                  <c:v>6.8805357172239318E-2</c:v>
                </c:pt>
                <c:pt idx="357">
                  <c:v>0.16283080141984105</c:v>
                </c:pt>
                <c:pt idx="358">
                  <c:v>0.48134791233595853</c:v>
                </c:pt>
                <c:pt idx="359">
                  <c:v>0.30262789735913181</c:v>
                </c:pt>
                <c:pt idx="360">
                  <c:v>0.11200500583495428</c:v>
                </c:pt>
                <c:pt idx="361">
                  <c:v>-0.22517462117198955</c:v>
                </c:pt>
                <c:pt idx="362">
                  <c:v>-0.15786282197344351</c:v>
                </c:pt>
                <c:pt idx="363">
                  <c:v>-0.21295128456707926</c:v>
                </c:pt>
                <c:pt idx="364">
                  <c:v>-0.47299302553247452</c:v>
                </c:pt>
                <c:pt idx="365">
                  <c:v>-0.41654439044864006</c:v>
                </c:pt>
                <c:pt idx="366">
                  <c:v>-0.4445636557829637</c:v>
                </c:pt>
                <c:pt idx="367">
                  <c:v>-0.28290602979177298</c:v>
                </c:pt>
                <c:pt idx="368">
                  <c:v>-4.5064981543247097E-2</c:v>
                </c:pt>
                <c:pt idx="369">
                  <c:v>-1.2851196297838902E-2</c:v>
                </c:pt>
                <c:pt idx="370">
                  <c:v>0.34790967865772598</c:v>
                </c:pt>
                <c:pt idx="371">
                  <c:v>8.7702305109563117E-2</c:v>
                </c:pt>
                <c:pt idx="372">
                  <c:v>3.2753068674786332E-3</c:v>
                </c:pt>
                <c:pt idx="373">
                  <c:v>-0.10624866973729655</c:v>
                </c:pt>
                <c:pt idx="374">
                  <c:v>-0.32691772262822022</c:v>
                </c:pt>
                <c:pt idx="375">
                  <c:v>-0.30874496633160958</c:v>
                </c:pt>
                <c:pt idx="376">
                  <c:v>-0.28730263841132808</c:v>
                </c:pt>
                <c:pt idx="377">
                  <c:v>6.4401046913910215E-2</c:v>
                </c:pt>
                <c:pt idx="378">
                  <c:v>0.36053202546215168</c:v>
                </c:pt>
                <c:pt idx="379">
                  <c:v>0.14871328563875294</c:v>
                </c:pt>
                <c:pt idx="380">
                  <c:v>-0.16031939753208743</c:v>
                </c:pt>
                <c:pt idx="381">
                  <c:v>-0.2296468922702152</c:v>
                </c:pt>
                <c:pt idx="382">
                  <c:v>-0.18932846513690108</c:v>
                </c:pt>
                <c:pt idx="383">
                  <c:v>5.3419010091825127E-2</c:v>
                </c:pt>
                <c:pt idx="384">
                  <c:v>3.273451502726561E-3</c:v>
                </c:pt>
                <c:pt idx="385">
                  <c:v>-0.35743120989182403</c:v>
                </c:pt>
                <c:pt idx="386">
                  <c:v>-0.51418193485267638</c:v>
                </c:pt>
                <c:pt idx="387">
                  <c:v>-0.64476552433863954</c:v>
                </c:pt>
                <c:pt idx="388">
                  <c:v>-0.3065887330896932</c:v>
                </c:pt>
                <c:pt idx="389">
                  <c:v>-0.28952583408145605</c:v>
                </c:pt>
                <c:pt idx="390">
                  <c:v>-0.26577378984082189</c:v>
                </c:pt>
                <c:pt idx="391">
                  <c:v>-0.34669752100334073</c:v>
                </c:pt>
                <c:pt idx="392">
                  <c:v>-0.49878034069654353</c:v>
                </c:pt>
                <c:pt idx="393">
                  <c:v>-2.5186740995894623E-2</c:v>
                </c:pt>
                <c:pt idx="394">
                  <c:v>-3.800691014333954E-2</c:v>
                </c:pt>
                <c:pt idx="395">
                  <c:v>-0.64155954029782236</c:v>
                </c:pt>
                <c:pt idx="396">
                  <c:v>-0.73385303305230065</c:v>
                </c:pt>
                <c:pt idx="397">
                  <c:v>-0.81876786894978915</c:v>
                </c:pt>
                <c:pt idx="398">
                  <c:v>-0.70606379359673643</c:v>
                </c:pt>
                <c:pt idx="399">
                  <c:v>9.3656611451937488E-2</c:v>
                </c:pt>
                <c:pt idx="400">
                  <c:v>0.53702454530933819</c:v>
                </c:pt>
                <c:pt idx="401">
                  <c:v>0.25304718584088121</c:v>
                </c:pt>
                <c:pt idx="402">
                  <c:v>4.2359553655900673E-3</c:v>
                </c:pt>
                <c:pt idx="403">
                  <c:v>-0.16033400673940074</c:v>
                </c:pt>
                <c:pt idx="404">
                  <c:v>-0.21840517303592391</c:v>
                </c:pt>
                <c:pt idx="405">
                  <c:v>-0.11749219388261745</c:v>
                </c:pt>
                <c:pt idx="406">
                  <c:v>0.52066723650695435</c:v>
                </c:pt>
                <c:pt idx="407">
                  <c:v>1.0667824294644128</c:v>
                </c:pt>
                <c:pt idx="408">
                  <c:v>1.4176923170226501</c:v>
                </c:pt>
                <c:pt idx="409">
                  <c:v>1.6686617892926972</c:v>
                </c:pt>
                <c:pt idx="410">
                  <c:v>1.7679860172442388</c:v>
                </c:pt>
                <c:pt idx="411">
                  <c:v>1.734900788087316</c:v>
                </c:pt>
                <c:pt idx="412">
                  <c:v>1.882236165662498</c:v>
                </c:pt>
                <c:pt idx="413">
                  <c:v>1.4918814209556075</c:v>
                </c:pt>
                <c:pt idx="414">
                  <c:v>1.2143383629920477</c:v>
                </c:pt>
                <c:pt idx="415">
                  <c:v>1.5643961450040353</c:v>
                </c:pt>
                <c:pt idx="416">
                  <c:v>1.496904016669256</c:v>
                </c:pt>
                <c:pt idx="417">
                  <c:v>1.3821272816420398</c:v>
                </c:pt>
                <c:pt idx="418">
                  <c:v>0.51058586820483032</c:v>
                </c:pt>
                <c:pt idx="419">
                  <c:v>-7.8209269647859417E-2</c:v>
                </c:pt>
                <c:pt idx="420">
                  <c:v>-0.16507015065243294</c:v>
                </c:pt>
                <c:pt idx="421">
                  <c:v>-0.29656073222088203</c:v>
                </c:pt>
                <c:pt idx="422">
                  <c:v>-0.48064539107240595</c:v>
                </c:pt>
                <c:pt idx="423">
                  <c:v>-0.1037542555878761</c:v>
                </c:pt>
                <c:pt idx="424">
                  <c:v>-9.8486239635529452E-2</c:v>
                </c:pt>
                <c:pt idx="425">
                  <c:v>0.2712258119645124</c:v>
                </c:pt>
                <c:pt idx="426">
                  <c:v>0.6532282829063738</c:v>
                </c:pt>
                <c:pt idx="427">
                  <c:v>0.9172251943153179</c:v>
                </c:pt>
                <c:pt idx="428">
                  <c:v>0.90009909442655056</c:v>
                </c:pt>
                <c:pt idx="429">
                  <c:v>0.84408003862050984</c:v>
                </c:pt>
                <c:pt idx="430">
                  <c:v>0.74896323379513163</c:v>
                </c:pt>
                <c:pt idx="431">
                  <c:v>0.68210867925722907</c:v>
                </c:pt>
                <c:pt idx="432">
                  <c:v>0.91147143794605878</c:v>
                </c:pt>
                <c:pt idx="433">
                  <c:v>1.0216199368955936</c:v>
                </c:pt>
                <c:pt idx="434">
                  <c:v>1.1692738108786829</c:v>
                </c:pt>
                <c:pt idx="435">
                  <c:v>1.2304967487113563</c:v>
                </c:pt>
                <c:pt idx="436">
                  <c:v>1.1265608926562347</c:v>
                </c:pt>
                <c:pt idx="437">
                  <c:v>0.77231516166115477</c:v>
                </c:pt>
                <c:pt idx="438">
                  <c:v>0.84304622401502505</c:v>
                </c:pt>
                <c:pt idx="439">
                  <c:v>1.1773864069264821</c:v>
                </c:pt>
                <c:pt idx="440">
                  <c:v>1.1483486499014395</c:v>
                </c:pt>
                <c:pt idx="441">
                  <c:v>1.1243448029280303</c:v>
                </c:pt>
                <c:pt idx="442">
                  <c:v>0.612520132352667</c:v>
                </c:pt>
                <c:pt idx="443">
                  <c:v>0.66608374342607068</c:v>
                </c:pt>
                <c:pt idx="444">
                  <c:v>0.4761342424311214</c:v>
                </c:pt>
                <c:pt idx="445">
                  <c:v>0.74022890569845889</c:v>
                </c:pt>
                <c:pt idx="446">
                  <c:v>1.1776910241291143</c:v>
                </c:pt>
                <c:pt idx="447">
                  <c:v>1.6916532367299109</c:v>
                </c:pt>
                <c:pt idx="448">
                  <c:v>1.6893900566308235</c:v>
                </c:pt>
                <c:pt idx="449">
                  <c:v>1.906498406804191</c:v>
                </c:pt>
                <c:pt idx="450">
                  <c:v>1.6544342749901577</c:v>
                </c:pt>
                <c:pt idx="451">
                  <c:v>1.665317115885236</c:v>
                </c:pt>
                <c:pt idx="452">
                  <c:v>1.6973752257477686</c:v>
                </c:pt>
                <c:pt idx="453">
                  <c:v>1.5562236691685545</c:v>
                </c:pt>
                <c:pt idx="454">
                  <c:v>0.89156778629394451</c:v>
                </c:pt>
                <c:pt idx="455">
                  <c:v>0.40238768399245939</c:v>
                </c:pt>
                <c:pt idx="456">
                  <c:v>0.35667127497513085</c:v>
                </c:pt>
                <c:pt idx="457">
                  <c:v>0.32928008812266424</c:v>
                </c:pt>
                <c:pt idx="458">
                  <c:v>0.35431396760688744</c:v>
                </c:pt>
                <c:pt idx="459">
                  <c:v>0.56762629469222525</c:v>
                </c:pt>
                <c:pt idx="460">
                  <c:v>0.59905606214667861</c:v>
                </c:pt>
                <c:pt idx="461">
                  <c:v>0.84243418213152654</c:v>
                </c:pt>
                <c:pt idx="462">
                  <c:v>1.0113648306300986</c:v>
                </c:pt>
                <c:pt idx="463">
                  <c:v>1.0641186290572651</c:v>
                </c:pt>
                <c:pt idx="464">
                  <c:v>1.1957522732242525</c:v>
                </c:pt>
                <c:pt idx="465">
                  <c:v>0.84960179303867589</c:v>
                </c:pt>
                <c:pt idx="466">
                  <c:v>0.3313147537070632</c:v>
                </c:pt>
                <c:pt idx="467">
                  <c:v>-0.4712981532471871</c:v>
                </c:pt>
                <c:pt idx="468">
                  <c:v>-0.44503330375646993</c:v>
                </c:pt>
                <c:pt idx="469">
                  <c:v>-0.49670296767847955</c:v>
                </c:pt>
                <c:pt idx="470">
                  <c:v>-0.28641637545637955</c:v>
                </c:pt>
                <c:pt idx="471">
                  <c:v>0.28555119520474259</c:v>
                </c:pt>
                <c:pt idx="472">
                  <c:v>1.041754189084924</c:v>
                </c:pt>
                <c:pt idx="473">
                  <c:v>1.8890691743890846</c:v>
                </c:pt>
                <c:pt idx="474">
                  <c:v>1.8703067920349805</c:v>
                </c:pt>
                <c:pt idx="475">
                  <c:v>1.4233841645734613</c:v>
                </c:pt>
                <c:pt idx="476">
                  <c:v>1.2140421146459195</c:v>
                </c:pt>
                <c:pt idx="477">
                  <c:v>1.0704896627547269</c:v>
                </c:pt>
                <c:pt idx="478">
                  <c:v>1.2451750025480535</c:v>
                </c:pt>
                <c:pt idx="479">
                  <c:v>1.478632969676885</c:v>
                </c:pt>
                <c:pt idx="480">
                  <c:v>1.6592904037168281</c:v>
                </c:pt>
                <c:pt idx="481">
                  <c:v>1.7177472923050994</c:v>
                </c:pt>
                <c:pt idx="482">
                  <c:v>1.3806895555872492</c:v>
                </c:pt>
                <c:pt idx="483">
                  <c:v>0.78131415510888413</c:v>
                </c:pt>
                <c:pt idx="484">
                  <c:v>0.95590751372146854</c:v>
                </c:pt>
                <c:pt idx="485">
                  <c:v>0.88588195060344488</c:v>
                </c:pt>
                <c:pt idx="486">
                  <c:v>0.63712246311916565</c:v>
                </c:pt>
                <c:pt idx="487">
                  <c:v>0.54586691567704837</c:v>
                </c:pt>
                <c:pt idx="488">
                  <c:v>0.44793086506487878</c:v>
                </c:pt>
                <c:pt idx="489">
                  <c:v>0.59786497630122948</c:v>
                </c:pt>
                <c:pt idx="490">
                  <c:v>4.3600972521719093E-2</c:v>
                </c:pt>
                <c:pt idx="491">
                  <c:v>-0.46115677523813825</c:v>
                </c:pt>
                <c:pt idx="492">
                  <c:v>-0.5215714807969738</c:v>
                </c:pt>
                <c:pt idx="493">
                  <c:v>-0.51821128861332888</c:v>
                </c:pt>
                <c:pt idx="494">
                  <c:v>-0.43672326628208147</c:v>
                </c:pt>
                <c:pt idx="495">
                  <c:v>-0.2806623616006077</c:v>
                </c:pt>
                <c:pt idx="496">
                  <c:v>-0.22311533135484568</c:v>
                </c:pt>
                <c:pt idx="497">
                  <c:v>-0.24410445607046438</c:v>
                </c:pt>
                <c:pt idx="498">
                  <c:v>-0.44623086903617665</c:v>
                </c:pt>
                <c:pt idx="499">
                  <c:v>-0.45128862603296377</c:v>
                </c:pt>
                <c:pt idx="500">
                  <c:v>-0.21806217453649343</c:v>
                </c:pt>
                <c:pt idx="501">
                  <c:v>-0.42509157104230982</c:v>
                </c:pt>
                <c:pt idx="502">
                  <c:v>-0.13415271793906652</c:v>
                </c:pt>
                <c:pt idx="503">
                  <c:v>4.7791749845883691E-2</c:v>
                </c:pt>
                <c:pt idx="504">
                  <c:v>0.48727225809179003</c:v>
                </c:pt>
                <c:pt idx="505">
                  <c:v>0.29839989707284253</c:v>
                </c:pt>
                <c:pt idx="506">
                  <c:v>0.10613781030433349</c:v>
                </c:pt>
                <c:pt idx="507">
                  <c:v>0.15010099504227153</c:v>
                </c:pt>
                <c:pt idx="508">
                  <c:v>0.17229838135402978</c:v>
                </c:pt>
                <c:pt idx="509">
                  <c:v>-3.9018108732760924E-2</c:v>
                </c:pt>
                <c:pt idx="510">
                  <c:v>0.28081981974840808</c:v>
                </c:pt>
                <c:pt idx="511">
                  <c:v>0.51316487149797241</c:v>
                </c:pt>
                <c:pt idx="512">
                  <c:v>0.3035313764201496</c:v>
                </c:pt>
                <c:pt idx="513">
                  <c:v>1.3581867900577277E-2</c:v>
                </c:pt>
                <c:pt idx="514">
                  <c:v>-0.41155371154906178</c:v>
                </c:pt>
                <c:pt idx="515">
                  <c:v>-0.86156136705462383</c:v>
                </c:pt>
                <c:pt idx="516">
                  <c:v>-1.1096175894980125</c:v>
                </c:pt>
                <c:pt idx="517">
                  <c:v>-1.0501106252820933</c:v>
                </c:pt>
                <c:pt idx="518">
                  <c:v>-0.81546106987306965</c:v>
                </c:pt>
                <c:pt idx="519">
                  <c:v>-0.224739108053324</c:v>
                </c:pt>
                <c:pt idx="520">
                  <c:v>-0.36880937743966313</c:v>
                </c:pt>
                <c:pt idx="521">
                  <c:v>-0.21212623727870342</c:v>
                </c:pt>
                <c:pt idx="522">
                  <c:v>2.0988331470419216E-2</c:v>
                </c:pt>
                <c:pt idx="523">
                  <c:v>8.0850250195464102E-2</c:v>
                </c:pt>
                <c:pt idx="524">
                  <c:v>-0.18981545024728541</c:v>
                </c:pt>
                <c:pt idx="525">
                  <c:v>0.11274991485566296</c:v>
                </c:pt>
                <c:pt idx="526">
                  <c:v>2.4100599925337505E-2</c:v>
                </c:pt>
                <c:pt idx="527">
                  <c:v>-0.33080955153923053</c:v>
                </c:pt>
                <c:pt idx="528">
                  <c:v>-0.3622883837584604</c:v>
                </c:pt>
                <c:pt idx="529">
                  <c:v>-0.4214134892584242</c:v>
                </c:pt>
                <c:pt idx="530">
                  <c:v>-0.49745568955103669</c:v>
                </c:pt>
                <c:pt idx="531">
                  <c:v>-0.36563579407772479</c:v>
                </c:pt>
                <c:pt idx="532">
                  <c:v>-0.23311466379102525</c:v>
                </c:pt>
                <c:pt idx="533">
                  <c:v>9.9334364701959874E-2</c:v>
                </c:pt>
                <c:pt idx="534">
                  <c:v>7.5026128972114275E-2</c:v>
                </c:pt>
                <c:pt idx="535">
                  <c:v>-0.19650209371673583</c:v>
                </c:pt>
                <c:pt idx="536">
                  <c:v>-0.31389641140475005</c:v>
                </c:pt>
                <c:pt idx="537">
                  <c:v>0.13904553321029067</c:v>
                </c:pt>
                <c:pt idx="538">
                  <c:v>0.28447964420121424</c:v>
                </c:pt>
                <c:pt idx="539">
                  <c:v>0.51554240236498095</c:v>
                </c:pt>
                <c:pt idx="540">
                  <c:v>0.605096950620582</c:v>
                </c:pt>
                <c:pt idx="541">
                  <c:v>0.86163801041597543</c:v>
                </c:pt>
                <c:pt idx="542">
                  <c:v>0.84090667532616092</c:v>
                </c:pt>
                <c:pt idx="543">
                  <c:v>0.84818451545344509</c:v>
                </c:pt>
                <c:pt idx="544">
                  <c:v>0.8676769768797975</c:v>
                </c:pt>
                <c:pt idx="545">
                  <c:v>0.85716310147021246</c:v>
                </c:pt>
                <c:pt idx="546">
                  <c:v>0.11815474070656568</c:v>
                </c:pt>
                <c:pt idx="547">
                  <c:v>-0.27835076154353128</c:v>
                </c:pt>
                <c:pt idx="548">
                  <c:v>-0.14433019577911738</c:v>
                </c:pt>
                <c:pt idx="549">
                  <c:v>-0.18583454743343261</c:v>
                </c:pt>
                <c:pt idx="550">
                  <c:v>-0.43220699998350648</c:v>
                </c:pt>
                <c:pt idx="551">
                  <c:v>-0.85568578176287524</c:v>
                </c:pt>
                <c:pt idx="552">
                  <c:v>-0.84093023232767283</c:v>
                </c:pt>
                <c:pt idx="553">
                  <c:v>-0.53893924502492929</c:v>
                </c:pt>
                <c:pt idx="554">
                  <c:v>-7.4450723796685214E-2</c:v>
                </c:pt>
                <c:pt idx="555">
                  <c:v>0.23428955289730599</c:v>
                </c:pt>
                <c:pt idx="556">
                  <c:v>0.62826558569890278</c:v>
                </c:pt>
                <c:pt idx="557">
                  <c:v>1.0508007947464986</c:v>
                </c:pt>
                <c:pt idx="558">
                  <c:v>1.3259757019679952</c:v>
                </c:pt>
                <c:pt idx="559">
                  <c:v>1.3970003536084707</c:v>
                </c:pt>
                <c:pt idx="560">
                  <c:v>1.2737573262240824</c:v>
                </c:pt>
                <c:pt idx="561">
                  <c:v>1.1109920537726561</c:v>
                </c:pt>
                <c:pt idx="562">
                  <c:v>0.93081882186005416</c:v>
                </c:pt>
                <c:pt idx="563">
                  <c:v>1.1288755334264502</c:v>
                </c:pt>
                <c:pt idx="564">
                  <c:v>0.89118791891550608</c:v>
                </c:pt>
                <c:pt idx="565">
                  <c:v>0.24959637578090568</c:v>
                </c:pt>
                <c:pt idx="566">
                  <c:v>0.15584761010065831</c:v>
                </c:pt>
                <c:pt idx="567">
                  <c:v>7.3699175608482681E-3</c:v>
                </c:pt>
                <c:pt idx="568">
                  <c:v>0.36741108034688064</c:v>
                </c:pt>
                <c:pt idx="569">
                  <c:v>-0.20143983897044307</c:v>
                </c:pt>
                <c:pt idx="570">
                  <c:v>-0.26961044052659383</c:v>
                </c:pt>
                <c:pt idx="571">
                  <c:v>-0.2015632902443224</c:v>
                </c:pt>
                <c:pt idx="572">
                  <c:v>-0.16640686621330456</c:v>
                </c:pt>
                <c:pt idx="573">
                  <c:v>-0.33626170734385163</c:v>
                </c:pt>
                <c:pt idx="574">
                  <c:v>1.4162622701446284E-2</c:v>
                </c:pt>
                <c:pt idx="575">
                  <c:v>-9.7576555314794519E-2</c:v>
                </c:pt>
                <c:pt idx="576">
                  <c:v>-9.5760756884615231E-2</c:v>
                </c:pt>
                <c:pt idx="577">
                  <c:v>-0.26454721864222974</c:v>
                </c:pt>
                <c:pt idx="578">
                  <c:v>-0.51414937034457553</c:v>
                </c:pt>
                <c:pt idx="579">
                  <c:v>-9.0843414706283765E-2</c:v>
                </c:pt>
                <c:pt idx="580">
                  <c:v>-7.6958927539100663E-2</c:v>
                </c:pt>
                <c:pt idx="581">
                  <c:v>0.16318434682224536</c:v>
                </c:pt>
                <c:pt idx="582">
                  <c:v>0.40735804319964669</c:v>
                </c:pt>
                <c:pt idx="583">
                  <c:v>0.46208707791914533</c:v>
                </c:pt>
                <c:pt idx="584">
                  <c:v>0.4197218492161981</c:v>
                </c:pt>
                <c:pt idx="585">
                  <c:v>0.3890167060735305</c:v>
                </c:pt>
                <c:pt idx="586">
                  <c:v>0.64556070266198373</c:v>
                </c:pt>
                <c:pt idx="587">
                  <c:v>0.48801328918576181</c:v>
                </c:pt>
                <c:pt idx="588">
                  <c:v>0.57095116917798172</c:v>
                </c:pt>
                <c:pt idx="589">
                  <c:v>1.2017450966166803</c:v>
                </c:pt>
                <c:pt idx="590">
                  <c:v>0.75049308797826297</c:v>
                </c:pt>
                <c:pt idx="591">
                  <c:v>0.10262090640718623</c:v>
                </c:pt>
                <c:pt idx="592">
                  <c:v>-0.26725248331814266</c:v>
                </c:pt>
                <c:pt idx="593">
                  <c:v>-0.11634393900268203</c:v>
                </c:pt>
                <c:pt idx="594">
                  <c:v>0.19175084291556915</c:v>
                </c:pt>
                <c:pt idx="595">
                  <c:v>0.14464734227061271</c:v>
                </c:pt>
                <c:pt idx="596">
                  <c:v>-4.614696941363898E-2</c:v>
                </c:pt>
                <c:pt idx="597">
                  <c:v>-2.7513487471456507E-3</c:v>
                </c:pt>
                <c:pt idx="598">
                  <c:v>-0.1794769674765371</c:v>
                </c:pt>
                <c:pt idx="599">
                  <c:v>-0.40160699650994619</c:v>
                </c:pt>
                <c:pt idx="600">
                  <c:v>-0.64199205767355105</c:v>
                </c:pt>
                <c:pt idx="601">
                  <c:v>-0.84352132116091738</c:v>
                </c:pt>
                <c:pt idx="602">
                  <c:v>-0.79510610183475938</c:v>
                </c:pt>
                <c:pt idx="603">
                  <c:v>-0.92935996281057631</c:v>
                </c:pt>
                <c:pt idx="604">
                  <c:v>-0.95628100452513065</c:v>
                </c:pt>
                <c:pt idx="605">
                  <c:v>-0.7780160306792212</c:v>
                </c:pt>
                <c:pt idx="606">
                  <c:v>-0.78410200552039089</c:v>
                </c:pt>
                <c:pt idx="607">
                  <c:v>-0.73196583962858597</c:v>
                </c:pt>
                <c:pt idx="608">
                  <c:v>-0.87296162849031256</c:v>
                </c:pt>
                <c:pt idx="609">
                  <c:v>-1.1483671082501403</c:v>
                </c:pt>
                <c:pt idx="610">
                  <c:v>-0.94488120388435293</c:v>
                </c:pt>
                <c:pt idx="611">
                  <c:v>1.1920169778085896</c:v>
                </c:pt>
                <c:pt idx="612">
                  <c:v>0.33880919542973909</c:v>
                </c:pt>
                <c:pt idx="613">
                  <c:v>-0.18046191826525612</c:v>
                </c:pt>
                <c:pt idx="614">
                  <c:v>-0.57159875116410175</c:v>
                </c:pt>
                <c:pt idx="615">
                  <c:v>-0.85349799378056568</c:v>
                </c:pt>
                <c:pt idx="616">
                  <c:v>-0.85483885767873735</c:v>
                </c:pt>
                <c:pt idx="617">
                  <c:v>-0.63357068043518683</c:v>
                </c:pt>
                <c:pt idx="618">
                  <c:v>-0.83973125376817614</c:v>
                </c:pt>
                <c:pt idx="619">
                  <c:v>-0.63095679075648514</c:v>
                </c:pt>
                <c:pt idx="620">
                  <c:v>-0.34842193123484322</c:v>
                </c:pt>
                <c:pt idx="621">
                  <c:v>-0.75781648752719566</c:v>
                </c:pt>
                <c:pt idx="622">
                  <c:v>-0.85607210472079398</c:v>
                </c:pt>
                <c:pt idx="623">
                  <c:v>-0.38039586302113515</c:v>
                </c:pt>
                <c:pt idx="624">
                  <c:v>-6.3863108629392887E-2</c:v>
                </c:pt>
                <c:pt idx="625">
                  <c:v>0.14517502614229194</c:v>
                </c:pt>
                <c:pt idx="626">
                  <c:v>0.283464434476696</c:v>
                </c:pt>
                <c:pt idx="627">
                  <c:v>0.17519850968923265</c:v>
                </c:pt>
                <c:pt idx="628">
                  <c:v>-0.1962655092702093</c:v>
                </c:pt>
                <c:pt idx="629">
                  <c:v>-8.2294081432934998E-2</c:v>
                </c:pt>
                <c:pt idx="630">
                  <c:v>6.4618125876108129E-2</c:v>
                </c:pt>
                <c:pt idx="631">
                  <c:v>-0.26632337606864848</c:v>
                </c:pt>
                <c:pt idx="632">
                  <c:v>-0.14992893692516912</c:v>
                </c:pt>
                <c:pt idx="633">
                  <c:v>-0.28318271484811286</c:v>
                </c:pt>
                <c:pt idx="634">
                  <c:v>0.47674704473438495</c:v>
                </c:pt>
                <c:pt idx="635">
                  <c:v>0.3471518532560165</c:v>
                </c:pt>
                <c:pt idx="636">
                  <c:v>0.55772279634765576</c:v>
                </c:pt>
                <c:pt idx="637">
                  <c:v>0.80403152587831972</c:v>
                </c:pt>
                <c:pt idx="638">
                  <c:v>0.72726074858976775</c:v>
                </c:pt>
                <c:pt idx="639">
                  <c:v>-0.16151694803947395</c:v>
                </c:pt>
                <c:pt idx="640">
                  <c:v>-0.59158216664453767</c:v>
                </c:pt>
                <c:pt idx="641">
                  <c:v>-0.56315017861368599</c:v>
                </c:pt>
                <c:pt idx="642">
                  <c:v>-0.19565247743810957</c:v>
                </c:pt>
                <c:pt idx="643">
                  <c:v>0.22376577593381683</c:v>
                </c:pt>
                <c:pt idx="644">
                  <c:v>0.16392959444790714</c:v>
                </c:pt>
                <c:pt idx="645">
                  <c:v>0.24953589583480401</c:v>
                </c:pt>
                <c:pt idx="646">
                  <c:v>-6.4951325338447843E-2</c:v>
                </c:pt>
                <c:pt idx="647">
                  <c:v>0.13406592140093418</c:v>
                </c:pt>
                <c:pt idx="648">
                  <c:v>0.81049021609867611</c:v>
                </c:pt>
                <c:pt idx="649">
                  <c:v>0.60078365043510695</c:v>
                </c:pt>
                <c:pt idx="650">
                  <c:v>0.14411863377639447</c:v>
                </c:pt>
                <c:pt idx="651">
                  <c:v>0.1326092664010399</c:v>
                </c:pt>
                <c:pt idx="652">
                  <c:v>0.69383823657419619</c:v>
                </c:pt>
                <c:pt idx="653">
                  <c:v>0.47099352294765345</c:v>
                </c:pt>
                <c:pt idx="654">
                  <c:v>0.21271959608240323</c:v>
                </c:pt>
                <c:pt idx="655">
                  <c:v>0.50825278726196088</c:v>
                </c:pt>
                <c:pt idx="656">
                  <c:v>0.56877741035404095</c:v>
                </c:pt>
                <c:pt idx="657">
                  <c:v>0.56583914477278263</c:v>
                </c:pt>
                <c:pt idx="658">
                  <c:v>0.10282713649534782</c:v>
                </c:pt>
                <c:pt idx="659">
                  <c:v>0.11514923546084353</c:v>
                </c:pt>
                <c:pt idx="660">
                  <c:v>0.268726208658015</c:v>
                </c:pt>
                <c:pt idx="661">
                  <c:v>0.10726133335551792</c:v>
                </c:pt>
                <c:pt idx="662">
                  <c:v>1.0910709207395388</c:v>
                </c:pt>
                <c:pt idx="663">
                  <c:v>1.563408625768999</c:v>
                </c:pt>
                <c:pt idx="664">
                  <c:v>1.5545706223831106</c:v>
                </c:pt>
                <c:pt idx="665">
                  <c:v>1.4439099248110745</c:v>
                </c:pt>
                <c:pt idx="666">
                  <c:v>0.71557733615239549</c:v>
                </c:pt>
                <c:pt idx="667">
                  <c:v>0.86806253906395825</c:v>
                </c:pt>
                <c:pt idx="668">
                  <c:v>0.49547108371993742</c:v>
                </c:pt>
                <c:pt idx="669">
                  <c:v>0.52637013233098084</c:v>
                </c:pt>
                <c:pt idx="670">
                  <c:v>0.45714543180669254</c:v>
                </c:pt>
                <c:pt idx="671">
                  <c:v>0.16167672271627384</c:v>
                </c:pt>
                <c:pt idx="672">
                  <c:v>5.4063588329717006E-2</c:v>
                </c:pt>
                <c:pt idx="673">
                  <c:v>0.15990460843881379</c:v>
                </c:pt>
                <c:pt idx="674">
                  <c:v>0.24483642051558427</c:v>
                </c:pt>
                <c:pt idx="675">
                  <c:v>-3.4254436312974007E-2</c:v>
                </c:pt>
                <c:pt idx="676">
                  <c:v>-0.22319375185664556</c:v>
                </c:pt>
                <c:pt idx="677">
                  <c:v>0.14527123909140011</c:v>
                </c:pt>
                <c:pt idx="678">
                  <c:v>0.92217948100716574</c:v>
                </c:pt>
                <c:pt idx="679">
                  <c:v>0.80562770993210631</c:v>
                </c:pt>
                <c:pt idx="680">
                  <c:v>0.65373132141076595</c:v>
                </c:pt>
                <c:pt idx="681">
                  <c:v>0.75228680356198419</c:v>
                </c:pt>
                <c:pt idx="682">
                  <c:v>0.60091446679921035</c:v>
                </c:pt>
                <c:pt idx="683">
                  <c:v>0.49312129416860528</c:v>
                </c:pt>
                <c:pt idx="684">
                  <c:v>0.37878589989645894</c:v>
                </c:pt>
                <c:pt idx="685">
                  <c:v>0.35771453291894795</c:v>
                </c:pt>
                <c:pt idx="686">
                  <c:v>-0.15143442833450396</c:v>
                </c:pt>
                <c:pt idx="687">
                  <c:v>-0.53527492702971935</c:v>
                </c:pt>
                <c:pt idx="688">
                  <c:v>-0.46529457318393719</c:v>
                </c:pt>
                <c:pt idx="689">
                  <c:v>0.5255732034920686</c:v>
                </c:pt>
                <c:pt idx="690">
                  <c:v>0.40081831518752731</c:v>
                </c:pt>
                <c:pt idx="691">
                  <c:v>0.90468340264528424</c:v>
                </c:pt>
                <c:pt idx="692">
                  <c:v>1.0684650994600806</c:v>
                </c:pt>
                <c:pt idx="693">
                  <c:v>0.91513932699133427</c:v>
                </c:pt>
                <c:pt idx="694">
                  <c:v>0.62598700459731615</c:v>
                </c:pt>
                <c:pt idx="695">
                  <c:v>0.1562016956724378</c:v>
                </c:pt>
                <c:pt idx="696">
                  <c:v>-0.2689236409942467</c:v>
                </c:pt>
                <c:pt idx="697">
                  <c:v>-0.46616748899182159</c:v>
                </c:pt>
                <c:pt idx="698">
                  <c:v>-0.49959570886235988</c:v>
                </c:pt>
                <c:pt idx="699">
                  <c:v>-0.2448894436679355</c:v>
                </c:pt>
                <c:pt idx="700">
                  <c:v>-0.26392901623594323</c:v>
                </c:pt>
                <c:pt idx="701">
                  <c:v>-0.25020193916832323</c:v>
                </c:pt>
                <c:pt idx="702">
                  <c:v>-0.26831582859264735</c:v>
                </c:pt>
                <c:pt idx="703">
                  <c:v>0.1124676959955913</c:v>
                </c:pt>
                <c:pt idx="704">
                  <c:v>0.35723245527217506</c:v>
                </c:pt>
                <c:pt idx="705">
                  <c:v>0.79323537536001154</c:v>
                </c:pt>
                <c:pt idx="706">
                  <c:v>1.0543656486745236</c:v>
                </c:pt>
                <c:pt idx="707">
                  <c:v>0.95801159064150598</c:v>
                </c:pt>
                <c:pt idx="708">
                  <c:v>0.82059242968216961</c:v>
                </c:pt>
                <c:pt idx="709">
                  <c:v>0.83732913171383205</c:v>
                </c:pt>
                <c:pt idx="710">
                  <c:v>1.1925659394119084</c:v>
                </c:pt>
                <c:pt idx="711">
                  <c:v>1.9726464437441611</c:v>
                </c:pt>
                <c:pt idx="712">
                  <c:v>2.2065329533581268</c:v>
                </c:pt>
                <c:pt idx="713">
                  <c:v>2.0617254295085461</c:v>
                </c:pt>
                <c:pt idx="714">
                  <c:v>1.8883410971888159</c:v>
                </c:pt>
                <c:pt idx="715">
                  <c:v>1.4298375125755256</c:v>
                </c:pt>
                <c:pt idx="716">
                  <c:v>1.6373251198408401</c:v>
                </c:pt>
                <c:pt idx="717">
                  <c:v>1.616296541028224</c:v>
                </c:pt>
                <c:pt idx="718">
                  <c:v>1.8094166641849905</c:v>
                </c:pt>
                <c:pt idx="719">
                  <c:v>1.4449405238140882</c:v>
                </c:pt>
                <c:pt idx="720">
                  <c:v>1.5043515490400168</c:v>
                </c:pt>
                <c:pt idx="721">
                  <c:v>1.6325978800317285</c:v>
                </c:pt>
                <c:pt idx="722">
                  <c:v>1.6175468134140842</c:v>
                </c:pt>
                <c:pt idx="723">
                  <c:v>1.4234094611152148</c:v>
                </c:pt>
                <c:pt idx="724">
                  <c:v>1.5956809403940546</c:v>
                </c:pt>
                <c:pt idx="725">
                  <c:v>1.2939613939206529</c:v>
                </c:pt>
                <c:pt idx="726">
                  <c:v>1.1233560965227607</c:v>
                </c:pt>
                <c:pt idx="727">
                  <c:v>1.0891114779378126</c:v>
                </c:pt>
                <c:pt idx="728">
                  <c:v>0.81329598172622031</c:v>
                </c:pt>
                <c:pt idx="729">
                  <c:v>0.45922873470165726</c:v>
                </c:pt>
                <c:pt idx="730">
                  <c:v>0.90487897972317133</c:v>
                </c:pt>
                <c:pt idx="731">
                  <c:v>1.2018116237632472</c:v>
                </c:pt>
                <c:pt idx="732">
                  <c:v>1.4873488269286843</c:v>
                </c:pt>
                <c:pt idx="733">
                  <c:v>1.5011256914230326</c:v>
                </c:pt>
                <c:pt idx="734">
                  <c:v>1.4597514869718105</c:v>
                </c:pt>
                <c:pt idx="735">
                  <c:v>1.6135248709687438</c:v>
                </c:pt>
                <c:pt idx="736">
                  <c:v>1.5937578619558199</c:v>
                </c:pt>
                <c:pt idx="737">
                  <c:v>1.2277541606433029</c:v>
                </c:pt>
                <c:pt idx="738">
                  <c:v>1.5555803167482496</c:v>
                </c:pt>
                <c:pt idx="739">
                  <c:v>1.4878225076321099</c:v>
                </c:pt>
                <c:pt idx="740">
                  <c:v>0.87239366396002038</c:v>
                </c:pt>
                <c:pt idx="741">
                  <c:v>0.72497050769077787</c:v>
                </c:pt>
                <c:pt idx="742">
                  <c:v>6.1351747468945186E-2</c:v>
                </c:pt>
                <c:pt idx="743">
                  <c:v>-0.1146578157587218</c:v>
                </c:pt>
                <c:pt idx="744">
                  <c:v>0.49744245920513824</c:v>
                </c:pt>
                <c:pt idx="745">
                  <c:v>0.72826636787004628</c:v>
                </c:pt>
                <c:pt idx="746">
                  <c:v>0.46444473612969517</c:v>
                </c:pt>
                <c:pt idx="747">
                  <c:v>0.1007483561045054</c:v>
                </c:pt>
                <c:pt idx="748">
                  <c:v>-5.754879979494925E-2</c:v>
                </c:pt>
                <c:pt idx="749">
                  <c:v>-9.5657756108002395E-2</c:v>
                </c:pt>
                <c:pt idx="750">
                  <c:v>0.5587868328812664</c:v>
                </c:pt>
                <c:pt idx="751">
                  <c:v>0.84912263353585449</c:v>
                </c:pt>
                <c:pt idx="752">
                  <c:v>0.92309998235252799</c:v>
                </c:pt>
                <c:pt idx="753">
                  <c:v>0.94769385679697593</c:v>
                </c:pt>
                <c:pt idx="754">
                  <c:v>-3.5701096210446114E-2</c:v>
                </c:pt>
                <c:pt idx="755">
                  <c:v>0.76136555078063561</c:v>
                </c:pt>
                <c:pt idx="756">
                  <c:v>1.1503859179622942</c:v>
                </c:pt>
                <c:pt idx="757">
                  <c:v>1.2528977551983154</c:v>
                </c:pt>
                <c:pt idx="758">
                  <c:v>1.5191488284375068</c:v>
                </c:pt>
                <c:pt idx="759">
                  <c:v>1.4330961442275241</c:v>
                </c:pt>
                <c:pt idx="760">
                  <c:v>1.0710569386113129</c:v>
                </c:pt>
                <c:pt idx="761">
                  <c:v>0.80177446204242064</c:v>
                </c:pt>
                <c:pt idx="762">
                  <c:v>0.58977163256946963</c:v>
                </c:pt>
                <c:pt idx="763">
                  <c:v>0.14367116431345339</c:v>
                </c:pt>
                <c:pt idx="764">
                  <c:v>5.5111935609354325E-2</c:v>
                </c:pt>
                <c:pt idx="765">
                  <c:v>0.12558126457449409</c:v>
                </c:pt>
                <c:pt idx="766">
                  <c:v>0.84464201986431342</c:v>
                </c:pt>
                <c:pt idx="767">
                  <c:v>1.381004294756093</c:v>
                </c:pt>
                <c:pt idx="768">
                  <c:v>1.4028032215674882</c:v>
                </c:pt>
                <c:pt idx="769">
                  <c:v>1.6049876450934342</c:v>
                </c:pt>
                <c:pt idx="770">
                  <c:v>1.5436900593728713</c:v>
                </c:pt>
                <c:pt idx="771">
                  <c:v>1.4287952002237099</c:v>
                </c:pt>
                <c:pt idx="772">
                  <c:v>1.1746167581974229</c:v>
                </c:pt>
                <c:pt idx="773">
                  <c:v>1.5784243248093506</c:v>
                </c:pt>
                <c:pt idx="774">
                  <c:v>2.0472724593284499</c:v>
                </c:pt>
                <c:pt idx="775">
                  <c:v>2.2701052849208909</c:v>
                </c:pt>
                <c:pt idx="776">
                  <c:v>2.3107491923973456</c:v>
                </c:pt>
                <c:pt idx="777">
                  <c:v>2.2659392078395513</c:v>
                </c:pt>
                <c:pt idx="778">
                  <c:v>1.6363530207436667</c:v>
                </c:pt>
                <c:pt idx="779">
                  <c:v>1.4178909168724418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341-4933-AF3A-51D8D270E947}"/>
            </c:ext>
          </c:extLst>
        </c:ser>
        <c:ser>
          <c:idx val="4"/>
          <c:order val="4"/>
          <c:tx>
            <c:v>Caudal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Caudal!$D$11:$D$430</c:f>
              <c:numCache>
                <c:formatCode>0.0</c:formatCode>
                <c:ptCount val="420"/>
                <c:pt idx="0">
                  <c:v>2015.9166666666665</c:v>
                </c:pt>
                <c:pt idx="1">
                  <c:v>2015.8333333333333</c:v>
                </c:pt>
                <c:pt idx="2">
                  <c:v>2015.75</c:v>
                </c:pt>
                <c:pt idx="3">
                  <c:v>2015.6666666666665</c:v>
                </c:pt>
                <c:pt idx="4">
                  <c:v>2015.5833333333333</c:v>
                </c:pt>
                <c:pt idx="5">
                  <c:v>2015.5</c:v>
                </c:pt>
                <c:pt idx="6">
                  <c:v>2015.4166666666665</c:v>
                </c:pt>
                <c:pt idx="7">
                  <c:v>2015.3333333333333</c:v>
                </c:pt>
                <c:pt idx="8">
                  <c:v>2015.25</c:v>
                </c:pt>
                <c:pt idx="9">
                  <c:v>2015.1666666666665</c:v>
                </c:pt>
                <c:pt idx="10">
                  <c:v>2015.0833333333333</c:v>
                </c:pt>
                <c:pt idx="11">
                  <c:v>2015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2013.9166666666599</c:v>
                </c:pt>
                <c:pt idx="25">
                  <c:v>2013.8333333333301</c:v>
                </c:pt>
                <c:pt idx="26">
                  <c:v>2013.75</c:v>
                </c:pt>
                <c:pt idx="27">
                  <c:v>2013.6666666666599</c:v>
                </c:pt>
                <c:pt idx="28">
                  <c:v>2013.5833333333301</c:v>
                </c:pt>
                <c:pt idx="29">
                  <c:v>2013.5</c:v>
                </c:pt>
                <c:pt idx="30">
                  <c:v>2013.4166666666599</c:v>
                </c:pt>
                <c:pt idx="31">
                  <c:v>2013.3333333333301</c:v>
                </c:pt>
                <c:pt idx="32">
                  <c:v>2013.25</c:v>
                </c:pt>
                <c:pt idx="33">
                  <c:v>2013.1666666666599</c:v>
                </c:pt>
                <c:pt idx="34">
                  <c:v>2013.0833333333301</c:v>
                </c:pt>
                <c:pt idx="35">
                  <c:v>2013</c:v>
                </c:pt>
                <c:pt idx="36">
                  <c:v>2012.9166666666599</c:v>
                </c:pt>
                <c:pt idx="37">
                  <c:v>2012.8333333333301</c:v>
                </c:pt>
                <c:pt idx="38">
                  <c:v>2012.75</c:v>
                </c:pt>
                <c:pt idx="39">
                  <c:v>2012.6666666666599</c:v>
                </c:pt>
                <c:pt idx="40">
                  <c:v>2012.5833333333301</c:v>
                </c:pt>
                <c:pt idx="41">
                  <c:v>2012.5</c:v>
                </c:pt>
                <c:pt idx="42">
                  <c:v>2012.4166666666599</c:v>
                </c:pt>
                <c:pt idx="43">
                  <c:v>2012.3333333333301</c:v>
                </c:pt>
                <c:pt idx="44">
                  <c:v>2012.24999999999</c:v>
                </c:pt>
                <c:pt idx="45">
                  <c:v>2012.1666666666599</c:v>
                </c:pt>
                <c:pt idx="46">
                  <c:v>2012.0833333333301</c:v>
                </c:pt>
                <c:pt idx="47">
                  <c:v>2012</c:v>
                </c:pt>
                <c:pt idx="48">
                  <c:v>2011.9166666666599</c:v>
                </c:pt>
                <c:pt idx="49">
                  <c:v>2011.8333333333301</c:v>
                </c:pt>
                <c:pt idx="50">
                  <c:v>2011.74999999999</c:v>
                </c:pt>
                <c:pt idx="51">
                  <c:v>2011.6666666666599</c:v>
                </c:pt>
                <c:pt idx="52">
                  <c:v>2011.5833333333301</c:v>
                </c:pt>
                <c:pt idx="53">
                  <c:v>2011.49999999999</c:v>
                </c:pt>
                <c:pt idx="54">
                  <c:v>2011.4166666666599</c:v>
                </c:pt>
                <c:pt idx="55">
                  <c:v>2011.3333333333301</c:v>
                </c:pt>
                <c:pt idx="56">
                  <c:v>2011.24999999999</c:v>
                </c:pt>
                <c:pt idx="57">
                  <c:v>2011.1666666666599</c:v>
                </c:pt>
                <c:pt idx="58">
                  <c:v>2011.0833333333301</c:v>
                </c:pt>
                <c:pt idx="59">
                  <c:v>2011</c:v>
                </c:pt>
                <c:pt idx="60">
                  <c:v>2010.9166666666599</c:v>
                </c:pt>
                <c:pt idx="61">
                  <c:v>2010.8333333333301</c:v>
                </c:pt>
                <c:pt idx="62">
                  <c:v>2010.74999999999</c:v>
                </c:pt>
                <c:pt idx="63">
                  <c:v>2010.6666666666599</c:v>
                </c:pt>
                <c:pt idx="64">
                  <c:v>2010.5833333333301</c:v>
                </c:pt>
                <c:pt idx="65">
                  <c:v>2010.49999999999</c:v>
                </c:pt>
                <c:pt idx="66">
                  <c:v>2010.4166666666599</c:v>
                </c:pt>
                <c:pt idx="67">
                  <c:v>2010.3333333333201</c:v>
                </c:pt>
                <c:pt idx="68">
                  <c:v>2010.24999999999</c:v>
                </c:pt>
                <c:pt idx="69">
                  <c:v>2010.1666666666599</c:v>
                </c:pt>
                <c:pt idx="70">
                  <c:v>2010.0833333333201</c:v>
                </c:pt>
                <c:pt idx="71">
                  <c:v>2010</c:v>
                </c:pt>
                <c:pt idx="72">
                  <c:v>2009.9166666666599</c:v>
                </c:pt>
                <c:pt idx="73">
                  <c:v>2009.8333333333201</c:v>
                </c:pt>
                <c:pt idx="74">
                  <c:v>2009.74999999999</c:v>
                </c:pt>
                <c:pt idx="75">
                  <c:v>2009.6666666666599</c:v>
                </c:pt>
                <c:pt idx="76">
                  <c:v>2009.5833333333201</c:v>
                </c:pt>
                <c:pt idx="77">
                  <c:v>2009.49999999999</c:v>
                </c:pt>
                <c:pt idx="78">
                  <c:v>2009.4166666666599</c:v>
                </c:pt>
                <c:pt idx="79">
                  <c:v>2009.3333333333201</c:v>
                </c:pt>
                <c:pt idx="80">
                  <c:v>2009.24999999999</c:v>
                </c:pt>
                <c:pt idx="81">
                  <c:v>2009.1666666666599</c:v>
                </c:pt>
                <c:pt idx="82">
                  <c:v>2009.0833333333201</c:v>
                </c:pt>
                <c:pt idx="83">
                  <c:v>2009</c:v>
                </c:pt>
                <c:pt idx="84">
                  <c:v>2008.9166666666599</c:v>
                </c:pt>
                <c:pt idx="85">
                  <c:v>2008.8333333333201</c:v>
                </c:pt>
                <c:pt idx="86">
                  <c:v>2008.74999999999</c:v>
                </c:pt>
                <c:pt idx="87">
                  <c:v>2008.6666666666599</c:v>
                </c:pt>
                <c:pt idx="88">
                  <c:v>2008.5833333333201</c:v>
                </c:pt>
                <c:pt idx="89">
                  <c:v>2008.49999999999</c:v>
                </c:pt>
                <c:pt idx="90">
                  <c:v>2008.4166666666499</c:v>
                </c:pt>
                <c:pt idx="91">
                  <c:v>2008.3333333333201</c:v>
                </c:pt>
                <c:pt idx="92">
                  <c:v>2008.24999999999</c:v>
                </c:pt>
                <c:pt idx="93">
                  <c:v>2008.1666666666499</c:v>
                </c:pt>
                <c:pt idx="94">
                  <c:v>2008.0833333333201</c:v>
                </c:pt>
                <c:pt idx="95">
                  <c:v>2008</c:v>
                </c:pt>
                <c:pt idx="96">
                  <c:v>2007.9166666666499</c:v>
                </c:pt>
                <c:pt idx="97">
                  <c:v>2007.8333333333201</c:v>
                </c:pt>
                <c:pt idx="98">
                  <c:v>2007.74999999999</c:v>
                </c:pt>
                <c:pt idx="99">
                  <c:v>2007.6666666666499</c:v>
                </c:pt>
                <c:pt idx="100">
                  <c:v>2007.5833333333201</c:v>
                </c:pt>
                <c:pt idx="101">
                  <c:v>2007.49999999999</c:v>
                </c:pt>
                <c:pt idx="102">
                  <c:v>2007.4166666666499</c:v>
                </c:pt>
                <c:pt idx="103">
                  <c:v>2007.3333333333201</c:v>
                </c:pt>
                <c:pt idx="104">
                  <c:v>2007.24999999999</c:v>
                </c:pt>
                <c:pt idx="105">
                  <c:v>2007.1666666666499</c:v>
                </c:pt>
                <c:pt idx="106">
                  <c:v>2007.0833333333201</c:v>
                </c:pt>
                <c:pt idx="107">
                  <c:v>2007</c:v>
                </c:pt>
                <c:pt idx="108">
                  <c:v>2006.9166666666499</c:v>
                </c:pt>
                <c:pt idx="109">
                  <c:v>2006.8333333333201</c:v>
                </c:pt>
                <c:pt idx="110">
                  <c:v>2006.74999999998</c:v>
                </c:pt>
                <c:pt idx="111">
                  <c:v>2006.6666666666499</c:v>
                </c:pt>
                <c:pt idx="112">
                  <c:v>2006.5833333333201</c:v>
                </c:pt>
                <c:pt idx="113">
                  <c:v>2006.49999999998</c:v>
                </c:pt>
                <c:pt idx="114">
                  <c:v>2006.4166666666499</c:v>
                </c:pt>
                <c:pt idx="115">
                  <c:v>2006.3333333333201</c:v>
                </c:pt>
                <c:pt idx="116">
                  <c:v>2006.24999999998</c:v>
                </c:pt>
                <c:pt idx="117">
                  <c:v>2006.1666666666499</c:v>
                </c:pt>
                <c:pt idx="118">
                  <c:v>2006.0833333333201</c:v>
                </c:pt>
                <c:pt idx="119">
                  <c:v>2006</c:v>
                </c:pt>
                <c:pt idx="120">
                  <c:v>2005.9166666666499</c:v>
                </c:pt>
                <c:pt idx="121">
                  <c:v>2005.8333333333201</c:v>
                </c:pt>
                <c:pt idx="122">
                  <c:v>2005.74999999998</c:v>
                </c:pt>
                <c:pt idx="123">
                  <c:v>2005.6666666666499</c:v>
                </c:pt>
                <c:pt idx="124">
                  <c:v>2005.5833333333201</c:v>
                </c:pt>
                <c:pt idx="125">
                  <c:v>2005.49999999998</c:v>
                </c:pt>
                <c:pt idx="126">
                  <c:v>2005.4166666666499</c:v>
                </c:pt>
                <c:pt idx="127">
                  <c:v>2005.3333333333201</c:v>
                </c:pt>
                <c:pt idx="128">
                  <c:v>2005.24999999998</c:v>
                </c:pt>
                <c:pt idx="129">
                  <c:v>2005.1666666666499</c:v>
                </c:pt>
                <c:pt idx="130">
                  <c:v>2005.0833333333201</c:v>
                </c:pt>
                <c:pt idx="131">
                  <c:v>2005</c:v>
                </c:pt>
                <c:pt idx="132">
                  <c:v>2004.9166666666499</c:v>
                </c:pt>
                <c:pt idx="133">
                  <c:v>2004.8333333333101</c:v>
                </c:pt>
                <c:pt idx="134">
                  <c:v>2004.74999999998</c:v>
                </c:pt>
                <c:pt idx="135">
                  <c:v>2004.6666666666499</c:v>
                </c:pt>
                <c:pt idx="136">
                  <c:v>2004.5833333333101</c:v>
                </c:pt>
                <c:pt idx="137">
                  <c:v>2004.49999999998</c:v>
                </c:pt>
                <c:pt idx="138">
                  <c:v>2004.4166666666499</c:v>
                </c:pt>
                <c:pt idx="139">
                  <c:v>2004.3333333333101</c:v>
                </c:pt>
                <c:pt idx="140">
                  <c:v>2004.24999999998</c:v>
                </c:pt>
                <c:pt idx="141">
                  <c:v>2004.1666666666499</c:v>
                </c:pt>
                <c:pt idx="142">
                  <c:v>2004.0833333333101</c:v>
                </c:pt>
                <c:pt idx="143">
                  <c:v>2004</c:v>
                </c:pt>
                <c:pt idx="144">
                  <c:v>2003.9166666666499</c:v>
                </c:pt>
                <c:pt idx="145">
                  <c:v>2003.8333333333101</c:v>
                </c:pt>
                <c:pt idx="146">
                  <c:v>2003.74999999998</c:v>
                </c:pt>
                <c:pt idx="147">
                  <c:v>2003.6666666666499</c:v>
                </c:pt>
                <c:pt idx="148">
                  <c:v>2003.5833333333101</c:v>
                </c:pt>
                <c:pt idx="149">
                  <c:v>2003.49999999998</c:v>
                </c:pt>
                <c:pt idx="150">
                  <c:v>2003.4166666666499</c:v>
                </c:pt>
                <c:pt idx="151">
                  <c:v>2003.3333333333101</c:v>
                </c:pt>
                <c:pt idx="152">
                  <c:v>2003.24999999998</c:v>
                </c:pt>
                <c:pt idx="153">
                  <c:v>2003.1666666666499</c:v>
                </c:pt>
                <c:pt idx="154">
                  <c:v>2003.0833333333101</c:v>
                </c:pt>
                <c:pt idx="155">
                  <c:v>2003</c:v>
                </c:pt>
                <c:pt idx="156">
                  <c:v>2002.9166666666399</c:v>
                </c:pt>
                <c:pt idx="157">
                  <c:v>2002.8333333333101</c:v>
                </c:pt>
                <c:pt idx="158">
                  <c:v>2002.74999999998</c:v>
                </c:pt>
                <c:pt idx="159">
                  <c:v>2002.6666666666399</c:v>
                </c:pt>
                <c:pt idx="160">
                  <c:v>2002.5833333333101</c:v>
                </c:pt>
                <c:pt idx="161">
                  <c:v>2002.49999999998</c:v>
                </c:pt>
                <c:pt idx="162">
                  <c:v>2002.4166666666399</c:v>
                </c:pt>
                <c:pt idx="163">
                  <c:v>2002.3333333333101</c:v>
                </c:pt>
                <c:pt idx="164">
                  <c:v>2002.24999999998</c:v>
                </c:pt>
                <c:pt idx="165">
                  <c:v>2002.1666666666399</c:v>
                </c:pt>
                <c:pt idx="166">
                  <c:v>2002.0833333333101</c:v>
                </c:pt>
                <c:pt idx="167">
                  <c:v>2002</c:v>
                </c:pt>
                <c:pt idx="168">
                  <c:v>2001.9166666666399</c:v>
                </c:pt>
                <c:pt idx="169">
                  <c:v>2001.8333333333101</c:v>
                </c:pt>
                <c:pt idx="170">
                  <c:v>2001.74999999998</c:v>
                </c:pt>
                <c:pt idx="171">
                  <c:v>2001.6666666666399</c:v>
                </c:pt>
                <c:pt idx="172">
                  <c:v>2001.5833333333101</c:v>
                </c:pt>
                <c:pt idx="173">
                  <c:v>2001.49999999998</c:v>
                </c:pt>
                <c:pt idx="174">
                  <c:v>2001.4166666666399</c:v>
                </c:pt>
                <c:pt idx="175">
                  <c:v>2001.3333333333101</c:v>
                </c:pt>
                <c:pt idx="176">
                  <c:v>2001.24999999997</c:v>
                </c:pt>
                <c:pt idx="177">
                  <c:v>2001.1666666666399</c:v>
                </c:pt>
                <c:pt idx="178">
                  <c:v>2001.0833333333101</c:v>
                </c:pt>
                <c:pt idx="179">
                  <c:v>2001</c:v>
                </c:pt>
                <c:pt idx="180">
                  <c:v>2000.9166666666399</c:v>
                </c:pt>
                <c:pt idx="181">
                  <c:v>2000.8333333333101</c:v>
                </c:pt>
                <c:pt idx="182">
                  <c:v>2000.74999999997</c:v>
                </c:pt>
                <c:pt idx="183">
                  <c:v>2000.6666666666399</c:v>
                </c:pt>
                <c:pt idx="184">
                  <c:v>2000.5833333333101</c:v>
                </c:pt>
                <c:pt idx="185">
                  <c:v>2000.49999999997</c:v>
                </c:pt>
                <c:pt idx="186">
                  <c:v>2000.4166666666399</c:v>
                </c:pt>
                <c:pt idx="187">
                  <c:v>2000.3333333333101</c:v>
                </c:pt>
                <c:pt idx="188">
                  <c:v>2000.24999999997</c:v>
                </c:pt>
                <c:pt idx="189">
                  <c:v>2000.1666666666399</c:v>
                </c:pt>
                <c:pt idx="190">
                  <c:v>2000.0833333333101</c:v>
                </c:pt>
                <c:pt idx="191">
                  <c:v>2000</c:v>
                </c:pt>
                <c:pt idx="192">
                  <c:v>1999.9166666660001</c:v>
                </c:pt>
                <c:pt idx="193">
                  <c:v>1999.83333333264</c:v>
                </c:pt>
                <c:pt idx="194">
                  <c:v>1999.7499999992799</c:v>
                </c:pt>
                <c:pt idx="195">
                  <c:v>1999.66666666592</c:v>
                </c:pt>
                <c:pt idx="196">
                  <c:v>1999.58333333256</c:v>
                </c:pt>
                <c:pt idx="197">
                  <c:v>1999.4999999992001</c:v>
                </c:pt>
                <c:pt idx="198">
                  <c:v>1999.41666666584</c:v>
                </c:pt>
                <c:pt idx="199">
                  <c:v>1999.3333333324799</c:v>
                </c:pt>
                <c:pt idx="200">
                  <c:v>1999.2499999991201</c:v>
                </c:pt>
                <c:pt idx="201">
                  <c:v>1999.16666666576</c:v>
                </c:pt>
                <c:pt idx="202">
                  <c:v>1999.0833333323999</c:v>
                </c:pt>
                <c:pt idx="203">
                  <c:v>1998.99999999904</c:v>
                </c:pt>
                <c:pt idx="204">
                  <c:v>1998.9166666656799</c:v>
                </c:pt>
                <c:pt idx="205">
                  <c:v>1998.8333333323201</c:v>
                </c:pt>
                <c:pt idx="206">
                  <c:v>1998.74999999896</c:v>
                </c:pt>
                <c:pt idx="207">
                  <c:v>1998.6666666655999</c:v>
                </c:pt>
                <c:pt idx="208">
                  <c:v>1998.58333333224</c:v>
                </c:pt>
                <c:pt idx="209">
                  <c:v>1998.49999999888</c:v>
                </c:pt>
                <c:pt idx="210">
                  <c:v>1998.4166666655201</c:v>
                </c:pt>
                <c:pt idx="211">
                  <c:v>1998.33333333216</c:v>
                </c:pt>
                <c:pt idx="212">
                  <c:v>1998.2499999987999</c:v>
                </c:pt>
                <c:pt idx="213">
                  <c:v>1998.1666666654401</c:v>
                </c:pt>
                <c:pt idx="214">
                  <c:v>1998.08333333208</c:v>
                </c:pt>
                <c:pt idx="215">
                  <c:v>1997.9999999987201</c:v>
                </c:pt>
                <c:pt idx="216">
                  <c:v>1997.91666666536</c:v>
                </c:pt>
                <c:pt idx="217">
                  <c:v>1997.8333333319999</c:v>
                </c:pt>
                <c:pt idx="218">
                  <c:v>1997.7499999986401</c:v>
                </c:pt>
                <c:pt idx="219">
                  <c:v>1997.66666666528</c:v>
                </c:pt>
                <c:pt idx="220">
                  <c:v>1997.5833333319199</c:v>
                </c:pt>
                <c:pt idx="221">
                  <c:v>1997.49999999856</c:v>
                </c:pt>
                <c:pt idx="222">
                  <c:v>1997.4166666652</c:v>
                </c:pt>
                <c:pt idx="223">
                  <c:v>1997.3333333318401</c:v>
                </c:pt>
                <c:pt idx="224">
                  <c:v>1997.24999999848</c:v>
                </c:pt>
                <c:pt idx="225">
                  <c:v>1997.1666666651099</c:v>
                </c:pt>
                <c:pt idx="226">
                  <c:v>1997.0833333317501</c:v>
                </c:pt>
                <c:pt idx="227">
                  <c:v>1996.99999999839</c:v>
                </c:pt>
                <c:pt idx="228">
                  <c:v>1996.9166666650301</c:v>
                </c:pt>
                <c:pt idx="229">
                  <c:v>1996.83333333167</c:v>
                </c:pt>
                <c:pt idx="230">
                  <c:v>1996.7499999983099</c:v>
                </c:pt>
                <c:pt idx="231">
                  <c:v>1996.6666666649501</c:v>
                </c:pt>
                <c:pt idx="232">
                  <c:v>1996.58333333159</c:v>
                </c:pt>
                <c:pt idx="233">
                  <c:v>1996.4999999982299</c:v>
                </c:pt>
                <c:pt idx="234">
                  <c:v>1996.41666666487</c:v>
                </c:pt>
                <c:pt idx="235">
                  <c:v>1996.3333333315099</c:v>
                </c:pt>
                <c:pt idx="236">
                  <c:v>1996.2499999981501</c:v>
                </c:pt>
                <c:pt idx="237">
                  <c:v>1996.16666666479</c:v>
                </c:pt>
                <c:pt idx="238">
                  <c:v>1996.0833333314299</c:v>
                </c:pt>
                <c:pt idx="239">
                  <c:v>1995.9999999980701</c:v>
                </c:pt>
                <c:pt idx="240">
                  <c:v>1995.91666666471</c:v>
                </c:pt>
                <c:pt idx="241">
                  <c:v>1995.8333333313501</c:v>
                </c:pt>
                <c:pt idx="242">
                  <c:v>1995.74999999799</c:v>
                </c:pt>
                <c:pt idx="243">
                  <c:v>1995.6666666646299</c:v>
                </c:pt>
                <c:pt idx="244">
                  <c:v>1995.5833333312701</c:v>
                </c:pt>
                <c:pt idx="245">
                  <c:v>1995.49999999791</c:v>
                </c:pt>
                <c:pt idx="246">
                  <c:v>1995.4166666645499</c:v>
                </c:pt>
                <c:pt idx="247">
                  <c:v>1995.33333333119</c:v>
                </c:pt>
                <c:pt idx="248">
                  <c:v>1995.2499999978299</c:v>
                </c:pt>
                <c:pt idx="249">
                  <c:v>1995.1666666644701</c:v>
                </c:pt>
                <c:pt idx="250">
                  <c:v>1995.08333333111</c:v>
                </c:pt>
                <c:pt idx="251">
                  <c:v>1994.9999999977499</c:v>
                </c:pt>
                <c:pt idx="252">
                  <c:v>1994.91666666439</c:v>
                </c:pt>
                <c:pt idx="253">
                  <c:v>1994.83333333103</c:v>
                </c:pt>
                <c:pt idx="254">
                  <c:v>1994.7499999976701</c:v>
                </c:pt>
                <c:pt idx="255">
                  <c:v>1994.66666666431</c:v>
                </c:pt>
                <c:pt idx="256">
                  <c:v>1994.5833333309499</c:v>
                </c:pt>
                <c:pt idx="257">
                  <c:v>1994.4999999975901</c:v>
                </c:pt>
                <c:pt idx="258">
                  <c:v>1994.41666666423</c:v>
                </c:pt>
                <c:pt idx="259">
                  <c:v>1994.3333333308699</c:v>
                </c:pt>
                <c:pt idx="260">
                  <c:v>1994.24999999751</c:v>
                </c:pt>
                <c:pt idx="261">
                  <c:v>1994.1666666641499</c:v>
                </c:pt>
                <c:pt idx="262">
                  <c:v>1994.0833333307901</c:v>
                </c:pt>
                <c:pt idx="263">
                  <c:v>1993.99999999743</c:v>
                </c:pt>
                <c:pt idx="264">
                  <c:v>1993.9166666640699</c:v>
                </c:pt>
                <c:pt idx="265">
                  <c:v>1993.83333333071</c:v>
                </c:pt>
                <c:pt idx="266">
                  <c:v>1993.74999999735</c:v>
                </c:pt>
                <c:pt idx="267">
                  <c:v>1993.6666666639901</c:v>
                </c:pt>
                <c:pt idx="268">
                  <c:v>1993.58333333063</c:v>
                </c:pt>
                <c:pt idx="269">
                  <c:v>1993.4999999972699</c:v>
                </c:pt>
                <c:pt idx="270">
                  <c:v>1993.4166666639101</c:v>
                </c:pt>
                <c:pt idx="271">
                  <c:v>1993.33333333055</c:v>
                </c:pt>
                <c:pt idx="272">
                  <c:v>1993.2499999971899</c:v>
                </c:pt>
                <c:pt idx="273">
                  <c:v>1993.16666666383</c:v>
                </c:pt>
                <c:pt idx="274">
                  <c:v>1993.0833333304699</c:v>
                </c:pt>
                <c:pt idx="275">
                  <c:v>1992.9999999971101</c:v>
                </c:pt>
                <c:pt idx="276">
                  <c:v>1992.91666666375</c:v>
                </c:pt>
                <c:pt idx="277">
                  <c:v>1992.8333333303899</c:v>
                </c:pt>
                <c:pt idx="278">
                  <c:v>1992.74999999703</c:v>
                </c:pt>
                <c:pt idx="279">
                  <c:v>1992.66666666367</c:v>
                </c:pt>
                <c:pt idx="280">
                  <c:v>1992.5833333303101</c:v>
                </c:pt>
                <c:pt idx="281">
                  <c:v>1992.49999999695</c:v>
                </c:pt>
                <c:pt idx="282">
                  <c:v>1992.4166666635899</c:v>
                </c:pt>
                <c:pt idx="283">
                  <c:v>1992.3333333302301</c:v>
                </c:pt>
                <c:pt idx="284">
                  <c:v>1992.24999999687</c:v>
                </c:pt>
                <c:pt idx="285">
                  <c:v>1992.1666666635101</c:v>
                </c:pt>
                <c:pt idx="286">
                  <c:v>1992.08333333015</c:v>
                </c:pt>
                <c:pt idx="287">
                  <c:v>1991.9999999967899</c:v>
                </c:pt>
                <c:pt idx="288">
                  <c:v>1991.9166666634301</c:v>
                </c:pt>
                <c:pt idx="289">
                  <c:v>1991.83333333007</c:v>
                </c:pt>
                <c:pt idx="290">
                  <c:v>1991.7499999967099</c:v>
                </c:pt>
                <c:pt idx="291">
                  <c:v>1991.66666666335</c:v>
                </c:pt>
                <c:pt idx="292">
                  <c:v>1991.58333332999</c:v>
                </c:pt>
                <c:pt idx="293">
                  <c:v>1991.4999999966301</c:v>
                </c:pt>
                <c:pt idx="294">
                  <c:v>1991.41666666327</c:v>
                </c:pt>
                <c:pt idx="295">
                  <c:v>1991.3333333299099</c:v>
                </c:pt>
                <c:pt idx="296">
                  <c:v>1991.2499999965501</c:v>
                </c:pt>
                <c:pt idx="297">
                  <c:v>1991.16666666319</c:v>
                </c:pt>
                <c:pt idx="298">
                  <c:v>1991.0833333298301</c:v>
                </c:pt>
                <c:pt idx="299">
                  <c:v>1990.99999999647</c:v>
                </c:pt>
                <c:pt idx="300">
                  <c:v>1990.9166666631099</c:v>
                </c:pt>
                <c:pt idx="301">
                  <c:v>1990.8333333297501</c:v>
                </c:pt>
                <c:pt idx="302">
                  <c:v>1990.74999999639</c:v>
                </c:pt>
                <c:pt idx="303">
                  <c:v>1990.6666666630299</c:v>
                </c:pt>
                <c:pt idx="304">
                  <c:v>1990.58333332967</c:v>
                </c:pt>
                <c:pt idx="305">
                  <c:v>1990.49999999631</c:v>
                </c:pt>
                <c:pt idx="306">
                  <c:v>1990.4166666629501</c:v>
                </c:pt>
                <c:pt idx="307">
                  <c:v>1990.33333332959</c:v>
                </c:pt>
                <c:pt idx="308">
                  <c:v>1990.2499999962299</c:v>
                </c:pt>
                <c:pt idx="309">
                  <c:v>1990.1666666628701</c:v>
                </c:pt>
                <c:pt idx="310">
                  <c:v>1990.08333332951</c:v>
                </c:pt>
                <c:pt idx="311">
                  <c:v>1989.9999999961501</c:v>
                </c:pt>
                <c:pt idx="312">
                  <c:v>1989.91666666279</c:v>
                </c:pt>
                <c:pt idx="313">
                  <c:v>1989.8333333294299</c:v>
                </c:pt>
                <c:pt idx="314">
                  <c:v>1989.7499999960701</c:v>
                </c:pt>
                <c:pt idx="315">
                  <c:v>1989.66666666271</c:v>
                </c:pt>
                <c:pt idx="316">
                  <c:v>1989.5833333293499</c:v>
                </c:pt>
                <c:pt idx="317">
                  <c:v>1989.49999999599</c:v>
                </c:pt>
                <c:pt idx="318">
                  <c:v>1989.41666666263</c:v>
                </c:pt>
                <c:pt idx="319">
                  <c:v>1989.3333333292701</c:v>
                </c:pt>
                <c:pt idx="320">
                  <c:v>1989.24999999591</c:v>
                </c:pt>
                <c:pt idx="321">
                  <c:v>1989.1666666625499</c:v>
                </c:pt>
                <c:pt idx="322">
                  <c:v>1989.0833333291901</c:v>
                </c:pt>
                <c:pt idx="323">
                  <c:v>1988.99999999583</c:v>
                </c:pt>
                <c:pt idx="324">
                  <c:v>1988.9166666624701</c:v>
                </c:pt>
                <c:pt idx="325">
                  <c:v>1988.83333332911</c:v>
                </c:pt>
                <c:pt idx="326">
                  <c:v>1988.7499999957499</c:v>
                </c:pt>
                <c:pt idx="327">
                  <c:v>1988.6666666623901</c:v>
                </c:pt>
                <c:pt idx="328">
                  <c:v>1988.58333332903</c:v>
                </c:pt>
                <c:pt idx="329">
                  <c:v>1988.4999999956699</c:v>
                </c:pt>
                <c:pt idx="330">
                  <c:v>1988.41666666231</c:v>
                </c:pt>
                <c:pt idx="331">
                  <c:v>1988.3333333289499</c:v>
                </c:pt>
                <c:pt idx="332">
                  <c:v>1988.2499999955901</c:v>
                </c:pt>
                <c:pt idx="333">
                  <c:v>1988.16666666223</c:v>
                </c:pt>
                <c:pt idx="334">
                  <c:v>1988.0833333288699</c:v>
                </c:pt>
                <c:pt idx="335">
                  <c:v>1987.9999999955101</c:v>
                </c:pt>
                <c:pt idx="336">
                  <c:v>1987.91666666215</c:v>
                </c:pt>
                <c:pt idx="337">
                  <c:v>1987.8333333287901</c:v>
                </c:pt>
                <c:pt idx="338">
                  <c:v>1987.74999999543</c:v>
                </c:pt>
                <c:pt idx="339">
                  <c:v>1987.6666666620599</c:v>
                </c:pt>
                <c:pt idx="340">
                  <c:v>1987.5833333287001</c:v>
                </c:pt>
                <c:pt idx="341">
                  <c:v>1987.49999999534</c:v>
                </c:pt>
                <c:pt idx="342">
                  <c:v>1987.4166666619799</c:v>
                </c:pt>
                <c:pt idx="343">
                  <c:v>1987.33333332862</c:v>
                </c:pt>
                <c:pt idx="344">
                  <c:v>1987.2499999952599</c:v>
                </c:pt>
                <c:pt idx="345">
                  <c:v>1987.1666666619001</c:v>
                </c:pt>
                <c:pt idx="346">
                  <c:v>1987.08333332854</c:v>
                </c:pt>
                <c:pt idx="347">
                  <c:v>1986.9999999951799</c:v>
                </c:pt>
                <c:pt idx="348">
                  <c:v>1986.91666666182</c:v>
                </c:pt>
                <c:pt idx="349">
                  <c:v>1986.83333332846</c:v>
                </c:pt>
                <c:pt idx="350">
                  <c:v>1986.7499999951001</c:v>
                </c:pt>
                <c:pt idx="351">
                  <c:v>1986.66666666174</c:v>
                </c:pt>
                <c:pt idx="352">
                  <c:v>1986.5833333283799</c:v>
                </c:pt>
                <c:pt idx="353">
                  <c:v>1986.4999999950201</c:v>
                </c:pt>
                <c:pt idx="354">
                  <c:v>1986.41666666166</c:v>
                </c:pt>
                <c:pt idx="355">
                  <c:v>1986.3333333282999</c:v>
                </c:pt>
                <c:pt idx="356">
                  <c:v>1986.24999999494</c:v>
                </c:pt>
                <c:pt idx="357">
                  <c:v>1986.1666666615799</c:v>
                </c:pt>
                <c:pt idx="358">
                  <c:v>1986.0833333282201</c:v>
                </c:pt>
                <c:pt idx="359">
                  <c:v>1985.99999999486</c:v>
                </c:pt>
                <c:pt idx="360">
                  <c:v>1985.9166666614999</c:v>
                </c:pt>
                <c:pt idx="361">
                  <c:v>1985.83333332814</c:v>
                </c:pt>
                <c:pt idx="362">
                  <c:v>1985.74999999478</c:v>
                </c:pt>
                <c:pt idx="363">
                  <c:v>1985.6666666614201</c:v>
                </c:pt>
                <c:pt idx="364">
                  <c:v>1985.58333332806</c:v>
                </c:pt>
                <c:pt idx="365">
                  <c:v>1985.4999999946999</c:v>
                </c:pt>
                <c:pt idx="366">
                  <c:v>1985.4166666613401</c:v>
                </c:pt>
                <c:pt idx="367">
                  <c:v>1985.33333332798</c:v>
                </c:pt>
                <c:pt idx="368">
                  <c:v>1985.2499999946201</c:v>
                </c:pt>
                <c:pt idx="369">
                  <c:v>1985.16666666126</c:v>
                </c:pt>
                <c:pt idx="370">
                  <c:v>1985.0833333278999</c:v>
                </c:pt>
                <c:pt idx="371">
                  <c:v>1984.9999999945401</c:v>
                </c:pt>
                <c:pt idx="372">
                  <c:v>1984.91666666118</c:v>
                </c:pt>
                <c:pt idx="373">
                  <c:v>1984.8333333278199</c:v>
                </c:pt>
                <c:pt idx="374">
                  <c:v>1984.74999999446</c:v>
                </c:pt>
                <c:pt idx="375">
                  <c:v>1984.6666666611</c:v>
                </c:pt>
                <c:pt idx="376">
                  <c:v>1984.5833333277401</c:v>
                </c:pt>
                <c:pt idx="377">
                  <c:v>1984.49999999438</c:v>
                </c:pt>
                <c:pt idx="378">
                  <c:v>1984.4166666610199</c:v>
                </c:pt>
                <c:pt idx="379">
                  <c:v>1984.3333333276601</c:v>
                </c:pt>
                <c:pt idx="380">
                  <c:v>1984.2499999943</c:v>
                </c:pt>
                <c:pt idx="381">
                  <c:v>1984.1666666609401</c:v>
                </c:pt>
                <c:pt idx="382">
                  <c:v>1984.08333332758</c:v>
                </c:pt>
                <c:pt idx="383">
                  <c:v>1983.9999999942199</c:v>
                </c:pt>
                <c:pt idx="384">
                  <c:v>1983.9166666608601</c:v>
                </c:pt>
                <c:pt idx="385">
                  <c:v>1983.8333333275</c:v>
                </c:pt>
                <c:pt idx="386">
                  <c:v>1983.7499999941399</c:v>
                </c:pt>
                <c:pt idx="387">
                  <c:v>1983.66666666078</c:v>
                </c:pt>
                <c:pt idx="388">
                  <c:v>1983.58333332742</c:v>
                </c:pt>
                <c:pt idx="389">
                  <c:v>1983.4999999940601</c:v>
                </c:pt>
                <c:pt idx="390">
                  <c:v>1983.4166666607</c:v>
                </c:pt>
                <c:pt idx="391">
                  <c:v>1983.3333333273399</c:v>
                </c:pt>
                <c:pt idx="392">
                  <c:v>1983.2499999939801</c:v>
                </c:pt>
                <c:pt idx="393">
                  <c:v>1983.16666666062</c:v>
                </c:pt>
                <c:pt idx="394">
                  <c:v>1983.0833333272601</c:v>
                </c:pt>
                <c:pt idx="395">
                  <c:v>1982.9999999939</c:v>
                </c:pt>
                <c:pt idx="396">
                  <c:v>1982.9166666605399</c:v>
                </c:pt>
                <c:pt idx="397">
                  <c:v>1982.8333333271801</c:v>
                </c:pt>
                <c:pt idx="398">
                  <c:v>1982.74999999382</c:v>
                </c:pt>
                <c:pt idx="399">
                  <c:v>1982.6666666604599</c:v>
                </c:pt>
                <c:pt idx="400">
                  <c:v>1982.5833333271</c:v>
                </c:pt>
                <c:pt idx="401">
                  <c:v>1982.4999999937399</c:v>
                </c:pt>
                <c:pt idx="402">
                  <c:v>1982.4166666603801</c:v>
                </c:pt>
                <c:pt idx="403">
                  <c:v>1982.33333332702</c:v>
                </c:pt>
                <c:pt idx="404">
                  <c:v>1982.2499999936599</c:v>
                </c:pt>
                <c:pt idx="405">
                  <c:v>1982.1666666603001</c:v>
                </c:pt>
                <c:pt idx="406">
                  <c:v>1982.08333332694</c:v>
                </c:pt>
                <c:pt idx="407">
                  <c:v>1981.9999999935801</c:v>
                </c:pt>
                <c:pt idx="408">
                  <c:v>1981.91666666022</c:v>
                </c:pt>
                <c:pt idx="409">
                  <c:v>1981.8333333268599</c:v>
                </c:pt>
                <c:pt idx="410">
                  <c:v>1981.7499999935001</c:v>
                </c:pt>
                <c:pt idx="411">
                  <c:v>1981.66666666014</c:v>
                </c:pt>
                <c:pt idx="412">
                  <c:v>1981.5833333267799</c:v>
                </c:pt>
                <c:pt idx="413">
                  <c:v>1981.49999999342</c:v>
                </c:pt>
                <c:pt idx="414">
                  <c:v>1981.4166666600599</c:v>
                </c:pt>
                <c:pt idx="415">
                  <c:v>1981.3333333267001</c:v>
                </c:pt>
                <c:pt idx="416">
                  <c:v>1981.24999999334</c:v>
                </c:pt>
                <c:pt idx="417">
                  <c:v>1981.1666666599799</c:v>
                </c:pt>
                <c:pt idx="418">
                  <c:v>1981.08333332662</c:v>
                </c:pt>
                <c:pt idx="419">
                  <c:v>1980.99999999326</c:v>
                </c:pt>
              </c:numCache>
            </c:numRef>
          </c:xVal>
          <c:yVal>
            <c:numRef>
              <c:f>Caudal!$E$11:$E$430</c:f>
              <c:numCache>
                <c:formatCode>0.000</c:formatCode>
                <c:ptCount val="420"/>
                <c:pt idx="0">
                  <c:v>-1.6093317792039776</c:v>
                </c:pt>
                <c:pt idx="1">
                  <c:v>-1.3332502995224502</c:v>
                </c:pt>
                <c:pt idx="2">
                  <c:v>-1.5920586706383215</c:v>
                </c:pt>
                <c:pt idx="3">
                  <c:v>-1.1243722263734561</c:v>
                </c:pt>
                <c:pt idx="4">
                  <c:v>-1.127915695574756</c:v>
                </c:pt>
                <c:pt idx="5">
                  <c:v>-1.2532204122353272</c:v>
                </c:pt>
                <c:pt idx="6">
                  <c:v>-0.58746304819791273</c:v>
                </c:pt>
                <c:pt idx="7">
                  <c:v>-0.40178906848718038</c:v>
                </c:pt>
                <c:pt idx="8">
                  <c:v>0.20051574117864279</c:v>
                </c:pt>
                <c:pt idx="9">
                  <c:v>-0.16896869116954019</c:v>
                </c:pt>
                <c:pt idx="10">
                  <c:v>-0.18890917932408344</c:v>
                </c:pt>
                <c:pt idx="11">
                  <c:v>-0.53909180017603475</c:v>
                </c:pt>
                <c:pt idx="12">
                  <c:v>0.26593564494035654</c:v>
                </c:pt>
                <c:pt idx="13">
                  <c:v>0.14590615990842115</c:v>
                </c:pt>
                <c:pt idx="14">
                  <c:v>-0.14708904742494908</c:v>
                </c:pt>
                <c:pt idx="15">
                  <c:v>-0.5791927216277466</c:v>
                </c:pt>
                <c:pt idx="16">
                  <c:v>-1.1517768040152996</c:v>
                </c:pt>
                <c:pt idx="17">
                  <c:v>-0.9331830956234819</c:v>
                </c:pt>
                <c:pt idx="18">
                  <c:v>-0.22466564880761916</c:v>
                </c:pt>
                <c:pt idx="19">
                  <c:v>0.10042468556810749</c:v>
                </c:pt>
                <c:pt idx="20">
                  <c:v>-0.3837902900388383</c:v>
                </c:pt>
                <c:pt idx="21">
                  <c:v>0.15648035513474842</c:v>
                </c:pt>
                <c:pt idx="22">
                  <c:v>-0.37539951866126786</c:v>
                </c:pt>
                <c:pt idx="23">
                  <c:v>-0.24755284628529173</c:v>
                </c:pt>
                <c:pt idx="24">
                  <c:v>-0.55276087252654704</c:v>
                </c:pt>
                <c:pt idx="25">
                  <c:v>-0.46130809839308828</c:v>
                </c:pt>
                <c:pt idx="26">
                  <c:v>-0.20729611505883969</c:v>
                </c:pt>
                <c:pt idx="27">
                  <c:v>-0.23422037964176076</c:v>
                </c:pt>
                <c:pt idx="28">
                  <c:v>-0.82772755712920476</c:v>
                </c:pt>
                <c:pt idx="29">
                  <c:v>-0.63794867104905473</c:v>
                </c:pt>
                <c:pt idx="30">
                  <c:v>-0.38411734532977299</c:v>
                </c:pt>
                <c:pt idx="31">
                  <c:v>-0.4903087589501629</c:v>
                </c:pt>
                <c:pt idx="32">
                  <c:v>-0.53535089881879905</c:v>
                </c:pt>
                <c:pt idx="33">
                  <c:v>-0.25006764445572199</c:v>
                </c:pt>
                <c:pt idx="34">
                  <c:v>-0.67025586599168119</c:v>
                </c:pt>
                <c:pt idx="35">
                  <c:v>-1.2538324613275342</c:v>
                </c:pt>
                <c:pt idx="36">
                  <c:v>-1.0584263686090467</c:v>
                </c:pt>
                <c:pt idx="37">
                  <c:v>-0.89378444063660945</c:v>
                </c:pt>
                <c:pt idx="38">
                  <c:v>-0.91905912010058655</c:v>
                </c:pt>
                <c:pt idx="39">
                  <c:v>-0.56918236348976037</c:v>
                </c:pt>
                <c:pt idx="40">
                  <c:v>-0.67070606932691668</c:v>
                </c:pt>
                <c:pt idx="41">
                  <c:v>-0.66835221612717965</c:v>
                </c:pt>
                <c:pt idx="42">
                  <c:v>0.29579185500907318</c:v>
                </c:pt>
                <c:pt idx="43">
                  <c:v>0.89619863758736829</c:v>
                </c:pt>
                <c:pt idx="44">
                  <c:v>0.39295782995846168</c:v>
                </c:pt>
                <c:pt idx="45">
                  <c:v>0.15964005461343095</c:v>
                </c:pt>
                <c:pt idx="46">
                  <c:v>1.28201237103362</c:v>
                </c:pt>
                <c:pt idx="47">
                  <c:v>1.3478504152135913</c:v>
                </c:pt>
                <c:pt idx="48">
                  <c:v>0.90440218039805798</c:v>
                </c:pt>
                <c:pt idx="49">
                  <c:v>0.45169751300990024</c:v>
                </c:pt>
                <c:pt idx="50">
                  <c:v>0.30405158265365512</c:v>
                </c:pt>
                <c:pt idx="51">
                  <c:v>0.36024088824480388</c:v>
                </c:pt>
                <c:pt idx="52">
                  <c:v>0.83485290195384765</c:v>
                </c:pt>
                <c:pt idx="53">
                  <c:v>1.2014658061775261</c:v>
                </c:pt>
                <c:pt idx="54">
                  <c:v>2.0846965626199778</c:v>
                </c:pt>
                <c:pt idx="55">
                  <c:v>2.4091627347863027</c:v>
                </c:pt>
                <c:pt idx="56">
                  <c:v>1.5934773889786782</c:v>
                </c:pt>
                <c:pt idx="57">
                  <c:v>1.420360146607714</c:v>
                </c:pt>
                <c:pt idx="58">
                  <c:v>1.6155108607492157</c:v>
                </c:pt>
                <c:pt idx="59">
                  <c:v>2.3198708444299627</c:v>
                </c:pt>
                <c:pt idx="60">
                  <c:v>2.5410655392913437</c:v>
                </c:pt>
                <c:pt idx="61">
                  <c:v>1.9151275599955524</c:v>
                </c:pt>
                <c:pt idx="62">
                  <c:v>1.9692306176238599</c:v>
                </c:pt>
                <c:pt idx="63">
                  <c:v>1.8872055180622365</c:v>
                </c:pt>
                <c:pt idx="64">
                  <c:v>2.0102049209445059</c:v>
                </c:pt>
                <c:pt idx="65">
                  <c:v>1.5247034959554906</c:v>
                </c:pt>
                <c:pt idx="66">
                  <c:v>0.68098415559629843</c:v>
                </c:pt>
                <c:pt idx="67">
                  <c:v>0.12300623925764384</c:v>
                </c:pt>
                <c:pt idx="68">
                  <c:v>-0.24120366467348023</c:v>
                </c:pt>
                <c:pt idx="69">
                  <c:v>-0.39857351995379536</c:v>
                </c:pt>
                <c:pt idx="70">
                  <c:v>-0.82734457525318361</c:v>
                </c:pt>
                <c:pt idx="71">
                  <c:v>-1.269954431127944</c:v>
                </c:pt>
                <c:pt idx="72">
                  <c:v>-1.1065849872835707</c:v>
                </c:pt>
                <c:pt idx="73">
                  <c:v>-0.54168753977976281</c:v>
                </c:pt>
                <c:pt idx="74">
                  <c:v>-0.87369763078738139</c:v>
                </c:pt>
                <c:pt idx="75">
                  <c:v>-0.14797729414526439</c:v>
                </c:pt>
                <c:pt idx="76">
                  <c:v>-8.2645203243836785E-2</c:v>
                </c:pt>
                <c:pt idx="77">
                  <c:v>0.50938510900441103</c:v>
                </c:pt>
                <c:pt idx="78">
                  <c:v>0.7392108987083208</c:v>
                </c:pt>
                <c:pt idx="79">
                  <c:v>1.1409826795819424</c:v>
                </c:pt>
                <c:pt idx="80">
                  <c:v>1.583506296295786</c:v>
                </c:pt>
                <c:pt idx="81">
                  <c:v>1.662603773306699</c:v>
                </c:pt>
                <c:pt idx="82">
                  <c:v>1.9859713997028121</c:v>
                </c:pt>
                <c:pt idx="83">
                  <c:v>1.4378647465992123</c:v>
                </c:pt>
                <c:pt idx="84">
                  <c:v>1.3225065516177876</c:v>
                </c:pt>
                <c:pt idx="85">
                  <c:v>1.7456317814193041</c:v>
                </c:pt>
                <c:pt idx="86">
                  <c:v>1.8455174649514821</c:v>
                </c:pt>
                <c:pt idx="87">
                  <c:v>2.0127200085616015</c:v>
                </c:pt>
                <c:pt idx="88">
                  <c:v>2.0086654945935027</c:v>
                </c:pt>
                <c:pt idx="89">
                  <c:v>1.8927464100591127</c:v>
                </c:pt>
                <c:pt idx="90">
                  <c:v>1.6511312754473801</c:v>
                </c:pt>
                <c:pt idx="91">
                  <c:v>1.3288612062788843</c:v>
                </c:pt>
                <c:pt idx="92">
                  <c:v>1.3840844426379426</c:v>
                </c:pt>
                <c:pt idx="93">
                  <c:v>1.883782736814468</c:v>
                </c:pt>
                <c:pt idx="94">
                  <c:v>1.6054303018661247</c:v>
                </c:pt>
                <c:pt idx="95">
                  <c:v>1.2161876618435781</c:v>
                </c:pt>
                <c:pt idx="96">
                  <c:v>1.1021443873798149</c:v>
                </c:pt>
                <c:pt idx="97">
                  <c:v>1.3603346765114395</c:v>
                </c:pt>
                <c:pt idx="98">
                  <c:v>1.4413878328883813</c:v>
                </c:pt>
                <c:pt idx="99">
                  <c:v>1.5953650769624854</c:v>
                </c:pt>
                <c:pt idx="100">
                  <c:v>1.4613994268119976</c:v>
                </c:pt>
                <c:pt idx="101">
                  <c:v>1.6319159970204586</c:v>
                </c:pt>
                <c:pt idx="102">
                  <c:v>1.6789009529315748</c:v>
                </c:pt>
                <c:pt idx="103">
                  <c:v>1.3532492842635839</c:v>
                </c:pt>
                <c:pt idx="104">
                  <c:v>1.1088822845901187</c:v>
                </c:pt>
                <c:pt idx="105">
                  <c:v>-0.12262643214886475</c:v>
                </c:pt>
                <c:pt idx="107">
                  <c:v>1.106692616949128</c:v>
                </c:pt>
                <c:pt idx="108">
                  <c:v>0.74241409940193304</c:v>
                </c:pt>
                <c:pt idx="109">
                  <c:v>0.41325517147714297</c:v>
                </c:pt>
                <c:pt idx="110">
                  <c:v>0.35683586112720278</c:v>
                </c:pt>
                <c:pt idx="111">
                  <c:v>0.66440177012976898</c:v>
                </c:pt>
                <c:pt idx="112">
                  <c:v>0.80483408810929269</c:v>
                </c:pt>
                <c:pt idx="113">
                  <c:v>1.4622962192161801</c:v>
                </c:pt>
                <c:pt idx="114">
                  <c:v>1.7783343142459516</c:v>
                </c:pt>
                <c:pt idx="115">
                  <c:v>1.6431964336372302</c:v>
                </c:pt>
                <c:pt idx="116">
                  <c:v>1.4728271675156828</c:v>
                </c:pt>
                <c:pt idx="117">
                  <c:v>0.80000581562639983</c:v>
                </c:pt>
                <c:pt idx="118">
                  <c:v>1.2173287848671193</c:v>
                </c:pt>
                <c:pt idx="119">
                  <c:v>0.89307651709369895</c:v>
                </c:pt>
                <c:pt idx="120">
                  <c:v>0.55415768094697604</c:v>
                </c:pt>
                <c:pt idx="121">
                  <c:v>0.34598107379481807</c:v>
                </c:pt>
                <c:pt idx="122">
                  <c:v>0.10281152097325413</c:v>
                </c:pt>
                <c:pt idx="123">
                  <c:v>1.1418408513438755E-2</c:v>
                </c:pt>
                <c:pt idx="124">
                  <c:v>0.13364419907206004</c:v>
                </c:pt>
                <c:pt idx="125">
                  <c:v>0.55419033333006906</c:v>
                </c:pt>
                <c:pt idx="126">
                  <c:v>0.62007002434064462</c:v>
                </c:pt>
                <c:pt idx="127">
                  <c:v>0.46895564178134064</c:v>
                </c:pt>
                <c:pt idx="128">
                  <c:v>0.20051574117864279</c:v>
                </c:pt>
                <c:pt idx="129">
                  <c:v>0.19018381624069436</c:v>
                </c:pt>
                <c:pt idx="130">
                  <c:v>0.40332365505751611</c:v>
                </c:pt>
                <c:pt idx="131">
                  <c:v>0.38389097089742391</c:v>
                </c:pt>
                <c:pt idx="132">
                  <c:v>0.29804139072337305</c:v>
                </c:pt>
                <c:pt idx="133">
                  <c:v>0.52945588565570578</c:v>
                </c:pt>
                <c:pt idx="134">
                  <c:v>0.23642172585942203</c:v>
                </c:pt>
                <c:pt idx="135">
                  <c:v>9.6891466460859513E-2</c:v>
                </c:pt>
                <c:pt idx="136">
                  <c:v>8.1809514653300528E-3</c:v>
                </c:pt>
                <c:pt idx="137">
                  <c:v>-0.13709027055151662</c:v>
                </c:pt>
                <c:pt idx="138">
                  <c:v>0.32893630878053254</c:v>
                </c:pt>
                <c:pt idx="139">
                  <c:v>0.19526721106416012</c:v>
                </c:pt>
                <c:pt idx="140">
                  <c:v>-0.76169470272045114</c:v>
                </c:pt>
                <c:pt idx="141">
                  <c:v>-0.80196182006558359</c:v>
                </c:pt>
                <c:pt idx="142">
                  <c:v>-0.19394945876562891</c:v>
                </c:pt>
                <c:pt idx="143">
                  <c:v>0.66535369366291119</c:v>
                </c:pt>
                <c:pt idx="144">
                  <c:v>0.58042601840580732</c:v>
                </c:pt>
                <c:pt idx="145">
                  <c:v>0.33112835092988868</c:v>
                </c:pt>
                <c:pt idx="146">
                  <c:v>0.31394863486744523</c:v>
                </c:pt>
                <c:pt idx="147">
                  <c:v>9.5351411362707875E-2</c:v>
                </c:pt>
                <c:pt idx="148">
                  <c:v>0.4877122598027101</c:v>
                </c:pt>
                <c:pt idx="149">
                  <c:v>0.4181744737700348</c:v>
                </c:pt>
                <c:pt idx="150">
                  <c:v>-1.7736761747970578E-2</c:v>
                </c:pt>
                <c:pt idx="151">
                  <c:v>-3.5064636569110533E-2</c:v>
                </c:pt>
                <c:pt idx="153">
                  <c:v>-0.30272930243376223</c:v>
                </c:pt>
                <c:pt idx="154">
                  <c:v>-0.56609009086640694</c:v>
                </c:pt>
                <c:pt idx="155">
                  <c:v>-0.88504240214316088</c:v>
                </c:pt>
                <c:pt idx="156">
                  <c:v>-0.67242774317233367</c:v>
                </c:pt>
                <c:pt idx="157">
                  <c:v>-0.12755867872233068</c:v>
                </c:pt>
                <c:pt idx="158">
                  <c:v>-0.29801909368525004</c:v>
                </c:pt>
                <c:pt idx="159">
                  <c:v>-0.30352285905858822</c:v>
                </c:pt>
                <c:pt idx="160">
                  <c:v>-0.31278944271875958</c:v>
                </c:pt>
                <c:pt idx="161">
                  <c:v>0.28375880079306015</c:v>
                </c:pt>
                <c:pt idx="162">
                  <c:v>0.45345195943547256</c:v>
                </c:pt>
                <c:pt idx="163">
                  <c:v>0.65593090633070139</c:v>
                </c:pt>
                <c:pt idx="164">
                  <c:v>0.64323225629905467</c:v>
                </c:pt>
                <c:pt idx="165">
                  <c:v>5.8680133175535746E-3</c:v>
                </c:pt>
                <c:pt idx="166">
                  <c:v>-0.17462838757303761</c:v>
                </c:pt>
                <c:pt idx="167">
                  <c:v>0.1185502179323466</c:v>
                </c:pt>
                <c:pt idx="168">
                  <c:v>-0.40025858005722192</c:v>
                </c:pt>
                <c:pt idx="169">
                  <c:v>-0.78457324310036669</c:v>
                </c:pt>
                <c:pt idx="170">
                  <c:v>-0.81843908926038611</c:v>
                </c:pt>
                <c:pt idx="171">
                  <c:v>-0.88027349331640803</c:v>
                </c:pt>
                <c:pt idx="172">
                  <c:v>-0.92163256454037712</c:v>
                </c:pt>
                <c:pt idx="173">
                  <c:v>-0.84837320672134264</c:v>
                </c:pt>
                <c:pt idx="174">
                  <c:v>-0.73795678424129385</c:v>
                </c:pt>
                <c:pt idx="175">
                  <c:v>-0.95097245421670418</c:v>
                </c:pt>
                <c:pt idx="176">
                  <c:v>-0.51640582272130398</c:v>
                </c:pt>
                <c:pt idx="177">
                  <c:v>-0.20056568595636434</c:v>
                </c:pt>
                <c:pt idx="178">
                  <c:v>-0.46780464175626923</c:v>
                </c:pt>
                <c:pt idx="179">
                  <c:v>-0.16559949979987551</c:v>
                </c:pt>
                <c:pt idx="180">
                  <c:v>0.53299707577180666</c:v>
                </c:pt>
                <c:pt idx="181">
                  <c:v>0.97329019244299575</c:v>
                </c:pt>
                <c:pt idx="182">
                  <c:v>1.173342668764896</c:v>
                </c:pt>
                <c:pt idx="183">
                  <c:v>1.0586558752566098</c:v>
                </c:pt>
                <c:pt idx="184">
                  <c:v>1.3721126984538337</c:v>
                </c:pt>
                <c:pt idx="185">
                  <c:v>1.4086899686836967</c:v>
                </c:pt>
                <c:pt idx="186">
                  <c:v>1.0652806601356462</c:v>
                </c:pt>
                <c:pt idx="187">
                  <c:v>0.83748659799457381</c:v>
                </c:pt>
                <c:pt idx="188">
                  <c:v>1.2564544562969229</c:v>
                </c:pt>
                <c:pt idx="189">
                  <c:v>2.0417677107485885</c:v>
                </c:pt>
                <c:pt idx="190">
                  <c:v>1.964130188789448</c:v>
                </c:pt>
                <c:pt idx="191">
                  <c:v>1.4539867163996218</c:v>
                </c:pt>
                <c:pt idx="192">
                  <c:v>1.0350141916516913</c:v>
                </c:pt>
                <c:pt idx="193">
                  <c:v>1.2301549290482385</c:v>
                </c:pt>
                <c:pt idx="194">
                  <c:v>1.1807654579252385</c:v>
                </c:pt>
                <c:pt idx="195">
                  <c:v>1.2665633135070924</c:v>
                </c:pt>
                <c:pt idx="196">
                  <c:v>1.299759659956701</c:v>
                </c:pt>
                <c:pt idx="197">
                  <c:v>1.2118670189674117</c:v>
                </c:pt>
                <c:pt idx="198">
                  <c:v>1.2444398697110997</c:v>
                </c:pt>
                <c:pt idx="199">
                  <c:v>1.6693910359170927</c:v>
                </c:pt>
                <c:pt idx="200">
                  <c:v>2.3542717606833503</c:v>
                </c:pt>
                <c:pt idx="201">
                  <c:v>2.7569130260903743</c:v>
                </c:pt>
                <c:pt idx="202">
                  <c:v>1.8658447396793103</c:v>
                </c:pt>
                <c:pt idx="203">
                  <c:v>1.0657159437064205</c:v>
                </c:pt>
                <c:pt idx="204">
                  <c:v>0.38633219162666593</c:v>
                </c:pt>
                <c:pt idx="205">
                  <c:v>0.35996010707945636</c:v>
                </c:pt>
                <c:pt idx="206">
                  <c:v>0.57622051853288625</c:v>
                </c:pt>
                <c:pt idx="207">
                  <c:v>0.68750259660204482</c:v>
                </c:pt>
                <c:pt idx="208">
                  <c:v>0.65397030571101555</c:v>
                </c:pt>
                <c:pt idx="209">
                  <c:v>0.4165742871869757</c:v>
                </c:pt>
                <c:pt idx="210">
                  <c:v>7.5426027231265597E-2</c:v>
                </c:pt>
                <c:pt idx="211">
                  <c:v>-8.3840792538508818E-2</c:v>
                </c:pt>
                <c:pt idx="212">
                  <c:v>-0.31100131345372539</c:v>
                </c:pt>
                <c:pt idx="213">
                  <c:v>-0.6281783487380509</c:v>
                </c:pt>
                <c:pt idx="214">
                  <c:v>-0.90210872030277545</c:v>
                </c:pt>
                <c:pt idx="215">
                  <c:v>-1.5594781387936358</c:v>
                </c:pt>
                <c:pt idx="216">
                  <c:v>-1.7209722134040102</c:v>
                </c:pt>
                <c:pt idx="217">
                  <c:v>-1.7456317814193025</c:v>
                </c:pt>
                <c:pt idx="218">
                  <c:v>-1.4732940440728388</c:v>
                </c:pt>
                <c:pt idx="219">
                  <c:v>-1.5371069926781176</c:v>
                </c:pt>
                <c:pt idx="220">
                  <c:v>-1.4719774850238876</c:v>
                </c:pt>
                <c:pt idx="221">
                  <c:v>-1.1676104300416588</c:v>
                </c:pt>
                <c:pt idx="222">
                  <c:v>-1.5656723324798894</c:v>
                </c:pt>
                <c:pt idx="223">
                  <c:v>-1.3980872172695238</c:v>
                </c:pt>
                <c:pt idx="224">
                  <c:v>-1.0358997514999857</c:v>
                </c:pt>
                <c:pt idx="225">
                  <c:v>-0.72718226573676659</c:v>
                </c:pt>
                <c:pt idx="226">
                  <c:v>-0.21075039023744735</c:v>
                </c:pt>
                <c:pt idx="227">
                  <c:v>-0.58409896586884524</c:v>
                </c:pt>
                <c:pt idx="228">
                  <c:v>-0.352099961382698</c:v>
                </c:pt>
                <c:pt idx="229">
                  <c:v>-0.20706443052871557</c:v>
                </c:pt>
                <c:pt idx="230">
                  <c:v>0.19188499089736574</c:v>
                </c:pt>
                <c:pt idx="231">
                  <c:v>0.55351780306284526</c:v>
                </c:pt>
                <c:pt idx="232">
                  <c:v>0.75788158440370623</c:v>
                </c:pt>
                <c:pt idx="233">
                  <c:v>0.53578818762488833</c:v>
                </c:pt>
                <c:pt idx="234">
                  <c:v>0.30385401943996893</c:v>
                </c:pt>
                <c:pt idx="235">
                  <c:v>0.36417723266189234</c:v>
                </c:pt>
                <c:pt idx="236">
                  <c:v>1.1318157977607708</c:v>
                </c:pt>
                <c:pt idx="237">
                  <c:v>1.176010053589607</c:v>
                </c:pt>
                <c:pt idx="238">
                  <c:v>0.46212691520888061</c:v>
                </c:pt>
                <c:pt idx="239">
                  <c:v>3.390987648019559E-2</c:v>
                </c:pt>
                <c:pt idx="240">
                  <c:v>0.4162489092881127</c:v>
                </c:pt>
                <c:pt idx="241">
                  <c:v>0.79855227638500748</c:v>
                </c:pt>
                <c:pt idx="242">
                  <c:v>1.1180841272379012</c:v>
                </c:pt>
                <c:pt idx="243">
                  <c:v>1.4583001732269816</c:v>
                </c:pt>
                <c:pt idx="244">
                  <c:v>1.1450473116809168</c:v>
                </c:pt>
                <c:pt idx="245">
                  <c:v>0.34216561107472154</c:v>
                </c:pt>
                <c:pt idx="246">
                  <c:v>-0.21481189228096953</c:v>
                </c:pt>
                <c:pt idx="247">
                  <c:v>-0.34669007748471198</c:v>
                </c:pt>
                <c:pt idx="248">
                  <c:v>-0.53136246174564217</c:v>
                </c:pt>
                <c:pt idx="249">
                  <c:v>-0.70085143674774641</c:v>
                </c:pt>
                <c:pt idx="250">
                  <c:v>-0.79458275888313767</c:v>
                </c:pt>
                <c:pt idx="251">
                  <c:v>-0.20724792178426732</c:v>
                </c:pt>
                <c:pt idx="252">
                  <c:v>-1.2070926498939531E-2</c:v>
                </c:pt>
                <c:pt idx="253">
                  <c:v>-5.7663512299135355E-2</c:v>
                </c:pt>
                <c:pt idx="254">
                  <c:v>-0.13719199521115893</c:v>
                </c:pt>
                <c:pt idx="255">
                  <c:v>-0.29351250092060194</c:v>
                </c:pt>
                <c:pt idx="256">
                  <c:v>-2.1837862379225321E-2</c:v>
                </c:pt>
                <c:pt idx="257">
                  <c:v>0.3925714884410873</c:v>
                </c:pt>
                <c:pt idx="258">
                  <c:v>0.44807718314820877</c:v>
                </c:pt>
                <c:pt idx="259">
                  <c:v>0.46443933104343338</c:v>
                </c:pt>
                <c:pt idx="260">
                  <c:v>0.68311662703062337</c:v>
                </c:pt>
                <c:pt idx="261">
                  <c:v>0.32183796118579489</c:v>
                </c:pt>
                <c:pt idx="262">
                  <c:v>0.226073828029832</c:v>
                </c:pt>
                <c:pt idx="263">
                  <c:v>0.45912682996600274</c:v>
                </c:pt>
                <c:pt idx="264">
                  <c:v>-0.22148795012906553</c:v>
                </c:pt>
                <c:pt idx="265">
                  <c:v>-0.41937099853917098</c:v>
                </c:pt>
                <c:pt idx="266">
                  <c:v>-0.18172873017321475</c:v>
                </c:pt>
                <c:pt idx="267">
                  <c:v>-0.28273211523354008</c:v>
                </c:pt>
                <c:pt idx="268">
                  <c:v>-0.39514875249741072</c:v>
                </c:pt>
                <c:pt idx="269">
                  <c:v>-9.068485964279896E-2</c:v>
                </c:pt>
                <c:pt idx="270">
                  <c:v>2.7053040645892819E-2</c:v>
                </c:pt>
                <c:pt idx="271">
                  <c:v>0.10945730704392204</c:v>
                </c:pt>
                <c:pt idx="272">
                  <c:v>-0.11855922467390648</c:v>
                </c:pt>
                <c:pt idx="273">
                  <c:v>-0.60922015186595624</c:v>
                </c:pt>
                <c:pt idx="274">
                  <c:v>-0.61901302500263511</c:v>
                </c:pt>
                <c:pt idx="275">
                  <c:v>-0.8259285128749918</c:v>
                </c:pt>
                <c:pt idx="276">
                  <c:v>-1.012456778056092</c:v>
                </c:pt>
                <c:pt idx="277">
                  <c:v>-1.1314280064754734</c:v>
                </c:pt>
                <c:pt idx="278">
                  <c:v>-0.36812321353293076</c:v>
                </c:pt>
                <c:pt idx="279">
                  <c:v>-0.6446450632991948</c:v>
                </c:pt>
                <c:pt idx="280">
                  <c:v>-0.82464870442719929</c:v>
                </c:pt>
                <c:pt idx="281">
                  <c:v>-1.3780349657139468</c:v>
                </c:pt>
                <c:pt idx="282">
                  <c:v>-1.1760010516532777</c:v>
                </c:pt>
                <c:pt idx="283">
                  <c:v>-1.1650455831935085</c:v>
                </c:pt>
                <c:pt idx="284">
                  <c:v>-1.050856390524324</c:v>
                </c:pt>
                <c:pt idx="285">
                  <c:v>-0.76720512580007694</c:v>
                </c:pt>
                <c:pt idx="286">
                  <c:v>-0.86598671763836599</c:v>
                </c:pt>
                <c:pt idx="287">
                  <c:v>-0.92266033167745043</c:v>
                </c:pt>
                <c:pt idx="288">
                  <c:v>-1.2817072370091116</c:v>
                </c:pt>
                <c:pt idx="289">
                  <c:v>-1.4739143219491309</c:v>
                </c:pt>
                <c:pt idx="290">
                  <c:v>-1.1442170579643143</c:v>
                </c:pt>
                <c:pt idx="291">
                  <c:v>-1.3576905737434422</c:v>
                </c:pt>
                <c:pt idx="292">
                  <c:v>-0.99706445573951563</c:v>
                </c:pt>
                <c:pt idx="293">
                  <c:v>-1.0403955966884499</c:v>
                </c:pt>
                <c:pt idx="294">
                  <c:v>-1.1249406769242734</c:v>
                </c:pt>
                <c:pt idx="295">
                  <c:v>-0.868775598786792</c:v>
                </c:pt>
                <c:pt idx="296">
                  <c:v>-0.63605893491600995</c:v>
                </c:pt>
                <c:pt idx="297">
                  <c:v>-0.46387397584656542</c:v>
                </c:pt>
                <c:pt idx="298">
                  <c:v>-0.71897856725995479</c:v>
                </c:pt>
                <c:pt idx="299">
                  <c:v>-0.62641913659492099</c:v>
                </c:pt>
                <c:pt idx="300">
                  <c:v>-5.6581164970847614E-2</c:v>
                </c:pt>
                <c:pt idx="301">
                  <c:v>-0.21842239507248443</c:v>
                </c:pt>
                <c:pt idx="302">
                  <c:v>-0.52812555765587255</c:v>
                </c:pt>
                <c:pt idx="303">
                  <c:v>-0.64926522859364966</c:v>
                </c:pt>
                <c:pt idx="304">
                  <c:v>-0.65608151899238953</c:v>
                </c:pt>
                <c:pt idx="305">
                  <c:v>-0.57634148760127413</c:v>
                </c:pt>
                <c:pt idx="306">
                  <c:v>-0.53013210113376774</c:v>
                </c:pt>
                <c:pt idx="307">
                  <c:v>-0.19313551239586491</c:v>
                </c:pt>
                <c:pt idx="308">
                  <c:v>-0.31299553199030372</c:v>
                </c:pt>
                <c:pt idx="309">
                  <c:v>-0.18582042172251301</c:v>
                </c:pt>
                <c:pt idx="310">
                  <c:v>-0.28803467500781199</c:v>
                </c:pt>
                <c:pt idx="311">
                  <c:v>-0.30532323807009315</c:v>
                </c:pt>
                <c:pt idx="312">
                  <c:v>0.25936856057564889</c:v>
                </c:pt>
                <c:pt idx="313">
                  <c:v>0.43072896308294184</c:v>
                </c:pt>
                <c:pt idx="314">
                  <c:v>0.19765827135541042</c:v>
                </c:pt>
                <c:pt idx="315">
                  <c:v>-0.24500076532882262</c:v>
                </c:pt>
                <c:pt idx="316">
                  <c:v>-0.57218278286273572</c:v>
                </c:pt>
                <c:pt idx="317">
                  <c:v>-0.63154792471681775</c:v>
                </c:pt>
                <c:pt idx="318">
                  <c:v>-0.72899882376252112</c:v>
                </c:pt>
                <c:pt idx="319">
                  <c:v>-0.82180596711255627</c:v>
                </c:pt>
                <c:pt idx="320">
                  <c:v>-0.15944070467376459</c:v>
                </c:pt>
                <c:pt idx="321">
                  <c:v>0.55986865524653662</c:v>
                </c:pt>
                <c:pt idx="322">
                  <c:v>1.0988822179907991</c:v>
                </c:pt>
                <c:pt idx="323">
                  <c:v>1.151028033900255</c:v>
                </c:pt>
                <c:pt idx="324">
                  <c:v>1.336370396387726</c:v>
                </c:pt>
                <c:pt idx="325">
                  <c:v>1.721168473171186</c:v>
                </c:pt>
                <c:pt idx="326">
                  <c:v>2.0954180333496857</c:v>
                </c:pt>
                <c:pt idx="327">
                  <c:v>1.8132828733509536</c:v>
                </c:pt>
                <c:pt idx="328">
                  <c:v>1.3490213031887912</c:v>
                </c:pt>
                <c:pt idx="329">
                  <c:v>0.6117970503202016</c:v>
                </c:pt>
                <c:pt idx="330">
                  <c:v>-0.42442816748425</c:v>
                </c:pt>
                <c:pt idx="331">
                  <c:v>-0.37920751479764403</c:v>
                </c:pt>
                <c:pt idx="332">
                  <c:v>-0.60514854759904424</c:v>
                </c:pt>
                <c:pt idx="333">
                  <c:v>-0.82302648325679972</c:v>
                </c:pt>
                <c:pt idx="334">
                  <c:v>-0.42748240622390488</c:v>
                </c:pt>
                <c:pt idx="335">
                  <c:v>0.42218064917339704</c:v>
                </c:pt>
                <c:pt idx="336">
                  <c:v>0.84967647735882645</c:v>
                </c:pt>
                <c:pt idx="337">
                  <c:v>0.58711939795484114</c:v>
                </c:pt>
                <c:pt idx="338">
                  <c:v>0.22487516494333315</c:v>
                </c:pt>
                <c:pt idx="339">
                  <c:v>-2.3232831194974993E-2</c:v>
                </c:pt>
                <c:pt idx="340">
                  <c:v>-0.22427242753609708</c:v>
                </c:pt>
                <c:pt idx="341">
                  <c:v>-0.93958384195571887</c:v>
                </c:pt>
                <c:pt idx="342">
                  <c:v>-0.65464775178870782</c:v>
                </c:pt>
                <c:pt idx="343">
                  <c:v>-0.72696344161650361</c:v>
                </c:pt>
                <c:pt idx="344">
                  <c:v>-1.1655239563775839</c:v>
                </c:pt>
                <c:pt idx="345">
                  <c:v>-1.2927684724209183</c:v>
                </c:pt>
                <c:pt idx="346">
                  <c:v>-1.1549627389536428</c:v>
                </c:pt>
                <c:pt idx="347">
                  <c:v>-0.81383703552468445</c:v>
                </c:pt>
                <c:pt idx="348">
                  <c:v>-7.7012094105494144E-2</c:v>
                </c:pt>
                <c:pt idx="349">
                  <c:v>-0.17124315773682777</c:v>
                </c:pt>
                <c:pt idx="350">
                  <c:v>-0.75740726727534613</c:v>
                </c:pt>
                <c:pt idx="351">
                  <c:v>-1.1005013723521044</c:v>
                </c:pt>
                <c:pt idx="352">
                  <c:v>-0.84466124699023581</c:v>
                </c:pt>
                <c:pt idx="353">
                  <c:v>-6.2681594439262495E-2</c:v>
                </c:pt>
                <c:pt idx="354">
                  <c:v>-7.1484524620606657E-2</c:v>
                </c:pt>
                <c:pt idx="355">
                  <c:v>-1.3386345027155338E-2</c:v>
                </c:pt>
                <c:pt idx="356">
                  <c:v>-2.3833844186430916E-2</c:v>
                </c:pt>
                <c:pt idx="357">
                  <c:v>-9.8402069478966125E-2</c:v>
                </c:pt>
                <c:pt idx="358">
                  <c:v>-0.52072757589249741</c:v>
                </c:pt>
                <c:pt idx="359">
                  <c:v>-0.45713845369061856</c:v>
                </c:pt>
                <c:pt idx="360">
                  <c:v>-6.2418573295032399E-2</c:v>
                </c:pt>
                <c:pt idx="361">
                  <c:v>-0.17998005353972718</c:v>
                </c:pt>
                <c:pt idx="362">
                  <c:v>-0.19245053673815427</c:v>
                </c:pt>
                <c:pt idx="363">
                  <c:v>-0.332013878374395</c:v>
                </c:pt>
                <c:pt idx="364">
                  <c:v>-0.87929833988779937</c:v>
                </c:pt>
                <c:pt idx="365">
                  <c:v>-1.4588443881584376</c:v>
                </c:pt>
                <c:pt idx="366">
                  <c:v>-1.022819927466265</c:v>
                </c:pt>
                <c:pt idx="367">
                  <c:v>-0.91122891972312015</c:v>
                </c:pt>
                <c:pt idx="368">
                  <c:v>-0.69688260028165205</c:v>
                </c:pt>
                <c:pt idx="369">
                  <c:v>-0.6281783487380509</c:v>
                </c:pt>
                <c:pt idx="370">
                  <c:v>-0.13514619861426441</c:v>
                </c:pt>
                <c:pt idx="371">
                  <c:v>0.40471518188962002</c:v>
                </c:pt>
                <c:pt idx="372">
                  <c:v>1.0372032197732601</c:v>
                </c:pt>
                <c:pt idx="373">
                  <c:v>0.83786830749805485</c:v>
                </c:pt>
                <c:pt idx="374">
                  <c:v>0.36755766769214226</c:v>
                </c:pt>
                <c:pt idx="375">
                  <c:v>0.29247846392612803</c:v>
                </c:pt>
                <c:pt idx="376">
                  <c:v>0.45307516690514649</c:v>
                </c:pt>
                <c:pt idx="377">
                  <c:v>-5.3880568232437025E-2</c:v>
                </c:pt>
                <c:pt idx="378">
                  <c:v>-0.65106456759719888</c:v>
                </c:pt>
                <c:pt idx="379">
                  <c:v>-0.98439315367721791</c:v>
                </c:pt>
                <c:pt idx="380">
                  <c:v>-1.0428795163780102</c:v>
                </c:pt>
                <c:pt idx="381">
                  <c:v>-0.30062283611464075</c:v>
                </c:pt>
                <c:pt idx="382">
                  <c:v>-0.16370778211635578</c:v>
                </c:pt>
                <c:pt idx="383">
                  <c:v>-0.19112595198385732</c:v>
                </c:pt>
                <c:pt idx="384">
                  <c:v>-1.2868149692927731</c:v>
                </c:pt>
                <c:pt idx="385">
                  <c:v>-1.4590615990842015</c:v>
                </c:pt>
                <c:pt idx="386">
                  <c:v>-1.2984461216292118</c:v>
                </c:pt>
                <c:pt idx="387">
                  <c:v>-1.2645172403052629</c:v>
                </c:pt>
                <c:pt idx="388">
                  <c:v>-1.3149559972215994</c:v>
                </c:pt>
                <c:pt idx="389">
                  <c:v>-2.0429124909750556</c:v>
                </c:pt>
                <c:pt idx="390">
                  <c:v>-2.5976293796345016</c:v>
                </c:pt>
                <c:pt idx="391">
                  <c:v>-2.2311658959838985</c:v>
                </c:pt>
                <c:pt idx="392">
                  <c:v>-1.7252013886683213</c:v>
                </c:pt>
                <c:pt idx="393">
                  <c:v>-1.7107967134506017</c:v>
                </c:pt>
                <c:pt idx="394">
                  <c:v>-1.7015810443892554</c:v>
                </c:pt>
                <c:pt idx="395">
                  <c:v>-1.9523168029302871</c:v>
                </c:pt>
                <c:pt idx="396">
                  <c:v>-1.6231956239739167</c:v>
                </c:pt>
                <c:pt idx="397">
                  <c:v>-1.5778833820036338</c:v>
                </c:pt>
                <c:pt idx="398">
                  <c:v>-1.7207203494175944</c:v>
                </c:pt>
                <c:pt idx="399">
                  <c:v>-1.6811021443553038</c:v>
                </c:pt>
                <c:pt idx="400">
                  <c:v>-1.2256692688634354</c:v>
                </c:pt>
                <c:pt idx="401">
                  <c:v>-0.3867193775087559</c:v>
                </c:pt>
                <c:pt idx="402">
                  <c:v>-0.37426358880312283</c:v>
                </c:pt>
                <c:pt idx="403">
                  <c:v>-0.77483633543832076</c:v>
                </c:pt>
                <c:pt idx="404">
                  <c:v>-0.85841430174450528</c:v>
                </c:pt>
                <c:pt idx="405">
                  <c:v>-0.85146377856494126</c:v>
                </c:pt>
                <c:pt idx="406">
                  <c:v>-0.45940417602035999</c:v>
                </c:pt>
                <c:pt idx="407">
                  <c:v>-0.5222980816339412</c:v>
                </c:pt>
                <c:pt idx="408">
                  <c:v>-1.0576966925685238</c:v>
                </c:pt>
                <c:pt idx="409">
                  <c:v>-1.3935348805624559</c:v>
                </c:pt>
                <c:pt idx="410">
                  <c:v>-1.0386485010172184</c:v>
                </c:pt>
                <c:pt idx="411">
                  <c:v>-0.60383360319817403</c:v>
                </c:pt>
                <c:pt idx="412">
                  <c:v>-0.25737009408265749</c:v>
                </c:pt>
                <c:pt idx="413">
                  <c:v>-9.068485964279896E-2</c:v>
                </c:pt>
                <c:pt idx="414">
                  <c:v>-0.38680473347340488</c:v>
                </c:pt>
                <c:pt idx="415">
                  <c:v>-0.98348989152963651</c:v>
                </c:pt>
                <c:pt idx="416">
                  <c:v>-1.2931539427186036</c:v>
                </c:pt>
                <c:pt idx="417">
                  <c:v>-1.1022385938563688</c:v>
                </c:pt>
                <c:pt idx="418">
                  <c:v>-1.2997867682407176</c:v>
                </c:pt>
                <c:pt idx="419">
                  <c:v>-1.151054903849922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E2-46F3-81B2-E6DD7AD13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2902127"/>
        <c:axId val="1222895887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v>Precipitation</c:v>
                </c:tx>
                <c:spPr>
                  <a:ln w="19050" cap="rnd">
                    <a:solidFill>
                      <a:srgbClr val="00B05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Precipitacion!$C$8:$C$811</c15:sqref>
                        </c15:formulaRef>
                      </c:ext>
                    </c:extLst>
                    <c:numCache>
                      <c:formatCode>0.0</c:formatCode>
                      <c:ptCount val="804"/>
                      <c:pt idx="0">
                        <c:v>2013.9166666666599</c:v>
                      </c:pt>
                      <c:pt idx="1">
                        <c:v>2013.8333333333301</c:v>
                      </c:pt>
                      <c:pt idx="2">
                        <c:v>2013.75</c:v>
                      </c:pt>
                      <c:pt idx="3">
                        <c:v>2013.6666666666599</c:v>
                      </c:pt>
                      <c:pt idx="4">
                        <c:v>2013.5833333333301</c:v>
                      </c:pt>
                      <c:pt idx="5">
                        <c:v>2013.5</c:v>
                      </c:pt>
                      <c:pt idx="6">
                        <c:v>2013.4166666666599</c:v>
                      </c:pt>
                      <c:pt idx="7">
                        <c:v>2013.3333333333301</c:v>
                      </c:pt>
                      <c:pt idx="8">
                        <c:v>2013.25</c:v>
                      </c:pt>
                      <c:pt idx="9">
                        <c:v>2013.1666666666599</c:v>
                      </c:pt>
                      <c:pt idx="10">
                        <c:v>2013.0833333333301</c:v>
                      </c:pt>
                      <c:pt idx="11">
                        <c:v>2013</c:v>
                      </c:pt>
                      <c:pt idx="12">
                        <c:v>2012.9166666666599</c:v>
                      </c:pt>
                      <c:pt idx="13">
                        <c:v>2012.8333333333301</c:v>
                      </c:pt>
                      <c:pt idx="14">
                        <c:v>2012.75</c:v>
                      </c:pt>
                      <c:pt idx="15">
                        <c:v>2012.6666666666599</c:v>
                      </c:pt>
                      <c:pt idx="16">
                        <c:v>2012.5833333333301</c:v>
                      </c:pt>
                      <c:pt idx="17">
                        <c:v>2012.5</c:v>
                      </c:pt>
                      <c:pt idx="18">
                        <c:v>2012.4166666666599</c:v>
                      </c:pt>
                      <c:pt idx="19">
                        <c:v>2012.3333333333301</c:v>
                      </c:pt>
                      <c:pt idx="20">
                        <c:v>2012.24999999999</c:v>
                      </c:pt>
                      <c:pt idx="21">
                        <c:v>2012.1666666666599</c:v>
                      </c:pt>
                      <c:pt idx="22">
                        <c:v>2012.0833333333301</c:v>
                      </c:pt>
                      <c:pt idx="23">
                        <c:v>2012</c:v>
                      </c:pt>
                      <c:pt idx="24">
                        <c:v>2011.9166666666599</c:v>
                      </c:pt>
                      <c:pt idx="25">
                        <c:v>2011.8333333333301</c:v>
                      </c:pt>
                      <c:pt idx="26">
                        <c:v>2011.74999999999</c:v>
                      </c:pt>
                      <c:pt idx="27">
                        <c:v>2011.6666666666599</c:v>
                      </c:pt>
                      <c:pt idx="28">
                        <c:v>2011.5833333333301</c:v>
                      </c:pt>
                      <c:pt idx="29">
                        <c:v>2011.49999999999</c:v>
                      </c:pt>
                      <c:pt idx="30">
                        <c:v>2011.4166666666599</c:v>
                      </c:pt>
                      <c:pt idx="31">
                        <c:v>2011.3333333333301</c:v>
                      </c:pt>
                      <c:pt idx="32">
                        <c:v>2011.24999999999</c:v>
                      </c:pt>
                      <c:pt idx="33">
                        <c:v>2011.1666666666599</c:v>
                      </c:pt>
                      <c:pt idx="34">
                        <c:v>2011.0833333333301</c:v>
                      </c:pt>
                      <c:pt idx="35">
                        <c:v>2011</c:v>
                      </c:pt>
                      <c:pt idx="36">
                        <c:v>2010.9166666666599</c:v>
                      </c:pt>
                      <c:pt idx="37">
                        <c:v>2010.8333333333301</c:v>
                      </c:pt>
                      <c:pt idx="38">
                        <c:v>2010.74999999999</c:v>
                      </c:pt>
                      <c:pt idx="39">
                        <c:v>2010.6666666666599</c:v>
                      </c:pt>
                      <c:pt idx="40">
                        <c:v>2010.5833333333301</c:v>
                      </c:pt>
                      <c:pt idx="41">
                        <c:v>2010.49999999999</c:v>
                      </c:pt>
                      <c:pt idx="42">
                        <c:v>2010.4166666666599</c:v>
                      </c:pt>
                      <c:pt idx="43">
                        <c:v>2010.3333333333201</c:v>
                      </c:pt>
                      <c:pt idx="44">
                        <c:v>2010.24999999999</c:v>
                      </c:pt>
                      <c:pt idx="45">
                        <c:v>2010.1666666666599</c:v>
                      </c:pt>
                      <c:pt idx="46">
                        <c:v>2010.0833333333201</c:v>
                      </c:pt>
                      <c:pt idx="47">
                        <c:v>2010</c:v>
                      </c:pt>
                      <c:pt idx="48">
                        <c:v>2009.9166666666599</c:v>
                      </c:pt>
                      <c:pt idx="49">
                        <c:v>2009.8333333333201</c:v>
                      </c:pt>
                      <c:pt idx="50">
                        <c:v>2009.74999999999</c:v>
                      </c:pt>
                      <c:pt idx="51">
                        <c:v>2009.6666666666599</c:v>
                      </c:pt>
                      <c:pt idx="52">
                        <c:v>2009.5833333333201</c:v>
                      </c:pt>
                      <c:pt idx="53">
                        <c:v>2009.49999999999</c:v>
                      </c:pt>
                      <c:pt idx="54">
                        <c:v>2009.4166666666599</c:v>
                      </c:pt>
                      <c:pt idx="55">
                        <c:v>2009.3333333333201</c:v>
                      </c:pt>
                      <c:pt idx="56">
                        <c:v>2009.24999999999</c:v>
                      </c:pt>
                      <c:pt idx="57">
                        <c:v>2009.1666666666599</c:v>
                      </c:pt>
                      <c:pt idx="58">
                        <c:v>2009.0833333333201</c:v>
                      </c:pt>
                      <c:pt idx="59">
                        <c:v>2009</c:v>
                      </c:pt>
                      <c:pt idx="60">
                        <c:v>2008.9166666666599</c:v>
                      </c:pt>
                      <c:pt idx="61">
                        <c:v>2008.8333333333201</c:v>
                      </c:pt>
                      <c:pt idx="62">
                        <c:v>2008.74999999999</c:v>
                      </c:pt>
                      <c:pt idx="63">
                        <c:v>2008.6666666666599</c:v>
                      </c:pt>
                      <c:pt idx="64">
                        <c:v>2008.5833333333201</c:v>
                      </c:pt>
                      <c:pt idx="65">
                        <c:v>2008.49999999999</c:v>
                      </c:pt>
                      <c:pt idx="66">
                        <c:v>2008.4166666666499</c:v>
                      </c:pt>
                      <c:pt idx="67">
                        <c:v>2008.3333333333201</c:v>
                      </c:pt>
                      <c:pt idx="68">
                        <c:v>2008.24999999999</c:v>
                      </c:pt>
                      <c:pt idx="69">
                        <c:v>2008.1666666666499</c:v>
                      </c:pt>
                      <c:pt idx="70">
                        <c:v>2008.0833333333201</c:v>
                      </c:pt>
                      <c:pt idx="71">
                        <c:v>2008</c:v>
                      </c:pt>
                      <c:pt idx="72">
                        <c:v>2007.9166666666499</c:v>
                      </c:pt>
                      <c:pt idx="73">
                        <c:v>2007.8333333333201</c:v>
                      </c:pt>
                      <c:pt idx="74">
                        <c:v>2007.74999999999</c:v>
                      </c:pt>
                      <c:pt idx="75">
                        <c:v>2007.6666666666499</c:v>
                      </c:pt>
                      <c:pt idx="76">
                        <c:v>2007.5833333333201</c:v>
                      </c:pt>
                      <c:pt idx="77">
                        <c:v>2007.49999999999</c:v>
                      </c:pt>
                      <c:pt idx="78">
                        <c:v>2007.4166666666499</c:v>
                      </c:pt>
                      <c:pt idx="79">
                        <c:v>2007.3333333333201</c:v>
                      </c:pt>
                      <c:pt idx="80">
                        <c:v>2007.24999999999</c:v>
                      </c:pt>
                      <c:pt idx="81">
                        <c:v>2007.1666666666499</c:v>
                      </c:pt>
                      <c:pt idx="82">
                        <c:v>2007.0833333333201</c:v>
                      </c:pt>
                      <c:pt idx="83">
                        <c:v>2007</c:v>
                      </c:pt>
                      <c:pt idx="84">
                        <c:v>2006.9166666666499</c:v>
                      </c:pt>
                      <c:pt idx="85">
                        <c:v>2006.8333333333201</c:v>
                      </c:pt>
                      <c:pt idx="86">
                        <c:v>2006.74999999998</c:v>
                      </c:pt>
                      <c:pt idx="87">
                        <c:v>2006.6666666666499</c:v>
                      </c:pt>
                      <c:pt idx="88">
                        <c:v>2006.5833333333201</c:v>
                      </c:pt>
                      <c:pt idx="89">
                        <c:v>2006.49999999998</c:v>
                      </c:pt>
                      <c:pt idx="90">
                        <c:v>2006.4166666666499</c:v>
                      </c:pt>
                      <c:pt idx="91">
                        <c:v>2006.3333333333201</c:v>
                      </c:pt>
                      <c:pt idx="92">
                        <c:v>2006.24999999998</c:v>
                      </c:pt>
                      <c:pt idx="93">
                        <c:v>2006.1666666666499</c:v>
                      </c:pt>
                      <c:pt idx="94">
                        <c:v>2006.0833333333201</c:v>
                      </c:pt>
                      <c:pt idx="95">
                        <c:v>2006</c:v>
                      </c:pt>
                      <c:pt idx="96">
                        <c:v>2005.9166666666499</c:v>
                      </c:pt>
                      <c:pt idx="97">
                        <c:v>2005.8333333333201</c:v>
                      </c:pt>
                      <c:pt idx="98">
                        <c:v>2005.74999999998</c:v>
                      </c:pt>
                      <c:pt idx="99">
                        <c:v>2005.6666666666499</c:v>
                      </c:pt>
                      <c:pt idx="100">
                        <c:v>2005.5833333333201</c:v>
                      </c:pt>
                      <c:pt idx="101">
                        <c:v>2005.49999999998</c:v>
                      </c:pt>
                      <c:pt idx="102">
                        <c:v>2005.4166666666499</c:v>
                      </c:pt>
                      <c:pt idx="103">
                        <c:v>2005.3333333333201</c:v>
                      </c:pt>
                      <c:pt idx="104">
                        <c:v>2005.24999999998</c:v>
                      </c:pt>
                      <c:pt idx="105">
                        <c:v>2005.1666666666499</c:v>
                      </c:pt>
                      <c:pt idx="106">
                        <c:v>2005.0833333333201</c:v>
                      </c:pt>
                      <c:pt idx="107">
                        <c:v>2005</c:v>
                      </c:pt>
                      <c:pt idx="108">
                        <c:v>2004.9166666666499</c:v>
                      </c:pt>
                      <c:pt idx="109">
                        <c:v>2004.8333333333101</c:v>
                      </c:pt>
                      <c:pt idx="110">
                        <c:v>2004.74999999998</c:v>
                      </c:pt>
                      <c:pt idx="111">
                        <c:v>2004.6666666666499</c:v>
                      </c:pt>
                      <c:pt idx="112">
                        <c:v>2004.5833333333101</c:v>
                      </c:pt>
                      <c:pt idx="113">
                        <c:v>2004.49999999998</c:v>
                      </c:pt>
                      <c:pt idx="114">
                        <c:v>2004.4166666666499</c:v>
                      </c:pt>
                      <c:pt idx="115">
                        <c:v>2004.3333333333101</c:v>
                      </c:pt>
                      <c:pt idx="116">
                        <c:v>2004.24999999998</c:v>
                      </c:pt>
                      <c:pt idx="117">
                        <c:v>2004.1666666666499</c:v>
                      </c:pt>
                      <c:pt idx="118">
                        <c:v>2004.0833333333101</c:v>
                      </c:pt>
                      <c:pt idx="119">
                        <c:v>2004</c:v>
                      </c:pt>
                      <c:pt idx="120">
                        <c:v>2003.9166666666499</c:v>
                      </c:pt>
                      <c:pt idx="121">
                        <c:v>2003.8333333333101</c:v>
                      </c:pt>
                      <c:pt idx="122">
                        <c:v>2003.74999999998</c:v>
                      </c:pt>
                      <c:pt idx="123">
                        <c:v>2003.6666666666499</c:v>
                      </c:pt>
                      <c:pt idx="124">
                        <c:v>2003.5833333333101</c:v>
                      </c:pt>
                      <c:pt idx="125">
                        <c:v>2003.49999999998</c:v>
                      </c:pt>
                      <c:pt idx="126">
                        <c:v>2003.4166666666499</c:v>
                      </c:pt>
                      <c:pt idx="127">
                        <c:v>2003.3333333333101</c:v>
                      </c:pt>
                      <c:pt idx="128">
                        <c:v>2003.24999999998</c:v>
                      </c:pt>
                      <c:pt idx="129">
                        <c:v>2003.1666666666499</c:v>
                      </c:pt>
                      <c:pt idx="130">
                        <c:v>2003.0833333333101</c:v>
                      </c:pt>
                      <c:pt idx="131">
                        <c:v>2003</c:v>
                      </c:pt>
                      <c:pt idx="132">
                        <c:v>2002.9166666666399</c:v>
                      </c:pt>
                      <c:pt idx="133">
                        <c:v>2002.8333333333101</c:v>
                      </c:pt>
                      <c:pt idx="134">
                        <c:v>2002.74999999998</c:v>
                      </c:pt>
                      <c:pt idx="135">
                        <c:v>2002.6666666666399</c:v>
                      </c:pt>
                      <c:pt idx="136">
                        <c:v>2002.5833333333101</c:v>
                      </c:pt>
                      <c:pt idx="137">
                        <c:v>2002.49999999998</c:v>
                      </c:pt>
                      <c:pt idx="138">
                        <c:v>2002.4166666666399</c:v>
                      </c:pt>
                      <c:pt idx="139">
                        <c:v>2002.3333333333101</c:v>
                      </c:pt>
                      <c:pt idx="140">
                        <c:v>2002.24999999998</c:v>
                      </c:pt>
                      <c:pt idx="141">
                        <c:v>2002.1666666666399</c:v>
                      </c:pt>
                      <c:pt idx="142">
                        <c:v>2002.0833333333101</c:v>
                      </c:pt>
                      <c:pt idx="143">
                        <c:v>2002</c:v>
                      </c:pt>
                      <c:pt idx="144">
                        <c:v>2001.9166666666399</c:v>
                      </c:pt>
                      <c:pt idx="145">
                        <c:v>2001.8333333333101</c:v>
                      </c:pt>
                      <c:pt idx="146">
                        <c:v>2001.74999999998</c:v>
                      </c:pt>
                      <c:pt idx="147">
                        <c:v>2001.6666666666399</c:v>
                      </c:pt>
                      <c:pt idx="148">
                        <c:v>2001.5833333333101</c:v>
                      </c:pt>
                      <c:pt idx="149">
                        <c:v>2001.49999999998</c:v>
                      </c:pt>
                      <c:pt idx="150">
                        <c:v>2001.4166666666399</c:v>
                      </c:pt>
                      <c:pt idx="151">
                        <c:v>2001.3333333333101</c:v>
                      </c:pt>
                      <c:pt idx="152">
                        <c:v>2001.24999999997</c:v>
                      </c:pt>
                      <c:pt idx="153">
                        <c:v>2001.1666666666399</c:v>
                      </c:pt>
                      <c:pt idx="154">
                        <c:v>2001.0833333333101</c:v>
                      </c:pt>
                      <c:pt idx="155">
                        <c:v>2001</c:v>
                      </c:pt>
                      <c:pt idx="156">
                        <c:v>2000.9166666666399</c:v>
                      </c:pt>
                      <c:pt idx="157">
                        <c:v>2000.8333333333101</c:v>
                      </c:pt>
                      <c:pt idx="158">
                        <c:v>2000.74999999997</c:v>
                      </c:pt>
                      <c:pt idx="159">
                        <c:v>2000.6666666666399</c:v>
                      </c:pt>
                      <c:pt idx="160">
                        <c:v>2000.5833333333101</c:v>
                      </c:pt>
                      <c:pt idx="161">
                        <c:v>2000.49999999997</c:v>
                      </c:pt>
                      <c:pt idx="162">
                        <c:v>2000.4166666666399</c:v>
                      </c:pt>
                      <c:pt idx="163">
                        <c:v>2000.3333333333101</c:v>
                      </c:pt>
                      <c:pt idx="164">
                        <c:v>2000.24999999997</c:v>
                      </c:pt>
                      <c:pt idx="165">
                        <c:v>2000.1666666666399</c:v>
                      </c:pt>
                      <c:pt idx="166">
                        <c:v>2000.0833333333101</c:v>
                      </c:pt>
                      <c:pt idx="167">
                        <c:v>2000</c:v>
                      </c:pt>
                      <c:pt idx="168">
                        <c:v>1999.9166666660001</c:v>
                      </c:pt>
                      <c:pt idx="169">
                        <c:v>1999.83333333264</c:v>
                      </c:pt>
                      <c:pt idx="170">
                        <c:v>1999.7499999992799</c:v>
                      </c:pt>
                      <c:pt idx="171">
                        <c:v>1999.66666666592</c:v>
                      </c:pt>
                      <c:pt idx="172">
                        <c:v>1999.58333333256</c:v>
                      </c:pt>
                      <c:pt idx="173">
                        <c:v>1999.4999999992001</c:v>
                      </c:pt>
                      <c:pt idx="174">
                        <c:v>1999.41666666584</c:v>
                      </c:pt>
                      <c:pt idx="175">
                        <c:v>1999.3333333324799</c:v>
                      </c:pt>
                      <c:pt idx="176">
                        <c:v>1999.2499999991201</c:v>
                      </c:pt>
                      <c:pt idx="177">
                        <c:v>1999.16666666576</c:v>
                      </c:pt>
                      <c:pt idx="178">
                        <c:v>1999.0833333323999</c:v>
                      </c:pt>
                      <c:pt idx="179">
                        <c:v>1998.99999999904</c:v>
                      </c:pt>
                      <c:pt idx="180">
                        <c:v>1998.9166666656799</c:v>
                      </c:pt>
                      <c:pt idx="181">
                        <c:v>1998.8333333323201</c:v>
                      </c:pt>
                      <c:pt idx="182">
                        <c:v>1998.74999999896</c:v>
                      </c:pt>
                      <c:pt idx="183">
                        <c:v>1998.6666666655999</c:v>
                      </c:pt>
                      <c:pt idx="184">
                        <c:v>1998.58333333224</c:v>
                      </c:pt>
                      <c:pt idx="185">
                        <c:v>1998.49999999888</c:v>
                      </c:pt>
                      <c:pt idx="186">
                        <c:v>1998.4166666655201</c:v>
                      </c:pt>
                      <c:pt idx="187">
                        <c:v>1998.33333333216</c:v>
                      </c:pt>
                      <c:pt idx="188">
                        <c:v>1998.2499999987999</c:v>
                      </c:pt>
                      <c:pt idx="189">
                        <c:v>1998.1666666654401</c:v>
                      </c:pt>
                      <c:pt idx="190">
                        <c:v>1998.08333333208</c:v>
                      </c:pt>
                      <c:pt idx="191">
                        <c:v>1997.9999999987201</c:v>
                      </c:pt>
                      <c:pt idx="192">
                        <c:v>1997.91666666536</c:v>
                      </c:pt>
                      <c:pt idx="193">
                        <c:v>1997.8333333319999</c:v>
                      </c:pt>
                      <c:pt idx="194">
                        <c:v>1997.7499999986401</c:v>
                      </c:pt>
                      <c:pt idx="195">
                        <c:v>1997.66666666528</c:v>
                      </c:pt>
                      <c:pt idx="196">
                        <c:v>1997.5833333319199</c:v>
                      </c:pt>
                      <c:pt idx="197">
                        <c:v>1997.49999999856</c:v>
                      </c:pt>
                      <c:pt idx="198">
                        <c:v>1997.4166666652</c:v>
                      </c:pt>
                      <c:pt idx="199">
                        <c:v>1997.3333333318401</c:v>
                      </c:pt>
                      <c:pt idx="200">
                        <c:v>1997.24999999848</c:v>
                      </c:pt>
                      <c:pt idx="201">
                        <c:v>1997.1666666651099</c:v>
                      </c:pt>
                      <c:pt idx="202">
                        <c:v>1997.0833333317501</c:v>
                      </c:pt>
                      <c:pt idx="203">
                        <c:v>1996.99999999839</c:v>
                      </c:pt>
                      <c:pt idx="204">
                        <c:v>1996.9166666650301</c:v>
                      </c:pt>
                      <c:pt idx="205">
                        <c:v>1996.83333333167</c:v>
                      </c:pt>
                      <c:pt idx="206">
                        <c:v>1996.7499999983099</c:v>
                      </c:pt>
                      <c:pt idx="207">
                        <c:v>1996.6666666649501</c:v>
                      </c:pt>
                      <c:pt idx="208">
                        <c:v>1996.58333333159</c:v>
                      </c:pt>
                      <c:pt idx="209">
                        <c:v>1996.4999999982299</c:v>
                      </c:pt>
                      <c:pt idx="210">
                        <c:v>1996.41666666487</c:v>
                      </c:pt>
                      <c:pt idx="211">
                        <c:v>1996.3333333315099</c:v>
                      </c:pt>
                      <c:pt idx="212">
                        <c:v>1996.2499999981501</c:v>
                      </c:pt>
                      <c:pt idx="213">
                        <c:v>1996.16666666479</c:v>
                      </c:pt>
                      <c:pt idx="214">
                        <c:v>1996.0833333314299</c:v>
                      </c:pt>
                      <c:pt idx="215">
                        <c:v>1995.9999999980701</c:v>
                      </c:pt>
                      <c:pt idx="216">
                        <c:v>1995.91666666471</c:v>
                      </c:pt>
                      <c:pt idx="217">
                        <c:v>1995.8333333313501</c:v>
                      </c:pt>
                      <c:pt idx="218">
                        <c:v>1995.74999999799</c:v>
                      </c:pt>
                      <c:pt idx="219">
                        <c:v>1995.6666666646299</c:v>
                      </c:pt>
                      <c:pt idx="220">
                        <c:v>1995.5833333312701</c:v>
                      </c:pt>
                      <c:pt idx="221">
                        <c:v>1995.49999999791</c:v>
                      </c:pt>
                      <c:pt idx="222">
                        <c:v>1995.4166666645499</c:v>
                      </c:pt>
                      <c:pt idx="223">
                        <c:v>1995.33333333119</c:v>
                      </c:pt>
                      <c:pt idx="224">
                        <c:v>1995.2499999978299</c:v>
                      </c:pt>
                      <c:pt idx="225">
                        <c:v>1995.1666666644701</c:v>
                      </c:pt>
                      <c:pt idx="226">
                        <c:v>1995.08333333111</c:v>
                      </c:pt>
                      <c:pt idx="227">
                        <c:v>1994.9999999977499</c:v>
                      </c:pt>
                      <c:pt idx="228">
                        <c:v>1994.91666666439</c:v>
                      </c:pt>
                      <c:pt idx="229">
                        <c:v>1994.83333333103</c:v>
                      </c:pt>
                      <c:pt idx="230">
                        <c:v>1994.7499999976701</c:v>
                      </c:pt>
                      <c:pt idx="231">
                        <c:v>1994.66666666431</c:v>
                      </c:pt>
                      <c:pt idx="232">
                        <c:v>1994.5833333309499</c:v>
                      </c:pt>
                      <c:pt idx="233">
                        <c:v>1994.4999999975901</c:v>
                      </c:pt>
                      <c:pt idx="234">
                        <c:v>1994.41666666423</c:v>
                      </c:pt>
                      <c:pt idx="235">
                        <c:v>1994.3333333308699</c:v>
                      </c:pt>
                      <c:pt idx="236">
                        <c:v>1994.24999999751</c:v>
                      </c:pt>
                      <c:pt idx="237">
                        <c:v>1994.1666666641499</c:v>
                      </c:pt>
                      <c:pt idx="238">
                        <c:v>1994.0833333307901</c:v>
                      </c:pt>
                      <c:pt idx="239">
                        <c:v>1993.99999999743</c:v>
                      </c:pt>
                      <c:pt idx="240">
                        <c:v>1993.9166666640699</c:v>
                      </c:pt>
                      <c:pt idx="241">
                        <c:v>1993.83333333071</c:v>
                      </c:pt>
                      <c:pt idx="242">
                        <c:v>1993.74999999735</c:v>
                      </c:pt>
                      <c:pt idx="243">
                        <c:v>1993.6666666639901</c:v>
                      </c:pt>
                      <c:pt idx="244">
                        <c:v>1993.58333333063</c:v>
                      </c:pt>
                      <c:pt idx="245">
                        <c:v>1993.4999999972699</c:v>
                      </c:pt>
                      <c:pt idx="246">
                        <c:v>1993.4166666639101</c:v>
                      </c:pt>
                      <c:pt idx="247">
                        <c:v>1993.33333333055</c:v>
                      </c:pt>
                      <c:pt idx="248">
                        <c:v>1993.2499999971899</c:v>
                      </c:pt>
                      <c:pt idx="249">
                        <c:v>1993.16666666383</c:v>
                      </c:pt>
                      <c:pt idx="250">
                        <c:v>1993.0833333304699</c:v>
                      </c:pt>
                      <c:pt idx="251">
                        <c:v>1992.9999999971101</c:v>
                      </c:pt>
                      <c:pt idx="252">
                        <c:v>1992.91666666375</c:v>
                      </c:pt>
                      <c:pt idx="253">
                        <c:v>1992.8333333303899</c:v>
                      </c:pt>
                      <c:pt idx="254">
                        <c:v>1992.74999999703</c:v>
                      </c:pt>
                      <c:pt idx="255">
                        <c:v>1992.66666666367</c:v>
                      </c:pt>
                      <c:pt idx="256">
                        <c:v>1992.5833333303101</c:v>
                      </c:pt>
                      <c:pt idx="257">
                        <c:v>1992.49999999695</c:v>
                      </c:pt>
                      <c:pt idx="258">
                        <c:v>1992.4166666635899</c:v>
                      </c:pt>
                      <c:pt idx="259">
                        <c:v>1992.3333333302301</c:v>
                      </c:pt>
                      <c:pt idx="260">
                        <c:v>1992.24999999687</c:v>
                      </c:pt>
                      <c:pt idx="261">
                        <c:v>1992.1666666635101</c:v>
                      </c:pt>
                      <c:pt idx="262">
                        <c:v>1992.08333333015</c:v>
                      </c:pt>
                      <c:pt idx="263">
                        <c:v>1991.9999999967899</c:v>
                      </c:pt>
                      <c:pt idx="264">
                        <c:v>1991.9166666634301</c:v>
                      </c:pt>
                      <c:pt idx="265">
                        <c:v>1991.83333333007</c:v>
                      </c:pt>
                      <c:pt idx="266">
                        <c:v>1991.7499999967099</c:v>
                      </c:pt>
                      <c:pt idx="267">
                        <c:v>1991.66666666335</c:v>
                      </c:pt>
                      <c:pt idx="268">
                        <c:v>1991.58333332999</c:v>
                      </c:pt>
                      <c:pt idx="269">
                        <c:v>1991.4999999966301</c:v>
                      </c:pt>
                      <c:pt idx="270">
                        <c:v>1991.41666666327</c:v>
                      </c:pt>
                      <c:pt idx="271">
                        <c:v>1991.3333333299099</c:v>
                      </c:pt>
                      <c:pt idx="272">
                        <c:v>1991.2499999965501</c:v>
                      </c:pt>
                      <c:pt idx="273">
                        <c:v>1991.16666666319</c:v>
                      </c:pt>
                      <c:pt idx="274">
                        <c:v>1991.0833333298301</c:v>
                      </c:pt>
                      <c:pt idx="275">
                        <c:v>1990.9999999964698</c:v>
                      </c:pt>
                      <c:pt idx="276">
                        <c:v>1990.9166666631099</c:v>
                      </c:pt>
                      <c:pt idx="277">
                        <c:v>1990.8333333297498</c:v>
                      </c:pt>
                      <c:pt idx="278">
                        <c:v>1990.74999999639</c:v>
                      </c:pt>
                      <c:pt idx="279">
                        <c:v>1990.6666666630299</c:v>
                      </c:pt>
                      <c:pt idx="280">
                        <c:v>1990.5833333296698</c:v>
                      </c:pt>
                      <c:pt idx="281">
                        <c:v>1990.49999999631</c:v>
                      </c:pt>
                      <c:pt idx="282">
                        <c:v>1990.4166666629499</c:v>
                      </c:pt>
                      <c:pt idx="283">
                        <c:v>1990.3333333295898</c:v>
                      </c:pt>
                      <c:pt idx="284">
                        <c:v>1990.2499999962299</c:v>
                      </c:pt>
                      <c:pt idx="285">
                        <c:v>1990.1666666628698</c:v>
                      </c:pt>
                      <c:pt idx="286">
                        <c:v>1990.08333332951</c:v>
                      </c:pt>
                      <c:pt idx="287">
                        <c:v>1989.9999999961499</c:v>
                      </c:pt>
                      <c:pt idx="288">
                        <c:v>1989.9166666627898</c:v>
                      </c:pt>
                      <c:pt idx="289">
                        <c:v>1989.8333333294299</c:v>
                      </c:pt>
                      <c:pt idx="290">
                        <c:v>1989.7499999960698</c:v>
                      </c:pt>
                      <c:pt idx="291">
                        <c:v>1989.6666666627098</c:v>
                      </c:pt>
                      <c:pt idx="292">
                        <c:v>1989.5833333293499</c:v>
                      </c:pt>
                      <c:pt idx="293">
                        <c:v>1989.4999999959898</c:v>
                      </c:pt>
                      <c:pt idx="294">
                        <c:v>1989.41666666263</c:v>
                      </c:pt>
                      <c:pt idx="295">
                        <c:v>1989.3333333292699</c:v>
                      </c:pt>
                      <c:pt idx="296">
                        <c:v>1989.2499999959098</c:v>
                      </c:pt>
                      <c:pt idx="297">
                        <c:v>1989.1666666625499</c:v>
                      </c:pt>
                      <c:pt idx="298">
                        <c:v>1989.0833333291898</c:v>
                      </c:pt>
                      <c:pt idx="299">
                        <c:v>1988.9999999958297</c:v>
                      </c:pt>
                      <c:pt idx="300">
                        <c:v>1988.9166666624699</c:v>
                      </c:pt>
                      <c:pt idx="301">
                        <c:v>1988.8333333291098</c:v>
                      </c:pt>
                      <c:pt idx="302">
                        <c:v>1988.7499999957499</c:v>
                      </c:pt>
                      <c:pt idx="303">
                        <c:v>1988.6666666623898</c:v>
                      </c:pt>
                      <c:pt idx="304">
                        <c:v>1988.5833333290298</c:v>
                      </c:pt>
                      <c:pt idx="305">
                        <c:v>1988.4999999956699</c:v>
                      </c:pt>
                      <c:pt idx="306">
                        <c:v>1988.4166666623098</c:v>
                      </c:pt>
                      <c:pt idx="307">
                        <c:v>1988.3333333289497</c:v>
                      </c:pt>
                      <c:pt idx="308">
                        <c:v>1988.2499999955899</c:v>
                      </c:pt>
                      <c:pt idx="309">
                        <c:v>1988.1666666622298</c:v>
                      </c:pt>
                      <c:pt idx="310">
                        <c:v>1988.0833333288699</c:v>
                      </c:pt>
                      <c:pt idx="311">
                        <c:v>1987.9999999955098</c:v>
                      </c:pt>
                      <c:pt idx="312">
                        <c:v>1987.9166666621497</c:v>
                      </c:pt>
                      <c:pt idx="313">
                        <c:v>1987.8333333287901</c:v>
                      </c:pt>
                      <c:pt idx="314">
                        <c:v>1987.74999999543</c:v>
                      </c:pt>
                      <c:pt idx="315">
                        <c:v>1987.6666666620599</c:v>
                      </c:pt>
                      <c:pt idx="316">
                        <c:v>1987.5833333287001</c:v>
                      </c:pt>
                      <c:pt idx="317">
                        <c:v>1987.49999999534</c:v>
                      </c:pt>
                      <c:pt idx="318">
                        <c:v>1987.4166666619799</c:v>
                      </c:pt>
                      <c:pt idx="319">
                        <c:v>1987.33333332862</c:v>
                      </c:pt>
                      <c:pt idx="320">
                        <c:v>1987.2499999952599</c:v>
                      </c:pt>
                      <c:pt idx="321">
                        <c:v>1987.1666666619001</c:v>
                      </c:pt>
                      <c:pt idx="322">
                        <c:v>1987.08333332854</c:v>
                      </c:pt>
                      <c:pt idx="323">
                        <c:v>1986.9999999951799</c:v>
                      </c:pt>
                      <c:pt idx="324">
                        <c:v>1986.91666666182</c:v>
                      </c:pt>
                      <c:pt idx="325">
                        <c:v>1986.83333332846</c:v>
                      </c:pt>
                      <c:pt idx="326">
                        <c:v>1986.7499999951001</c:v>
                      </c:pt>
                      <c:pt idx="327">
                        <c:v>1986.66666666174</c:v>
                      </c:pt>
                      <c:pt idx="328">
                        <c:v>1986.5833333283799</c:v>
                      </c:pt>
                      <c:pt idx="329">
                        <c:v>1986.4999999950201</c:v>
                      </c:pt>
                      <c:pt idx="330">
                        <c:v>1986.41666666166</c:v>
                      </c:pt>
                      <c:pt idx="331">
                        <c:v>1986.3333333282999</c:v>
                      </c:pt>
                      <c:pt idx="332">
                        <c:v>1986.24999999494</c:v>
                      </c:pt>
                      <c:pt idx="333">
                        <c:v>1986.1666666615799</c:v>
                      </c:pt>
                      <c:pt idx="334">
                        <c:v>1986.0833333282201</c:v>
                      </c:pt>
                      <c:pt idx="335">
                        <c:v>1985.99999999486</c:v>
                      </c:pt>
                      <c:pt idx="336">
                        <c:v>1985.9166666614999</c:v>
                      </c:pt>
                      <c:pt idx="337">
                        <c:v>1985.83333332814</c:v>
                      </c:pt>
                      <c:pt idx="338">
                        <c:v>1985.74999999478</c:v>
                      </c:pt>
                      <c:pt idx="339">
                        <c:v>1985.6666666614201</c:v>
                      </c:pt>
                      <c:pt idx="340">
                        <c:v>1985.58333332806</c:v>
                      </c:pt>
                      <c:pt idx="341">
                        <c:v>1985.4999999946999</c:v>
                      </c:pt>
                      <c:pt idx="342">
                        <c:v>1985.4166666613401</c:v>
                      </c:pt>
                      <c:pt idx="343">
                        <c:v>1985.33333332798</c:v>
                      </c:pt>
                      <c:pt idx="344">
                        <c:v>1985.2499999946201</c:v>
                      </c:pt>
                      <c:pt idx="345">
                        <c:v>1985.16666666126</c:v>
                      </c:pt>
                      <c:pt idx="346">
                        <c:v>1985.0833333278999</c:v>
                      </c:pt>
                      <c:pt idx="347">
                        <c:v>1984.9999999945401</c:v>
                      </c:pt>
                      <c:pt idx="348">
                        <c:v>1984.91666666118</c:v>
                      </c:pt>
                      <c:pt idx="349">
                        <c:v>1984.8333333278199</c:v>
                      </c:pt>
                      <c:pt idx="350">
                        <c:v>1984.74999999446</c:v>
                      </c:pt>
                      <c:pt idx="351">
                        <c:v>1984.6666666611</c:v>
                      </c:pt>
                      <c:pt idx="352">
                        <c:v>1984.5833333277401</c:v>
                      </c:pt>
                      <c:pt idx="353">
                        <c:v>1984.49999999438</c:v>
                      </c:pt>
                      <c:pt idx="354">
                        <c:v>1984.4166666610199</c:v>
                      </c:pt>
                      <c:pt idx="355">
                        <c:v>1984.3333333276601</c:v>
                      </c:pt>
                      <c:pt idx="356">
                        <c:v>1984.2499999943</c:v>
                      </c:pt>
                      <c:pt idx="357">
                        <c:v>1984.1666666609401</c:v>
                      </c:pt>
                      <c:pt idx="358">
                        <c:v>1984.08333332758</c:v>
                      </c:pt>
                      <c:pt idx="359">
                        <c:v>1983.9999999942199</c:v>
                      </c:pt>
                      <c:pt idx="360">
                        <c:v>1983.9166666608601</c:v>
                      </c:pt>
                      <c:pt idx="361">
                        <c:v>1983.8333333275</c:v>
                      </c:pt>
                      <c:pt idx="362">
                        <c:v>1983.7499999941399</c:v>
                      </c:pt>
                      <c:pt idx="363">
                        <c:v>1983.66666666078</c:v>
                      </c:pt>
                      <c:pt idx="364">
                        <c:v>1983.58333332742</c:v>
                      </c:pt>
                      <c:pt idx="365">
                        <c:v>1983.4999999940601</c:v>
                      </c:pt>
                      <c:pt idx="366">
                        <c:v>1983.4166666607</c:v>
                      </c:pt>
                      <c:pt idx="367">
                        <c:v>1983.3333333273399</c:v>
                      </c:pt>
                      <c:pt idx="368">
                        <c:v>1983.2499999939801</c:v>
                      </c:pt>
                      <c:pt idx="369">
                        <c:v>1983.16666666062</c:v>
                      </c:pt>
                      <c:pt idx="370">
                        <c:v>1983.0833333272601</c:v>
                      </c:pt>
                      <c:pt idx="371">
                        <c:v>1982.9999999939</c:v>
                      </c:pt>
                      <c:pt idx="372">
                        <c:v>1982.9166666605399</c:v>
                      </c:pt>
                      <c:pt idx="373">
                        <c:v>1982.8333333271801</c:v>
                      </c:pt>
                      <c:pt idx="374">
                        <c:v>1982.74999999382</c:v>
                      </c:pt>
                      <c:pt idx="375">
                        <c:v>1982.6666666604599</c:v>
                      </c:pt>
                      <c:pt idx="376">
                        <c:v>1982.5833333271</c:v>
                      </c:pt>
                      <c:pt idx="377">
                        <c:v>1982.4999999937399</c:v>
                      </c:pt>
                      <c:pt idx="378">
                        <c:v>1982.4166666603801</c:v>
                      </c:pt>
                      <c:pt idx="379">
                        <c:v>1982.33333332702</c:v>
                      </c:pt>
                      <c:pt idx="380">
                        <c:v>1982.2499999936599</c:v>
                      </c:pt>
                      <c:pt idx="381">
                        <c:v>1982.1666666603001</c:v>
                      </c:pt>
                      <c:pt idx="382">
                        <c:v>1982.08333332694</c:v>
                      </c:pt>
                      <c:pt idx="383">
                        <c:v>1981.9999999935801</c:v>
                      </c:pt>
                      <c:pt idx="384">
                        <c:v>1981.91666666022</c:v>
                      </c:pt>
                      <c:pt idx="385">
                        <c:v>1981.8333333268599</c:v>
                      </c:pt>
                      <c:pt idx="386">
                        <c:v>1981.7499999935001</c:v>
                      </c:pt>
                      <c:pt idx="387">
                        <c:v>1981.66666666014</c:v>
                      </c:pt>
                      <c:pt idx="388">
                        <c:v>1981.5833333267799</c:v>
                      </c:pt>
                      <c:pt idx="389">
                        <c:v>1981.49999999342</c:v>
                      </c:pt>
                      <c:pt idx="390">
                        <c:v>1981.4166666600599</c:v>
                      </c:pt>
                      <c:pt idx="391">
                        <c:v>1981.3333333267001</c:v>
                      </c:pt>
                      <c:pt idx="392">
                        <c:v>1981.24999999334</c:v>
                      </c:pt>
                      <c:pt idx="393">
                        <c:v>1981.1666666599799</c:v>
                      </c:pt>
                      <c:pt idx="394">
                        <c:v>1981.08333332662</c:v>
                      </c:pt>
                      <c:pt idx="395">
                        <c:v>1980.9999999932597</c:v>
                      </c:pt>
                      <c:pt idx="396">
                        <c:v>1980.9166666598994</c:v>
                      </c:pt>
                      <c:pt idx="397">
                        <c:v>1980.8333333265393</c:v>
                      </c:pt>
                      <c:pt idx="398">
                        <c:v>1980.749999993179</c:v>
                      </c:pt>
                      <c:pt idx="399">
                        <c:v>1980.6666666598187</c:v>
                      </c:pt>
                      <c:pt idx="400">
                        <c:v>1980.5833333264584</c:v>
                      </c:pt>
                      <c:pt idx="401">
                        <c:v>1980.4999999930981</c:v>
                      </c:pt>
                      <c:pt idx="402">
                        <c:v>1980.416666659738</c:v>
                      </c:pt>
                      <c:pt idx="403">
                        <c:v>1980.3333333263777</c:v>
                      </c:pt>
                      <c:pt idx="404">
                        <c:v>1980.2499999930174</c:v>
                      </c:pt>
                      <c:pt idx="405">
                        <c:v>1980.166666659657</c:v>
                      </c:pt>
                      <c:pt idx="406">
                        <c:v>1980.0833333262967</c:v>
                      </c:pt>
                      <c:pt idx="407">
                        <c:v>1979.9999999929364</c:v>
                      </c:pt>
                      <c:pt idx="408">
                        <c:v>1979.9166666595763</c:v>
                      </c:pt>
                      <c:pt idx="409">
                        <c:v>1979.833333326216</c:v>
                      </c:pt>
                      <c:pt idx="410">
                        <c:v>1979.7499999928557</c:v>
                      </c:pt>
                      <c:pt idx="411">
                        <c:v>1979.6666666594954</c:v>
                      </c:pt>
                      <c:pt idx="412">
                        <c:v>1979.5833333261351</c:v>
                      </c:pt>
                      <c:pt idx="413">
                        <c:v>1979.499999992775</c:v>
                      </c:pt>
                      <c:pt idx="414">
                        <c:v>1979.4166666594147</c:v>
                      </c:pt>
                      <c:pt idx="415">
                        <c:v>1979.3333333260543</c:v>
                      </c:pt>
                      <c:pt idx="416">
                        <c:v>1979.249999992694</c:v>
                      </c:pt>
                      <c:pt idx="417">
                        <c:v>1979.1666666593337</c:v>
                      </c:pt>
                      <c:pt idx="418">
                        <c:v>1979.0833333259736</c:v>
                      </c:pt>
                      <c:pt idx="419">
                        <c:v>1978.9999999926133</c:v>
                      </c:pt>
                      <c:pt idx="420">
                        <c:v>1978.916666659253</c:v>
                      </c:pt>
                      <c:pt idx="421">
                        <c:v>1978.8333333258927</c:v>
                      </c:pt>
                      <c:pt idx="422">
                        <c:v>1978.7499999925324</c:v>
                      </c:pt>
                      <c:pt idx="423">
                        <c:v>1978.6666666591721</c:v>
                      </c:pt>
                      <c:pt idx="424">
                        <c:v>1978.583333325812</c:v>
                      </c:pt>
                      <c:pt idx="425">
                        <c:v>1978.4999999924516</c:v>
                      </c:pt>
                      <c:pt idx="426">
                        <c:v>1978.4166666590913</c:v>
                      </c:pt>
                      <c:pt idx="427">
                        <c:v>1978.333333325731</c:v>
                      </c:pt>
                      <c:pt idx="428">
                        <c:v>1978.2499999923707</c:v>
                      </c:pt>
                      <c:pt idx="429">
                        <c:v>1978.1666666590106</c:v>
                      </c:pt>
                      <c:pt idx="430">
                        <c:v>1978.0833333256503</c:v>
                      </c:pt>
                      <c:pt idx="431">
                        <c:v>1977.99999999229</c:v>
                      </c:pt>
                      <c:pt idx="432">
                        <c:v>1977.9166666589297</c:v>
                      </c:pt>
                      <c:pt idx="433">
                        <c:v>1977.83333332557</c:v>
                      </c:pt>
                      <c:pt idx="434">
                        <c:v>1977.74999999221</c:v>
                      </c:pt>
                      <c:pt idx="435">
                        <c:v>1977.6666666588501</c:v>
                      </c:pt>
                      <c:pt idx="436">
                        <c:v>1977.58333332549</c:v>
                      </c:pt>
                      <c:pt idx="437">
                        <c:v>1977.4999999921299</c:v>
                      </c:pt>
                      <c:pt idx="438">
                        <c:v>1977.4166666587701</c:v>
                      </c:pt>
                      <c:pt idx="439">
                        <c:v>1977.33333332541</c:v>
                      </c:pt>
                      <c:pt idx="440">
                        <c:v>1977.2499999920501</c:v>
                      </c:pt>
                      <c:pt idx="441">
                        <c:v>1977.16666665869</c:v>
                      </c:pt>
                      <c:pt idx="442">
                        <c:v>1977.0833333253299</c:v>
                      </c:pt>
                      <c:pt idx="443">
                        <c:v>1976.9999999919701</c:v>
                      </c:pt>
                      <c:pt idx="444">
                        <c:v>1976.91666665861</c:v>
                      </c:pt>
                      <c:pt idx="445">
                        <c:v>1976.8333333252499</c:v>
                      </c:pt>
                      <c:pt idx="446">
                        <c:v>1976.74999999189</c:v>
                      </c:pt>
                      <c:pt idx="447">
                        <c:v>1976.6666666585299</c:v>
                      </c:pt>
                      <c:pt idx="448">
                        <c:v>1976.5833333251701</c:v>
                      </c:pt>
                      <c:pt idx="449">
                        <c:v>1976.49999999181</c:v>
                      </c:pt>
                      <c:pt idx="450">
                        <c:v>1976.4166666584499</c:v>
                      </c:pt>
                      <c:pt idx="451">
                        <c:v>1976.3333333250901</c:v>
                      </c:pt>
                      <c:pt idx="452">
                        <c:v>1976.24999999173</c:v>
                      </c:pt>
                      <c:pt idx="453">
                        <c:v>1976.1666666583701</c:v>
                      </c:pt>
                      <c:pt idx="454">
                        <c:v>1976.08333332501</c:v>
                      </c:pt>
                      <c:pt idx="455">
                        <c:v>1975.9999999916499</c:v>
                      </c:pt>
                      <c:pt idx="456">
                        <c:v>1975.9166666582901</c:v>
                      </c:pt>
                      <c:pt idx="457">
                        <c:v>1975.83333332493</c:v>
                      </c:pt>
                      <c:pt idx="458">
                        <c:v>1975.7499999915699</c:v>
                      </c:pt>
                      <c:pt idx="459">
                        <c:v>1975.66666665821</c:v>
                      </c:pt>
                      <c:pt idx="460">
                        <c:v>1975.5833333248499</c:v>
                      </c:pt>
                      <c:pt idx="461">
                        <c:v>1975.4999999914901</c:v>
                      </c:pt>
                      <c:pt idx="462">
                        <c:v>1975.41666665813</c:v>
                      </c:pt>
                      <c:pt idx="463">
                        <c:v>1975.3333333247699</c:v>
                      </c:pt>
                      <c:pt idx="464">
                        <c:v>1975.24999999141</c:v>
                      </c:pt>
                      <c:pt idx="465">
                        <c:v>1975.16666665805</c:v>
                      </c:pt>
                      <c:pt idx="466">
                        <c:v>1975.0833333246901</c:v>
                      </c:pt>
                      <c:pt idx="467">
                        <c:v>1974.99999999133</c:v>
                      </c:pt>
                      <c:pt idx="468">
                        <c:v>1974.9166666579699</c:v>
                      </c:pt>
                      <c:pt idx="469">
                        <c:v>1974.8333333246101</c:v>
                      </c:pt>
                      <c:pt idx="470">
                        <c:v>1974.74999999125</c:v>
                      </c:pt>
                      <c:pt idx="471">
                        <c:v>1974.6666666578899</c:v>
                      </c:pt>
                      <c:pt idx="472">
                        <c:v>1974.58333332453</c:v>
                      </c:pt>
                      <c:pt idx="473">
                        <c:v>1974.4999999911699</c:v>
                      </c:pt>
                      <c:pt idx="474">
                        <c:v>1974.4166666578101</c:v>
                      </c:pt>
                      <c:pt idx="475">
                        <c:v>1974.33333332445</c:v>
                      </c:pt>
                      <c:pt idx="476">
                        <c:v>1974.2499999910899</c:v>
                      </c:pt>
                      <c:pt idx="477">
                        <c:v>1974.16666665773</c:v>
                      </c:pt>
                      <c:pt idx="478">
                        <c:v>1974.08333332437</c:v>
                      </c:pt>
                      <c:pt idx="479">
                        <c:v>1973.9999999910101</c:v>
                      </c:pt>
                      <c:pt idx="480">
                        <c:v>1973.91666665765</c:v>
                      </c:pt>
                      <c:pt idx="481">
                        <c:v>1973.8333333242899</c:v>
                      </c:pt>
                      <c:pt idx="482">
                        <c:v>1973.7499999909301</c:v>
                      </c:pt>
                      <c:pt idx="483">
                        <c:v>1973.66666665757</c:v>
                      </c:pt>
                      <c:pt idx="484">
                        <c:v>1973.5833333242099</c:v>
                      </c:pt>
                      <c:pt idx="485">
                        <c:v>1973.49999999085</c:v>
                      </c:pt>
                      <c:pt idx="486">
                        <c:v>1973.4166666574899</c:v>
                      </c:pt>
                      <c:pt idx="487">
                        <c:v>1973.3333333241301</c:v>
                      </c:pt>
                      <c:pt idx="488">
                        <c:v>1973.24999999077</c:v>
                      </c:pt>
                      <c:pt idx="489">
                        <c:v>1973.1666666574099</c:v>
                      </c:pt>
                      <c:pt idx="490">
                        <c:v>1973.08333332405</c:v>
                      </c:pt>
                      <c:pt idx="491">
                        <c:v>1972.99999999069</c:v>
                      </c:pt>
                      <c:pt idx="492">
                        <c:v>1972.9166666573301</c:v>
                      </c:pt>
                      <c:pt idx="493">
                        <c:v>1972.83333332397</c:v>
                      </c:pt>
                      <c:pt idx="494">
                        <c:v>1972.7499999906099</c:v>
                      </c:pt>
                      <c:pt idx="495">
                        <c:v>1972.6666666572501</c:v>
                      </c:pt>
                      <c:pt idx="496">
                        <c:v>1972.58333332389</c:v>
                      </c:pt>
                      <c:pt idx="497">
                        <c:v>1972.4999999905299</c:v>
                      </c:pt>
                      <c:pt idx="498">
                        <c:v>1972.41666665717</c:v>
                      </c:pt>
                      <c:pt idx="499">
                        <c:v>1972.3333333238099</c:v>
                      </c:pt>
                      <c:pt idx="500">
                        <c:v>1972.2499999904501</c:v>
                      </c:pt>
                      <c:pt idx="501">
                        <c:v>1972.16666665709</c:v>
                      </c:pt>
                      <c:pt idx="502">
                        <c:v>1972.0833333237299</c:v>
                      </c:pt>
                      <c:pt idx="503">
                        <c:v>1971.99999999037</c:v>
                      </c:pt>
                      <c:pt idx="504">
                        <c:v>1971.91666665701</c:v>
                      </c:pt>
                      <c:pt idx="505">
                        <c:v>1971.8333333236501</c:v>
                      </c:pt>
                      <c:pt idx="506">
                        <c:v>1971.74999999029</c:v>
                      </c:pt>
                      <c:pt idx="507">
                        <c:v>1971.6666666569299</c:v>
                      </c:pt>
                      <c:pt idx="508">
                        <c:v>1971.5833333235701</c:v>
                      </c:pt>
                      <c:pt idx="509">
                        <c:v>1971.49999999021</c:v>
                      </c:pt>
                      <c:pt idx="510">
                        <c:v>1971.4166666568501</c:v>
                      </c:pt>
                      <c:pt idx="511">
                        <c:v>1971.33333332349</c:v>
                      </c:pt>
                      <c:pt idx="512">
                        <c:v>1971.2499999901299</c:v>
                      </c:pt>
                      <c:pt idx="513">
                        <c:v>1971.1666666567701</c:v>
                      </c:pt>
                      <c:pt idx="514">
                        <c:v>1971.08333332341</c:v>
                      </c:pt>
                      <c:pt idx="515">
                        <c:v>1970.9999999900499</c:v>
                      </c:pt>
                      <c:pt idx="516">
                        <c:v>1970.91666665669</c:v>
                      </c:pt>
                      <c:pt idx="517">
                        <c:v>1970.83333332333</c:v>
                      </c:pt>
                      <c:pt idx="518">
                        <c:v>1970.7499999899701</c:v>
                      </c:pt>
                      <c:pt idx="519">
                        <c:v>1970.66666665661</c:v>
                      </c:pt>
                      <c:pt idx="520">
                        <c:v>1970.5833333232499</c:v>
                      </c:pt>
                      <c:pt idx="521">
                        <c:v>1970.4999999898901</c:v>
                      </c:pt>
                      <c:pt idx="522">
                        <c:v>1970.41666665653</c:v>
                      </c:pt>
                      <c:pt idx="523">
                        <c:v>1970.3333333231701</c:v>
                      </c:pt>
                      <c:pt idx="524">
                        <c:v>1970.24999998981</c:v>
                      </c:pt>
                      <c:pt idx="525">
                        <c:v>1970.1666666564499</c:v>
                      </c:pt>
                      <c:pt idx="526">
                        <c:v>1970.0833333230901</c:v>
                      </c:pt>
                      <c:pt idx="527">
                        <c:v>1969.99999998973</c:v>
                      </c:pt>
                      <c:pt idx="528">
                        <c:v>1969.9166666563699</c:v>
                      </c:pt>
                      <c:pt idx="529">
                        <c:v>1969.83333332301</c:v>
                      </c:pt>
                      <c:pt idx="530">
                        <c:v>1969.74999998965</c:v>
                      </c:pt>
                      <c:pt idx="531">
                        <c:v>1969.6666666562901</c:v>
                      </c:pt>
                      <c:pt idx="532">
                        <c:v>1969.58333332293</c:v>
                      </c:pt>
                      <c:pt idx="533">
                        <c:v>1969.4999999895699</c:v>
                      </c:pt>
                      <c:pt idx="534">
                        <c:v>1969.4166666562101</c:v>
                      </c:pt>
                      <c:pt idx="535">
                        <c:v>1969.33333332285</c:v>
                      </c:pt>
                      <c:pt idx="536">
                        <c:v>1969.2499999894901</c:v>
                      </c:pt>
                      <c:pt idx="537">
                        <c:v>1969.16666665613</c:v>
                      </c:pt>
                      <c:pt idx="538">
                        <c:v>1969.0833333227699</c:v>
                      </c:pt>
                      <c:pt idx="539">
                        <c:v>1968.9999999894101</c:v>
                      </c:pt>
                      <c:pt idx="540">
                        <c:v>1968.91666665605</c:v>
                      </c:pt>
                      <c:pt idx="541">
                        <c:v>1968.8333333226899</c:v>
                      </c:pt>
                      <c:pt idx="542">
                        <c:v>1968.74999998933</c:v>
                      </c:pt>
                      <c:pt idx="543">
                        <c:v>1968.6666666559599</c:v>
                      </c:pt>
                      <c:pt idx="544">
                        <c:v>1968.5833333226001</c:v>
                      </c:pt>
                      <c:pt idx="545">
                        <c:v>1968.49999998924</c:v>
                      </c:pt>
                      <c:pt idx="546">
                        <c:v>1968.4166666558799</c:v>
                      </c:pt>
                      <c:pt idx="547">
                        <c:v>1968.33333332252</c:v>
                      </c:pt>
                      <c:pt idx="548">
                        <c:v>1968.24999998916</c:v>
                      </c:pt>
                      <c:pt idx="549">
                        <c:v>1968.1666666558001</c:v>
                      </c:pt>
                      <c:pt idx="550">
                        <c:v>1968.08333332244</c:v>
                      </c:pt>
                      <c:pt idx="551">
                        <c:v>1967.9999999890799</c:v>
                      </c:pt>
                      <c:pt idx="552">
                        <c:v>1967.9166666557201</c:v>
                      </c:pt>
                      <c:pt idx="553">
                        <c:v>1967.83333332236</c:v>
                      </c:pt>
                      <c:pt idx="554">
                        <c:v>1967.7499999889999</c:v>
                      </c:pt>
                      <c:pt idx="555">
                        <c:v>1967.66666665564</c:v>
                      </c:pt>
                      <c:pt idx="556">
                        <c:v>1967.5833333222799</c:v>
                      </c:pt>
                      <c:pt idx="557">
                        <c:v>1967.4999999889201</c:v>
                      </c:pt>
                      <c:pt idx="558">
                        <c:v>1967.41666665556</c:v>
                      </c:pt>
                      <c:pt idx="559">
                        <c:v>1967.3333333221999</c:v>
                      </c:pt>
                      <c:pt idx="560">
                        <c:v>1967.24999998884</c:v>
                      </c:pt>
                      <c:pt idx="561">
                        <c:v>1967.16666665548</c:v>
                      </c:pt>
                      <c:pt idx="562">
                        <c:v>1967.0833333221201</c:v>
                      </c:pt>
                      <c:pt idx="563">
                        <c:v>1966.99999998876</c:v>
                      </c:pt>
                      <c:pt idx="564">
                        <c:v>1966.9166666553999</c:v>
                      </c:pt>
                      <c:pt idx="565">
                        <c:v>1966.8333333220401</c:v>
                      </c:pt>
                      <c:pt idx="566">
                        <c:v>1966.74999998868</c:v>
                      </c:pt>
                      <c:pt idx="567">
                        <c:v>1966.6666666553199</c:v>
                      </c:pt>
                      <c:pt idx="568">
                        <c:v>1966.58333332196</c:v>
                      </c:pt>
                      <c:pt idx="569">
                        <c:v>1966.4999999885999</c:v>
                      </c:pt>
                      <c:pt idx="570">
                        <c:v>1966.4166666552401</c:v>
                      </c:pt>
                      <c:pt idx="571">
                        <c:v>1966.33333332188</c:v>
                      </c:pt>
                      <c:pt idx="572">
                        <c:v>1966.2499999885199</c:v>
                      </c:pt>
                      <c:pt idx="573">
                        <c:v>1966.16666665516</c:v>
                      </c:pt>
                      <c:pt idx="574">
                        <c:v>1966.0833333218</c:v>
                      </c:pt>
                      <c:pt idx="575">
                        <c:v>1965.9999999884401</c:v>
                      </c:pt>
                      <c:pt idx="576">
                        <c:v>1965.91666665508</c:v>
                      </c:pt>
                      <c:pt idx="577">
                        <c:v>1965.8333333217199</c:v>
                      </c:pt>
                      <c:pt idx="578">
                        <c:v>1965.7499999883601</c:v>
                      </c:pt>
                      <c:pt idx="579">
                        <c:v>1965.666666655</c:v>
                      </c:pt>
                      <c:pt idx="580">
                        <c:v>1965.5833333216401</c:v>
                      </c:pt>
                      <c:pt idx="581">
                        <c:v>1965.49999998828</c:v>
                      </c:pt>
                      <c:pt idx="582">
                        <c:v>1965.4166666549199</c:v>
                      </c:pt>
                      <c:pt idx="583">
                        <c:v>1965.3333333215601</c:v>
                      </c:pt>
                      <c:pt idx="584">
                        <c:v>1965.2499999882</c:v>
                      </c:pt>
                      <c:pt idx="585">
                        <c:v>1965.1666666548399</c:v>
                      </c:pt>
                      <c:pt idx="586">
                        <c:v>1965.08333332148</c:v>
                      </c:pt>
                      <c:pt idx="587">
                        <c:v>1964.99999998812</c:v>
                      </c:pt>
                      <c:pt idx="588">
                        <c:v>1964.9166666547601</c:v>
                      </c:pt>
                      <c:pt idx="589">
                        <c:v>1964.8333333214</c:v>
                      </c:pt>
                      <c:pt idx="590">
                        <c:v>1964.7499999880399</c:v>
                      </c:pt>
                      <c:pt idx="591">
                        <c:v>1964.6666666546801</c:v>
                      </c:pt>
                      <c:pt idx="592">
                        <c:v>1964.58333332132</c:v>
                      </c:pt>
                      <c:pt idx="593">
                        <c:v>1964.4999999879601</c:v>
                      </c:pt>
                      <c:pt idx="594">
                        <c:v>1964.4166666546</c:v>
                      </c:pt>
                      <c:pt idx="595">
                        <c:v>1964.3333333212399</c:v>
                      </c:pt>
                      <c:pt idx="596">
                        <c:v>1964.2499999878801</c:v>
                      </c:pt>
                      <c:pt idx="597">
                        <c:v>1964.16666665452</c:v>
                      </c:pt>
                      <c:pt idx="598">
                        <c:v>1964.0833333211599</c:v>
                      </c:pt>
                      <c:pt idx="599">
                        <c:v>1963.9999999878</c:v>
                      </c:pt>
                      <c:pt idx="600">
                        <c:v>1963.91666665444</c:v>
                      </c:pt>
                      <c:pt idx="601">
                        <c:v>1963.8333333210801</c:v>
                      </c:pt>
                      <c:pt idx="602">
                        <c:v>1963.74999998772</c:v>
                      </c:pt>
                      <c:pt idx="603">
                        <c:v>1963.6666666543599</c:v>
                      </c:pt>
                      <c:pt idx="604">
                        <c:v>1963.5833333210001</c:v>
                      </c:pt>
                      <c:pt idx="605">
                        <c:v>1963.49999998764</c:v>
                      </c:pt>
                      <c:pt idx="606">
                        <c:v>1963.4166666542801</c:v>
                      </c:pt>
                      <c:pt idx="607">
                        <c:v>1963.33333332092</c:v>
                      </c:pt>
                      <c:pt idx="608">
                        <c:v>1963.2499999875599</c:v>
                      </c:pt>
                      <c:pt idx="609">
                        <c:v>1963.1666666542001</c:v>
                      </c:pt>
                      <c:pt idx="610">
                        <c:v>1963.08333332084</c:v>
                      </c:pt>
                      <c:pt idx="611">
                        <c:v>1962.9999999874799</c:v>
                      </c:pt>
                      <c:pt idx="612">
                        <c:v>1962.91666665412</c:v>
                      </c:pt>
                      <c:pt idx="613">
                        <c:v>1962.8333333207599</c:v>
                      </c:pt>
                      <c:pt idx="614">
                        <c:v>1962.7499999874001</c:v>
                      </c:pt>
                      <c:pt idx="615">
                        <c:v>1962.66666665404</c:v>
                      </c:pt>
                      <c:pt idx="616">
                        <c:v>1962.5833333206799</c:v>
                      </c:pt>
                      <c:pt idx="617">
                        <c:v>1962.4999999873201</c:v>
                      </c:pt>
                      <c:pt idx="618">
                        <c:v>1962.41666665396</c:v>
                      </c:pt>
                      <c:pt idx="619">
                        <c:v>1962.3333333205999</c:v>
                      </c:pt>
                      <c:pt idx="620">
                        <c:v>1962.24999998724</c:v>
                      </c:pt>
                      <c:pt idx="621">
                        <c:v>1962.1666666538799</c:v>
                      </c:pt>
                      <c:pt idx="622">
                        <c:v>1962.0833333205201</c:v>
                      </c:pt>
                      <c:pt idx="623">
                        <c:v>1961.99999998716</c:v>
                      </c:pt>
                      <c:pt idx="624">
                        <c:v>1961.9166666537999</c:v>
                      </c:pt>
                      <c:pt idx="625">
                        <c:v>1961.83333332044</c:v>
                      </c:pt>
                      <c:pt idx="626">
                        <c:v>1961.7499999870799</c:v>
                      </c:pt>
                      <c:pt idx="627">
                        <c:v>1961.6666666537201</c:v>
                      </c:pt>
                      <c:pt idx="628">
                        <c:v>1961.58333332036</c:v>
                      </c:pt>
                      <c:pt idx="629">
                        <c:v>1961.4999999869999</c:v>
                      </c:pt>
                      <c:pt idx="630">
                        <c:v>1961.41666665364</c:v>
                      </c:pt>
                      <c:pt idx="631">
                        <c:v>1961.33333332028</c:v>
                      </c:pt>
                      <c:pt idx="632">
                        <c:v>1961.2499999869201</c:v>
                      </c:pt>
                      <c:pt idx="633">
                        <c:v>1961.16666665356</c:v>
                      </c:pt>
                      <c:pt idx="634">
                        <c:v>1961.0833333201999</c:v>
                      </c:pt>
                      <c:pt idx="635">
                        <c:v>1960.9999999868401</c:v>
                      </c:pt>
                      <c:pt idx="636">
                        <c:v>1960.91666665348</c:v>
                      </c:pt>
                      <c:pt idx="637">
                        <c:v>1960.8333333201199</c:v>
                      </c:pt>
                      <c:pt idx="638">
                        <c:v>1960.74999998676</c:v>
                      </c:pt>
                      <c:pt idx="639">
                        <c:v>1960.6666666533999</c:v>
                      </c:pt>
                      <c:pt idx="640">
                        <c:v>1960.5833333200401</c:v>
                      </c:pt>
                      <c:pt idx="641">
                        <c:v>1960.49999998668</c:v>
                      </c:pt>
                      <c:pt idx="642">
                        <c:v>1960.4166666533199</c:v>
                      </c:pt>
                      <c:pt idx="643">
                        <c:v>1960.33333331996</c:v>
                      </c:pt>
                      <c:pt idx="644">
                        <c:v>1960.2499999866</c:v>
                      </c:pt>
                      <c:pt idx="645">
                        <c:v>1960.1666666532401</c:v>
                      </c:pt>
                      <c:pt idx="646">
                        <c:v>1960.08333331988</c:v>
                      </c:pt>
                      <c:pt idx="647">
                        <c:v>1959.9999999865199</c:v>
                      </c:pt>
                      <c:pt idx="648">
                        <c:v>1959.9166666531601</c:v>
                      </c:pt>
                      <c:pt idx="649">
                        <c:v>1959.8333333198</c:v>
                      </c:pt>
                      <c:pt idx="650">
                        <c:v>1959.7499999864399</c:v>
                      </c:pt>
                      <c:pt idx="651">
                        <c:v>1959.66666665308</c:v>
                      </c:pt>
                      <c:pt idx="652">
                        <c:v>1959.5833333197199</c:v>
                      </c:pt>
                      <c:pt idx="653">
                        <c:v>1959.4999999863601</c:v>
                      </c:pt>
                      <c:pt idx="654">
                        <c:v>1959.416666653</c:v>
                      </c:pt>
                      <c:pt idx="655">
                        <c:v>1959.3333333196399</c:v>
                      </c:pt>
                      <c:pt idx="656">
                        <c:v>1959.24999998628</c:v>
                      </c:pt>
                      <c:pt idx="657">
                        <c:v>1959.16666665291</c:v>
                      </c:pt>
                      <c:pt idx="658">
                        <c:v>1959.0833333195501</c:v>
                      </c:pt>
                      <c:pt idx="659">
                        <c:v>1958.99999998619</c:v>
                      </c:pt>
                      <c:pt idx="660">
                        <c:v>1958.9166666528299</c:v>
                      </c:pt>
                      <c:pt idx="661">
                        <c:v>1958.8333333194701</c:v>
                      </c:pt>
                      <c:pt idx="662">
                        <c:v>1958.74999998611</c:v>
                      </c:pt>
                      <c:pt idx="663">
                        <c:v>1958.6666666527501</c:v>
                      </c:pt>
                      <c:pt idx="664">
                        <c:v>1958.58333331939</c:v>
                      </c:pt>
                      <c:pt idx="665">
                        <c:v>1958.4999999860299</c:v>
                      </c:pt>
                      <c:pt idx="666">
                        <c:v>1958.4166666526701</c:v>
                      </c:pt>
                      <c:pt idx="667">
                        <c:v>1958.33333331931</c:v>
                      </c:pt>
                      <c:pt idx="668">
                        <c:v>1958.2499999859499</c:v>
                      </c:pt>
                      <c:pt idx="669">
                        <c:v>1958.16666665259</c:v>
                      </c:pt>
                      <c:pt idx="670">
                        <c:v>1958.08333331923</c:v>
                      </c:pt>
                      <c:pt idx="671">
                        <c:v>1957.9999999858701</c:v>
                      </c:pt>
                      <c:pt idx="672">
                        <c:v>1957.91666665251</c:v>
                      </c:pt>
                      <c:pt idx="673">
                        <c:v>1957.8333333191499</c:v>
                      </c:pt>
                      <c:pt idx="674">
                        <c:v>1957.7499999857901</c:v>
                      </c:pt>
                      <c:pt idx="675">
                        <c:v>1957.66666665243</c:v>
                      </c:pt>
                      <c:pt idx="676">
                        <c:v>1957.5833333190701</c:v>
                      </c:pt>
                      <c:pt idx="677">
                        <c:v>1957.49999998571</c:v>
                      </c:pt>
                      <c:pt idx="678">
                        <c:v>1957.4166666523499</c:v>
                      </c:pt>
                      <c:pt idx="679">
                        <c:v>1957.3333333189901</c:v>
                      </c:pt>
                      <c:pt idx="680">
                        <c:v>1957.24999998563</c:v>
                      </c:pt>
                      <c:pt idx="681">
                        <c:v>1957.1666666522699</c:v>
                      </c:pt>
                      <c:pt idx="682">
                        <c:v>1957.08333331891</c:v>
                      </c:pt>
                      <c:pt idx="683">
                        <c:v>1956.9999999855499</c:v>
                      </c:pt>
                      <c:pt idx="684">
                        <c:v>1956.9166666521901</c:v>
                      </c:pt>
                      <c:pt idx="685">
                        <c:v>1956.83333331883</c:v>
                      </c:pt>
                      <c:pt idx="686">
                        <c:v>1956.7499999854699</c:v>
                      </c:pt>
                      <c:pt idx="687">
                        <c:v>1956.6666666521101</c:v>
                      </c:pt>
                      <c:pt idx="688">
                        <c:v>1956.58333331875</c:v>
                      </c:pt>
                      <c:pt idx="689">
                        <c:v>1956.4999999853901</c:v>
                      </c:pt>
                      <c:pt idx="690">
                        <c:v>1956.41666665203</c:v>
                      </c:pt>
                      <c:pt idx="691">
                        <c:v>1956.3333333186699</c:v>
                      </c:pt>
                      <c:pt idx="692">
                        <c:v>1956.2499999853101</c:v>
                      </c:pt>
                      <c:pt idx="693">
                        <c:v>1956.16666665195</c:v>
                      </c:pt>
                      <c:pt idx="694">
                        <c:v>1956.0833333185899</c:v>
                      </c:pt>
                      <c:pt idx="695">
                        <c:v>1955.99999998523</c:v>
                      </c:pt>
                      <c:pt idx="696">
                        <c:v>1955.9166666518699</c:v>
                      </c:pt>
                      <c:pt idx="697">
                        <c:v>1955.8333333185101</c:v>
                      </c:pt>
                      <c:pt idx="698">
                        <c:v>1955.74999998515</c:v>
                      </c:pt>
                      <c:pt idx="699">
                        <c:v>1955.6666666517899</c:v>
                      </c:pt>
                      <c:pt idx="700">
                        <c:v>1955.58333331843</c:v>
                      </c:pt>
                      <c:pt idx="701">
                        <c:v>1955.49999998507</c:v>
                      </c:pt>
                      <c:pt idx="702">
                        <c:v>1955.4166666517101</c:v>
                      </c:pt>
                      <c:pt idx="703">
                        <c:v>1955.33333331835</c:v>
                      </c:pt>
                      <c:pt idx="704">
                        <c:v>1955.2499999849899</c:v>
                      </c:pt>
                      <c:pt idx="705">
                        <c:v>1955.1666666516301</c:v>
                      </c:pt>
                      <c:pt idx="706">
                        <c:v>1955.08333331827</c:v>
                      </c:pt>
                      <c:pt idx="707">
                        <c:v>1954.9999999849099</c:v>
                      </c:pt>
                      <c:pt idx="708">
                        <c:v>1954.91666665155</c:v>
                      </c:pt>
                      <c:pt idx="709">
                        <c:v>1954.8333333181899</c:v>
                      </c:pt>
                      <c:pt idx="710">
                        <c:v>1954.7499999848301</c:v>
                      </c:pt>
                      <c:pt idx="711">
                        <c:v>1954.66666665147</c:v>
                      </c:pt>
                      <c:pt idx="712">
                        <c:v>1954.5833333181099</c:v>
                      </c:pt>
                      <c:pt idx="713">
                        <c:v>1954.49999998475</c:v>
                      </c:pt>
                      <c:pt idx="714">
                        <c:v>1954.41666665139</c:v>
                      </c:pt>
                      <c:pt idx="715">
                        <c:v>1954.3333333180301</c:v>
                      </c:pt>
                      <c:pt idx="716">
                        <c:v>1954.24999998467</c:v>
                      </c:pt>
                      <c:pt idx="717">
                        <c:v>1954.1666666513099</c:v>
                      </c:pt>
                      <c:pt idx="718">
                        <c:v>1954.0833333179501</c:v>
                      </c:pt>
                      <c:pt idx="719">
                        <c:v>1953.99999998459</c:v>
                      </c:pt>
                      <c:pt idx="720">
                        <c:v>1953.9166666512299</c:v>
                      </c:pt>
                      <c:pt idx="721">
                        <c:v>1953.83333331787</c:v>
                      </c:pt>
                      <c:pt idx="722">
                        <c:v>1953.7499999845099</c:v>
                      </c:pt>
                      <c:pt idx="723">
                        <c:v>1953.6666666511501</c:v>
                      </c:pt>
                      <c:pt idx="724">
                        <c:v>1953.58333331779</c:v>
                      </c:pt>
                      <c:pt idx="725">
                        <c:v>1953.4999999844299</c:v>
                      </c:pt>
                      <c:pt idx="726">
                        <c:v>1953.41666665107</c:v>
                      </c:pt>
                      <c:pt idx="727">
                        <c:v>1953.33333331771</c:v>
                      </c:pt>
                      <c:pt idx="728">
                        <c:v>1953.2499999843501</c:v>
                      </c:pt>
                      <c:pt idx="729">
                        <c:v>1953.16666665099</c:v>
                      </c:pt>
                      <c:pt idx="730">
                        <c:v>1953.0833333176299</c:v>
                      </c:pt>
                      <c:pt idx="731">
                        <c:v>1952.9999999842701</c:v>
                      </c:pt>
                      <c:pt idx="732">
                        <c:v>1952.91666665091</c:v>
                      </c:pt>
                      <c:pt idx="733">
                        <c:v>1952.8333333175497</c:v>
                      </c:pt>
                      <c:pt idx="734">
                        <c:v>1952.7499999841896</c:v>
                      </c:pt>
                      <c:pt idx="735">
                        <c:v>1952.6666666508293</c:v>
                      </c:pt>
                      <c:pt idx="736">
                        <c:v>1952.5833333174692</c:v>
                      </c:pt>
                      <c:pt idx="737">
                        <c:v>1952.4999999841089</c:v>
                      </c:pt>
                      <c:pt idx="738">
                        <c:v>1952.4166666507488</c:v>
                      </c:pt>
                      <c:pt idx="739">
                        <c:v>1952.3333333173885</c:v>
                      </c:pt>
                      <c:pt idx="740">
                        <c:v>1952.2499999840284</c:v>
                      </c:pt>
                      <c:pt idx="741">
                        <c:v>1952.166666650668</c:v>
                      </c:pt>
                      <c:pt idx="742">
                        <c:v>1952.083333317308</c:v>
                      </c:pt>
                      <c:pt idx="743">
                        <c:v>1951.9999999839476</c:v>
                      </c:pt>
                      <c:pt idx="744">
                        <c:v>1951.9166666505876</c:v>
                      </c:pt>
                      <c:pt idx="745">
                        <c:v>1951.8333333172272</c:v>
                      </c:pt>
                      <c:pt idx="746">
                        <c:v>1951.7499999838672</c:v>
                      </c:pt>
                      <c:pt idx="747">
                        <c:v>1951.6666666505068</c:v>
                      </c:pt>
                      <c:pt idx="748">
                        <c:v>1951.5833333171468</c:v>
                      </c:pt>
                      <c:pt idx="749">
                        <c:v>1951.4999999837864</c:v>
                      </c:pt>
                      <c:pt idx="750">
                        <c:v>1951.4166666504264</c:v>
                      </c:pt>
                      <c:pt idx="751">
                        <c:v>1951.333333317066</c:v>
                      </c:pt>
                      <c:pt idx="752">
                        <c:v>1951.2499999837059</c:v>
                      </c:pt>
                      <c:pt idx="753">
                        <c:v>1951.1666666503456</c:v>
                      </c:pt>
                      <c:pt idx="754">
                        <c:v>1951.0833333169855</c:v>
                      </c:pt>
                      <c:pt idx="755">
                        <c:v>1950.9999999836252</c:v>
                      </c:pt>
                      <c:pt idx="756">
                        <c:v>1950.9166666502651</c:v>
                      </c:pt>
                      <c:pt idx="757">
                        <c:v>1950.8333333169048</c:v>
                      </c:pt>
                      <c:pt idx="758">
                        <c:v>1950.7499999835447</c:v>
                      </c:pt>
                      <c:pt idx="759">
                        <c:v>1950.6666666501844</c:v>
                      </c:pt>
                      <c:pt idx="760">
                        <c:v>1950.5833333168243</c:v>
                      </c:pt>
                      <c:pt idx="761">
                        <c:v>1950.499999983464</c:v>
                      </c:pt>
                      <c:pt idx="762">
                        <c:v>1950.4166666501039</c:v>
                      </c:pt>
                      <c:pt idx="763">
                        <c:v>1950.3333333167436</c:v>
                      </c:pt>
                      <c:pt idx="764">
                        <c:v>1950.2499999833835</c:v>
                      </c:pt>
                      <c:pt idx="765">
                        <c:v>1950.1666666500232</c:v>
                      </c:pt>
                      <c:pt idx="766">
                        <c:v>1950.0833333166631</c:v>
                      </c:pt>
                      <c:pt idx="767">
                        <c:v>1949.9999999833028</c:v>
                      </c:pt>
                      <c:pt idx="768">
                        <c:v>1949.9166666499427</c:v>
                      </c:pt>
                      <c:pt idx="769">
                        <c:v>1949.8333333165824</c:v>
                      </c:pt>
                      <c:pt idx="770">
                        <c:v>1949.7499999832223</c:v>
                      </c:pt>
                      <c:pt idx="771">
                        <c:v>1949.666666649862</c:v>
                      </c:pt>
                      <c:pt idx="772">
                        <c:v>1949.5833333165019</c:v>
                      </c:pt>
                      <c:pt idx="773">
                        <c:v>1949.4999999831416</c:v>
                      </c:pt>
                      <c:pt idx="774">
                        <c:v>1949.4166666497815</c:v>
                      </c:pt>
                      <c:pt idx="775">
                        <c:v>1949.3333333164212</c:v>
                      </c:pt>
                      <c:pt idx="776">
                        <c:v>1949.2499999830611</c:v>
                      </c:pt>
                      <c:pt idx="777">
                        <c:v>1949.1666666497008</c:v>
                      </c:pt>
                      <c:pt idx="778">
                        <c:v>1949.0833333163407</c:v>
                      </c:pt>
                      <c:pt idx="779">
                        <c:v>1948.9999999829804</c:v>
                      </c:pt>
                      <c:pt idx="780">
                        <c:v>1948.9166666496201</c:v>
                      </c:pt>
                      <c:pt idx="781">
                        <c:v>1948.83333331626</c:v>
                      </c:pt>
                      <c:pt idx="782">
                        <c:v>1948.7499999828999</c:v>
                      </c:pt>
                      <c:pt idx="783">
                        <c:v>1948.66666664954</c:v>
                      </c:pt>
                      <c:pt idx="784">
                        <c:v>1948.58333331618</c:v>
                      </c:pt>
                      <c:pt idx="785">
                        <c:v>1948.4999999828201</c:v>
                      </c:pt>
                      <c:pt idx="786">
                        <c:v>1948.41666664946</c:v>
                      </c:pt>
                      <c:pt idx="787">
                        <c:v>1948.3333333160999</c:v>
                      </c:pt>
                      <c:pt idx="788">
                        <c:v>1948.2499999827401</c:v>
                      </c:pt>
                      <c:pt idx="789">
                        <c:v>1948.16666664938</c:v>
                      </c:pt>
                      <c:pt idx="790">
                        <c:v>1948.0833333160199</c:v>
                      </c:pt>
                      <c:pt idx="791">
                        <c:v>1947.99999998266</c:v>
                      </c:pt>
                      <c:pt idx="792">
                        <c:v>1947.9166666492999</c:v>
                      </c:pt>
                      <c:pt idx="793">
                        <c:v>1947.8333333159401</c:v>
                      </c:pt>
                      <c:pt idx="794">
                        <c:v>1947.74999998258</c:v>
                      </c:pt>
                      <c:pt idx="795">
                        <c:v>1947.6666666492199</c:v>
                      </c:pt>
                      <c:pt idx="796">
                        <c:v>1947.58333331586</c:v>
                      </c:pt>
                      <c:pt idx="797">
                        <c:v>1947.4999999825</c:v>
                      </c:pt>
                      <c:pt idx="798">
                        <c:v>1947.4166666491401</c:v>
                      </c:pt>
                      <c:pt idx="799">
                        <c:v>1947.33333331578</c:v>
                      </c:pt>
                      <c:pt idx="800">
                        <c:v>1947.2499999824199</c:v>
                      </c:pt>
                      <c:pt idx="801">
                        <c:v>1947.1666666490601</c:v>
                      </c:pt>
                      <c:pt idx="802">
                        <c:v>1947.0833333157</c:v>
                      </c:pt>
                      <c:pt idx="803">
                        <c:v>1946.9999999823399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Precipitacion!$F$8:$F$811</c15:sqref>
                        </c15:formulaRef>
                      </c:ext>
                    </c:extLst>
                    <c:numCache>
                      <c:formatCode>0.000</c:formatCode>
                      <c:ptCount val="804"/>
                      <c:pt idx="0">
                        <c:v>-0.50552937548591048</c:v>
                      </c:pt>
                      <c:pt idx="1">
                        <c:v>-1.0300065412540433</c:v>
                      </c:pt>
                      <c:pt idx="2">
                        <c:v>-1.6333597353364455</c:v>
                      </c:pt>
                      <c:pt idx="3">
                        <c:v>-1.8506971594118886</c:v>
                      </c:pt>
                      <c:pt idx="4">
                        <c:v>-1.2272040890228411</c:v>
                      </c:pt>
                      <c:pt idx="5">
                        <c:v>-1.0805676639938264</c:v>
                      </c:pt>
                      <c:pt idx="6">
                        <c:v>-1.4745777410079579</c:v>
                      </c:pt>
                      <c:pt idx="7">
                        <c:v>-1.3082382908454293</c:v>
                      </c:pt>
                      <c:pt idx="8">
                        <c:v>-1.0254448306025086</c:v>
                      </c:pt>
                      <c:pt idx="9">
                        <c:v>-0.40809502553944171</c:v>
                      </c:pt>
                      <c:pt idx="10">
                        <c:v>-0.17473157453470606</c:v>
                      </c:pt>
                      <c:pt idx="11">
                        <c:v>-0.22660368693265512</c:v>
                      </c:pt>
                      <c:pt idx="12">
                        <c:v>-0.5620027887127057</c:v>
                      </c:pt>
                      <c:pt idx="13">
                        <c:v>-1.0148916985625374</c:v>
                      </c:pt>
                      <c:pt idx="14">
                        <c:v>-1.5189828244423169</c:v>
                      </c:pt>
                      <c:pt idx="15">
                        <c:v>-1.7036143208628796</c:v>
                      </c:pt>
                      <c:pt idx="16">
                        <c:v>-1.1462968457482847</c:v>
                      </c:pt>
                      <c:pt idx="17">
                        <c:v>-1.1042463529642232</c:v>
                      </c:pt>
                      <c:pt idx="18">
                        <c:v>-1.5270631702944812</c:v>
                      </c:pt>
                      <c:pt idx="19">
                        <c:v>-1.2541986767970825</c:v>
                      </c:pt>
                      <c:pt idx="20">
                        <c:v>-0.95143481552360076</c:v>
                      </c:pt>
                      <c:pt idx="21">
                        <c:v>-0.40809502553944171</c:v>
                      </c:pt>
                      <c:pt idx="22">
                        <c:v>-0.17473157453470606</c:v>
                      </c:pt>
                      <c:pt idx="23">
                        <c:v>-0.22660368693265512</c:v>
                      </c:pt>
                      <c:pt idx="24">
                        <c:v>-0.29225376041141932</c:v>
                      </c:pt>
                      <c:pt idx="25">
                        <c:v>-0.86601486650284687</c:v>
                      </c:pt>
                      <c:pt idx="26">
                        <c:v>-1.2466345243214616</c:v>
                      </c:pt>
                      <c:pt idx="27">
                        <c:v>-1.561428802132373</c:v>
                      </c:pt>
                      <c:pt idx="28">
                        <c:v>-1.2725550811070865</c:v>
                      </c:pt>
                      <c:pt idx="29">
                        <c:v>-0.86064287098089753</c:v>
                      </c:pt>
                      <c:pt idx="30">
                        <c:v>-1.4038902941574216</c:v>
                      </c:pt>
                      <c:pt idx="31">
                        <c:v>-1.3692559931943133</c:v>
                      </c:pt>
                      <c:pt idx="32">
                        <c:v>-0.88968412809580044</c:v>
                      </c:pt>
                      <c:pt idx="33">
                        <c:v>-0.40809502553944171</c:v>
                      </c:pt>
                      <c:pt idx="34">
                        <c:v>-0.17473157453470606</c:v>
                      </c:pt>
                      <c:pt idx="35">
                        <c:v>-0.22660368693265512</c:v>
                      </c:pt>
                      <c:pt idx="36">
                        <c:v>-0.16638113910482935</c:v>
                      </c:pt>
                      <c:pt idx="37">
                        <c:v>-0.61124676656971488</c:v>
                      </c:pt>
                      <c:pt idx="38">
                        <c:v>-1.4437003166980666</c:v>
                      </c:pt>
                      <c:pt idx="39">
                        <c:v>-1.7723400423158573</c:v>
                      </c:pt>
                      <c:pt idx="40">
                        <c:v>-0.99870485967529665</c:v>
                      </c:pt>
                      <c:pt idx="41">
                        <c:v>-0.77047250995221428</c:v>
                      </c:pt>
                      <c:pt idx="42">
                        <c:v>-1.1757465594473158</c:v>
                      </c:pt>
                      <c:pt idx="43">
                        <c:v>-1.1659177457391225</c:v>
                      </c:pt>
                      <c:pt idx="44">
                        <c:v>-0.84745755507531939</c:v>
                      </c:pt>
                      <c:pt idx="45">
                        <c:v>-7.7863248419422163E-3</c:v>
                      </c:pt>
                      <c:pt idx="46">
                        <c:v>-0.17473157453470606</c:v>
                      </c:pt>
                      <c:pt idx="47">
                        <c:v>-0.22660368693265512</c:v>
                      </c:pt>
                      <c:pt idx="48">
                        <c:v>-0.56584975146657457</c:v>
                      </c:pt>
                      <c:pt idx="49">
                        <c:v>-1.0191727811745823</c:v>
                      </c:pt>
                      <c:pt idx="50">
                        <c:v>-1.5496395866245958</c:v>
                      </c:pt>
                      <c:pt idx="51">
                        <c:v>-1.9608868553281826</c:v>
                      </c:pt>
                      <c:pt idx="52">
                        <c:v>-1.3153567570682532</c:v>
                      </c:pt>
                      <c:pt idx="53">
                        <c:v>-1.0501919720823072</c:v>
                      </c:pt>
                      <c:pt idx="54">
                        <c:v>-1.5072706851763309</c:v>
                      </c:pt>
                      <c:pt idx="55">
                        <c:v>-1.4328701935154902</c:v>
                      </c:pt>
                      <c:pt idx="56">
                        <c:v>-1.0254448306025086</c:v>
                      </c:pt>
                      <c:pt idx="57">
                        <c:v>-0.38913303445377068</c:v>
                      </c:pt>
                      <c:pt idx="58">
                        <c:v>-0.17473157453470606</c:v>
                      </c:pt>
                      <c:pt idx="59">
                        <c:v>-0.22660368693265512</c:v>
                      </c:pt>
                      <c:pt idx="60">
                        <c:v>-0.56538811593611027</c:v>
                      </c:pt>
                      <c:pt idx="61">
                        <c:v>-0.92481422564379268</c:v>
                      </c:pt>
                      <c:pt idx="62">
                        <c:v>-1.6585789066729375</c:v>
                      </c:pt>
                      <c:pt idx="63">
                        <c:v>-1.6902283133589746</c:v>
                      </c:pt>
                      <c:pt idx="64">
                        <c:v>-1.076660263228393</c:v>
                      </c:pt>
                      <c:pt idx="65">
                        <c:v>-1.0664561220821758</c:v>
                      </c:pt>
                      <c:pt idx="66">
                        <c:v>-1.5162833346497744</c:v>
                      </c:pt>
                      <c:pt idx="67">
                        <c:v>-1.3551375354699704</c:v>
                      </c:pt>
                      <c:pt idx="68">
                        <c:v>-0.94008358621701982</c:v>
                      </c:pt>
                      <c:pt idx="69">
                        <c:v>-0.40809502553944171</c:v>
                      </c:pt>
                      <c:pt idx="70">
                        <c:v>-0.17473157453470606</c:v>
                      </c:pt>
                      <c:pt idx="71">
                        <c:v>-0.22660368693265512</c:v>
                      </c:pt>
                      <c:pt idx="72">
                        <c:v>-0.56584975146657457</c:v>
                      </c:pt>
                      <c:pt idx="73">
                        <c:v>-1.0440729555507628</c:v>
                      </c:pt>
                      <c:pt idx="74">
                        <c:v>-1.4983574798548511</c:v>
                      </c:pt>
                      <c:pt idx="75">
                        <c:v>-1.6962683411351267</c:v>
                      </c:pt>
                      <c:pt idx="76">
                        <c:v>-1.1603851716916156</c:v>
                      </c:pt>
                      <c:pt idx="77">
                        <c:v>-1.0177832614208042</c:v>
                      </c:pt>
                      <c:pt idx="78">
                        <c:v>-1.6325641847189063</c:v>
                      </c:pt>
                      <c:pt idx="79">
                        <c:v>-1.1589396574385853</c:v>
                      </c:pt>
                      <c:pt idx="80">
                        <c:v>-0.59046572357432647</c:v>
                      </c:pt>
                      <c:pt idx="81">
                        <c:v>-0.40809502553944171</c:v>
                      </c:pt>
                      <c:pt idx="82">
                        <c:v>-0.17473157453470606</c:v>
                      </c:pt>
                      <c:pt idx="83">
                        <c:v>-0.22660368693265512</c:v>
                      </c:pt>
                      <c:pt idx="84">
                        <c:v>-0.54584554514645633</c:v>
                      </c:pt>
                      <c:pt idx="85">
                        <c:v>-0.99698104681826705</c:v>
                      </c:pt>
                      <c:pt idx="86">
                        <c:v>-1.5504833507213556</c:v>
                      </c:pt>
                      <c:pt idx="87">
                        <c:v>-1.9569689994733808</c:v>
                      </c:pt>
                      <c:pt idx="88">
                        <c:v>-1.1614585679539644</c:v>
                      </c:pt>
                      <c:pt idx="89">
                        <c:v>-1.0006819860532954</c:v>
                      </c:pt>
                      <c:pt idx="90">
                        <c:v>-1.4991416287885193</c:v>
                      </c:pt>
                      <c:pt idx="92">
                        <c:v>-0.89740296402427555</c:v>
                      </c:pt>
                      <c:pt idx="93">
                        <c:v>1.3282554142136704E-2</c:v>
                      </c:pt>
                      <c:pt idx="94">
                        <c:v>-0.17473157453470606</c:v>
                      </c:pt>
                      <c:pt idx="95">
                        <c:v>-0.22660368693265512</c:v>
                      </c:pt>
                      <c:pt idx="98">
                        <c:v>-1.6117968750859131</c:v>
                      </c:pt>
                      <c:pt idx="99">
                        <c:v>-1.7937250055233156</c:v>
                      </c:pt>
                      <c:pt idx="100">
                        <c:v>-1.3125390918795869</c:v>
                      </c:pt>
                      <c:pt idx="101">
                        <c:v>-1.1335457408316336</c:v>
                      </c:pt>
                      <c:pt idx="102">
                        <c:v>-1.4457726064163645</c:v>
                      </c:pt>
                      <c:pt idx="103">
                        <c:v>-1.0862377142143831</c:v>
                      </c:pt>
                      <c:pt idx="104">
                        <c:v>-1.0254448306025086</c:v>
                      </c:pt>
                      <c:pt idx="105">
                        <c:v>-0.40809502553944171</c:v>
                      </c:pt>
                      <c:pt idx="106">
                        <c:v>-0.17473157453470606</c:v>
                      </c:pt>
                      <c:pt idx="107">
                        <c:v>-0.22660368693265512</c:v>
                      </c:pt>
                      <c:pt idx="108">
                        <c:v>-0.56584975146657457</c:v>
                      </c:pt>
                      <c:pt idx="109">
                        <c:v>-0.7310297106740784</c:v>
                      </c:pt>
                      <c:pt idx="110">
                        <c:v>-1.5361393610764362</c:v>
                      </c:pt>
                      <c:pt idx="111">
                        <c:v>-1.692187241286375</c:v>
                      </c:pt>
                      <c:pt idx="112">
                        <c:v>-1.2548440427783278</c:v>
                      </c:pt>
                      <c:pt idx="113">
                        <c:v>-1.0193379228178505</c:v>
                      </c:pt>
                      <c:pt idx="114">
                        <c:v>-1.5438514389214835</c:v>
                      </c:pt>
                      <c:pt idx="115">
                        <c:v>-1.2068125888027363</c:v>
                      </c:pt>
                      <c:pt idx="120">
                        <c:v>-0.40273853070253379</c:v>
                      </c:pt>
                      <c:pt idx="121">
                        <c:v>-0.97531352665934501</c:v>
                      </c:pt>
                      <c:pt idx="122">
                        <c:v>-1.6392660840137652</c:v>
                      </c:pt>
                      <c:pt idx="123">
                        <c:v>-1.7609129627393527</c:v>
                      </c:pt>
                      <c:pt idx="124">
                        <c:v>-1.3613786218164667</c:v>
                      </c:pt>
                      <c:pt idx="125">
                        <c:v>-1.0613137805380997</c:v>
                      </c:pt>
                      <c:pt idx="126">
                        <c:v>-1.2192193392603956</c:v>
                      </c:pt>
                      <c:pt idx="127">
                        <c:v>-1.3429664512248474</c:v>
                      </c:pt>
                      <c:pt idx="128">
                        <c:v>-0.85199804679795177</c:v>
                      </c:pt>
                      <c:pt idx="129">
                        <c:v>-0.40809502553944171</c:v>
                      </c:pt>
                      <c:pt idx="130">
                        <c:v>-0.17473157453470606</c:v>
                      </c:pt>
                      <c:pt idx="131">
                        <c:v>-0.22660368693265512</c:v>
                      </c:pt>
                      <c:pt idx="132">
                        <c:v>-0.56584975146657457</c:v>
                      </c:pt>
                      <c:pt idx="133">
                        <c:v>-1.0457329671758417</c:v>
                      </c:pt>
                      <c:pt idx="134">
                        <c:v>-1.6533288189597646</c:v>
                      </c:pt>
                      <c:pt idx="135">
                        <c:v>-1.9262791286107686</c:v>
                      </c:pt>
                      <c:pt idx="136">
                        <c:v>-1.3148200589370784</c:v>
                      </c:pt>
                      <c:pt idx="137">
                        <c:v>-0.95679269892129704</c:v>
                      </c:pt>
                      <c:pt idx="138">
                        <c:v>-1.5146928670956372</c:v>
                      </c:pt>
                      <c:pt idx="139">
                        <c:v>-1.3058040739964047</c:v>
                      </c:pt>
                      <c:pt idx="140">
                        <c:v>-0.92555401270459625</c:v>
                      </c:pt>
                      <c:pt idx="141">
                        <c:v>-0.40809502553944171</c:v>
                      </c:pt>
                      <c:pt idx="142">
                        <c:v>-0.17473157453470606</c:v>
                      </c:pt>
                      <c:pt idx="143">
                        <c:v>-0.22660368693265512</c:v>
                      </c:pt>
                      <c:pt idx="144">
                        <c:v>-0.49198806659229194</c:v>
                      </c:pt>
                      <c:pt idx="145">
                        <c:v>-0.97531352665934501</c:v>
                      </c:pt>
                      <c:pt idx="146">
                        <c:v>-1.5504833507213556</c:v>
                      </c:pt>
                      <c:pt idx="147">
                        <c:v>-1.8964054777179069</c:v>
                      </c:pt>
                      <c:pt idx="148">
                        <c:v>-1.3213946110439663</c:v>
                      </c:pt>
                      <c:pt idx="149">
                        <c:v>-1.0781758772291399</c:v>
                      </c:pt>
                      <c:pt idx="150">
                        <c:v>-1.6118881065151247</c:v>
                      </c:pt>
                      <c:pt idx="151">
                        <c:v>-1.4085280250252439</c:v>
                      </c:pt>
                      <c:pt idx="152">
                        <c:v>-0.99729378192218798</c:v>
                      </c:pt>
                      <c:pt idx="153">
                        <c:v>-0.40809502553944171</c:v>
                      </c:pt>
                      <c:pt idx="154">
                        <c:v>-0.17473157453470606</c:v>
                      </c:pt>
                      <c:pt idx="155">
                        <c:v>-0.20707549896144886</c:v>
                      </c:pt>
                      <c:pt idx="156">
                        <c:v>-0.53538180645593292</c:v>
                      </c:pt>
                      <c:pt idx="157">
                        <c:v>-1.0605857027686512</c:v>
                      </c:pt>
                      <c:pt idx="158">
                        <c:v>-1.6554851049848178</c:v>
                      </c:pt>
                      <c:pt idx="159">
                        <c:v>-1.8487382314844878</c:v>
                      </c:pt>
                      <c:pt idx="160">
                        <c:v>-1.3144175353386978</c:v>
                      </c:pt>
                      <c:pt idx="161">
                        <c:v>-0.88073387980426454</c:v>
                      </c:pt>
                      <c:pt idx="162">
                        <c:v>-1.4007093590491475</c:v>
                      </c:pt>
                      <c:pt idx="163">
                        <c:v>-1.3656858084824106</c:v>
                      </c:pt>
                      <c:pt idx="164">
                        <c:v>-0.99956402778350417</c:v>
                      </c:pt>
                      <c:pt idx="165">
                        <c:v>-0.40809502553944171</c:v>
                      </c:pt>
                      <c:pt idx="166">
                        <c:v>-0.17473157453470606</c:v>
                      </c:pt>
                      <c:pt idx="167">
                        <c:v>-0.21909284540526811</c:v>
                      </c:pt>
                      <c:pt idx="168">
                        <c:v>-0.27086464749990835</c:v>
                      </c:pt>
                      <c:pt idx="169">
                        <c:v>-0.92140683336073648</c:v>
                      </c:pt>
                      <c:pt idx="170">
                        <c:v>-1.4723882959879055</c:v>
                      </c:pt>
                      <c:pt idx="171">
                        <c:v>-1.7553626669450504</c:v>
                      </c:pt>
                      <c:pt idx="172">
                        <c:v>-1.0445925498907165</c:v>
                      </c:pt>
                      <c:pt idx="173">
                        <c:v>-1.0678911941409877</c:v>
                      </c:pt>
                      <c:pt idx="174">
                        <c:v>-1.5055034990050675</c:v>
                      </c:pt>
                      <c:pt idx="175">
                        <c:v>-1.1993476571323942</c:v>
                      </c:pt>
                      <c:pt idx="176">
                        <c:v>-0.8910462756125902</c:v>
                      </c:pt>
                      <c:pt idx="177">
                        <c:v>-0.37859859496173121</c:v>
                      </c:pt>
                      <c:pt idx="178">
                        <c:v>-4.9660552762495411E-2</c:v>
                      </c:pt>
                      <c:pt idx="179">
                        <c:v>-0.22660368693265512</c:v>
                      </c:pt>
                      <c:pt idx="182">
                        <c:v>-1.628203399189579</c:v>
                      </c:pt>
                      <c:pt idx="183">
                        <c:v>-1.691044533328725</c:v>
                      </c:pt>
                      <c:pt idx="184">
                        <c:v>-1.0745134707036952</c:v>
                      </c:pt>
                      <c:pt idx="185">
                        <c:v>-1.0698046235527368</c:v>
                      </c:pt>
                      <c:pt idx="186">
                        <c:v>-1.5712428245760663</c:v>
                      </c:pt>
                      <c:pt idx="187">
                        <c:v>-1.2652337931793276</c:v>
                      </c:pt>
                      <c:pt idx="188">
                        <c:v>-0.91193253753669912</c:v>
                      </c:pt>
                      <c:pt idx="189">
                        <c:v>-0.39123992235217853</c:v>
                      </c:pt>
                      <c:pt idx="190">
                        <c:v>-0.17473157453470606</c:v>
                      </c:pt>
                      <c:pt idx="191">
                        <c:v>-0.22660368693265512</c:v>
                      </c:pt>
                      <c:pt idx="192">
                        <c:v>-0.56584975146657457</c:v>
                      </c:pt>
                      <c:pt idx="193">
                        <c:v>-0.77951952393295643</c:v>
                      </c:pt>
                      <c:pt idx="194">
                        <c:v>-1.5960466119463936</c:v>
                      </c:pt>
                      <c:pt idx="195">
                        <c:v>-1.8043358651300698</c:v>
                      </c:pt>
                      <c:pt idx="196">
                        <c:v>-1.3323969227330434</c:v>
                      </c:pt>
                      <c:pt idx="197">
                        <c:v>-1.146461389360941</c:v>
                      </c:pt>
                      <c:pt idx="198">
                        <c:v>-1.3218928558107996</c:v>
                      </c:pt>
                      <c:pt idx="199">
                        <c:v>-1.4239447317357332</c:v>
                      </c:pt>
                      <c:pt idx="200">
                        <c:v>-0.96324009400244504</c:v>
                      </c:pt>
                      <c:pt idx="201">
                        <c:v>-0.40809502553944171</c:v>
                      </c:pt>
                      <c:pt idx="202">
                        <c:v>0.50948048574856397</c:v>
                      </c:pt>
                      <c:pt idx="203">
                        <c:v>-0.22660368693265512</c:v>
                      </c:pt>
                      <c:pt idx="204">
                        <c:v>-0.56584975146657457</c:v>
                      </c:pt>
                      <c:pt idx="205">
                        <c:v>-0.98702097706779479</c:v>
                      </c:pt>
                      <c:pt idx="206">
                        <c:v>-1.5925778039930472</c:v>
                      </c:pt>
                      <c:pt idx="207">
                        <c:v>-1.832577076083431</c:v>
                      </c:pt>
                      <c:pt idx="208">
                        <c:v>-1.2505504577289319</c:v>
                      </c:pt>
                      <c:pt idx="209">
                        <c:v>-1.0320143926706893</c:v>
                      </c:pt>
                      <c:pt idx="210">
                        <c:v>-1.5396101921104515</c:v>
                      </c:pt>
                      <c:pt idx="211">
                        <c:v>-1.1581282518222438</c:v>
                      </c:pt>
                      <c:pt idx="212">
                        <c:v>-0.99683973274992455</c:v>
                      </c:pt>
                      <c:pt idx="213">
                        <c:v>-0.30696440641586287</c:v>
                      </c:pt>
                      <c:pt idx="214">
                        <c:v>-0.17473157453470606</c:v>
                      </c:pt>
                      <c:pt idx="215">
                        <c:v>-0.22660368693265512</c:v>
                      </c:pt>
                      <c:pt idx="216">
                        <c:v>-0.56369545232440799</c:v>
                      </c:pt>
                      <c:pt idx="217">
                        <c:v>-1.0211822689312566</c:v>
                      </c:pt>
                      <c:pt idx="218">
                        <c:v>-1.5089514068475041</c:v>
                      </c:pt>
                      <c:pt idx="219">
                        <c:v>-1.9380326961751735</c:v>
                      </c:pt>
                      <c:pt idx="220">
                        <c:v>-1.0668655223344583</c:v>
                      </c:pt>
                      <c:pt idx="221">
                        <c:v>-0.71223250223209666</c:v>
                      </c:pt>
                      <c:pt idx="222">
                        <c:v>-1.5473858112640104</c:v>
                      </c:pt>
                      <c:pt idx="223">
                        <c:v>-1.2582557048787903</c:v>
                      </c:pt>
                      <c:pt idx="224">
                        <c:v>-0.76618275324019969</c:v>
                      </c:pt>
                      <c:pt idx="225">
                        <c:v>-0.40809502553944171</c:v>
                      </c:pt>
                      <c:pt idx="226">
                        <c:v>-0.17473157453470606</c:v>
                      </c:pt>
                      <c:pt idx="227">
                        <c:v>-0.22660368693265512</c:v>
                      </c:pt>
                      <c:pt idx="228">
                        <c:v>-0.5623105457330152</c:v>
                      </c:pt>
                      <c:pt idx="229">
                        <c:v>-0.89423506412918496</c:v>
                      </c:pt>
                      <c:pt idx="230">
                        <c:v>-1.5515146179507289</c:v>
                      </c:pt>
                      <c:pt idx="231">
                        <c:v>-1.7725032863098071</c:v>
                      </c:pt>
                      <c:pt idx="232">
                        <c:v>-1.3373613804464077</c:v>
                      </c:pt>
                      <c:pt idx="233">
                        <c:v>-1.1053226570083323</c:v>
                      </c:pt>
                      <c:pt idx="234">
                        <c:v>-1.6647269730359004</c:v>
                      </c:pt>
                      <c:pt idx="235">
                        <c:v>-1.2931461463814766</c:v>
                      </c:pt>
                      <c:pt idx="236">
                        <c:v>-0.9854885034433436</c:v>
                      </c:pt>
                      <c:pt idx="237">
                        <c:v>-0.33646083699357338</c:v>
                      </c:pt>
                      <c:pt idx="238">
                        <c:v>-0.17473157453470606</c:v>
                      </c:pt>
                      <c:pt idx="239">
                        <c:v>-0.22660368693265512</c:v>
                      </c:pt>
                      <c:pt idx="240">
                        <c:v>-0.54538390961599204</c:v>
                      </c:pt>
                      <c:pt idx="241">
                        <c:v>-0.96316923108640073</c:v>
                      </c:pt>
                      <c:pt idx="242">
                        <c:v>-1.6838918295757366</c:v>
                      </c:pt>
                      <c:pt idx="243">
                        <c:v>-1.7016553929354792</c:v>
                      </c:pt>
                      <c:pt idx="244">
                        <c:v>-1.3675506503249735</c:v>
                      </c:pt>
                      <c:pt idx="245">
                        <c:v>-1.1258920231846365</c:v>
                      </c:pt>
                      <c:pt idx="246">
                        <c:v>-1.5565751793545799</c:v>
                      </c:pt>
                      <c:pt idx="247">
                        <c:v>-1.184580074914978</c:v>
                      </c:pt>
                      <c:pt idx="248">
                        <c:v>-0.9854885034433436</c:v>
                      </c:pt>
                      <c:pt idx="249">
                        <c:v>-0.40809502553944171</c:v>
                      </c:pt>
                      <c:pt idx="250">
                        <c:v>-0.17473157453470606</c:v>
                      </c:pt>
                      <c:pt idx="251">
                        <c:v>-9.6666128508859722E-2</c:v>
                      </c:pt>
                      <c:pt idx="252">
                        <c:v>-0.55723255489790824</c:v>
                      </c:pt>
                      <c:pt idx="253">
                        <c:v>-1.0666141660386739</c:v>
                      </c:pt>
                      <c:pt idx="254">
                        <c:v>-1.7438928320120006</c:v>
                      </c:pt>
                      <c:pt idx="255">
                        <c:v>-1.9938621421060958</c:v>
                      </c:pt>
                      <c:pt idx="256">
                        <c:v>-1.3857983867849066</c:v>
                      </c:pt>
                      <c:pt idx="257">
                        <c:v>-1.1571048404637962</c:v>
                      </c:pt>
                      <c:pt idx="258">
                        <c:v>-1.4963141309144978</c:v>
                      </c:pt>
                      <c:pt idx="259">
                        <c:v>-1.3587077201818734</c:v>
                      </c:pt>
                      <c:pt idx="260">
                        <c:v>-1.0127314537791379</c:v>
                      </c:pt>
                      <c:pt idx="261">
                        <c:v>-0.40809502553944171</c:v>
                      </c:pt>
                      <c:pt idx="262">
                        <c:v>-0.17473157453470606</c:v>
                      </c:pt>
                      <c:pt idx="265">
                        <c:v>-0.98885572675867128</c:v>
                      </c:pt>
                      <c:pt idx="266">
                        <c:v>-1.7120172994677354</c:v>
                      </c:pt>
                      <c:pt idx="267">
                        <c:v>-1.7439355873685458</c:v>
                      </c:pt>
                      <c:pt idx="268">
                        <c:v>-1.3777479148172891</c:v>
                      </c:pt>
                      <c:pt idx="269">
                        <c:v>-1.1506470161991424</c:v>
                      </c:pt>
                      <c:pt idx="317">
                        <c:v>-1.1200321456111546</c:v>
                      </c:pt>
                      <c:pt idx="318">
                        <c:v>-1.5355456639165455</c:v>
                      </c:pt>
                      <c:pt idx="319">
                        <c:v>-1.1852291994080515</c:v>
                      </c:pt>
                      <c:pt idx="320">
                        <c:v>-0.83746847328552798</c:v>
                      </c:pt>
                      <c:pt idx="321">
                        <c:v>-0.40809502553944171</c:v>
                      </c:pt>
                      <c:pt idx="322">
                        <c:v>-0.17473157453470606</c:v>
                      </c:pt>
                      <c:pt idx="323">
                        <c:v>-0.20557333065597147</c:v>
                      </c:pt>
                      <c:pt idx="324">
                        <c:v>-0.4907570385110539</c:v>
                      </c:pt>
                      <c:pt idx="325">
                        <c:v>-1.0707205105849211</c:v>
                      </c:pt>
                      <c:pt idx="326">
                        <c:v>-1.6085155702651799</c:v>
                      </c:pt>
                      <c:pt idx="327">
                        <c:v>-1.9811291105779905</c:v>
                      </c:pt>
                      <c:pt idx="328">
                        <c:v>-1.3415207909630102</c:v>
                      </c:pt>
                      <c:pt idx="329">
                        <c:v>-1.1319910794345873</c:v>
                      </c:pt>
                      <c:pt idx="330">
                        <c:v>-1.574247041067214</c:v>
                      </c:pt>
                      <c:pt idx="331">
                        <c:v>-1.4218350771332453</c:v>
                      </c:pt>
                      <c:pt idx="332">
                        <c:v>-0.99320733937181871</c:v>
                      </c:pt>
                      <c:pt idx="333">
                        <c:v>-0.40809502553944171</c:v>
                      </c:pt>
                      <c:pt idx="334">
                        <c:v>-0.17473157453470606</c:v>
                      </c:pt>
                      <c:pt idx="335">
                        <c:v>-0.22660368693265512</c:v>
                      </c:pt>
                      <c:pt idx="336">
                        <c:v>-0.30256362059178799</c:v>
                      </c:pt>
                      <c:pt idx="337">
                        <c:v>-1.0767489738549438</c:v>
                      </c:pt>
                      <c:pt idx="338">
                        <c:v>-1.5977341401399137</c:v>
                      </c:pt>
                      <c:pt idx="339">
                        <c:v>-1.824251632391978</c:v>
                      </c:pt>
                      <c:pt idx="340">
                        <c:v>-1.1794379553483103</c:v>
                      </c:pt>
                      <c:pt idx="341">
                        <c:v>-1.0090532397296983</c:v>
                      </c:pt>
                      <c:pt idx="342">
                        <c:v>-1.5719496990445716</c:v>
                      </c:pt>
                      <c:pt idx="343">
                        <c:v>-1.3903525392191936</c:v>
                      </c:pt>
                      <c:pt idx="344">
                        <c:v>-1.0254448306025086</c:v>
                      </c:pt>
                      <c:pt idx="345">
                        <c:v>-0.40809502553944171</c:v>
                      </c:pt>
                      <c:pt idx="346">
                        <c:v>-0.17473157453470606</c:v>
                      </c:pt>
                      <c:pt idx="347">
                        <c:v>-0.22660368693265512</c:v>
                      </c:pt>
                      <c:pt idx="348">
                        <c:v>-0.56584975146657457</c:v>
                      </c:pt>
                      <c:pt idx="349">
                        <c:v>-1.0187359360100878</c:v>
                      </c:pt>
                      <c:pt idx="350">
                        <c:v>-1.6134844032794329</c:v>
                      </c:pt>
                      <c:pt idx="351">
                        <c:v>-1.8136407727852237</c:v>
                      </c:pt>
                      <c:pt idx="352">
                        <c:v>-1.2670539252625479</c:v>
                      </c:pt>
                      <c:pt idx="353">
                        <c:v>-1.0013995220827014</c:v>
                      </c:pt>
                      <c:pt idx="354">
                        <c:v>-1.5263562958259758</c:v>
                      </c:pt>
                      <c:pt idx="355">
                        <c:v>-1.3220321863232356</c:v>
                      </c:pt>
                      <c:pt idx="356">
                        <c:v>-0.99638568357766133</c:v>
                      </c:pt>
                      <c:pt idx="357">
                        <c:v>-0.40809502553944171</c:v>
                      </c:pt>
                      <c:pt idx="358">
                        <c:v>-0.17473157453470606</c:v>
                      </c:pt>
                      <c:pt idx="359">
                        <c:v>-0.22660368693265512</c:v>
                      </c:pt>
                      <c:pt idx="360">
                        <c:v>-0.55954073255022951</c:v>
                      </c:pt>
                      <c:pt idx="361">
                        <c:v>-1.0697594512230335</c:v>
                      </c:pt>
                      <c:pt idx="362">
                        <c:v>-1.7516742120154538</c:v>
                      </c:pt>
                      <c:pt idx="363">
                        <c:v>-1.7796860220436101</c:v>
                      </c:pt>
                      <c:pt idx="364">
                        <c:v>-1.3694290937840843</c:v>
                      </c:pt>
                      <c:pt idx="365">
                        <c:v>-1.1199125562729202</c:v>
                      </c:pt>
                      <c:pt idx="366">
                        <c:v>-1.582552816072152</c:v>
                      </c:pt>
                      <c:pt idx="367">
                        <c:v>-1.4213482337634404</c:v>
                      </c:pt>
                      <c:pt idx="368">
                        <c:v>-0.94689432380096838</c:v>
                      </c:pt>
                      <c:pt idx="369">
                        <c:v>-0.40809502553944171</c:v>
                      </c:pt>
                      <c:pt idx="370">
                        <c:v>-0.17473157453470606</c:v>
                      </c:pt>
                      <c:pt idx="371">
                        <c:v>-0.22660368693265512</c:v>
                      </c:pt>
                      <c:pt idx="380">
                        <c:v>-0.91057039001990936</c:v>
                      </c:pt>
                      <c:pt idx="381">
                        <c:v>-0.40809502553944171</c:v>
                      </c:pt>
                      <c:pt idx="382">
                        <c:v>-0.17473157453470606</c:v>
                      </c:pt>
                      <c:pt idx="383">
                        <c:v>0.43885687239383459</c:v>
                      </c:pt>
                      <c:pt idx="384">
                        <c:v>-0.45321068203329357</c:v>
                      </c:pt>
                      <c:pt idx="385">
                        <c:v>-1.0537709182025385</c:v>
                      </c:pt>
                      <c:pt idx="386">
                        <c:v>-1.4513879451352132</c:v>
                      </c:pt>
                      <c:pt idx="387">
                        <c:v>-1.7334879717557419</c:v>
                      </c:pt>
                      <c:pt idx="388">
                        <c:v>-1.205736163775861</c:v>
                      </c:pt>
                      <c:pt idx="389">
                        <c:v>-0.99171278568572074</c:v>
                      </c:pt>
                      <c:pt idx="390">
                        <c:v>-1.491719446869213</c:v>
                      </c:pt>
                      <c:pt idx="391">
                        <c:v>-1.3012602025448921</c:v>
                      </c:pt>
                      <c:pt idx="392">
                        <c:v>-0.81476601467236609</c:v>
                      </c:pt>
                      <c:pt idx="393">
                        <c:v>-0.26061287265088923</c:v>
                      </c:pt>
                      <c:pt idx="394">
                        <c:v>-0.17473157453470606</c:v>
                      </c:pt>
                      <c:pt idx="395">
                        <c:v>-8.5399866217779202E-2</c:v>
                      </c:pt>
                      <c:pt idx="433">
                        <c:v>-1.0036210933185818</c:v>
                      </c:pt>
                      <c:pt idx="435">
                        <c:v>-1.9491332877637777</c:v>
                      </c:pt>
                      <c:pt idx="436">
                        <c:v>-1.2736284773694355</c:v>
                      </c:pt>
                      <c:pt idx="437">
                        <c:v>-1.1445479599491917</c:v>
                      </c:pt>
                      <c:pt idx="438">
                        <c:v>-1.5507434649894107</c:v>
                      </c:pt>
                      <c:pt idx="439">
                        <c:v>-1.3402076721292862</c:v>
                      </c:pt>
                      <c:pt idx="440">
                        <c:v>-0.96641843820828766</c:v>
                      </c:pt>
                      <c:pt idx="441">
                        <c:v>-7.099296179417898E-2</c:v>
                      </c:pt>
                      <c:pt idx="442">
                        <c:v>-0.17473157453470606</c:v>
                      </c:pt>
                      <c:pt idx="443">
                        <c:v>-0.22660368693265512</c:v>
                      </c:pt>
                      <c:pt idx="444">
                        <c:v>-0.56584975146657457</c:v>
                      </c:pt>
                      <c:pt idx="445">
                        <c:v>-1.0577898937158869</c:v>
                      </c:pt>
                      <c:pt idx="446">
                        <c:v>-1.5583584822911152</c:v>
                      </c:pt>
                      <c:pt idx="447">
                        <c:v>-1.7418134154471951</c:v>
                      </c:pt>
                      <c:pt idx="448">
                        <c:v>-1.3126732664123806</c:v>
                      </c:pt>
                      <c:pt idx="449">
                        <c:v>-1.1663132195078394</c:v>
                      </c:pt>
                      <c:pt idx="450">
                        <c:v>-1.5608164261656123</c:v>
                      </c:pt>
                      <c:pt idx="451">
                        <c:v>-1.3621156237705079</c:v>
                      </c:pt>
                      <c:pt idx="452">
                        <c:v>-0.95325101221265374</c:v>
                      </c:pt>
                      <c:pt idx="453">
                        <c:v>-0.40809502553944171</c:v>
                      </c:pt>
                      <c:pt idx="454">
                        <c:v>-0.17473157453470606</c:v>
                      </c:pt>
                      <c:pt idx="455">
                        <c:v>-0.22660368693265512</c:v>
                      </c:pt>
                      <c:pt idx="456">
                        <c:v>-0.49721993593755359</c:v>
                      </c:pt>
                      <c:pt idx="457">
                        <c:v>-0.93425008119687181</c:v>
                      </c:pt>
                      <c:pt idx="458">
                        <c:v>-1.4902010935861714</c:v>
                      </c:pt>
                      <c:pt idx="459">
                        <c:v>-1.7747887022251083</c:v>
                      </c:pt>
                      <c:pt idx="460">
                        <c:v>-1.1858783329224043</c:v>
                      </c:pt>
                      <c:pt idx="462">
                        <c:v>-1.623021379394084</c:v>
                      </c:pt>
                      <c:pt idx="465">
                        <c:v>-0.39756058604740224</c:v>
                      </c:pt>
                      <c:pt idx="466">
                        <c:v>-0.17473157453470606</c:v>
                      </c:pt>
                      <c:pt idx="469">
                        <c:v>-1.0547319775644262</c:v>
                      </c:pt>
                      <c:pt idx="470">
                        <c:v>-1.4298250848846807</c:v>
                      </c:pt>
                      <c:pt idx="471">
                        <c:v>-1.8751837585043984</c:v>
                      </c:pt>
                      <c:pt idx="472">
                        <c:v>-1.3506446591929766</c:v>
                      </c:pt>
                      <c:pt idx="473">
                        <c:v>-1.0723159996556577</c:v>
                      </c:pt>
                      <c:pt idx="474">
                        <c:v>-1.623021379394084</c:v>
                      </c:pt>
                      <c:pt idx="487">
                        <c:v>-1.2985014234493308</c:v>
                      </c:pt>
                      <c:pt idx="488">
                        <c:v>-0.79660404778183658</c:v>
                      </c:pt>
                      <c:pt idx="489">
                        <c:v>-0.39545369814899428</c:v>
                      </c:pt>
                      <c:pt idx="490">
                        <c:v>-0.14530309882359768</c:v>
                      </c:pt>
                      <c:pt idx="491">
                        <c:v>-0.22435043447443903</c:v>
                      </c:pt>
                      <c:pt idx="492">
                        <c:v>-0.56538811593611027</c:v>
                      </c:pt>
                      <c:pt idx="493">
                        <c:v>-1.0202212095693688</c:v>
                      </c:pt>
                      <c:pt idx="494">
                        <c:v>-1.6022342153226334</c:v>
                      </c:pt>
                      <c:pt idx="495">
                        <c:v>-1.756342130908751</c:v>
                      </c:pt>
                      <c:pt idx="496">
                        <c:v>-1.3688923956529098</c:v>
                      </c:pt>
                      <c:pt idx="497">
                        <c:v>-1.1568656617873274</c:v>
                      </c:pt>
                      <c:pt idx="498">
                        <c:v>-1.5567518979717063</c:v>
                      </c:pt>
                      <c:pt idx="499">
                        <c:v>-1.2243389501157136</c:v>
                      </c:pt>
                      <c:pt idx="500">
                        <c:v>-0.76028011400077755</c:v>
                      </c:pt>
                      <c:pt idx="501">
                        <c:v>-0.25850598475248138</c:v>
                      </c:pt>
                      <c:pt idx="502">
                        <c:v>-0.17473157453470606</c:v>
                      </c:pt>
                      <c:pt idx="503">
                        <c:v>-0.22660368693265512</c:v>
                      </c:pt>
                      <c:pt idx="510">
                        <c:v>-1.5401403479618303</c:v>
                      </c:pt>
                      <c:pt idx="513">
                        <c:v>-0.40809502553944171</c:v>
                      </c:pt>
                      <c:pt idx="515">
                        <c:v>-0.21683959294705199</c:v>
                      </c:pt>
                      <c:pt idx="516">
                        <c:v>-0.30887263950813293</c:v>
                      </c:pt>
                      <c:pt idx="517">
                        <c:v>-1.0321033980436165</c:v>
                      </c:pt>
                      <c:pt idx="518">
                        <c:v>-1.4572942938125326</c:v>
                      </c:pt>
                      <c:pt idx="519">
                        <c:v>-1.6182377120269957</c:v>
                      </c:pt>
                      <c:pt idx="520">
                        <c:v>-1.2324368958017924</c:v>
                      </c:pt>
                      <c:pt idx="521">
                        <c:v>-1.0181420294355072</c:v>
                      </c:pt>
                      <c:pt idx="522">
                        <c:v>-1.4196182510816659</c:v>
                      </c:pt>
                      <c:pt idx="523">
                        <c:v>-1.3187865638578693</c:v>
                      </c:pt>
                      <c:pt idx="524">
                        <c:v>-0.97731561834260539</c:v>
                      </c:pt>
                      <c:pt idx="525">
                        <c:v>-0.29432307902541549</c:v>
                      </c:pt>
                      <c:pt idx="526">
                        <c:v>-0.17473157453470606</c:v>
                      </c:pt>
                      <c:pt idx="527">
                        <c:v>-0.16801912301903638</c:v>
                      </c:pt>
                      <c:pt idx="529">
                        <c:v>-0.84653157216639685</c:v>
                      </c:pt>
                      <c:pt idx="532">
                        <c:v>-1.2877168033127662</c:v>
                      </c:pt>
                      <c:pt idx="533">
                        <c:v>-1.0360804301706563</c:v>
                      </c:pt>
                      <c:pt idx="534">
                        <c:v>-1.4655650915345144</c:v>
                      </c:pt>
                      <c:pt idx="535">
                        <c:v>-1.3866200733840224</c:v>
                      </c:pt>
                      <c:pt idx="536">
                        <c:v>-0.76618275324019969</c:v>
                      </c:pt>
                      <c:pt idx="538">
                        <c:v>-0.17473157453470606</c:v>
                      </c:pt>
                      <c:pt idx="539">
                        <c:v>-0.22660368693265512</c:v>
                      </c:pt>
                      <c:pt idx="540">
                        <c:v>-0.54799984428862292</c:v>
                      </c:pt>
                      <c:pt idx="541">
                        <c:v>-1.0468687646035271</c:v>
                      </c:pt>
                      <c:pt idx="542">
                        <c:v>-1.5796400878427277</c:v>
                      </c:pt>
                      <c:pt idx="543">
                        <c:v>-1.8335565400471316</c:v>
                      </c:pt>
                      <c:pt idx="544">
                        <c:v>-1.2233130275718258</c:v>
                      </c:pt>
                      <c:pt idx="545">
                        <c:v>-1.1638018434049184</c:v>
                      </c:pt>
                      <c:pt idx="546">
                        <c:v>-1.5558683048860746</c:v>
                      </c:pt>
                      <c:pt idx="547">
                        <c:v>-1.3806156718230951</c:v>
                      </c:pt>
                      <c:pt idx="548">
                        <c:v>-1.0254448306025086</c:v>
                      </c:pt>
                      <c:pt idx="550">
                        <c:v>-0.17473157453470606</c:v>
                      </c:pt>
                      <c:pt idx="551">
                        <c:v>-0.22660368693265512</c:v>
                      </c:pt>
                      <c:pt idx="552">
                        <c:v>-0.55661704085728925</c:v>
                      </c:pt>
                      <c:pt idx="553">
                        <c:v>-1.0475677168667181</c:v>
                      </c:pt>
                      <c:pt idx="554">
                        <c:v>-1.5544209165062355</c:v>
                      </c:pt>
                      <c:pt idx="555">
                        <c:v>-1.6756995978974187</c:v>
                      </c:pt>
                      <c:pt idx="556">
                        <c:v>-1.158775077298092</c:v>
                      </c:pt>
                      <c:pt idx="562">
                        <c:v>-0.17473157453470606</c:v>
                      </c:pt>
                      <c:pt idx="563">
                        <c:v>-0.22660368693265512</c:v>
                      </c:pt>
                      <c:pt idx="564">
                        <c:v>-0.55138517151202759</c:v>
                      </c:pt>
                      <c:pt idx="565">
                        <c:v>-1.0167264482534137</c:v>
                      </c:pt>
                      <c:pt idx="566">
                        <c:v>-1.6456411905226183</c:v>
                      </c:pt>
                      <c:pt idx="567">
                        <c:v>-1.8136407727852237</c:v>
                      </c:pt>
                      <c:pt idx="568">
                        <c:v>-1.1674964219296775</c:v>
                      </c:pt>
                      <c:pt idx="569">
                        <c:v>-1.0885801496555263</c:v>
                      </c:pt>
                      <c:pt idx="570">
                        <c:v>-1.532718166042524</c:v>
                      </c:pt>
                      <c:pt idx="571">
                        <c:v>-1.4028481857108532</c:v>
                      </c:pt>
                      <c:pt idx="572">
                        <c:v>-0.96369414317470825</c:v>
                      </c:pt>
                      <c:pt idx="573">
                        <c:v>-0.40809502553944171</c:v>
                      </c:pt>
                      <c:pt idx="574">
                        <c:v>-0.17473157453470606</c:v>
                      </c:pt>
                      <c:pt idx="575">
                        <c:v>-0.22660368693265512</c:v>
                      </c:pt>
                      <c:pt idx="576">
                        <c:v>-0.56584975146657457</c:v>
                      </c:pt>
                      <c:pt idx="577">
                        <c:v>-0.89440980219498267</c:v>
                      </c:pt>
                      <c:pt idx="578">
                        <c:v>-1.4863572793675981</c:v>
                      </c:pt>
                      <c:pt idx="579">
                        <c:v>-1.8247413643738282</c:v>
                      </c:pt>
                      <c:pt idx="580">
                        <c:v>-1.3081113322973972</c:v>
                      </c:pt>
                      <c:pt idx="581">
                        <c:v>-1.1643997900960901</c:v>
                      </c:pt>
                      <c:pt idx="582">
                        <c:v>-1.5806089112837622</c:v>
                      </c:pt>
                      <c:pt idx="583">
                        <c:v>-1.3228435919395771</c:v>
                      </c:pt>
                      <c:pt idx="584">
                        <c:v>-1.0254448306025086</c:v>
                      </c:pt>
                      <c:pt idx="585">
                        <c:v>-0.401774361844218</c:v>
                      </c:pt>
                      <c:pt idx="586">
                        <c:v>-0.17473157453470606</c:v>
                      </c:pt>
                      <c:pt idx="587">
                        <c:v>-0.22435043447443903</c:v>
                      </c:pt>
                      <c:pt idx="588">
                        <c:v>-0.56584975146657457</c:v>
                      </c:pt>
                      <c:pt idx="589">
                        <c:v>-1.0692352370256404</c:v>
                      </c:pt>
                      <c:pt idx="590">
                        <c:v>-1.5101701772094906</c:v>
                      </c:pt>
                      <c:pt idx="591">
                        <c:v>-1.9262791286107686</c:v>
                      </c:pt>
                      <c:pt idx="592">
                        <c:v>-1.2445126037532188</c:v>
                      </c:pt>
                      <c:pt idx="593">
                        <c:v>-0.90405380075995845</c:v>
                      </c:pt>
                      <c:pt idx="594">
                        <c:v>-1.3840978090392717</c:v>
                      </c:pt>
                      <c:pt idx="595">
                        <c:v>-1.2861680580809394</c:v>
                      </c:pt>
                      <c:pt idx="596">
                        <c:v>-0.82611724397894704</c:v>
                      </c:pt>
                      <c:pt idx="597">
                        <c:v>-0.40809502553944171</c:v>
                      </c:pt>
                      <c:pt idx="598">
                        <c:v>-0.17473157453470606</c:v>
                      </c:pt>
                      <c:pt idx="599">
                        <c:v>-0.22660368693265512</c:v>
                      </c:pt>
                      <c:pt idx="601">
                        <c:v>-0.78974170078212536</c:v>
                      </c:pt>
                      <c:pt idx="602">
                        <c:v>-1.7072359695860957</c:v>
                      </c:pt>
                      <c:pt idx="603">
                        <c:v>-1.7540567149934498</c:v>
                      </c:pt>
                      <c:pt idx="604">
                        <c:v>-1.3774795657517018</c:v>
                      </c:pt>
                      <c:pt idx="605">
                        <c:v>-0.98130851325933433</c:v>
                      </c:pt>
                      <c:pt idx="606">
                        <c:v>-1.5896215607572057</c:v>
                      </c:pt>
                      <c:pt idx="607">
                        <c:v>-1.4181026112980744</c:v>
                      </c:pt>
                      <c:pt idx="608">
                        <c:v>-0.82112270308405144</c:v>
                      </c:pt>
                      <c:pt idx="609">
                        <c:v>-0.40809502553944171</c:v>
                      </c:pt>
                      <c:pt idx="610">
                        <c:v>-0.17473157453470606</c:v>
                      </c:pt>
                      <c:pt idx="611">
                        <c:v>-0.22660368693265512</c:v>
                      </c:pt>
                      <c:pt idx="625">
                        <c:v>-0.99680630875246923</c:v>
                      </c:pt>
                      <c:pt idx="626">
                        <c:v>-1.6214532864154994</c:v>
                      </c:pt>
                      <c:pt idx="627">
                        <c:v>-1.7507918351144487</c:v>
                      </c:pt>
                      <c:pt idx="628">
                        <c:v>-1.2749702226973718</c:v>
                      </c:pt>
                      <c:pt idx="629">
                        <c:v>-1.1217063963464351</c:v>
                      </c:pt>
                      <c:pt idx="630">
                        <c:v>-1.5795485995810041</c:v>
                      </c:pt>
                      <c:pt idx="631">
                        <c:v>-1.4591597354849564</c:v>
                      </c:pt>
                      <c:pt idx="633">
                        <c:v>-0.40809502553944171</c:v>
                      </c:pt>
                      <c:pt idx="634">
                        <c:v>-0.17473157453470606</c:v>
                      </c:pt>
                      <c:pt idx="635">
                        <c:v>-0.22660368693265512</c:v>
                      </c:pt>
                      <c:pt idx="636">
                        <c:v>-0.48275535598300662</c:v>
                      </c:pt>
                      <c:pt idx="637">
                        <c:v>-0.92027103593305104</c:v>
                      </c:pt>
                      <c:pt idx="638">
                        <c:v>-1.6552976018522043</c:v>
                      </c:pt>
                      <c:pt idx="639">
                        <c:v>-1.7974796173841672</c:v>
                      </c:pt>
                      <c:pt idx="640">
                        <c:v>-1.240084844171029</c:v>
                      </c:pt>
                      <c:pt idx="641">
                        <c:v>-1.0339278220824386</c:v>
                      </c:pt>
                      <c:pt idx="642">
                        <c:v>-1.5016156894282882</c:v>
                      </c:pt>
                      <c:pt idx="643">
                        <c:v>-1.2994751101889408</c:v>
                      </c:pt>
                      <c:pt idx="644">
                        <c:v>-0.76709085158472612</c:v>
                      </c:pt>
                      <c:pt idx="645">
                        <c:v>-0.40809502553944171</c:v>
                      </c:pt>
                      <c:pt idx="646">
                        <c:v>-0.17473157453470606</c:v>
                      </c:pt>
                      <c:pt idx="647">
                        <c:v>-0.21909284540526811</c:v>
                      </c:pt>
                      <c:pt idx="655">
                        <c:v>-1.3658480896056788</c:v>
                      </c:pt>
                      <c:pt idx="656">
                        <c:v>-0.82112270308405144</c:v>
                      </c:pt>
                      <c:pt idx="657">
                        <c:v>-0.40809502553944171</c:v>
                      </c:pt>
                      <c:pt idx="658">
                        <c:v>-0.17473157453470606</c:v>
                      </c:pt>
                      <c:pt idx="659">
                        <c:v>-0.22660368693265512</c:v>
                      </c:pt>
                      <c:pt idx="660">
                        <c:v>-0.56584975146657457</c:v>
                      </c:pt>
                      <c:pt idx="661">
                        <c:v>-1.0779721403155282</c:v>
                      </c:pt>
                      <c:pt idx="662">
                        <c:v>-1.5976403885736068</c:v>
                      </c:pt>
                      <c:pt idx="663">
                        <c:v>-1.8585328711214917</c:v>
                      </c:pt>
                      <c:pt idx="664">
                        <c:v>-1.2319001976706179</c:v>
                      </c:pt>
                      <c:pt idx="665">
                        <c:v>-1.0584436364204757</c:v>
                      </c:pt>
                      <c:pt idx="672">
                        <c:v>-0.56584975146657457</c:v>
                      </c:pt>
                      <c:pt idx="673">
                        <c:v>-1.0620709763279321</c:v>
                      </c:pt>
                      <c:pt idx="674">
                        <c:v>-1.7082672368154688</c:v>
                      </c:pt>
                      <c:pt idx="675">
                        <c:v>-1.9814555985658906</c:v>
                      </c:pt>
                      <c:pt idx="676">
                        <c:v>-1.3412524418974228</c:v>
                      </c:pt>
                      <c:pt idx="677">
                        <c:v>-1.1129763746553292</c:v>
                      </c:pt>
                      <c:pt idx="678">
                        <c:v>-1.6505894836657933</c:v>
                      </c:pt>
                      <c:pt idx="679">
                        <c:v>-1.4317342256526122</c:v>
                      </c:pt>
                      <c:pt idx="680">
                        <c:v>-1.0213583880521395</c:v>
                      </c:pt>
                      <c:pt idx="681">
                        <c:v>-0.40809502553944171</c:v>
                      </c:pt>
                      <c:pt idx="682">
                        <c:v>-0.17473157453470606</c:v>
                      </c:pt>
                      <c:pt idx="683">
                        <c:v>-0.22660368693265512</c:v>
                      </c:pt>
                      <c:pt idx="684">
                        <c:v>-0.56584975146657457</c:v>
                      </c:pt>
                      <c:pt idx="685">
                        <c:v>-1.0397918729387179</c:v>
                      </c:pt>
                      <c:pt idx="686">
                        <c:v>-1.7285175751377082</c:v>
                      </c:pt>
                      <c:pt idx="687">
                        <c:v>-1.864083166915794</c:v>
                      </c:pt>
                      <c:pt idx="688">
                        <c:v>-1.3654038578002754</c:v>
                      </c:pt>
                      <c:pt idx="689">
                        <c:v>-1.0981472967142727</c:v>
                      </c:pt>
                      <c:pt idx="690">
                        <c:v>-1.4130796622479915</c:v>
                      </c:pt>
                      <c:pt idx="691">
                        <c:v>-1.4161552378188544</c:v>
                      </c:pt>
                      <c:pt idx="692">
                        <c:v>-0.99002899516597598</c:v>
                      </c:pt>
                      <c:pt idx="693">
                        <c:v>-0.38070548286013906</c:v>
                      </c:pt>
                      <c:pt idx="694">
                        <c:v>-0.17473157453470606</c:v>
                      </c:pt>
                      <c:pt idx="695">
                        <c:v>-0.22660368693265512</c:v>
                      </c:pt>
                      <c:pt idx="696">
                        <c:v>-0.56584975146657457</c:v>
                      </c:pt>
                      <c:pt idx="697">
                        <c:v>-1.0561298820908085</c:v>
                      </c:pt>
                      <c:pt idx="698">
                        <c:v>-1.4985449829874642</c:v>
                      </c:pt>
                      <c:pt idx="699">
                        <c:v>-1.7752784342069583</c:v>
                      </c:pt>
                      <c:pt idx="700">
                        <c:v>-1.3756011222925908</c:v>
                      </c:pt>
                      <c:pt idx="701">
                        <c:v>-1.1047247103171607</c:v>
                      </c:pt>
                      <c:pt idx="702">
                        <c:v>-1.5518037766921688</c:v>
                      </c:pt>
                      <c:pt idx="703">
                        <c:v>-1.4047955591900729</c:v>
                      </c:pt>
                      <c:pt idx="704">
                        <c:v>-1.0254448306025086</c:v>
                      </c:pt>
                      <c:pt idx="705">
                        <c:v>-0.39545369814899428</c:v>
                      </c:pt>
                      <c:pt idx="706">
                        <c:v>-0.17473157453470606</c:v>
                      </c:pt>
                      <c:pt idx="707">
                        <c:v>-0.22660368693265512</c:v>
                      </c:pt>
                      <c:pt idx="709">
                        <c:v>-0.94438488901314166</c:v>
                      </c:pt>
                      <c:pt idx="710">
                        <c:v>-1.4143560764440815</c:v>
                      </c:pt>
                      <c:pt idx="711">
                        <c:v>-1.8758367344801983</c:v>
                      </c:pt>
                      <c:pt idx="712">
                        <c:v>-1.3199186911832363</c:v>
                      </c:pt>
                      <c:pt idx="714">
                        <c:v>-1.3784428132912285</c:v>
                      </c:pt>
                      <c:pt idx="715">
                        <c:v>-1.0336586302754511</c:v>
                      </c:pt>
                      <c:pt idx="716">
                        <c:v>-1.01863409301856</c:v>
                      </c:pt>
                      <c:pt idx="717">
                        <c:v>-0.40809502553944171</c:v>
                      </c:pt>
                      <c:pt idx="718">
                        <c:v>-0.17473157453470606</c:v>
                      </c:pt>
                      <c:pt idx="719">
                        <c:v>-0.22660368693265512</c:v>
                      </c:pt>
                      <c:pt idx="720">
                        <c:v>-0.56538811593611027</c:v>
                      </c:pt>
                      <c:pt idx="721">
                        <c:v>-1.0381318613136392</c:v>
                      </c:pt>
                      <c:pt idx="722">
                        <c:v>-1.6552976018522043</c:v>
                      </c:pt>
                      <c:pt idx="723">
                        <c:v>-1.9239937126954676</c:v>
                      </c:pt>
                      <c:pt idx="724">
                        <c:v>-1.3918362407606197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74E2-46F3-81B2-E6DD7AD13F32}"/>
                  </c:ext>
                </c:extLst>
              </c15:ser>
            </c15:filteredScatterSeries>
          </c:ext>
        </c:extLst>
      </c:scatterChart>
      <c:valAx>
        <c:axId val="957331647"/>
        <c:scaling>
          <c:orientation val="minMax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329151"/>
        <c:crosses val="autoZero"/>
        <c:crossBetween val="midCat"/>
      </c:valAx>
      <c:valAx>
        <c:axId val="957329151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Density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331647"/>
        <c:crosses val="autoZero"/>
        <c:crossBetween val="midCat"/>
      </c:valAx>
      <c:valAx>
        <c:axId val="1222895887"/>
        <c:scaling>
          <c:orientation val="minMax"/>
          <c:max val="3.5"/>
          <c:min val="-3.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G/B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902127"/>
        <c:crosses val="max"/>
        <c:crossBetween val="midCat"/>
      </c:valAx>
      <c:valAx>
        <c:axId val="1222902127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2228958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STDA</a:t>
            </a:r>
            <a:r>
              <a:rPr lang="en-US" baseline="0"/>
              <a:t> Monthly Climatologies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Extension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CoralGrowth_Month!$AG$5:$AG$784</c:f>
              <c:numCache>
                <c:formatCode>0.0</c:formatCode>
                <c:ptCount val="780"/>
                <c:pt idx="0">
                  <c:v>2015.9166666666665</c:v>
                </c:pt>
                <c:pt idx="1">
                  <c:v>2015.8333333333333</c:v>
                </c:pt>
                <c:pt idx="2">
                  <c:v>2015.7499999999998</c:v>
                </c:pt>
                <c:pt idx="3">
                  <c:v>2015.6666666666665</c:v>
                </c:pt>
                <c:pt idx="4">
                  <c:v>2015.5833333333333</c:v>
                </c:pt>
                <c:pt idx="5">
                  <c:v>2015.4999999999998</c:v>
                </c:pt>
                <c:pt idx="6">
                  <c:v>2015.4166666666665</c:v>
                </c:pt>
                <c:pt idx="7">
                  <c:v>2015.3333333333333</c:v>
                </c:pt>
                <c:pt idx="8">
                  <c:v>2015.2499999999998</c:v>
                </c:pt>
                <c:pt idx="9">
                  <c:v>2015.1666666666665</c:v>
                </c:pt>
                <c:pt idx="10">
                  <c:v>2015.083333333333</c:v>
                </c:pt>
                <c:pt idx="11">
                  <c:v>2014.9999999999998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2013.91666666678</c:v>
                </c:pt>
                <c:pt idx="25">
                  <c:v>2013.8333333334499</c:v>
                </c:pt>
                <c:pt idx="26">
                  <c:v>2013.7500000001201</c:v>
                </c:pt>
                <c:pt idx="27">
                  <c:v>2013.66666666679</c:v>
                </c:pt>
                <c:pt idx="28">
                  <c:v>2013.5833333334599</c:v>
                </c:pt>
                <c:pt idx="29">
                  <c:v>2013.5000000001301</c:v>
                </c:pt>
                <c:pt idx="30">
                  <c:v>2013.4166666668</c:v>
                </c:pt>
                <c:pt idx="31">
                  <c:v>2013.3333333334699</c:v>
                </c:pt>
                <c:pt idx="32">
                  <c:v>2013.2500000001401</c:v>
                </c:pt>
                <c:pt idx="33">
                  <c:v>2013.16666666681</c:v>
                </c:pt>
                <c:pt idx="34">
                  <c:v>2013.0833333334799</c:v>
                </c:pt>
                <c:pt idx="35">
                  <c:v>2013.0000000001501</c:v>
                </c:pt>
                <c:pt idx="36">
                  <c:v>2012.91666666682</c:v>
                </c:pt>
                <c:pt idx="37">
                  <c:v>2012.8333333334899</c:v>
                </c:pt>
                <c:pt idx="38">
                  <c:v>2012.7500000001601</c:v>
                </c:pt>
                <c:pt idx="39">
                  <c:v>2012.66666666683</c:v>
                </c:pt>
                <c:pt idx="40">
                  <c:v>2012.5833333334999</c:v>
                </c:pt>
                <c:pt idx="41">
                  <c:v>2012.5000000001701</c:v>
                </c:pt>
                <c:pt idx="42">
                  <c:v>2012.41666666684</c:v>
                </c:pt>
                <c:pt idx="43">
                  <c:v>2012.3333333335099</c:v>
                </c:pt>
                <c:pt idx="44">
                  <c:v>2012.2500000001801</c:v>
                </c:pt>
                <c:pt idx="45">
                  <c:v>2012.16666666685</c:v>
                </c:pt>
                <c:pt idx="46">
                  <c:v>2012.0833333335199</c:v>
                </c:pt>
                <c:pt idx="47">
                  <c:v>2012.0000000001901</c:v>
                </c:pt>
                <c:pt idx="48">
                  <c:v>2011.91666666686</c:v>
                </c:pt>
                <c:pt idx="49">
                  <c:v>2011.8333333335299</c:v>
                </c:pt>
                <c:pt idx="50">
                  <c:v>2011.7500000002001</c:v>
                </c:pt>
                <c:pt idx="51">
                  <c:v>2011.66666666687</c:v>
                </c:pt>
                <c:pt idx="52">
                  <c:v>2011.5833333335399</c:v>
                </c:pt>
                <c:pt idx="53">
                  <c:v>2011.5000000002101</c:v>
                </c:pt>
                <c:pt idx="54">
                  <c:v>2011.41666666688</c:v>
                </c:pt>
                <c:pt idx="55">
                  <c:v>2011.3333333335499</c:v>
                </c:pt>
                <c:pt idx="56">
                  <c:v>2011.2500000002201</c:v>
                </c:pt>
                <c:pt idx="57">
                  <c:v>2011.16666666689</c:v>
                </c:pt>
                <c:pt idx="58">
                  <c:v>2011.0833333335499</c:v>
                </c:pt>
                <c:pt idx="59">
                  <c:v>2011.0000000002201</c:v>
                </c:pt>
                <c:pt idx="60">
                  <c:v>2010.91666666689</c:v>
                </c:pt>
                <c:pt idx="61">
                  <c:v>2010.8333333335599</c:v>
                </c:pt>
                <c:pt idx="62">
                  <c:v>2010.7500000002301</c:v>
                </c:pt>
                <c:pt idx="63">
                  <c:v>2010.6666666669</c:v>
                </c:pt>
                <c:pt idx="64">
                  <c:v>2010.58333333357</c:v>
                </c:pt>
                <c:pt idx="65">
                  <c:v>2010.5000000002401</c:v>
                </c:pt>
                <c:pt idx="66">
                  <c:v>2010.41666666691</c:v>
                </c:pt>
                <c:pt idx="67">
                  <c:v>2010.33333333358</c:v>
                </c:pt>
                <c:pt idx="68">
                  <c:v>2010.2500000002501</c:v>
                </c:pt>
                <c:pt idx="69">
                  <c:v>2010.16666666692</c:v>
                </c:pt>
                <c:pt idx="70">
                  <c:v>2010.08333333359</c:v>
                </c:pt>
                <c:pt idx="71">
                  <c:v>2010.0000000002599</c:v>
                </c:pt>
                <c:pt idx="72">
                  <c:v>2009.91666666693</c:v>
                </c:pt>
                <c:pt idx="73">
                  <c:v>2009.8333333336</c:v>
                </c:pt>
                <c:pt idx="74">
                  <c:v>2009.7500000002699</c:v>
                </c:pt>
                <c:pt idx="75">
                  <c:v>2009.66666666694</c:v>
                </c:pt>
                <c:pt idx="76">
                  <c:v>2009.58333333361</c:v>
                </c:pt>
                <c:pt idx="77">
                  <c:v>2009.5000000002799</c:v>
                </c:pt>
                <c:pt idx="78">
                  <c:v>2009.4166666669501</c:v>
                </c:pt>
                <c:pt idx="79">
                  <c:v>2009.33333333362</c:v>
                </c:pt>
                <c:pt idx="80">
                  <c:v>2009.2500000002899</c:v>
                </c:pt>
                <c:pt idx="81">
                  <c:v>2009.1666666669601</c:v>
                </c:pt>
                <c:pt idx="82">
                  <c:v>2009.08333333363</c:v>
                </c:pt>
                <c:pt idx="83">
                  <c:v>2009.0000000002999</c:v>
                </c:pt>
                <c:pt idx="84">
                  <c:v>2008.9166666669701</c:v>
                </c:pt>
                <c:pt idx="85">
                  <c:v>2008.83333333364</c:v>
                </c:pt>
                <c:pt idx="86">
                  <c:v>2008.7500000003099</c:v>
                </c:pt>
                <c:pt idx="87">
                  <c:v>2008.6666666669801</c:v>
                </c:pt>
                <c:pt idx="88">
                  <c:v>2008.58333333365</c:v>
                </c:pt>
                <c:pt idx="89">
                  <c:v>2008.5000000003199</c:v>
                </c:pt>
                <c:pt idx="90">
                  <c:v>2008.4166666669901</c:v>
                </c:pt>
                <c:pt idx="91">
                  <c:v>2008.33333333366</c:v>
                </c:pt>
                <c:pt idx="92">
                  <c:v>2008.2500000003299</c:v>
                </c:pt>
                <c:pt idx="93">
                  <c:v>2008.1666666670001</c:v>
                </c:pt>
                <c:pt idx="94">
                  <c:v>2008.08333333367</c:v>
                </c:pt>
                <c:pt idx="95">
                  <c:v>2008.0000000003399</c:v>
                </c:pt>
                <c:pt idx="96">
                  <c:v>2007.9166666670101</c:v>
                </c:pt>
                <c:pt idx="97">
                  <c:v>2007.83333333368</c:v>
                </c:pt>
                <c:pt idx="98">
                  <c:v>2007.7500000003499</c:v>
                </c:pt>
                <c:pt idx="99">
                  <c:v>2007.6666666670201</c:v>
                </c:pt>
                <c:pt idx="100">
                  <c:v>2007.58333333369</c:v>
                </c:pt>
                <c:pt idx="101">
                  <c:v>2007.5000000003599</c:v>
                </c:pt>
                <c:pt idx="102">
                  <c:v>2007.4166666670301</c:v>
                </c:pt>
                <c:pt idx="103">
                  <c:v>2007.3333333337</c:v>
                </c:pt>
                <c:pt idx="104">
                  <c:v>2007.2500000003699</c:v>
                </c:pt>
                <c:pt idx="105">
                  <c:v>2007.1666666670401</c:v>
                </c:pt>
                <c:pt idx="106">
                  <c:v>2007.08333333371</c:v>
                </c:pt>
                <c:pt idx="107">
                  <c:v>2007.0000000003799</c:v>
                </c:pt>
                <c:pt idx="108">
                  <c:v>2006.9166666670501</c:v>
                </c:pt>
                <c:pt idx="109">
                  <c:v>2006.83333333372</c:v>
                </c:pt>
                <c:pt idx="110">
                  <c:v>2006.7500000003899</c:v>
                </c:pt>
                <c:pt idx="111">
                  <c:v>2006.6666666670601</c:v>
                </c:pt>
                <c:pt idx="112">
                  <c:v>2006.58333333373</c:v>
                </c:pt>
                <c:pt idx="113">
                  <c:v>2006.5000000004</c:v>
                </c:pt>
                <c:pt idx="114">
                  <c:v>2006.4166666670701</c:v>
                </c:pt>
                <c:pt idx="115">
                  <c:v>2006.33333333374</c:v>
                </c:pt>
                <c:pt idx="116">
                  <c:v>2006.25000000041</c:v>
                </c:pt>
                <c:pt idx="117">
                  <c:v>2006.1666666670801</c:v>
                </c:pt>
                <c:pt idx="118">
                  <c:v>2006.08333333375</c:v>
                </c:pt>
                <c:pt idx="119">
                  <c:v>2006.00000000042</c:v>
                </c:pt>
                <c:pt idx="120">
                  <c:v>2005.9166666670901</c:v>
                </c:pt>
                <c:pt idx="121">
                  <c:v>2005.83333333376</c:v>
                </c:pt>
                <c:pt idx="122">
                  <c:v>2005.75000000043</c:v>
                </c:pt>
                <c:pt idx="123">
                  <c:v>2005.6666666670999</c:v>
                </c:pt>
                <c:pt idx="124">
                  <c:v>2005.58333333377</c:v>
                </c:pt>
                <c:pt idx="125">
                  <c:v>2005.50000000044</c:v>
                </c:pt>
                <c:pt idx="126">
                  <c:v>2005.4166666671099</c:v>
                </c:pt>
                <c:pt idx="127">
                  <c:v>2005.33333333378</c:v>
                </c:pt>
                <c:pt idx="128">
                  <c:v>2005.25000000045</c:v>
                </c:pt>
                <c:pt idx="129">
                  <c:v>2005.1666666671199</c:v>
                </c:pt>
                <c:pt idx="130">
                  <c:v>2005.0833333337901</c:v>
                </c:pt>
                <c:pt idx="131">
                  <c:v>2005.00000000046</c:v>
                </c:pt>
                <c:pt idx="132">
                  <c:v>2004.9166666671299</c:v>
                </c:pt>
                <c:pt idx="133">
                  <c:v>2004.8333333338001</c:v>
                </c:pt>
                <c:pt idx="134">
                  <c:v>2004.75000000047</c:v>
                </c:pt>
                <c:pt idx="135">
                  <c:v>2004.6666666671399</c:v>
                </c:pt>
                <c:pt idx="136">
                  <c:v>2004.5833333338101</c:v>
                </c:pt>
                <c:pt idx="137">
                  <c:v>2004.50000000048</c:v>
                </c:pt>
                <c:pt idx="138">
                  <c:v>2004.4166666671499</c:v>
                </c:pt>
                <c:pt idx="139">
                  <c:v>2004.3333333338201</c:v>
                </c:pt>
                <c:pt idx="140">
                  <c:v>2004.25000000049</c:v>
                </c:pt>
                <c:pt idx="141">
                  <c:v>2004.1666666671599</c:v>
                </c:pt>
                <c:pt idx="142">
                  <c:v>2004.0833333338301</c:v>
                </c:pt>
                <c:pt idx="143">
                  <c:v>2004.0000000005</c:v>
                </c:pt>
                <c:pt idx="144">
                  <c:v>2003.9166666671699</c:v>
                </c:pt>
                <c:pt idx="145">
                  <c:v>2003.8333333338401</c:v>
                </c:pt>
                <c:pt idx="146">
                  <c:v>2003.75000000051</c:v>
                </c:pt>
                <c:pt idx="147">
                  <c:v>2003.6666666671799</c:v>
                </c:pt>
                <c:pt idx="148">
                  <c:v>2003.5833333338501</c:v>
                </c:pt>
                <c:pt idx="149">
                  <c:v>2003.50000000052</c:v>
                </c:pt>
                <c:pt idx="150">
                  <c:v>2003.4166666671899</c:v>
                </c:pt>
                <c:pt idx="151">
                  <c:v>2003.3333333338601</c:v>
                </c:pt>
                <c:pt idx="152">
                  <c:v>2003.25000000053</c:v>
                </c:pt>
                <c:pt idx="153">
                  <c:v>2003.1666666671999</c:v>
                </c:pt>
                <c:pt idx="154">
                  <c:v>2003.0833333338701</c:v>
                </c:pt>
                <c:pt idx="155">
                  <c:v>2003.00000000054</c:v>
                </c:pt>
                <c:pt idx="156">
                  <c:v>2002.9166666672099</c:v>
                </c:pt>
                <c:pt idx="157">
                  <c:v>2002.8333333338801</c:v>
                </c:pt>
                <c:pt idx="158">
                  <c:v>2002.75000000055</c:v>
                </c:pt>
                <c:pt idx="159">
                  <c:v>2002.6666666672199</c:v>
                </c:pt>
                <c:pt idx="160">
                  <c:v>2002.5833333338901</c:v>
                </c:pt>
                <c:pt idx="161">
                  <c:v>2002.50000000056</c:v>
                </c:pt>
                <c:pt idx="162">
                  <c:v>2002.4166666672299</c:v>
                </c:pt>
                <c:pt idx="163">
                  <c:v>2002.3333333339001</c:v>
                </c:pt>
                <c:pt idx="164">
                  <c:v>2002.25000000057</c:v>
                </c:pt>
                <c:pt idx="165">
                  <c:v>2002.16666666724</c:v>
                </c:pt>
                <c:pt idx="166">
                  <c:v>2002.0833333339101</c:v>
                </c:pt>
                <c:pt idx="167">
                  <c:v>2002.00000000058</c:v>
                </c:pt>
                <c:pt idx="168">
                  <c:v>2001.91666666725</c:v>
                </c:pt>
                <c:pt idx="169">
                  <c:v>2001.8333333339201</c:v>
                </c:pt>
                <c:pt idx="170">
                  <c:v>2001.75000000059</c:v>
                </c:pt>
                <c:pt idx="171">
                  <c:v>2001.66666666726</c:v>
                </c:pt>
                <c:pt idx="172">
                  <c:v>2001.5833333339301</c:v>
                </c:pt>
                <c:pt idx="173">
                  <c:v>2001.5000000006</c:v>
                </c:pt>
                <c:pt idx="174">
                  <c:v>2001.41666666727</c:v>
                </c:pt>
                <c:pt idx="175">
                  <c:v>2001.3333333339399</c:v>
                </c:pt>
                <c:pt idx="176">
                  <c:v>2001.25000000061</c:v>
                </c:pt>
                <c:pt idx="177">
                  <c:v>2001.16666666728</c:v>
                </c:pt>
                <c:pt idx="178">
                  <c:v>2001.0833333339499</c:v>
                </c:pt>
                <c:pt idx="179">
                  <c:v>2001.00000000062</c:v>
                </c:pt>
                <c:pt idx="180">
                  <c:v>2000.91666666729</c:v>
                </c:pt>
                <c:pt idx="181">
                  <c:v>2000.8333333339599</c:v>
                </c:pt>
                <c:pt idx="182">
                  <c:v>2000.7500000006301</c:v>
                </c:pt>
                <c:pt idx="183">
                  <c:v>2000.6666666673</c:v>
                </c:pt>
                <c:pt idx="184">
                  <c:v>2000.5833333339699</c:v>
                </c:pt>
                <c:pt idx="185">
                  <c:v>2000.5000000006401</c:v>
                </c:pt>
                <c:pt idx="186">
                  <c:v>2000.41666666731</c:v>
                </c:pt>
                <c:pt idx="187">
                  <c:v>2000.3333333339799</c:v>
                </c:pt>
                <c:pt idx="188">
                  <c:v>2000.2500000006501</c:v>
                </c:pt>
                <c:pt idx="189">
                  <c:v>2000.16666666732</c:v>
                </c:pt>
                <c:pt idx="190">
                  <c:v>2000.0833333339899</c:v>
                </c:pt>
                <c:pt idx="191">
                  <c:v>2000.0000000006601</c:v>
                </c:pt>
                <c:pt idx="192">
                  <c:v>1999.91666666732</c:v>
                </c:pt>
                <c:pt idx="193">
                  <c:v>1999.8333333339899</c:v>
                </c:pt>
                <c:pt idx="194">
                  <c:v>1999.7500000006601</c:v>
                </c:pt>
                <c:pt idx="195">
                  <c:v>1999.66666666733</c:v>
                </c:pt>
                <c:pt idx="196">
                  <c:v>1999.5833333339999</c:v>
                </c:pt>
                <c:pt idx="197">
                  <c:v>1999.5000000006701</c:v>
                </c:pt>
                <c:pt idx="198">
                  <c:v>1999.41666666734</c:v>
                </c:pt>
                <c:pt idx="199">
                  <c:v>1999.3333333340099</c:v>
                </c:pt>
                <c:pt idx="200">
                  <c:v>1999.2500000006801</c:v>
                </c:pt>
                <c:pt idx="201">
                  <c:v>1999.16666666735</c:v>
                </c:pt>
                <c:pt idx="202">
                  <c:v>1999.0833333340199</c:v>
                </c:pt>
                <c:pt idx="203">
                  <c:v>1999.0000000006901</c:v>
                </c:pt>
                <c:pt idx="204">
                  <c:v>1998.91666666736</c:v>
                </c:pt>
                <c:pt idx="205">
                  <c:v>1998.8333333340299</c:v>
                </c:pt>
                <c:pt idx="206">
                  <c:v>1998.7500000007001</c:v>
                </c:pt>
                <c:pt idx="207">
                  <c:v>1998.66666666737</c:v>
                </c:pt>
                <c:pt idx="208">
                  <c:v>1998.5833333340399</c:v>
                </c:pt>
                <c:pt idx="209">
                  <c:v>1998.5000000007101</c:v>
                </c:pt>
                <c:pt idx="210">
                  <c:v>1998.41666666738</c:v>
                </c:pt>
                <c:pt idx="211">
                  <c:v>1998.3333333340499</c:v>
                </c:pt>
                <c:pt idx="212">
                  <c:v>1998.2500000007201</c:v>
                </c:pt>
                <c:pt idx="213">
                  <c:v>1998.16666666739</c:v>
                </c:pt>
                <c:pt idx="214">
                  <c:v>1998.0833333340599</c:v>
                </c:pt>
                <c:pt idx="215">
                  <c:v>1998.0000000007301</c:v>
                </c:pt>
                <c:pt idx="216">
                  <c:v>1997.9166666674</c:v>
                </c:pt>
                <c:pt idx="217">
                  <c:v>1997.8333333340699</c:v>
                </c:pt>
                <c:pt idx="218">
                  <c:v>1997.7500000007401</c:v>
                </c:pt>
                <c:pt idx="219">
                  <c:v>1997.66666666741</c:v>
                </c:pt>
                <c:pt idx="220">
                  <c:v>1997.58333333408</c:v>
                </c:pt>
                <c:pt idx="221">
                  <c:v>1997.5000000007501</c:v>
                </c:pt>
                <c:pt idx="222">
                  <c:v>1997.41666666742</c:v>
                </c:pt>
                <c:pt idx="223">
                  <c:v>1997.33333333409</c:v>
                </c:pt>
                <c:pt idx="224">
                  <c:v>1997.2500000007601</c:v>
                </c:pt>
                <c:pt idx="225">
                  <c:v>1997.16666666743</c:v>
                </c:pt>
                <c:pt idx="226">
                  <c:v>1997.0833333341</c:v>
                </c:pt>
                <c:pt idx="227">
                  <c:v>1997.0000000007699</c:v>
                </c:pt>
                <c:pt idx="228">
                  <c:v>1996.91666666744</c:v>
                </c:pt>
                <c:pt idx="229">
                  <c:v>1996.83333333411</c:v>
                </c:pt>
                <c:pt idx="230">
                  <c:v>1996.7500000007799</c:v>
                </c:pt>
                <c:pt idx="231">
                  <c:v>1996.66666666745</c:v>
                </c:pt>
                <c:pt idx="232">
                  <c:v>1996.58333333412</c:v>
                </c:pt>
                <c:pt idx="233">
                  <c:v>1996.5000000007899</c:v>
                </c:pt>
                <c:pt idx="234">
                  <c:v>1996.41666666746</c:v>
                </c:pt>
                <c:pt idx="235">
                  <c:v>1996.33333333413</c:v>
                </c:pt>
                <c:pt idx="236">
                  <c:v>1996.2500000007999</c:v>
                </c:pt>
                <c:pt idx="237">
                  <c:v>1996.1666666674701</c:v>
                </c:pt>
                <c:pt idx="238">
                  <c:v>1996.08333333414</c:v>
                </c:pt>
                <c:pt idx="239">
                  <c:v>1996.0000000008099</c:v>
                </c:pt>
                <c:pt idx="240">
                  <c:v>1995.9166666674801</c:v>
                </c:pt>
                <c:pt idx="241">
                  <c:v>1995.83333333415</c:v>
                </c:pt>
                <c:pt idx="242">
                  <c:v>1995.7500000008199</c:v>
                </c:pt>
                <c:pt idx="243">
                  <c:v>1995.6666666674901</c:v>
                </c:pt>
                <c:pt idx="244">
                  <c:v>1995.58333333416</c:v>
                </c:pt>
                <c:pt idx="245">
                  <c:v>1995.5000000008299</c:v>
                </c:pt>
                <c:pt idx="246">
                  <c:v>1995.4166666675001</c:v>
                </c:pt>
                <c:pt idx="247">
                  <c:v>1995.33333333417</c:v>
                </c:pt>
                <c:pt idx="248">
                  <c:v>1995.2500000008399</c:v>
                </c:pt>
                <c:pt idx="249">
                  <c:v>1995.1666666675101</c:v>
                </c:pt>
                <c:pt idx="250">
                  <c:v>1995.08333333418</c:v>
                </c:pt>
                <c:pt idx="251">
                  <c:v>1995.0000000008499</c:v>
                </c:pt>
                <c:pt idx="252">
                  <c:v>1994.9166666675201</c:v>
                </c:pt>
                <c:pt idx="253">
                  <c:v>1994.83333333419</c:v>
                </c:pt>
                <c:pt idx="254">
                  <c:v>1994.7500000008599</c:v>
                </c:pt>
                <c:pt idx="255">
                  <c:v>1994.6666666675301</c:v>
                </c:pt>
                <c:pt idx="256">
                  <c:v>1994.5833333342</c:v>
                </c:pt>
                <c:pt idx="257">
                  <c:v>1994.5000000008699</c:v>
                </c:pt>
                <c:pt idx="258">
                  <c:v>1994.4166666675401</c:v>
                </c:pt>
                <c:pt idx="259">
                  <c:v>1994.33333333421</c:v>
                </c:pt>
                <c:pt idx="260">
                  <c:v>1994.2500000008799</c:v>
                </c:pt>
                <c:pt idx="261">
                  <c:v>1994.1666666675501</c:v>
                </c:pt>
                <c:pt idx="262">
                  <c:v>1994.08333333422</c:v>
                </c:pt>
                <c:pt idx="263">
                  <c:v>1994.0000000008899</c:v>
                </c:pt>
                <c:pt idx="264">
                  <c:v>1993.9166666675601</c:v>
                </c:pt>
                <c:pt idx="265">
                  <c:v>1993.83333333423</c:v>
                </c:pt>
                <c:pt idx="266">
                  <c:v>1993.7500000008999</c:v>
                </c:pt>
                <c:pt idx="267">
                  <c:v>1993.6666666675701</c:v>
                </c:pt>
                <c:pt idx="268">
                  <c:v>1993.58333333424</c:v>
                </c:pt>
                <c:pt idx="269">
                  <c:v>1993.5000000009099</c:v>
                </c:pt>
                <c:pt idx="270">
                  <c:v>1993.4166666675801</c:v>
                </c:pt>
                <c:pt idx="271">
                  <c:v>1993.33333333425</c:v>
                </c:pt>
                <c:pt idx="272">
                  <c:v>1993.25000000092</c:v>
                </c:pt>
                <c:pt idx="273">
                  <c:v>1993.1666666675901</c:v>
                </c:pt>
                <c:pt idx="274">
                  <c:v>1993.08333333426</c:v>
                </c:pt>
                <c:pt idx="275">
                  <c:v>1993.00000000093</c:v>
                </c:pt>
                <c:pt idx="276">
                  <c:v>1992.9166666676001</c:v>
                </c:pt>
                <c:pt idx="277">
                  <c:v>1992.83333333427</c:v>
                </c:pt>
                <c:pt idx="278">
                  <c:v>1992.75000000094</c:v>
                </c:pt>
                <c:pt idx="279">
                  <c:v>1992.6666666676099</c:v>
                </c:pt>
                <c:pt idx="280">
                  <c:v>1992.58333333428</c:v>
                </c:pt>
                <c:pt idx="281">
                  <c:v>1992.50000000095</c:v>
                </c:pt>
                <c:pt idx="282">
                  <c:v>1992.4166666676199</c:v>
                </c:pt>
                <c:pt idx="283">
                  <c:v>1992.33333333429</c:v>
                </c:pt>
                <c:pt idx="284">
                  <c:v>1992.25000000096</c:v>
                </c:pt>
                <c:pt idx="285">
                  <c:v>1992.1666666676299</c:v>
                </c:pt>
                <c:pt idx="286">
                  <c:v>1992.0833333343001</c:v>
                </c:pt>
                <c:pt idx="287">
                  <c:v>1992.00000000097</c:v>
                </c:pt>
                <c:pt idx="288">
                  <c:v>1991.9166666676399</c:v>
                </c:pt>
                <c:pt idx="289">
                  <c:v>1991.8333333343101</c:v>
                </c:pt>
                <c:pt idx="290">
                  <c:v>1991.75000000098</c:v>
                </c:pt>
                <c:pt idx="291">
                  <c:v>1991.6666666676499</c:v>
                </c:pt>
                <c:pt idx="292">
                  <c:v>1991.5833333343201</c:v>
                </c:pt>
                <c:pt idx="293">
                  <c:v>1991.50000000099</c:v>
                </c:pt>
                <c:pt idx="294">
                  <c:v>1991.4166666676599</c:v>
                </c:pt>
                <c:pt idx="295">
                  <c:v>1991.3333333343301</c:v>
                </c:pt>
                <c:pt idx="296">
                  <c:v>1991.250000001</c:v>
                </c:pt>
                <c:pt idx="297">
                  <c:v>1991.1666666676699</c:v>
                </c:pt>
                <c:pt idx="298">
                  <c:v>1991.0833333343401</c:v>
                </c:pt>
                <c:pt idx="299">
                  <c:v>1991.00000000101</c:v>
                </c:pt>
                <c:pt idx="300">
                  <c:v>1990.9166666676799</c:v>
                </c:pt>
                <c:pt idx="301">
                  <c:v>1990.8333333343501</c:v>
                </c:pt>
                <c:pt idx="302">
                  <c:v>1990.75000000102</c:v>
                </c:pt>
                <c:pt idx="303">
                  <c:v>1990.6666666676899</c:v>
                </c:pt>
                <c:pt idx="304">
                  <c:v>1990.5833333343601</c:v>
                </c:pt>
                <c:pt idx="305">
                  <c:v>1990.50000000103</c:v>
                </c:pt>
                <c:pt idx="306">
                  <c:v>1990.4166666676999</c:v>
                </c:pt>
                <c:pt idx="307">
                  <c:v>1990.3333333343701</c:v>
                </c:pt>
                <c:pt idx="308">
                  <c:v>1990.25000000104</c:v>
                </c:pt>
                <c:pt idx="309">
                  <c:v>1990.1666666677099</c:v>
                </c:pt>
                <c:pt idx="310">
                  <c:v>1990.0833333343801</c:v>
                </c:pt>
                <c:pt idx="311">
                  <c:v>1990.00000000105</c:v>
                </c:pt>
                <c:pt idx="312">
                  <c:v>1989.9166666677199</c:v>
                </c:pt>
                <c:pt idx="313">
                  <c:v>1989.8333333343901</c:v>
                </c:pt>
                <c:pt idx="314">
                  <c:v>1989.75000000106</c:v>
                </c:pt>
                <c:pt idx="315">
                  <c:v>1989.6666666677299</c:v>
                </c:pt>
                <c:pt idx="316">
                  <c:v>1989.5833333344001</c:v>
                </c:pt>
                <c:pt idx="317">
                  <c:v>1989.50000000107</c:v>
                </c:pt>
                <c:pt idx="318">
                  <c:v>1989.4166666677399</c:v>
                </c:pt>
                <c:pt idx="319">
                  <c:v>1989.3333333344101</c:v>
                </c:pt>
                <c:pt idx="320">
                  <c:v>1989.25000000108</c:v>
                </c:pt>
                <c:pt idx="321">
                  <c:v>1989.16666666775</c:v>
                </c:pt>
                <c:pt idx="322">
                  <c:v>1989.0833333344201</c:v>
                </c:pt>
                <c:pt idx="323">
                  <c:v>1989.00000000109</c:v>
                </c:pt>
                <c:pt idx="324">
                  <c:v>1988.91666666776</c:v>
                </c:pt>
                <c:pt idx="325">
                  <c:v>1988.8333333344301</c:v>
                </c:pt>
                <c:pt idx="326">
                  <c:v>1988.7500000011</c:v>
                </c:pt>
                <c:pt idx="327">
                  <c:v>1988.66666666776</c:v>
                </c:pt>
                <c:pt idx="328">
                  <c:v>1988.5833333344301</c:v>
                </c:pt>
                <c:pt idx="329">
                  <c:v>1988.5000000011</c:v>
                </c:pt>
                <c:pt idx="330">
                  <c:v>1988.41666666777</c:v>
                </c:pt>
                <c:pt idx="331">
                  <c:v>1988.3333333344401</c:v>
                </c:pt>
                <c:pt idx="332">
                  <c:v>1988.25000000111</c:v>
                </c:pt>
                <c:pt idx="333">
                  <c:v>1988.16666666778</c:v>
                </c:pt>
                <c:pt idx="334">
                  <c:v>1988.0833333344499</c:v>
                </c:pt>
                <c:pt idx="335">
                  <c:v>1988.00000000112</c:v>
                </c:pt>
                <c:pt idx="336">
                  <c:v>1987.91666666779</c:v>
                </c:pt>
                <c:pt idx="337">
                  <c:v>1987.8333333344599</c:v>
                </c:pt>
                <c:pt idx="338">
                  <c:v>1987.75000000113</c:v>
                </c:pt>
                <c:pt idx="339">
                  <c:v>1987.6666666678</c:v>
                </c:pt>
                <c:pt idx="340">
                  <c:v>1987.5833333344699</c:v>
                </c:pt>
                <c:pt idx="341">
                  <c:v>1987.5000000011401</c:v>
                </c:pt>
                <c:pt idx="342">
                  <c:v>1987.41666666781</c:v>
                </c:pt>
                <c:pt idx="343">
                  <c:v>1987.3333333344799</c:v>
                </c:pt>
                <c:pt idx="344">
                  <c:v>1987.2500000011501</c:v>
                </c:pt>
                <c:pt idx="345">
                  <c:v>1987.16666666782</c:v>
                </c:pt>
                <c:pt idx="346">
                  <c:v>1987.0833333344899</c:v>
                </c:pt>
                <c:pt idx="347">
                  <c:v>1987.0000000011601</c:v>
                </c:pt>
                <c:pt idx="348">
                  <c:v>1986.91666666783</c:v>
                </c:pt>
                <c:pt idx="349">
                  <c:v>1986.8333333344999</c:v>
                </c:pt>
                <c:pt idx="350">
                  <c:v>1986.7500000011701</c:v>
                </c:pt>
                <c:pt idx="351">
                  <c:v>1986.66666666784</c:v>
                </c:pt>
                <c:pt idx="352">
                  <c:v>1986.5833333345099</c:v>
                </c:pt>
                <c:pt idx="353">
                  <c:v>1986.5000000011801</c:v>
                </c:pt>
                <c:pt idx="354">
                  <c:v>1986.41666666785</c:v>
                </c:pt>
                <c:pt idx="355">
                  <c:v>1986.3333333345199</c:v>
                </c:pt>
                <c:pt idx="356">
                  <c:v>1986.2500000011901</c:v>
                </c:pt>
                <c:pt idx="357">
                  <c:v>1986.16666666786</c:v>
                </c:pt>
                <c:pt idx="358">
                  <c:v>1986.0833333345299</c:v>
                </c:pt>
                <c:pt idx="359">
                  <c:v>1986.0000000012001</c:v>
                </c:pt>
                <c:pt idx="360">
                  <c:v>1985.91666666787</c:v>
                </c:pt>
                <c:pt idx="361">
                  <c:v>1985.8333333345399</c:v>
                </c:pt>
                <c:pt idx="362">
                  <c:v>1985.7500000012101</c:v>
                </c:pt>
                <c:pt idx="363">
                  <c:v>1985.66666666788</c:v>
                </c:pt>
                <c:pt idx="364">
                  <c:v>1985.5833333345499</c:v>
                </c:pt>
                <c:pt idx="365">
                  <c:v>1985.5000000012201</c:v>
                </c:pt>
                <c:pt idx="366">
                  <c:v>1985.41666666789</c:v>
                </c:pt>
                <c:pt idx="367">
                  <c:v>1985.3333333345599</c:v>
                </c:pt>
                <c:pt idx="368">
                  <c:v>1985.2500000012301</c:v>
                </c:pt>
                <c:pt idx="369">
                  <c:v>1985.1666666679</c:v>
                </c:pt>
                <c:pt idx="370">
                  <c:v>1985.0833333345699</c:v>
                </c:pt>
                <c:pt idx="371">
                  <c:v>1985.0000000012401</c:v>
                </c:pt>
                <c:pt idx="372">
                  <c:v>1984.91666666791</c:v>
                </c:pt>
                <c:pt idx="373">
                  <c:v>1984.8333333345799</c:v>
                </c:pt>
                <c:pt idx="374">
                  <c:v>1984.7500000012501</c:v>
                </c:pt>
                <c:pt idx="375">
                  <c:v>1984.66666666792</c:v>
                </c:pt>
                <c:pt idx="376">
                  <c:v>1984.58333333459</c:v>
                </c:pt>
                <c:pt idx="377">
                  <c:v>1984.5000000012601</c:v>
                </c:pt>
                <c:pt idx="378">
                  <c:v>1984.41666666793</c:v>
                </c:pt>
                <c:pt idx="379">
                  <c:v>1984.3333333346</c:v>
                </c:pt>
                <c:pt idx="380">
                  <c:v>1984.2500000012701</c:v>
                </c:pt>
                <c:pt idx="381">
                  <c:v>1984.16666666794</c:v>
                </c:pt>
                <c:pt idx="382">
                  <c:v>1984.08333333461</c:v>
                </c:pt>
                <c:pt idx="383">
                  <c:v>1984.0000000012799</c:v>
                </c:pt>
                <c:pt idx="384">
                  <c:v>1983.91666666795</c:v>
                </c:pt>
                <c:pt idx="385">
                  <c:v>1983.83333333462</c:v>
                </c:pt>
                <c:pt idx="386">
                  <c:v>1983.7500000012899</c:v>
                </c:pt>
                <c:pt idx="387">
                  <c:v>1983.66666666796</c:v>
                </c:pt>
                <c:pt idx="388">
                  <c:v>1983.58333333463</c:v>
                </c:pt>
                <c:pt idx="389">
                  <c:v>1983.5000000012999</c:v>
                </c:pt>
                <c:pt idx="390">
                  <c:v>1983.41666666797</c:v>
                </c:pt>
                <c:pt idx="391">
                  <c:v>1983.33333333464</c:v>
                </c:pt>
                <c:pt idx="392">
                  <c:v>1983.2500000013099</c:v>
                </c:pt>
                <c:pt idx="393">
                  <c:v>1983.1666666679801</c:v>
                </c:pt>
                <c:pt idx="394">
                  <c:v>1983.08333333465</c:v>
                </c:pt>
                <c:pt idx="395">
                  <c:v>1983.0000000013199</c:v>
                </c:pt>
                <c:pt idx="396">
                  <c:v>1982.9166666679901</c:v>
                </c:pt>
                <c:pt idx="397">
                  <c:v>1982.83333333466</c:v>
                </c:pt>
                <c:pt idx="398">
                  <c:v>1982.7500000013299</c:v>
                </c:pt>
                <c:pt idx="399">
                  <c:v>1982.6666666680001</c:v>
                </c:pt>
                <c:pt idx="400">
                  <c:v>1982.58333333467</c:v>
                </c:pt>
                <c:pt idx="401">
                  <c:v>1982.5000000013399</c:v>
                </c:pt>
                <c:pt idx="402">
                  <c:v>1982.4166666680101</c:v>
                </c:pt>
                <c:pt idx="403">
                  <c:v>1982.33333333468</c:v>
                </c:pt>
                <c:pt idx="404">
                  <c:v>1982.2500000013499</c:v>
                </c:pt>
                <c:pt idx="405">
                  <c:v>1982.1666666680201</c:v>
                </c:pt>
                <c:pt idx="406">
                  <c:v>1982.08333333469</c:v>
                </c:pt>
                <c:pt idx="407">
                  <c:v>1982.0000000013599</c:v>
                </c:pt>
                <c:pt idx="408">
                  <c:v>1981.9166666680301</c:v>
                </c:pt>
                <c:pt idx="409">
                  <c:v>1981.8333333347</c:v>
                </c:pt>
                <c:pt idx="410">
                  <c:v>1981.7500000013699</c:v>
                </c:pt>
                <c:pt idx="411">
                  <c:v>1981.6666666680401</c:v>
                </c:pt>
                <c:pt idx="412">
                  <c:v>1981.58333333471</c:v>
                </c:pt>
                <c:pt idx="413">
                  <c:v>1981.5000000013799</c:v>
                </c:pt>
                <c:pt idx="414">
                  <c:v>1981.4166666680501</c:v>
                </c:pt>
                <c:pt idx="415">
                  <c:v>1981.33333333472</c:v>
                </c:pt>
                <c:pt idx="416">
                  <c:v>1981.2500000013899</c:v>
                </c:pt>
                <c:pt idx="417">
                  <c:v>1981.1666666680601</c:v>
                </c:pt>
                <c:pt idx="418">
                  <c:v>1981.08333333473</c:v>
                </c:pt>
                <c:pt idx="419">
                  <c:v>1981.0000000013999</c:v>
                </c:pt>
                <c:pt idx="420">
                  <c:v>1980.9166666680701</c:v>
                </c:pt>
                <c:pt idx="421">
                  <c:v>1980.83333333474</c:v>
                </c:pt>
                <c:pt idx="422">
                  <c:v>1980.7500000014099</c:v>
                </c:pt>
                <c:pt idx="423">
                  <c:v>1980.6666666680801</c:v>
                </c:pt>
                <c:pt idx="424">
                  <c:v>1980.58333333475</c:v>
                </c:pt>
                <c:pt idx="425">
                  <c:v>1980.5000000014199</c:v>
                </c:pt>
                <c:pt idx="426">
                  <c:v>1980.4166666680901</c:v>
                </c:pt>
                <c:pt idx="427">
                  <c:v>1980.33333333476</c:v>
                </c:pt>
                <c:pt idx="428">
                  <c:v>1980.25000000143</c:v>
                </c:pt>
                <c:pt idx="429">
                  <c:v>1980.1666666681001</c:v>
                </c:pt>
                <c:pt idx="430">
                  <c:v>1980.08333333477</c:v>
                </c:pt>
                <c:pt idx="431">
                  <c:v>1980.00000000144</c:v>
                </c:pt>
                <c:pt idx="432">
                  <c:v>1979.9166666681101</c:v>
                </c:pt>
                <c:pt idx="433">
                  <c:v>1979.83333333478</c:v>
                </c:pt>
                <c:pt idx="434">
                  <c:v>1979.75000000145</c:v>
                </c:pt>
                <c:pt idx="435">
                  <c:v>1979.6666666681199</c:v>
                </c:pt>
                <c:pt idx="436">
                  <c:v>1979.58333333479</c:v>
                </c:pt>
                <c:pt idx="437">
                  <c:v>1979.50000000146</c:v>
                </c:pt>
                <c:pt idx="438">
                  <c:v>1979.4166666681299</c:v>
                </c:pt>
                <c:pt idx="439">
                  <c:v>1979.3333333348</c:v>
                </c:pt>
                <c:pt idx="440">
                  <c:v>1979.25000000147</c:v>
                </c:pt>
                <c:pt idx="441">
                  <c:v>1979.1666666681399</c:v>
                </c:pt>
                <c:pt idx="442">
                  <c:v>1979.08333333481</c:v>
                </c:pt>
                <c:pt idx="443">
                  <c:v>1979.00000000148</c:v>
                </c:pt>
                <c:pt idx="444">
                  <c:v>1978.9166666681499</c:v>
                </c:pt>
                <c:pt idx="445">
                  <c:v>1978.8333333348201</c:v>
                </c:pt>
                <c:pt idx="446">
                  <c:v>1978.75000000149</c:v>
                </c:pt>
                <c:pt idx="447">
                  <c:v>1978.6666666681599</c:v>
                </c:pt>
                <c:pt idx="448">
                  <c:v>1978.5833333348301</c:v>
                </c:pt>
                <c:pt idx="449">
                  <c:v>1978.5000000015</c:v>
                </c:pt>
                <c:pt idx="450">
                  <c:v>1978.4166666681699</c:v>
                </c:pt>
                <c:pt idx="451">
                  <c:v>1978.3333333348401</c:v>
                </c:pt>
                <c:pt idx="452">
                  <c:v>1978.25000000151</c:v>
                </c:pt>
                <c:pt idx="453">
                  <c:v>1978.1666666681799</c:v>
                </c:pt>
                <c:pt idx="454">
                  <c:v>1978.0833333348501</c:v>
                </c:pt>
                <c:pt idx="455">
                  <c:v>1978.00000000152</c:v>
                </c:pt>
                <c:pt idx="456">
                  <c:v>1977.9166666681899</c:v>
                </c:pt>
                <c:pt idx="457">
                  <c:v>1977.8333333348601</c:v>
                </c:pt>
                <c:pt idx="458">
                  <c:v>1977.75000000153</c:v>
                </c:pt>
                <c:pt idx="459">
                  <c:v>1977.6666666681999</c:v>
                </c:pt>
                <c:pt idx="460">
                  <c:v>1977.5833333348701</c:v>
                </c:pt>
                <c:pt idx="461">
                  <c:v>1977.50000000153</c:v>
                </c:pt>
                <c:pt idx="462">
                  <c:v>1977.4166666681999</c:v>
                </c:pt>
                <c:pt idx="463">
                  <c:v>1977.3333333348701</c:v>
                </c:pt>
                <c:pt idx="464">
                  <c:v>1977.25000000154</c:v>
                </c:pt>
                <c:pt idx="465">
                  <c:v>1977.1666666682099</c:v>
                </c:pt>
                <c:pt idx="466">
                  <c:v>1977.0833333348801</c:v>
                </c:pt>
                <c:pt idx="467">
                  <c:v>1977.00000000155</c:v>
                </c:pt>
                <c:pt idx="468">
                  <c:v>1976.9166666682199</c:v>
                </c:pt>
                <c:pt idx="469">
                  <c:v>1976.8333333348901</c:v>
                </c:pt>
                <c:pt idx="470">
                  <c:v>1976.75000000156</c:v>
                </c:pt>
                <c:pt idx="471">
                  <c:v>1976.6666666682299</c:v>
                </c:pt>
                <c:pt idx="472">
                  <c:v>1976.5833333349001</c:v>
                </c:pt>
                <c:pt idx="473">
                  <c:v>1976.50000000157</c:v>
                </c:pt>
                <c:pt idx="474">
                  <c:v>1976.4166666682399</c:v>
                </c:pt>
                <c:pt idx="475">
                  <c:v>1976.3333333349101</c:v>
                </c:pt>
                <c:pt idx="476">
                  <c:v>1976.25000000158</c:v>
                </c:pt>
                <c:pt idx="477">
                  <c:v>1976.1666666682499</c:v>
                </c:pt>
                <c:pt idx="478">
                  <c:v>1976.0833333349201</c:v>
                </c:pt>
                <c:pt idx="479">
                  <c:v>1976.00000000159</c:v>
                </c:pt>
                <c:pt idx="480">
                  <c:v>1975.9166666682599</c:v>
                </c:pt>
                <c:pt idx="481">
                  <c:v>1975.8333333349301</c:v>
                </c:pt>
                <c:pt idx="482">
                  <c:v>1975.7500000016</c:v>
                </c:pt>
                <c:pt idx="483">
                  <c:v>1975.66666666827</c:v>
                </c:pt>
                <c:pt idx="484">
                  <c:v>1975.5833333349401</c:v>
                </c:pt>
                <c:pt idx="485">
                  <c:v>1975.50000000161</c:v>
                </c:pt>
                <c:pt idx="486">
                  <c:v>1975.41666666828</c:v>
                </c:pt>
                <c:pt idx="487">
                  <c:v>1975.3333333349501</c:v>
                </c:pt>
                <c:pt idx="488">
                  <c:v>1975.25000000162</c:v>
                </c:pt>
                <c:pt idx="489">
                  <c:v>1975.16666666829</c:v>
                </c:pt>
                <c:pt idx="490">
                  <c:v>1975.0833333349599</c:v>
                </c:pt>
                <c:pt idx="491">
                  <c:v>1975.00000000163</c:v>
                </c:pt>
                <c:pt idx="492">
                  <c:v>1974.9166666683</c:v>
                </c:pt>
                <c:pt idx="493">
                  <c:v>1974.8333333349699</c:v>
                </c:pt>
                <c:pt idx="494">
                  <c:v>1974.75000000164</c:v>
                </c:pt>
                <c:pt idx="495">
                  <c:v>1974.66666666831</c:v>
                </c:pt>
                <c:pt idx="496">
                  <c:v>1974.5833333349799</c:v>
                </c:pt>
                <c:pt idx="497">
                  <c:v>1974.5000000016501</c:v>
                </c:pt>
                <c:pt idx="498">
                  <c:v>1974.41666666832</c:v>
                </c:pt>
                <c:pt idx="499">
                  <c:v>1974.3333333349899</c:v>
                </c:pt>
                <c:pt idx="500">
                  <c:v>1974.2500000016601</c:v>
                </c:pt>
                <c:pt idx="501">
                  <c:v>1974.16666666833</c:v>
                </c:pt>
                <c:pt idx="502">
                  <c:v>1974.0833333349999</c:v>
                </c:pt>
                <c:pt idx="503">
                  <c:v>1974.0000000016701</c:v>
                </c:pt>
                <c:pt idx="504">
                  <c:v>1973.91666666834</c:v>
                </c:pt>
                <c:pt idx="505">
                  <c:v>1973.8333333350099</c:v>
                </c:pt>
                <c:pt idx="506">
                  <c:v>1973.7500000016801</c:v>
                </c:pt>
                <c:pt idx="507">
                  <c:v>1973.66666666835</c:v>
                </c:pt>
                <c:pt idx="508">
                  <c:v>1973.5833333350199</c:v>
                </c:pt>
                <c:pt idx="509">
                  <c:v>1973.5000000016901</c:v>
                </c:pt>
                <c:pt idx="510">
                  <c:v>1973.41666666836</c:v>
                </c:pt>
                <c:pt idx="511">
                  <c:v>1973.3333333350299</c:v>
                </c:pt>
                <c:pt idx="512">
                  <c:v>1973.2500000017001</c:v>
                </c:pt>
                <c:pt idx="513">
                  <c:v>1973.16666666837</c:v>
                </c:pt>
                <c:pt idx="514">
                  <c:v>1973.0833333350399</c:v>
                </c:pt>
                <c:pt idx="515">
                  <c:v>1973.0000000017101</c:v>
                </c:pt>
                <c:pt idx="516">
                  <c:v>1972.91666666838</c:v>
                </c:pt>
                <c:pt idx="517">
                  <c:v>1972.8333333350499</c:v>
                </c:pt>
                <c:pt idx="518">
                  <c:v>1972.7500000017201</c:v>
                </c:pt>
                <c:pt idx="519">
                  <c:v>1972.66666666839</c:v>
                </c:pt>
                <c:pt idx="520">
                  <c:v>1972.5833333350599</c:v>
                </c:pt>
                <c:pt idx="521">
                  <c:v>1972.5000000017301</c:v>
                </c:pt>
                <c:pt idx="522">
                  <c:v>1972.4166666684</c:v>
                </c:pt>
                <c:pt idx="523">
                  <c:v>1972.3333333350699</c:v>
                </c:pt>
                <c:pt idx="524">
                  <c:v>1972.2500000017401</c:v>
                </c:pt>
                <c:pt idx="525">
                  <c:v>1972.16666666841</c:v>
                </c:pt>
                <c:pt idx="526">
                  <c:v>1972.0833333350799</c:v>
                </c:pt>
                <c:pt idx="527">
                  <c:v>1972.0000000017501</c:v>
                </c:pt>
                <c:pt idx="528">
                  <c:v>1971.91666666842</c:v>
                </c:pt>
                <c:pt idx="529">
                  <c:v>1971.8333333350899</c:v>
                </c:pt>
                <c:pt idx="530">
                  <c:v>1971.7500000017601</c:v>
                </c:pt>
                <c:pt idx="531">
                  <c:v>1971.66666666843</c:v>
                </c:pt>
                <c:pt idx="532">
                  <c:v>1971.5833333351</c:v>
                </c:pt>
                <c:pt idx="533">
                  <c:v>1971.5000000017701</c:v>
                </c:pt>
                <c:pt idx="534">
                  <c:v>1971.41666666844</c:v>
                </c:pt>
                <c:pt idx="535">
                  <c:v>1971.33333333511</c:v>
                </c:pt>
                <c:pt idx="536">
                  <c:v>1971.2500000017801</c:v>
                </c:pt>
                <c:pt idx="537">
                  <c:v>1971.16666666845</c:v>
                </c:pt>
                <c:pt idx="538">
                  <c:v>1971.08333333512</c:v>
                </c:pt>
                <c:pt idx="539">
                  <c:v>1971.0000000017901</c:v>
                </c:pt>
                <c:pt idx="540">
                  <c:v>1970.91666666846</c:v>
                </c:pt>
                <c:pt idx="541">
                  <c:v>1970.83333333513</c:v>
                </c:pt>
                <c:pt idx="542">
                  <c:v>1970.7500000017999</c:v>
                </c:pt>
                <c:pt idx="543">
                  <c:v>1970.66666666847</c:v>
                </c:pt>
                <c:pt idx="544">
                  <c:v>1970.58333333514</c:v>
                </c:pt>
                <c:pt idx="545">
                  <c:v>1970.5000000018099</c:v>
                </c:pt>
                <c:pt idx="546">
                  <c:v>1970.41666666848</c:v>
                </c:pt>
                <c:pt idx="547">
                  <c:v>1970.33333333515</c:v>
                </c:pt>
                <c:pt idx="548">
                  <c:v>1970.2500000018199</c:v>
                </c:pt>
                <c:pt idx="549">
                  <c:v>1970.1666666684901</c:v>
                </c:pt>
                <c:pt idx="550">
                  <c:v>1970.08333333516</c:v>
                </c:pt>
                <c:pt idx="551">
                  <c:v>1970.0000000018299</c:v>
                </c:pt>
                <c:pt idx="552">
                  <c:v>1969.9166666685001</c:v>
                </c:pt>
                <c:pt idx="553">
                  <c:v>1969.83333333517</c:v>
                </c:pt>
                <c:pt idx="554">
                  <c:v>1969.7500000018399</c:v>
                </c:pt>
                <c:pt idx="555">
                  <c:v>1969.6666666685101</c:v>
                </c:pt>
                <c:pt idx="556">
                  <c:v>1969.58333333518</c:v>
                </c:pt>
                <c:pt idx="557">
                  <c:v>1969.5000000018499</c:v>
                </c:pt>
                <c:pt idx="558">
                  <c:v>1969.4166666685201</c:v>
                </c:pt>
                <c:pt idx="559">
                  <c:v>1969.33333333519</c:v>
                </c:pt>
                <c:pt idx="560">
                  <c:v>1969.2500000018599</c:v>
                </c:pt>
                <c:pt idx="561">
                  <c:v>1969.1666666685301</c:v>
                </c:pt>
                <c:pt idx="562">
                  <c:v>1969.0833333352</c:v>
                </c:pt>
                <c:pt idx="563">
                  <c:v>1969.0000000018699</c:v>
                </c:pt>
                <c:pt idx="564">
                  <c:v>1968.9166666685401</c:v>
                </c:pt>
                <c:pt idx="565">
                  <c:v>1968.83333333521</c:v>
                </c:pt>
                <c:pt idx="566">
                  <c:v>1968.7500000018799</c:v>
                </c:pt>
                <c:pt idx="567">
                  <c:v>1968.6666666685501</c:v>
                </c:pt>
                <c:pt idx="568">
                  <c:v>1968.58333333522</c:v>
                </c:pt>
                <c:pt idx="569">
                  <c:v>1968.5000000018899</c:v>
                </c:pt>
                <c:pt idx="570">
                  <c:v>1968.4166666685601</c:v>
                </c:pt>
                <c:pt idx="571">
                  <c:v>1968.33333333523</c:v>
                </c:pt>
                <c:pt idx="572">
                  <c:v>1968.2500000018999</c:v>
                </c:pt>
                <c:pt idx="573">
                  <c:v>1968.1666666685701</c:v>
                </c:pt>
                <c:pt idx="574">
                  <c:v>1968.08333333524</c:v>
                </c:pt>
                <c:pt idx="575">
                  <c:v>1968.0000000019099</c:v>
                </c:pt>
                <c:pt idx="576">
                  <c:v>1967.9166666685801</c:v>
                </c:pt>
                <c:pt idx="577">
                  <c:v>1967.83333333525</c:v>
                </c:pt>
                <c:pt idx="578">
                  <c:v>1967.7500000019199</c:v>
                </c:pt>
                <c:pt idx="579">
                  <c:v>1967.6666666685901</c:v>
                </c:pt>
                <c:pt idx="580">
                  <c:v>1967.58333333526</c:v>
                </c:pt>
                <c:pt idx="581">
                  <c:v>1967.5000000019299</c:v>
                </c:pt>
                <c:pt idx="582">
                  <c:v>1967.4166666686001</c:v>
                </c:pt>
                <c:pt idx="583">
                  <c:v>1967.33333333527</c:v>
                </c:pt>
                <c:pt idx="584">
                  <c:v>1967.25000000194</c:v>
                </c:pt>
                <c:pt idx="585">
                  <c:v>1967.1666666686101</c:v>
                </c:pt>
                <c:pt idx="586">
                  <c:v>1967.08333333528</c:v>
                </c:pt>
                <c:pt idx="587">
                  <c:v>1967.00000000195</c:v>
                </c:pt>
                <c:pt idx="588">
                  <c:v>1966.9166666686201</c:v>
                </c:pt>
                <c:pt idx="589">
                  <c:v>1966.83333333529</c:v>
                </c:pt>
                <c:pt idx="590">
                  <c:v>1966.75000000196</c:v>
                </c:pt>
                <c:pt idx="591">
                  <c:v>1966.6666666686299</c:v>
                </c:pt>
                <c:pt idx="592">
                  <c:v>1966.5833333353</c:v>
                </c:pt>
                <c:pt idx="593">
                  <c:v>1966.50000000197</c:v>
                </c:pt>
                <c:pt idx="594">
                  <c:v>1966.4166666686399</c:v>
                </c:pt>
                <c:pt idx="595">
                  <c:v>1966.33333333531</c:v>
                </c:pt>
                <c:pt idx="596">
                  <c:v>1966.25000000197</c:v>
                </c:pt>
                <c:pt idx="597">
                  <c:v>1966.1666666686399</c:v>
                </c:pt>
                <c:pt idx="598">
                  <c:v>1966.08333333531</c:v>
                </c:pt>
                <c:pt idx="599">
                  <c:v>1966.00000000198</c:v>
                </c:pt>
                <c:pt idx="600">
                  <c:v>1965.9166666686499</c:v>
                </c:pt>
                <c:pt idx="601">
                  <c:v>1965.83333333532</c:v>
                </c:pt>
                <c:pt idx="602">
                  <c:v>1965.75000000199</c:v>
                </c:pt>
                <c:pt idx="603">
                  <c:v>1965.6666666686599</c:v>
                </c:pt>
                <c:pt idx="604">
                  <c:v>1965.5833333353301</c:v>
                </c:pt>
                <c:pt idx="605">
                  <c:v>1965.500000002</c:v>
                </c:pt>
                <c:pt idx="606">
                  <c:v>1965.4166666686699</c:v>
                </c:pt>
                <c:pt idx="607">
                  <c:v>1965.3333333353401</c:v>
                </c:pt>
                <c:pt idx="608">
                  <c:v>1965.25000000201</c:v>
                </c:pt>
                <c:pt idx="609">
                  <c:v>1965.1666666686799</c:v>
                </c:pt>
                <c:pt idx="610">
                  <c:v>1965.0833333353501</c:v>
                </c:pt>
                <c:pt idx="611">
                  <c:v>1965.00000000202</c:v>
                </c:pt>
                <c:pt idx="612">
                  <c:v>1964.9166666686899</c:v>
                </c:pt>
                <c:pt idx="613">
                  <c:v>1964.8333333353601</c:v>
                </c:pt>
                <c:pt idx="614">
                  <c:v>1964.75000000203</c:v>
                </c:pt>
                <c:pt idx="615">
                  <c:v>1964.6666666686999</c:v>
                </c:pt>
                <c:pt idx="616">
                  <c:v>1964.5833333353701</c:v>
                </c:pt>
                <c:pt idx="617">
                  <c:v>1964.50000000204</c:v>
                </c:pt>
                <c:pt idx="618">
                  <c:v>1964.4166666687099</c:v>
                </c:pt>
                <c:pt idx="619">
                  <c:v>1964.3333333353801</c:v>
                </c:pt>
                <c:pt idx="620">
                  <c:v>1964.25000000205</c:v>
                </c:pt>
                <c:pt idx="621">
                  <c:v>1964.1666666687199</c:v>
                </c:pt>
                <c:pt idx="622">
                  <c:v>1964.0833333353901</c:v>
                </c:pt>
                <c:pt idx="623">
                  <c:v>1964.00000000206</c:v>
                </c:pt>
                <c:pt idx="624">
                  <c:v>1963.9166666687299</c:v>
                </c:pt>
                <c:pt idx="625">
                  <c:v>1963.8333333354001</c:v>
                </c:pt>
                <c:pt idx="626">
                  <c:v>1963.75000000207</c:v>
                </c:pt>
                <c:pt idx="627">
                  <c:v>1963.6666666687399</c:v>
                </c:pt>
                <c:pt idx="628">
                  <c:v>1963.5833333354101</c:v>
                </c:pt>
                <c:pt idx="629">
                  <c:v>1963.50000000208</c:v>
                </c:pt>
                <c:pt idx="630">
                  <c:v>1963.4166666687499</c:v>
                </c:pt>
                <c:pt idx="631">
                  <c:v>1963.3333333354201</c:v>
                </c:pt>
                <c:pt idx="632">
                  <c:v>1963.25000000209</c:v>
                </c:pt>
                <c:pt idx="633">
                  <c:v>1963.1666666687599</c:v>
                </c:pt>
                <c:pt idx="634">
                  <c:v>1963.0833333354301</c:v>
                </c:pt>
                <c:pt idx="635">
                  <c:v>1963.0000000021</c:v>
                </c:pt>
                <c:pt idx="636">
                  <c:v>1962.9166666687699</c:v>
                </c:pt>
                <c:pt idx="637">
                  <c:v>1962.8333333354401</c:v>
                </c:pt>
                <c:pt idx="638">
                  <c:v>1962.75000000211</c:v>
                </c:pt>
                <c:pt idx="639">
                  <c:v>1962.66666666878</c:v>
                </c:pt>
                <c:pt idx="640">
                  <c:v>1962.5833333354501</c:v>
                </c:pt>
                <c:pt idx="641">
                  <c:v>1962.50000000212</c:v>
                </c:pt>
                <c:pt idx="642">
                  <c:v>1962.41666666879</c:v>
                </c:pt>
                <c:pt idx="643">
                  <c:v>1962.3333333354601</c:v>
                </c:pt>
                <c:pt idx="644">
                  <c:v>1962.25000000213</c:v>
                </c:pt>
                <c:pt idx="645">
                  <c:v>1962.1666666688</c:v>
                </c:pt>
                <c:pt idx="646">
                  <c:v>1962.0833333354699</c:v>
                </c:pt>
                <c:pt idx="647">
                  <c:v>1962.00000000214</c:v>
                </c:pt>
                <c:pt idx="648">
                  <c:v>1961.91666666881</c:v>
                </c:pt>
                <c:pt idx="649">
                  <c:v>1961.8333333354799</c:v>
                </c:pt>
                <c:pt idx="650">
                  <c:v>1961.75000000215</c:v>
                </c:pt>
                <c:pt idx="651">
                  <c:v>1961.66666666882</c:v>
                </c:pt>
                <c:pt idx="652">
                  <c:v>1961.5833333354899</c:v>
                </c:pt>
                <c:pt idx="653">
                  <c:v>1961.50000000216</c:v>
                </c:pt>
                <c:pt idx="654">
                  <c:v>1961.41666666883</c:v>
                </c:pt>
                <c:pt idx="655">
                  <c:v>1961.3333333354999</c:v>
                </c:pt>
                <c:pt idx="656">
                  <c:v>1961.2500000021701</c:v>
                </c:pt>
                <c:pt idx="657">
                  <c:v>1961.16666666884</c:v>
                </c:pt>
                <c:pt idx="658">
                  <c:v>1961.0833333355099</c:v>
                </c:pt>
                <c:pt idx="659">
                  <c:v>1961.0000000021801</c:v>
                </c:pt>
                <c:pt idx="660">
                  <c:v>1960.91666666885</c:v>
                </c:pt>
                <c:pt idx="661">
                  <c:v>1960.8333333355199</c:v>
                </c:pt>
                <c:pt idx="662">
                  <c:v>1960.7500000021901</c:v>
                </c:pt>
                <c:pt idx="663">
                  <c:v>1960.66666666886</c:v>
                </c:pt>
                <c:pt idx="664">
                  <c:v>1960.5833333355299</c:v>
                </c:pt>
                <c:pt idx="665">
                  <c:v>1960.5000000022001</c:v>
                </c:pt>
                <c:pt idx="666">
                  <c:v>1960.41666666887</c:v>
                </c:pt>
                <c:pt idx="667">
                  <c:v>1960.3333333355399</c:v>
                </c:pt>
                <c:pt idx="668">
                  <c:v>1960.2500000022101</c:v>
                </c:pt>
                <c:pt idx="669">
                  <c:v>1960.16666666888</c:v>
                </c:pt>
                <c:pt idx="670">
                  <c:v>1960.0833333355499</c:v>
                </c:pt>
                <c:pt idx="671">
                  <c:v>1960.0000000022201</c:v>
                </c:pt>
                <c:pt idx="672">
                  <c:v>1959.91666666889</c:v>
                </c:pt>
                <c:pt idx="673">
                  <c:v>1959.8333333355599</c:v>
                </c:pt>
                <c:pt idx="674">
                  <c:v>1959.7500000022301</c:v>
                </c:pt>
                <c:pt idx="675">
                  <c:v>1959.6666666689</c:v>
                </c:pt>
                <c:pt idx="676">
                  <c:v>1959.5833333355699</c:v>
                </c:pt>
                <c:pt idx="677">
                  <c:v>1959.5000000022401</c:v>
                </c:pt>
                <c:pt idx="678">
                  <c:v>1959.41666666891</c:v>
                </c:pt>
                <c:pt idx="679">
                  <c:v>1959.3333333355799</c:v>
                </c:pt>
                <c:pt idx="680">
                  <c:v>1959.2500000022501</c:v>
                </c:pt>
                <c:pt idx="681">
                  <c:v>1959.16666666892</c:v>
                </c:pt>
                <c:pt idx="682">
                  <c:v>1959.0833333355899</c:v>
                </c:pt>
                <c:pt idx="683">
                  <c:v>1959.0000000022601</c:v>
                </c:pt>
                <c:pt idx="684">
                  <c:v>1958.91666666893</c:v>
                </c:pt>
                <c:pt idx="685">
                  <c:v>1958.8333333355999</c:v>
                </c:pt>
                <c:pt idx="686">
                  <c:v>1958.7500000022701</c:v>
                </c:pt>
                <c:pt idx="687">
                  <c:v>1958.66666666894</c:v>
                </c:pt>
                <c:pt idx="688">
                  <c:v>1958.58333333561</c:v>
                </c:pt>
                <c:pt idx="689">
                  <c:v>1958.5000000022801</c:v>
                </c:pt>
                <c:pt idx="690">
                  <c:v>1958.41666666895</c:v>
                </c:pt>
                <c:pt idx="691">
                  <c:v>1958.33333333562</c:v>
                </c:pt>
                <c:pt idx="692">
                  <c:v>1958.2500000022901</c:v>
                </c:pt>
                <c:pt idx="693">
                  <c:v>1958.16666666896</c:v>
                </c:pt>
                <c:pt idx="694">
                  <c:v>1958.08333333563</c:v>
                </c:pt>
                <c:pt idx="695">
                  <c:v>1958.0000000023001</c:v>
                </c:pt>
                <c:pt idx="696">
                  <c:v>1957.91666666897</c:v>
                </c:pt>
                <c:pt idx="697">
                  <c:v>1957.83333333564</c:v>
                </c:pt>
                <c:pt idx="698">
                  <c:v>1957.7500000023099</c:v>
                </c:pt>
                <c:pt idx="699">
                  <c:v>1957.66666666898</c:v>
                </c:pt>
                <c:pt idx="700">
                  <c:v>1957.58333333565</c:v>
                </c:pt>
                <c:pt idx="701">
                  <c:v>1957.5000000023199</c:v>
                </c:pt>
                <c:pt idx="702">
                  <c:v>1957.41666666899</c:v>
                </c:pt>
                <c:pt idx="703">
                  <c:v>1957.33333333566</c:v>
                </c:pt>
                <c:pt idx="704">
                  <c:v>1957.2500000023299</c:v>
                </c:pt>
                <c:pt idx="705">
                  <c:v>1957.1666666690001</c:v>
                </c:pt>
                <c:pt idx="706">
                  <c:v>1957.08333333567</c:v>
                </c:pt>
                <c:pt idx="707">
                  <c:v>1957.0000000023399</c:v>
                </c:pt>
                <c:pt idx="708">
                  <c:v>1956.9166666690101</c:v>
                </c:pt>
                <c:pt idx="709">
                  <c:v>1956.83333333568</c:v>
                </c:pt>
                <c:pt idx="710">
                  <c:v>1956.7500000023499</c:v>
                </c:pt>
                <c:pt idx="711">
                  <c:v>1956.6666666690201</c:v>
                </c:pt>
                <c:pt idx="712">
                  <c:v>1956.58333333569</c:v>
                </c:pt>
                <c:pt idx="713">
                  <c:v>1956.5000000023599</c:v>
                </c:pt>
                <c:pt idx="714">
                  <c:v>1956.4166666690301</c:v>
                </c:pt>
                <c:pt idx="715">
                  <c:v>1956.3333333357</c:v>
                </c:pt>
                <c:pt idx="716">
                  <c:v>1956.2500000023699</c:v>
                </c:pt>
                <c:pt idx="717">
                  <c:v>1956.1666666690401</c:v>
                </c:pt>
                <c:pt idx="718">
                  <c:v>1956.08333333571</c:v>
                </c:pt>
                <c:pt idx="719">
                  <c:v>1956.0000000023799</c:v>
                </c:pt>
                <c:pt idx="720">
                  <c:v>1955.9166666690501</c:v>
                </c:pt>
                <c:pt idx="721">
                  <c:v>1955.83333333572</c:v>
                </c:pt>
                <c:pt idx="722">
                  <c:v>1955.7500000023899</c:v>
                </c:pt>
                <c:pt idx="723">
                  <c:v>1955.6666666690601</c:v>
                </c:pt>
                <c:pt idx="724">
                  <c:v>1955.58333333573</c:v>
                </c:pt>
                <c:pt idx="725">
                  <c:v>1955.5000000023999</c:v>
                </c:pt>
                <c:pt idx="726">
                  <c:v>1955.4166666690701</c:v>
                </c:pt>
                <c:pt idx="727">
                  <c:v>1955.33333333574</c:v>
                </c:pt>
                <c:pt idx="728">
                  <c:v>1955.2500000024099</c:v>
                </c:pt>
                <c:pt idx="729">
                  <c:v>1955.1666666690801</c:v>
                </c:pt>
                <c:pt idx="730">
                  <c:v>1955.08333333575</c:v>
                </c:pt>
                <c:pt idx="731">
                  <c:v>1955.0000000024099</c:v>
                </c:pt>
                <c:pt idx="732">
                  <c:v>1954.9166666690801</c:v>
                </c:pt>
                <c:pt idx="733">
                  <c:v>1954.83333333575</c:v>
                </c:pt>
                <c:pt idx="734">
                  <c:v>1954.7500000024199</c:v>
                </c:pt>
                <c:pt idx="735">
                  <c:v>1954.6666666690901</c:v>
                </c:pt>
                <c:pt idx="736">
                  <c:v>1954.58333333576</c:v>
                </c:pt>
                <c:pt idx="737">
                  <c:v>1954.5000000024299</c:v>
                </c:pt>
                <c:pt idx="738">
                  <c:v>1954.4166666691001</c:v>
                </c:pt>
                <c:pt idx="739">
                  <c:v>1954.33333333577</c:v>
                </c:pt>
                <c:pt idx="740">
                  <c:v>1954.2500000024399</c:v>
                </c:pt>
                <c:pt idx="741">
                  <c:v>1954.1666666691101</c:v>
                </c:pt>
                <c:pt idx="742">
                  <c:v>1954.08333333578</c:v>
                </c:pt>
                <c:pt idx="743">
                  <c:v>1954.00000000245</c:v>
                </c:pt>
                <c:pt idx="744">
                  <c:v>1953.9166666691201</c:v>
                </c:pt>
                <c:pt idx="745">
                  <c:v>1953.83333333579</c:v>
                </c:pt>
                <c:pt idx="746">
                  <c:v>1953.75000000246</c:v>
                </c:pt>
                <c:pt idx="747">
                  <c:v>1953.6666666691301</c:v>
                </c:pt>
                <c:pt idx="748">
                  <c:v>1953.5833333358</c:v>
                </c:pt>
                <c:pt idx="749">
                  <c:v>1953.50000000247</c:v>
                </c:pt>
                <c:pt idx="750">
                  <c:v>1953.4166666691401</c:v>
                </c:pt>
                <c:pt idx="751">
                  <c:v>1953.33333333581</c:v>
                </c:pt>
                <c:pt idx="752">
                  <c:v>1953.25000000248</c:v>
                </c:pt>
                <c:pt idx="753">
                  <c:v>1953.1666666691499</c:v>
                </c:pt>
                <c:pt idx="754">
                  <c:v>1953.08333333582</c:v>
                </c:pt>
                <c:pt idx="755">
                  <c:v>1953.00000000249</c:v>
                </c:pt>
                <c:pt idx="756">
                  <c:v>1952.9166666691599</c:v>
                </c:pt>
                <c:pt idx="757">
                  <c:v>1952.83333333583</c:v>
                </c:pt>
                <c:pt idx="758">
                  <c:v>1952.7500000025</c:v>
                </c:pt>
                <c:pt idx="759">
                  <c:v>1952.6666666691699</c:v>
                </c:pt>
                <c:pt idx="760">
                  <c:v>1952.5833333358401</c:v>
                </c:pt>
                <c:pt idx="761">
                  <c:v>1952.50000000251</c:v>
                </c:pt>
                <c:pt idx="762">
                  <c:v>1952.4166666691799</c:v>
                </c:pt>
                <c:pt idx="763">
                  <c:v>1952.3333333358501</c:v>
                </c:pt>
                <c:pt idx="764">
                  <c:v>1952.25000000252</c:v>
                </c:pt>
                <c:pt idx="765">
                  <c:v>1952.1666666691899</c:v>
                </c:pt>
                <c:pt idx="766">
                  <c:v>1952.0833333358601</c:v>
                </c:pt>
                <c:pt idx="767">
                  <c:v>1952.00000000253</c:v>
                </c:pt>
                <c:pt idx="768">
                  <c:v>1951.9166666691999</c:v>
                </c:pt>
                <c:pt idx="769">
                  <c:v>1951.8333333358701</c:v>
                </c:pt>
                <c:pt idx="770">
                  <c:v>1951.75000000254</c:v>
                </c:pt>
                <c:pt idx="771">
                  <c:v>1951.6666666692099</c:v>
                </c:pt>
                <c:pt idx="772">
                  <c:v>1951.5833333358801</c:v>
                </c:pt>
                <c:pt idx="773">
                  <c:v>1951.50000000255</c:v>
                </c:pt>
                <c:pt idx="774">
                  <c:v>1951.4166666692199</c:v>
                </c:pt>
                <c:pt idx="775">
                  <c:v>1951.3333333358901</c:v>
                </c:pt>
                <c:pt idx="776">
                  <c:v>1951.25000000256</c:v>
                </c:pt>
                <c:pt idx="777">
                  <c:v>1951.1666666692299</c:v>
                </c:pt>
                <c:pt idx="778">
                  <c:v>1951.0833333359001</c:v>
                </c:pt>
                <c:pt idx="779">
                  <c:v>1951.00000000257</c:v>
                </c:pt>
              </c:numCache>
            </c:numRef>
          </c:xVal>
          <c:yVal>
            <c:numRef>
              <c:f>CoralGrowth_Month!$BF$5:$BF$784</c:f>
              <c:numCache>
                <c:formatCode>0.000</c:formatCode>
                <c:ptCount val="780"/>
                <c:pt idx="0">
                  <c:v>0.43286361471864426</c:v>
                </c:pt>
                <c:pt idx="1">
                  <c:v>0.38681997128038698</c:v>
                </c:pt>
                <c:pt idx="2">
                  <c:v>-0.77732138515796212</c:v>
                </c:pt>
                <c:pt idx="3">
                  <c:v>-0.16419099426267461</c:v>
                </c:pt>
                <c:pt idx="4">
                  <c:v>-1.0203122271937415</c:v>
                </c:pt>
                <c:pt idx="5">
                  <c:v>-0.19935967473695229</c:v>
                </c:pt>
                <c:pt idx="6">
                  <c:v>-0.48340509816981675</c:v>
                </c:pt>
                <c:pt idx="7">
                  <c:v>-0.74786178453899199</c:v>
                </c:pt>
                <c:pt idx="8">
                  <c:v>-0.28180752358029149</c:v>
                </c:pt>
                <c:pt idx="9">
                  <c:v>-0.31010117537982224</c:v>
                </c:pt>
                <c:pt idx="10">
                  <c:v>-0.3995104604046093</c:v>
                </c:pt>
                <c:pt idx="11">
                  <c:v>-0.43995095196021788</c:v>
                </c:pt>
                <c:pt idx="12">
                  <c:v>-2.1433599041098206E-2</c:v>
                </c:pt>
                <c:pt idx="13">
                  <c:v>-0.11606284060179202</c:v>
                </c:pt>
                <c:pt idx="14">
                  <c:v>0.45458908859697084</c:v>
                </c:pt>
                <c:pt idx="15">
                  <c:v>0.92447733006391086</c:v>
                </c:pt>
                <c:pt idx="16">
                  <c:v>0.11783811103770632</c:v>
                </c:pt>
                <c:pt idx="17">
                  <c:v>0.97434241247437725</c:v>
                </c:pt>
                <c:pt idx="18">
                  <c:v>0.81782318910295138</c:v>
                </c:pt>
                <c:pt idx="19">
                  <c:v>0.22894663063036305</c:v>
                </c:pt>
                <c:pt idx="20">
                  <c:v>0.94899316327549865</c:v>
                </c:pt>
                <c:pt idx="21">
                  <c:v>0.10361399778281973</c:v>
                </c:pt>
                <c:pt idx="22">
                  <c:v>0.52598245959811818</c:v>
                </c:pt>
                <c:pt idx="23">
                  <c:v>0.48762754498519945</c:v>
                </c:pt>
                <c:pt idx="24">
                  <c:v>0.3357933764143069</c:v>
                </c:pt>
                <c:pt idx="25">
                  <c:v>0.38706042451992467</c:v>
                </c:pt>
                <c:pt idx="26">
                  <c:v>4.2863915460170987E-2</c:v>
                </c:pt>
                <c:pt idx="27">
                  <c:v>0.26858745656764116</c:v>
                </c:pt>
                <c:pt idx="28">
                  <c:v>0.50092574463248918</c:v>
                </c:pt>
                <c:pt idx="29">
                  <c:v>0.30737026548156554</c:v>
                </c:pt>
                <c:pt idx="30">
                  <c:v>0.38475266675875019</c:v>
                </c:pt>
                <c:pt idx="31">
                  <c:v>0.20646661847954836</c:v>
                </c:pt>
                <c:pt idx="32">
                  <c:v>0.54010605577270565</c:v>
                </c:pt>
                <c:pt idx="33">
                  <c:v>0.10000368409354098</c:v>
                </c:pt>
                <c:pt idx="34">
                  <c:v>-0.91694341342794894</c:v>
                </c:pt>
                <c:pt idx="35">
                  <c:v>-0.93022814607140525</c:v>
                </c:pt>
                <c:pt idx="36">
                  <c:v>-0.52650294213803228</c:v>
                </c:pt>
                <c:pt idx="37">
                  <c:v>-0.67002264939501111</c:v>
                </c:pt>
                <c:pt idx="38">
                  <c:v>4.553929971478058E-2</c:v>
                </c:pt>
                <c:pt idx="39">
                  <c:v>1.3578452060833559</c:v>
                </c:pt>
                <c:pt idx="40">
                  <c:v>-0.26100865851896327</c:v>
                </c:pt>
                <c:pt idx="41">
                  <c:v>1.4810404380815341</c:v>
                </c:pt>
                <c:pt idx="42">
                  <c:v>0.38395418324408137</c:v>
                </c:pt>
                <c:pt idx="43">
                  <c:v>1.2371265616191154</c:v>
                </c:pt>
                <c:pt idx="44">
                  <c:v>0.53855195520916588</c:v>
                </c:pt>
                <c:pt idx="45">
                  <c:v>1.8292802275991396</c:v>
                </c:pt>
                <c:pt idx="46">
                  <c:v>-0.45263104291061812</c:v>
                </c:pt>
                <c:pt idx="47">
                  <c:v>-0.24756023255175277</c:v>
                </c:pt>
                <c:pt idx="48">
                  <c:v>-0.42067121729465784</c:v>
                </c:pt>
                <c:pt idx="49">
                  <c:v>-0.39343881691138899</c:v>
                </c:pt>
                <c:pt idx="50">
                  <c:v>-0.3681487751068393</c:v>
                </c:pt>
                <c:pt idx="51">
                  <c:v>1.3578452060833559</c:v>
                </c:pt>
                <c:pt idx="52">
                  <c:v>0.1174150565568844</c:v>
                </c:pt>
                <c:pt idx="53">
                  <c:v>0.58282756720863882</c:v>
                </c:pt>
                <c:pt idx="54">
                  <c:v>-4.6171717197150831E-2</c:v>
                </c:pt>
                <c:pt idx="55">
                  <c:v>0.5698665405337473</c:v>
                </c:pt>
                <c:pt idx="56">
                  <c:v>0.12841306245653294</c:v>
                </c:pt>
                <c:pt idx="57">
                  <c:v>-0.30963392516608446</c:v>
                </c:pt>
                <c:pt idx="58">
                  <c:v>-0.39921068723827785</c:v>
                </c:pt>
                <c:pt idx="59">
                  <c:v>-0.92991633073050517</c:v>
                </c:pt>
                <c:pt idx="60">
                  <c:v>-1.1278222462220455</c:v>
                </c:pt>
                <c:pt idx="61">
                  <c:v>-0.6706285369674484</c:v>
                </c:pt>
                <c:pt idx="62">
                  <c:v>-0.36656220530197081</c:v>
                </c:pt>
                <c:pt idx="63">
                  <c:v>-0.16301214388442054</c:v>
                </c:pt>
                <c:pt idx="64">
                  <c:v>-0.64136973699187305</c:v>
                </c:pt>
                <c:pt idx="65">
                  <c:v>-0.19809960867131624</c:v>
                </c:pt>
                <c:pt idx="66">
                  <c:v>-4.9914822614775312E-2</c:v>
                </c:pt>
                <c:pt idx="67">
                  <c:v>-0.75181288947355729</c:v>
                </c:pt>
                <c:pt idx="68">
                  <c:v>0.13053987297121905</c:v>
                </c:pt>
                <c:pt idx="69">
                  <c:v>-0.30824794935911831</c:v>
                </c:pt>
                <c:pt idx="70">
                  <c:v>-0.1972047763705039</c:v>
                </c:pt>
                <c:pt idx="71">
                  <c:v>-2.0480030697842915E-2</c:v>
                </c:pt>
                <c:pt idx="72">
                  <c:v>0.18013654133688253</c:v>
                </c:pt>
                <c:pt idx="73">
                  <c:v>-0.11596312438351712</c:v>
                </c:pt>
                <c:pt idx="74">
                  <c:v>-0.77665415676418725</c:v>
                </c:pt>
                <c:pt idx="75">
                  <c:v>-0.77634734101216107</c:v>
                </c:pt>
                <c:pt idx="76">
                  <c:v>-0.26330359110222973</c:v>
                </c:pt>
                <c:pt idx="77">
                  <c:v>-0.56330454508359196</c:v>
                </c:pt>
                <c:pt idx="78">
                  <c:v>-1.2474686011792706</c:v>
                </c:pt>
                <c:pt idx="79">
                  <c:v>-0.11723412139096716</c:v>
                </c:pt>
                <c:pt idx="80">
                  <c:v>-1.2554070966280926</c:v>
                </c:pt>
                <c:pt idx="81">
                  <c:v>-0.30721000032761087</c:v>
                </c:pt>
                <c:pt idx="82">
                  <c:v>0.57844802562770969</c:v>
                </c:pt>
                <c:pt idx="83">
                  <c:v>0.96006301694783647</c:v>
                </c:pt>
                <c:pt idx="84">
                  <c:v>0.48320052318148127</c:v>
                </c:pt>
                <c:pt idx="85">
                  <c:v>0.4374318176402206</c:v>
                </c:pt>
                <c:pt idx="86">
                  <c:v>-0.3681487751068318</c:v>
                </c:pt>
                <c:pt idx="87">
                  <c:v>0.19854192690315883</c:v>
                </c:pt>
                <c:pt idx="88">
                  <c:v>0.50258857507523447</c:v>
                </c:pt>
                <c:pt idx="89">
                  <c:v>0.19172887636141392</c:v>
                </c:pt>
                <c:pt idx="90">
                  <c:v>-4.8410861041794435E-2</c:v>
                </c:pt>
                <c:pt idx="91">
                  <c:v>1.2371265616191451</c:v>
                </c:pt>
                <c:pt idx="92">
                  <c:v>-0.28282380705945243</c:v>
                </c:pt>
                <c:pt idx="93">
                  <c:v>1.8292802275991751</c:v>
                </c:pt>
                <c:pt idx="94">
                  <c:v>0.31947675616689086</c:v>
                </c:pt>
                <c:pt idx="95">
                  <c:v>-0.19411434882415601</c:v>
                </c:pt>
                <c:pt idx="96">
                  <c:v>0.23039153736066276</c:v>
                </c:pt>
                <c:pt idx="97">
                  <c:v>-0.11653835296137101</c:v>
                </c:pt>
                <c:pt idx="98">
                  <c:v>-0.77636326025034741</c:v>
                </c:pt>
                <c:pt idx="99">
                  <c:v>-0.16304989942416462</c:v>
                </c:pt>
                <c:pt idx="100">
                  <c:v>-0.26285661576149089</c:v>
                </c:pt>
                <c:pt idx="101">
                  <c:v>-0.56183640180868988</c:v>
                </c:pt>
                <c:pt idx="102">
                  <c:v>-0.48315261130057902</c:v>
                </c:pt>
                <c:pt idx="103">
                  <c:v>-0.11591045409784677</c:v>
                </c:pt>
                <c:pt idx="104">
                  <c:v>-0.27829021331081</c:v>
                </c:pt>
                <c:pt idx="105">
                  <c:v>-0.30804836240299682</c:v>
                </c:pt>
                <c:pt idx="106">
                  <c:v>0.5789566177410036</c:v>
                </c:pt>
                <c:pt idx="107">
                  <c:v>0.9071077272021002</c:v>
                </c:pt>
                <c:pt idx="108">
                  <c:v>0.68527504485916901</c:v>
                </c:pt>
                <c:pt idx="109">
                  <c:v>0.16029090045068073</c:v>
                </c:pt>
                <c:pt idx="110">
                  <c:v>-0.36589497690816947</c:v>
                </c:pt>
                <c:pt idx="111">
                  <c:v>0.19968302174170263</c:v>
                </c:pt>
                <c:pt idx="112">
                  <c:v>-0.2589168739264831</c:v>
                </c:pt>
                <c:pt idx="113">
                  <c:v>0.19299908217591089</c:v>
                </c:pt>
                <c:pt idx="114">
                  <c:v>-4.8317855585427415E-2</c:v>
                </c:pt>
                <c:pt idx="115">
                  <c:v>-6.3955891564727071E-2</c:v>
                </c:pt>
                <c:pt idx="116">
                  <c:v>0.13053987297133565</c:v>
                </c:pt>
                <c:pt idx="117">
                  <c:v>-0.63534995226032287</c:v>
                </c:pt>
                <c:pt idx="118">
                  <c:v>0.32007559250210432</c:v>
                </c:pt>
                <c:pt idx="119">
                  <c:v>-0.19433953652971869</c:v>
                </c:pt>
                <c:pt idx="120">
                  <c:v>0.23101066112314492</c:v>
                </c:pt>
                <c:pt idx="121">
                  <c:v>-0.11630826153022626</c:v>
                </c:pt>
                <c:pt idx="122">
                  <c:v>0.71476095431845721</c:v>
                </c:pt>
                <c:pt idx="123">
                  <c:v>0.68361716860667165</c:v>
                </c:pt>
                <c:pt idx="124">
                  <c:v>0.12035922739629269</c:v>
                </c:pt>
                <c:pt idx="125">
                  <c:v>0.34118809480829587</c:v>
                </c:pt>
                <c:pt idx="126">
                  <c:v>0.72678676963480671</c:v>
                </c:pt>
                <c:pt idx="127">
                  <c:v>0.2278666764606678</c:v>
                </c:pt>
                <c:pt idx="128">
                  <c:v>1.5477681225242315</c:v>
                </c:pt>
                <c:pt idx="129">
                  <c:v>0.10334633452519981</c:v>
                </c:pt>
                <c:pt idx="130">
                  <c:v>-0.65823362267598984</c:v>
                </c:pt>
                <c:pt idx="131">
                  <c:v>-0.68562676606563444</c:v>
                </c:pt>
                <c:pt idx="132">
                  <c:v>-0.87496784739918754</c:v>
                </c:pt>
                <c:pt idx="133">
                  <c:v>-0.67004294658121355</c:v>
                </c:pt>
                <c:pt idx="134">
                  <c:v>-0.36630869459093662</c:v>
                </c:pt>
                <c:pt idx="135">
                  <c:v>0.56198083874779847</c:v>
                </c:pt>
                <c:pt idx="136">
                  <c:v>0.49915862548672818</c:v>
                </c:pt>
                <c:pt idx="137">
                  <c:v>0.58417101046406505</c:v>
                </c:pt>
                <c:pt idx="138">
                  <c:v>-4.9023333643720003E-2</c:v>
                </c:pt>
                <c:pt idx="139">
                  <c:v>0.57141999084050032</c:v>
                </c:pt>
                <c:pt idx="140">
                  <c:v>0.54239646709624367</c:v>
                </c:pt>
                <c:pt idx="141">
                  <c:v>0.51196176958753759</c:v>
                </c:pt>
                <c:pt idx="142">
                  <c:v>-0.1412753104993906</c:v>
                </c:pt>
                <c:pt idx="143">
                  <c:v>0.22528959237528692</c:v>
                </c:pt>
                <c:pt idx="144">
                  <c:v>-2.1933565428780531E-2</c:v>
                </c:pt>
                <c:pt idx="145">
                  <c:v>-0.1158634081652405</c:v>
                </c:pt>
                <c:pt idx="146">
                  <c:v>0.71289548403614333</c:v>
                </c:pt>
                <c:pt idx="147">
                  <c:v>-0.40992797637265915</c:v>
                </c:pt>
                <c:pt idx="148">
                  <c:v>0.50129235213022538</c:v>
                </c:pt>
                <c:pt idx="149">
                  <c:v>-0.17246685708530543</c:v>
                </c:pt>
                <c:pt idx="150">
                  <c:v>0.726861030520079</c:v>
                </c:pt>
                <c:pt idx="151">
                  <c:v>-6.2392826368463217E-2</c:v>
                </c:pt>
                <c:pt idx="152">
                  <c:v>0.12823712561599898</c:v>
                </c:pt>
                <c:pt idx="153">
                  <c:v>0.10252374728415901</c:v>
                </c:pt>
                <c:pt idx="154">
                  <c:v>0.26414342906340993</c:v>
                </c:pt>
                <c:pt idx="155">
                  <c:v>0.85540730815902588</c:v>
                </c:pt>
                <c:pt idx="156">
                  <c:v>0.63465873981573573</c:v>
                </c:pt>
                <c:pt idx="157">
                  <c:v>1.2757007000449969</c:v>
                </c:pt>
                <c:pt idx="158">
                  <c:v>0.71560965178723146</c:v>
                </c:pt>
                <c:pt idx="159">
                  <c:v>0.56080198836958906</c:v>
                </c:pt>
                <c:pt idx="160">
                  <c:v>0.50084537678930552</c:v>
                </c:pt>
                <c:pt idx="161">
                  <c:v>0.58353590755687301</c:v>
                </c:pt>
                <c:pt idx="162">
                  <c:v>1.1607300363789002</c:v>
                </c:pt>
                <c:pt idx="163">
                  <c:v>0.57274365813362316</c:v>
                </c:pt>
                <c:pt idx="164">
                  <c:v>0.53991778290044012</c:v>
                </c:pt>
                <c:pt idx="165">
                  <c:v>0.51306181882053736</c:v>
                </c:pt>
                <c:pt idx="166">
                  <c:v>0.32007559250211687</c:v>
                </c:pt>
                <c:pt idx="167">
                  <c:v>-0.24673258487390118</c:v>
                </c:pt>
                <c:pt idx="168">
                  <c:v>-0.4212659262375939</c:v>
                </c:pt>
                <c:pt idx="169">
                  <c:v>-0.39294820968431193</c:v>
                </c:pt>
                <c:pt idx="170">
                  <c:v>-0.77732138515794924</c:v>
                </c:pt>
                <c:pt idx="171">
                  <c:v>-0.16315474979483305</c:v>
                </c:pt>
                <c:pt idx="172">
                  <c:v>-0.26381605173769046</c:v>
                </c:pt>
                <c:pt idx="173">
                  <c:v>-0.86629990711847082</c:v>
                </c:pt>
                <c:pt idx="174">
                  <c:v>-0.48004072305596973</c:v>
                </c:pt>
                <c:pt idx="175">
                  <c:v>-0.11457120508030329</c:v>
                </c:pt>
                <c:pt idx="176">
                  <c:v>-0.28026575904848966</c:v>
                </c:pt>
                <c:pt idx="177">
                  <c:v>-0.63534995226025182</c:v>
                </c:pt>
                <c:pt idx="178">
                  <c:v>1.5010838585084638</c:v>
                </c:pt>
                <c:pt idx="179">
                  <c:v>0.92570958083580501</c:v>
                </c:pt>
                <c:pt idx="180">
                  <c:v>1.8462851811040626</c:v>
                </c:pt>
                <c:pt idx="181">
                  <c:v>0.89023125581983642</c:v>
                </c:pt>
                <c:pt idx="182">
                  <c:v>-0.36739750904065988</c:v>
                </c:pt>
                <c:pt idx="183">
                  <c:v>0.26858745656762545</c:v>
                </c:pt>
                <c:pt idx="184">
                  <c:v>-0.63716814661580157</c:v>
                </c:pt>
                <c:pt idx="185">
                  <c:v>0.30927557420329738</c:v>
                </c:pt>
                <c:pt idx="186">
                  <c:v>-4.8317855585463698E-2</c:v>
                </c:pt>
                <c:pt idx="187">
                  <c:v>0.20479346922126826</c:v>
                </c:pt>
                <c:pt idx="188">
                  <c:v>0.12907980172340208</c:v>
                </c:pt>
                <c:pt idx="189">
                  <c:v>0.59696513766931958</c:v>
                </c:pt>
                <c:pt idx="190">
                  <c:v>-0.14122100511411873</c:v>
                </c:pt>
                <c:pt idx="191">
                  <c:v>-0.68477802526839604</c:v>
                </c:pt>
                <c:pt idx="192">
                  <c:v>-0.87550103291402703</c:v>
                </c:pt>
                <c:pt idx="193">
                  <c:v>-0.39229872156404416</c:v>
                </c:pt>
                <c:pt idx="194">
                  <c:v>0.30255002186286811</c:v>
                </c:pt>
                <c:pt idx="195">
                  <c:v>1.5321463361441552</c:v>
                </c:pt>
                <c:pt idx="196">
                  <c:v>1.0341614804726895</c:v>
                </c:pt>
                <c:pt idx="197">
                  <c:v>0.21964176825805604</c:v>
                </c:pt>
                <c:pt idx="198">
                  <c:v>0.72812346486615798</c:v>
                </c:pt>
                <c:pt idx="199">
                  <c:v>1.4910614392477299</c:v>
                </c:pt>
                <c:pt idx="200">
                  <c:v>1.1348729023254494</c:v>
                </c:pt>
                <c:pt idx="201">
                  <c:v>-0.30691427501939833</c:v>
                </c:pt>
                <c:pt idx="202">
                  <c:v>0.57494577316951667</c:v>
                </c:pt>
                <c:pt idx="203">
                  <c:v>0.41748039296623812</c:v>
                </c:pt>
                <c:pt idx="204">
                  <c:v>0.18076349664826555</c:v>
                </c:pt>
                <c:pt idx="205">
                  <c:v>0.2696743258548347</c:v>
                </c:pt>
                <c:pt idx="206">
                  <c:v>1.8942217303255313</c:v>
                </c:pt>
                <c:pt idx="207">
                  <c:v>0.26858745656756261</c:v>
                </c:pt>
                <c:pt idx="208">
                  <c:v>0.88049716112676324</c:v>
                </c:pt>
                <c:pt idx="209">
                  <c:v>0.30546495675986751</c:v>
                </c:pt>
                <c:pt idx="210">
                  <c:v>1.9198941478527292</c:v>
                </c:pt>
                <c:pt idx="211">
                  <c:v>0.57240975789278992</c:v>
                </c:pt>
                <c:pt idx="212">
                  <c:v>0.53912445091977346</c:v>
                </c:pt>
                <c:pt idx="213">
                  <c:v>0.59696513766939063</c:v>
                </c:pt>
                <c:pt idx="214">
                  <c:v>6.1523664717660971E-2</c:v>
                </c:pt>
                <c:pt idx="215">
                  <c:v>0.90744478089814218</c:v>
                </c:pt>
                <c:pt idx="216">
                  <c:v>0.43278195505588019</c:v>
                </c:pt>
                <c:pt idx="217">
                  <c:v>0.3872905159510342</c:v>
                </c:pt>
                <c:pt idx="218">
                  <c:v>0.30188279346914387</c:v>
                </c:pt>
                <c:pt idx="219">
                  <c:v>0.56348994291504051</c:v>
                </c:pt>
                <c:pt idx="220">
                  <c:v>0.27977511080009015</c:v>
                </c:pt>
                <c:pt idx="221">
                  <c:v>0.58231716432077529</c:v>
                </c:pt>
                <c:pt idx="222">
                  <c:v>0.72686103051999007</c:v>
                </c:pt>
                <c:pt idx="223">
                  <c:v>-6.2392826368542931E-2</c:v>
                </c:pt>
                <c:pt idx="224">
                  <c:v>1.1369054692839808</c:v>
                </c:pt>
                <c:pt idx="225">
                  <c:v>-0.30824794935921801</c:v>
                </c:pt>
                <c:pt idx="226">
                  <c:v>6.1783214015602161E-2</c:v>
                </c:pt>
                <c:pt idx="227">
                  <c:v>-0.68472079140153497</c:v>
                </c:pt>
                <c:pt idx="228">
                  <c:v>-0.27345988899770152</c:v>
                </c:pt>
                <c:pt idx="229">
                  <c:v>-0.39257996097678038</c:v>
                </c:pt>
                <c:pt idx="230">
                  <c:v>4.2947953132623083E-2</c:v>
                </c:pt>
                <c:pt idx="231">
                  <c:v>0.2009556960592295</c:v>
                </c:pt>
                <c:pt idx="232">
                  <c:v>0.49926605283228082</c:v>
                </c:pt>
                <c:pt idx="233">
                  <c:v>0.19223854771859425</c:v>
                </c:pt>
                <c:pt idx="234">
                  <c:v>-4.9914822614786858E-2</c:v>
                </c:pt>
                <c:pt idx="235">
                  <c:v>0.57216604476945843</c:v>
                </c:pt>
                <c:pt idx="236">
                  <c:v>0.13026969257422474</c:v>
                </c:pt>
                <c:pt idx="237">
                  <c:v>0.51282819371364352</c:v>
                </c:pt>
                <c:pt idx="238">
                  <c:v>-0.14121126678812068</c:v>
                </c:pt>
                <c:pt idx="239">
                  <c:v>0.47022901691543845</c:v>
                </c:pt>
                <c:pt idx="240">
                  <c:v>-2.1634752595914141E-2</c:v>
                </c:pt>
                <c:pt idx="241">
                  <c:v>-0.1158992266495209</c:v>
                </c:pt>
                <c:pt idx="242">
                  <c:v>-0.36601779807719154</c:v>
                </c:pt>
                <c:pt idx="243">
                  <c:v>0.56198083874779414</c:v>
                </c:pt>
                <c:pt idx="244">
                  <c:v>0.11741505655688493</c:v>
                </c:pt>
                <c:pt idx="245">
                  <c:v>0.22080904891563516</c:v>
                </c:pt>
                <c:pt idx="246">
                  <c:v>-4.8317855585476854E-2</c:v>
                </c:pt>
                <c:pt idx="247">
                  <c:v>0.5706775849659963</c:v>
                </c:pt>
                <c:pt idx="248">
                  <c:v>0.13093643184131618</c:v>
                </c:pt>
                <c:pt idx="249">
                  <c:v>0.51282819371369281</c:v>
                </c:pt>
                <c:pt idx="250">
                  <c:v>-0.19751814668472789</c:v>
                </c:pt>
                <c:pt idx="251">
                  <c:v>0.41748039296619649</c:v>
                </c:pt>
                <c:pt idx="252">
                  <c:v>0.18072249855825542</c:v>
                </c:pt>
                <c:pt idx="253">
                  <c:v>-0.39339803073822227</c:v>
                </c:pt>
                <c:pt idx="254">
                  <c:v>4.361518152640953E-2</c:v>
                </c:pt>
                <c:pt idx="255">
                  <c:v>0.20091794051955239</c:v>
                </c:pt>
                <c:pt idx="256">
                  <c:v>0.118034944537869</c:v>
                </c:pt>
                <c:pt idx="257">
                  <c:v>0.58321180701580699</c:v>
                </c:pt>
                <c:pt idx="258">
                  <c:v>-4.9914822614808618E-2</c:v>
                </c:pt>
                <c:pt idx="259">
                  <c:v>0.22913496813993395</c:v>
                </c:pt>
                <c:pt idx="260">
                  <c:v>0.13026969257421236</c:v>
                </c:pt>
                <c:pt idx="261">
                  <c:v>1.1767106052415259</c:v>
                </c:pt>
                <c:pt idx="262">
                  <c:v>5.763772563221551E-2</c:v>
                </c:pt>
                <c:pt idx="263">
                  <c:v>0.1732521196361704</c:v>
                </c:pt>
                <c:pt idx="264">
                  <c:v>-7.2251057639333663E-2</c:v>
                </c:pt>
                <c:pt idx="265">
                  <c:v>0.49566164147596364</c:v>
                </c:pt>
                <c:pt idx="266">
                  <c:v>-0.36589497690821765</c:v>
                </c:pt>
                <c:pt idx="267">
                  <c:v>-0.16281346957445578</c:v>
                </c:pt>
                <c:pt idx="268">
                  <c:v>0.50039840144868386</c:v>
                </c:pt>
                <c:pt idx="269">
                  <c:v>-0.56305514504464627</c:v>
                </c:pt>
                <c:pt idx="270">
                  <c:v>-4.9914822614758492E-2</c:v>
                </c:pt>
                <c:pt idx="271">
                  <c:v>-0.11441834623993168</c:v>
                </c:pt>
                <c:pt idx="272">
                  <c:v>0.13160317110832523</c:v>
                </c:pt>
                <c:pt idx="273">
                  <c:v>-0.30871519957278287</c:v>
                </c:pt>
                <c:pt idx="274">
                  <c:v>-0.96999180486499836</c:v>
                </c:pt>
                <c:pt idx="275">
                  <c:v>-0.49207035444490926</c:v>
                </c:pt>
                <c:pt idx="276">
                  <c:v>-0.67309106263938523</c:v>
                </c:pt>
                <c:pt idx="277">
                  <c:v>-0.67007876506545638</c:v>
                </c:pt>
                <c:pt idx="278">
                  <c:v>-0.10592997002803813</c:v>
                </c:pt>
                <c:pt idx="279">
                  <c:v>-0.77321256718785814</c:v>
                </c:pt>
                <c:pt idx="280">
                  <c:v>0.65280712346479364</c:v>
                </c:pt>
                <c:pt idx="281">
                  <c:v>-0.56200315618833041</c:v>
                </c:pt>
                <c:pt idx="282">
                  <c:v>0.29362324183429883</c:v>
                </c:pt>
                <c:pt idx="283">
                  <c:v>-0.74947458666379541</c:v>
                </c:pt>
                <c:pt idx="284">
                  <c:v>0.72686082008766162</c:v>
                </c:pt>
                <c:pt idx="285">
                  <c:v>-0.30809219928790216</c:v>
                </c:pt>
                <c:pt idx="286">
                  <c:v>-0.65806309818647801</c:v>
                </c:pt>
                <c:pt idx="287">
                  <c:v>-0.2654529637093001</c:v>
                </c:pt>
                <c:pt idx="288">
                  <c:v>-0.52610530271673273</c:v>
                </c:pt>
                <c:pt idx="289">
                  <c:v>-7.3746571799652534E-3</c:v>
                </c:pt>
                <c:pt idx="290">
                  <c:v>-0.45495809040556351</c:v>
                </c:pt>
                <c:pt idx="291">
                  <c:v>-0.23904234914934855</c:v>
                </c:pt>
                <c:pt idx="292">
                  <c:v>-0.63952809423997936</c:v>
                </c:pt>
                <c:pt idx="293">
                  <c:v>-0.24368778427186011</c:v>
                </c:pt>
                <c:pt idx="294">
                  <c:v>-0.14413587734559605</c:v>
                </c:pt>
                <c:pt idx="295">
                  <c:v>-0.82084702614336935</c:v>
                </c:pt>
                <c:pt idx="296">
                  <c:v>9.9516831619337245E-3</c:v>
                </c:pt>
                <c:pt idx="297">
                  <c:v>-0.63134892924115082</c:v>
                </c:pt>
                <c:pt idx="298">
                  <c:v>-5.8882743585452722E-2</c:v>
                </c:pt>
                <c:pt idx="299">
                  <c:v>0.52764665175779635</c:v>
                </c:pt>
                <c:pt idx="300">
                  <c:v>0.30855406383268186</c:v>
                </c:pt>
                <c:pt idx="301">
                  <c:v>0.29550266522376917</c:v>
                </c:pt>
                <c:pt idx="302">
                  <c:v>-4.5034214288193951E-2</c:v>
                </c:pt>
                <c:pt idx="303">
                  <c:v>1.3543086549486043</c:v>
                </c:pt>
                <c:pt idx="304">
                  <c:v>0.40608593936272075</c:v>
                </c:pt>
                <c:pt idx="305">
                  <c:v>1.4791351293596162</c:v>
                </c:pt>
                <c:pt idx="306">
                  <c:v>0.29099556285944417</c:v>
                </c:pt>
                <c:pt idx="307">
                  <c:v>1.2371265616190859</c:v>
                </c:pt>
                <c:pt idx="308">
                  <c:v>0.41902706353684399</c:v>
                </c:pt>
                <c:pt idx="309">
                  <c:v>0.59696513766931958</c:v>
                </c:pt>
                <c:pt idx="310">
                  <c:v>0.68237097638922561</c:v>
                </c:pt>
                <c:pt idx="311">
                  <c:v>9.0075312170086644E-2</c:v>
                </c:pt>
                <c:pt idx="312">
                  <c:v>-0.14648959913061685</c:v>
                </c:pt>
                <c:pt idx="313">
                  <c:v>0.41380023996799126</c:v>
                </c:pt>
                <c:pt idx="314">
                  <c:v>-0.45537967646133576</c:v>
                </c:pt>
                <c:pt idx="315">
                  <c:v>-0.77380199237697467</c:v>
                </c:pt>
                <c:pt idx="316">
                  <c:v>2.5724860889782378E-2</c:v>
                </c:pt>
                <c:pt idx="317">
                  <c:v>-0.48595103206748053</c:v>
                </c:pt>
                <c:pt idx="318">
                  <c:v>-0.81486202966638388</c:v>
                </c:pt>
                <c:pt idx="319">
                  <c:v>-0.19378300821116698</c:v>
                </c:pt>
                <c:pt idx="320">
                  <c:v>-0.84305970007658038</c:v>
                </c:pt>
                <c:pt idx="321">
                  <c:v>-0.34327741876262891</c:v>
                </c:pt>
                <c:pt idx="322">
                  <c:v>-0.28123831218398276</c:v>
                </c:pt>
                <c:pt idx="323">
                  <c:v>0.58667251969944922</c:v>
                </c:pt>
                <c:pt idx="324">
                  <c:v>-3.9626288161283369E-3</c:v>
                </c:pt>
                <c:pt idx="325">
                  <c:v>0.57345129036636455</c:v>
                </c:pt>
                <c:pt idx="326">
                  <c:v>-0.45671413324898413</c:v>
                </c:pt>
                <c:pt idx="327">
                  <c:v>0.48689305401133676</c:v>
                </c:pt>
                <c:pt idx="328">
                  <c:v>0.68904092287637608</c:v>
                </c:pt>
                <c:pt idx="329">
                  <c:v>0.53723866007753618</c:v>
                </c:pt>
                <c:pt idx="330">
                  <c:v>-0.14343039928729059</c:v>
                </c:pt>
                <c:pt idx="331">
                  <c:v>1.048894504734039</c:v>
                </c:pt>
                <c:pt idx="332">
                  <c:v>8.9824143405155179E-3</c:v>
                </c:pt>
                <c:pt idx="333">
                  <c:v>1.0949380326315421</c:v>
                </c:pt>
                <c:pt idx="334">
                  <c:v>-0.2603327395538701</c:v>
                </c:pt>
                <c:pt idx="335">
                  <c:v>-0.53368940384539465</c:v>
                </c:pt>
                <c:pt idx="336">
                  <c:v>-0.7107083813249897</c:v>
                </c:pt>
                <c:pt idx="337">
                  <c:v>-0.20703758925658944</c:v>
                </c:pt>
                <c:pt idx="338">
                  <c:v>-4.6368671075538291E-2</c:v>
                </c:pt>
                <c:pt idx="339">
                  <c:v>0.67618397288746301</c:v>
                </c:pt>
                <c:pt idx="340">
                  <c:v>-0.25636009280210864</c:v>
                </c:pt>
                <c:pt idx="341">
                  <c:v>0.21787129930476115</c:v>
                </c:pt>
                <c:pt idx="342">
                  <c:v>0.28902765045484008</c:v>
                </c:pt>
                <c:pt idx="343">
                  <c:v>0.62225912053490651</c:v>
                </c:pt>
                <c:pt idx="344">
                  <c:v>-0.4336817901471588</c:v>
                </c:pt>
                <c:pt idx="345">
                  <c:v>0.51149451937388191</c:v>
                </c:pt>
                <c:pt idx="346">
                  <c:v>-2.3885054598411595E-3</c:v>
                </c:pt>
                <c:pt idx="347">
                  <c:v>0.8253774696729711</c:v>
                </c:pt>
                <c:pt idx="348">
                  <c:v>0.35820651936457854</c:v>
                </c:pt>
                <c:pt idx="349">
                  <c:v>0.3965181413848477</c:v>
                </c:pt>
                <c:pt idx="350">
                  <c:v>-0.19644483612497651</c:v>
                </c:pt>
                <c:pt idx="351">
                  <c:v>-0.23888472924948356</c:v>
                </c:pt>
                <c:pt idx="352">
                  <c:v>0.55913037072761418</c:v>
                </c:pt>
                <c:pt idx="353">
                  <c:v>-0.56263825909552001</c:v>
                </c:pt>
                <c:pt idx="354">
                  <c:v>-0.57807914408972338</c:v>
                </c:pt>
                <c:pt idx="355">
                  <c:v>0.26582169067594369</c:v>
                </c:pt>
                <c:pt idx="356">
                  <c:v>-0.40091097007861148</c:v>
                </c:pt>
                <c:pt idx="357">
                  <c:v>-0.30848157446604685</c:v>
                </c:pt>
                <c:pt idx="358">
                  <c:v>-5.8882743585373078E-2</c:v>
                </c:pt>
                <c:pt idx="359">
                  <c:v>9.0032542744271929E-2</c:v>
                </c:pt>
                <c:pt idx="360">
                  <c:v>-0.14648959913052997</c:v>
                </c:pt>
                <c:pt idx="361">
                  <c:v>-0.20785565901805528</c:v>
                </c:pt>
                <c:pt idx="362">
                  <c:v>-0.45495809040557234</c:v>
                </c:pt>
                <c:pt idx="363">
                  <c:v>0.48665662416166811</c:v>
                </c:pt>
                <c:pt idx="364">
                  <c:v>-0.63970100688016229</c:v>
                </c:pt>
                <c:pt idx="365">
                  <c:v>0.53992627811900862</c:v>
                </c:pt>
                <c:pt idx="366">
                  <c:v>-0.14451460764930804</c:v>
                </c:pt>
                <c:pt idx="367">
                  <c:v>-6.3732075385957973E-2</c:v>
                </c:pt>
                <c:pt idx="368">
                  <c:v>8.4916119140071664E-3</c:v>
                </c:pt>
                <c:pt idx="369">
                  <c:v>0.51305202008638184</c:v>
                </c:pt>
                <c:pt idx="370">
                  <c:v>-0.28190845861735719</c:v>
                </c:pt>
                <c:pt idx="371">
                  <c:v>-0.28835163427437266</c:v>
                </c:pt>
                <c:pt idx="372">
                  <c:v>-0.45851410435462325</c:v>
                </c:pt>
                <c:pt idx="373">
                  <c:v>-0.20740583796408804</c:v>
                </c:pt>
                <c:pt idx="374">
                  <c:v>0.21432221210426525</c:v>
                </c:pt>
                <c:pt idx="375">
                  <c:v>-0.23845292396029497</c:v>
                </c:pt>
                <c:pt idx="376">
                  <c:v>-0.25846989858564456</c:v>
                </c:pt>
                <c:pt idx="377">
                  <c:v>-0.24305268136461497</c:v>
                </c:pt>
                <c:pt idx="378">
                  <c:v>-0.14484135540385137</c:v>
                </c:pt>
                <c:pt idx="379">
                  <c:v>-0.7483840222892475</c:v>
                </c:pt>
                <c:pt idx="380">
                  <c:v>9.9516831618660009E-3</c:v>
                </c:pt>
                <c:pt idx="381">
                  <c:v>-0.34257654344202981</c:v>
                </c:pt>
                <c:pt idx="382">
                  <c:v>0.20023125888594248</c:v>
                </c:pt>
                <c:pt idx="383">
                  <c:v>0.14904191751084891</c:v>
                </c:pt>
                <c:pt idx="384">
                  <c:v>-4.4342909029045181E-3</c:v>
                </c:pt>
                <c:pt idx="385">
                  <c:v>0.57286512435229853</c:v>
                </c:pt>
                <c:pt idx="386">
                  <c:v>0.21377780487932796</c:v>
                </c:pt>
                <c:pt idx="387">
                  <c:v>0.24681769318289651</c:v>
                </c:pt>
                <c:pt idx="388">
                  <c:v>0.94036147902213196</c:v>
                </c:pt>
                <c:pt idx="389">
                  <c:v>-0.48241986814404764</c:v>
                </c:pt>
                <c:pt idx="390">
                  <c:v>0.63193449773098553</c:v>
                </c:pt>
                <c:pt idx="391">
                  <c:v>0.26526397425663756</c:v>
                </c:pt>
                <c:pt idx="392">
                  <c:v>1.0172541991383079</c:v>
                </c:pt>
                <c:pt idx="393">
                  <c:v>-0.34292698110244191</c:v>
                </c:pt>
                <c:pt idx="394">
                  <c:v>0.25630516155011246</c:v>
                </c:pt>
                <c:pt idx="395">
                  <c:v>-0.48089801047037001</c:v>
                </c:pt>
                <c:pt idx="396">
                  <c:v>0.35839108964890037</c:v>
                </c:pt>
                <c:pt idx="397">
                  <c:v>-0.15707523101698417</c:v>
                </c:pt>
                <c:pt idx="398">
                  <c:v>-0.45604690485518001</c:v>
                </c:pt>
                <c:pt idx="399">
                  <c:v>-0.77380199237700265</c:v>
                </c:pt>
                <c:pt idx="400">
                  <c:v>-0.35761605318822726</c:v>
                </c:pt>
                <c:pt idx="401">
                  <c:v>-0.17099798227973617</c:v>
                </c:pt>
                <c:pt idx="402">
                  <c:v>-0.57871036126257447</c:v>
                </c:pt>
                <c:pt idx="403">
                  <c:v>-0.40616995692695063</c:v>
                </c:pt>
                <c:pt idx="404">
                  <c:v>-0.40009296603455718</c:v>
                </c:pt>
                <c:pt idx="405">
                  <c:v>-0.30804836240298006</c:v>
                </c:pt>
                <c:pt idx="406">
                  <c:v>-0.7430801507475433</c:v>
                </c:pt>
                <c:pt idx="407">
                  <c:v>-0.4808980104703417</c:v>
                </c:pt>
                <c:pt idx="408">
                  <c:v>-0.91277848809068063</c:v>
                </c:pt>
                <c:pt idx="409">
                  <c:v>-0.43416500022496968</c:v>
                </c:pt>
                <c:pt idx="410">
                  <c:v>1.7045390812983374</c:v>
                </c:pt>
                <c:pt idx="411">
                  <c:v>0.60872475930979864</c:v>
                </c:pt>
                <c:pt idx="412">
                  <c:v>1.7034435835922246</c:v>
                </c:pt>
                <c:pt idx="413">
                  <c:v>0.97962122220608394</c:v>
                </c:pt>
                <c:pt idx="414">
                  <c:v>2.2771538406419842</c:v>
                </c:pt>
                <c:pt idx="415">
                  <c:v>0.60881728863633622</c:v>
                </c:pt>
                <c:pt idx="416">
                  <c:v>1.8373434975308183</c:v>
                </c:pt>
                <c:pt idx="417">
                  <c:v>1.1628982181100638</c:v>
                </c:pt>
                <c:pt idx="418">
                  <c:v>-0.74265981528615344</c:v>
                </c:pt>
                <c:pt idx="419">
                  <c:v>-0.72627854946705306</c:v>
                </c:pt>
                <c:pt idx="420">
                  <c:v>-0.4585141043546524</c:v>
                </c:pt>
                <c:pt idx="421">
                  <c:v>-0.72363038242017685</c:v>
                </c:pt>
                <c:pt idx="422">
                  <c:v>0.6235788598277402</c:v>
                </c:pt>
                <c:pt idx="423">
                  <c:v>-0.23868935380993564</c:v>
                </c:pt>
                <c:pt idx="424">
                  <c:v>-0.2584698985856535</c:v>
                </c:pt>
                <c:pt idx="425">
                  <c:v>0.27055080795056907</c:v>
                </c:pt>
                <c:pt idx="426">
                  <c:v>0.2890276504549536</c:v>
                </c:pt>
                <c:pt idx="427">
                  <c:v>-0.74972327130678307</c:v>
                </c:pt>
                <c:pt idx="428">
                  <c:v>0.42066307162512456</c:v>
                </c:pt>
                <c:pt idx="429">
                  <c:v>0.17068351971870432</c:v>
                </c:pt>
                <c:pt idx="430">
                  <c:v>-1.2037858884128669</c:v>
                </c:pt>
                <c:pt idx="431">
                  <c:v>-0.72627854946710224</c:v>
                </c:pt>
                <c:pt idx="432">
                  <c:v>-0.91277848809070683</c:v>
                </c:pt>
                <c:pt idx="433">
                  <c:v>-0.43371517917098751</c:v>
                </c:pt>
                <c:pt idx="434">
                  <c:v>-0.45671413324910465</c:v>
                </c:pt>
                <c:pt idx="435">
                  <c:v>-0.23927877899910122</c:v>
                </c:pt>
                <c:pt idx="436">
                  <c:v>-0.63908111889906927</c:v>
                </c:pt>
                <c:pt idx="437">
                  <c:v>0.26991570504329693</c:v>
                </c:pt>
                <c:pt idx="438">
                  <c:v>-0.14522008570784173</c:v>
                </c:pt>
                <c:pt idx="439">
                  <c:v>-0.29011857241960631</c:v>
                </c:pt>
                <c:pt idx="440">
                  <c:v>9.9516831620296096E-3</c:v>
                </c:pt>
                <c:pt idx="441">
                  <c:v>-0.30848157446604685</c:v>
                </c:pt>
                <c:pt idx="442">
                  <c:v>-0.17036019962166341</c:v>
                </c:pt>
                <c:pt idx="443">
                  <c:v>0.2547597226376106</c:v>
                </c:pt>
                <c:pt idx="444">
                  <c:v>9.6203610241016577E-2</c:v>
                </c:pt>
                <c:pt idx="445">
                  <c:v>0.67243557856444303</c:v>
                </c:pt>
                <c:pt idx="446">
                  <c:v>-0.45604690485499594</c:v>
                </c:pt>
                <c:pt idx="447">
                  <c:v>-0.23927877899918501</c:v>
                </c:pt>
                <c:pt idx="448">
                  <c:v>2.406203044703294E-2</c:v>
                </c:pt>
                <c:pt idx="449">
                  <c:v>-0.56178493923010897</c:v>
                </c:pt>
                <c:pt idx="450">
                  <c:v>-0.1448413554039015</c:v>
                </c:pt>
                <c:pt idx="451">
                  <c:v>-0.19244375919359147</c:v>
                </c:pt>
                <c:pt idx="452">
                  <c:v>8.3156750734991371E-3</c:v>
                </c:pt>
                <c:pt idx="453">
                  <c:v>-0.30691427501942109</c:v>
                </c:pt>
                <c:pt idx="454">
                  <c:v>-2.3822485297757223E-2</c:v>
                </c:pt>
                <c:pt idx="455">
                  <c:v>-4.3725015913487368E-2</c:v>
                </c:pt>
                <c:pt idx="456">
                  <c:v>0.24802655253190353</c:v>
                </c:pt>
                <c:pt idx="457">
                  <c:v>0.34542423729009997</c:v>
                </c:pt>
                <c:pt idx="458">
                  <c:v>-0.86705959542209798</c:v>
                </c:pt>
                <c:pt idx="459">
                  <c:v>-0.23927877899918501</c:v>
                </c:pt>
                <c:pt idx="460">
                  <c:v>-0.35761605318813028</c:v>
                </c:pt>
                <c:pt idx="461">
                  <c:v>-0.56305514504465337</c:v>
                </c:pt>
                <c:pt idx="462">
                  <c:v>-0.57871036126278286</c:v>
                </c:pt>
                <c:pt idx="463">
                  <c:v>-0.19378300821119346</c:v>
                </c:pt>
                <c:pt idx="464">
                  <c:v>-0.40172897412261604</c:v>
                </c:pt>
                <c:pt idx="466">
                  <c:v>5.2890345285054506E-2</c:v>
                </c:pt>
                <c:pt idx="467">
                  <c:v>-0.23631416153526016</c:v>
                </c:pt>
                <c:pt idx="468">
                  <c:v>-0.408677078538427</c:v>
                </c:pt>
                <c:pt idx="469">
                  <c:v>0.11870586120252713</c:v>
                </c:pt>
                <c:pt idx="470">
                  <c:v>0.21323339765451532</c:v>
                </c:pt>
                <c:pt idx="471">
                  <c:v>-0.77356556252730613</c:v>
                </c:pt>
                <c:pt idx="472">
                  <c:v>-0.35761605318813028</c:v>
                </c:pt>
                <c:pt idx="473">
                  <c:v>-0.56280501347522072</c:v>
                </c:pt>
                <c:pt idx="474">
                  <c:v>0.19806549187214895</c:v>
                </c:pt>
                <c:pt idx="475">
                  <c:v>-0.74949945512810079</c:v>
                </c:pt>
                <c:pt idx="476">
                  <c:v>-0.40172897412276048</c:v>
                </c:pt>
                <c:pt idx="477">
                  <c:v>-0.30824794935912142</c:v>
                </c:pt>
                <c:pt idx="478">
                  <c:v>-0.22644224964352944</c:v>
                </c:pt>
                <c:pt idx="479">
                  <c:v>-0.23631416153523185</c:v>
                </c:pt>
                <c:pt idx="480">
                  <c:v>4.5587305197601125E-2</c:v>
                </c:pt>
                <c:pt idx="481">
                  <c:v>0.11870586120241707</c:v>
                </c:pt>
                <c:pt idx="482">
                  <c:v>-0.45671413324885507</c:v>
                </c:pt>
                <c:pt idx="483">
                  <c:v>-0.2392787789990527</c:v>
                </c:pt>
                <c:pt idx="484">
                  <c:v>-1.0209321151747239</c:v>
                </c:pt>
                <c:pt idx="485">
                  <c:v>-0.24393791584127456</c:v>
                </c:pt>
                <c:pt idx="486">
                  <c:v>-0.57871036126273279</c:v>
                </c:pt>
                <c:pt idx="487">
                  <c:v>-0.74972327130674332</c:v>
                </c:pt>
                <c:pt idx="488">
                  <c:v>-0.40172897412276048</c:v>
                </c:pt>
                <c:pt idx="489">
                  <c:v>-0.3084815744659995</c:v>
                </c:pt>
                <c:pt idx="490">
                  <c:v>-2.996199150166847E-3</c:v>
                </c:pt>
                <c:pt idx="491">
                  <c:v>-4.3725015913470583E-2</c:v>
                </c:pt>
                <c:pt idx="492">
                  <c:v>-0.20664796986279635</c:v>
                </c:pt>
                <c:pt idx="493">
                  <c:v>-0.15793408695166719</c:v>
                </c:pt>
                <c:pt idx="494">
                  <c:v>-0.45671413324885507</c:v>
                </c:pt>
                <c:pt idx="495">
                  <c:v>-0.41130550106087926</c:v>
                </c:pt>
                <c:pt idx="496">
                  <c:v>-1.0213790905155371</c:v>
                </c:pt>
                <c:pt idx="497">
                  <c:v>0.10030659722596025</c:v>
                </c:pt>
                <c:pt idx="498">
                  <c:v>-0.14484135540383816</c:v>
                </c:pt>
                <c:pt idx="499">
                  <c:v>-0.74994708748538608</c:v>
                </c:pt>
                <c:pt idx="500">
                  <c:v>-0.84536244743172062</c:v>
                </c:pt>
                <c:pt idx="501">
                  <c:v>-0.34327741876277101</c:v>
                </c:pt>
                <c:pt idx="502">
                  <c:v>-2.9961991501516647E-3</c:v>
                </c:pt>
                <c:pt idx="503">
                  <c:v>0.33465916110513305</c:v>
                </c:pt>
                <c:pt idx="504">
                  <c:v>0.35761181042168139</c:v>
                </c:pt>
                <c:pt idx="505">
                  <c:v>-0.2078556590180117</c:v>
                </c:pt>
                <c:pt idx="506">
                  <c:v>-4.636867107574616E-2</c:v>
                </c:pt>
                <c:pt idx="507">
                  <c:v>-0.2392787789991431</c:v>
                </c:pt>
                <c:pt idx="508">
                  <c:v>-0.63970100688001241</c:v>
                </c:pt>
                <c:pt idx="509">
                  <c:v>-0.24393791584122057</c:v>
                </c:pt>
                <c:pt idx="510">
                  <c:v>0.28902765045497991</c:v>
                </c:pt>
                <c:pt idx="511">
                  <c:v>-0.74972327130683603</c:v>
                </c:pt>
                <c:pt idx="512">
                  <c:v>8.3156750735657037E-3</c:v>
                </c:pt>
                <c:pt idx="513">
                  <c:v>-0.30871519957283022</c:v>
                </c:pt>
                <c:pt idx="514">
                  <c:v>-0.74345486720543086</c:v>
                </c:pt>
                <c:pt idx="515">
                  <c:v>-0.28870720987945786</c:v>
                </c:pt>
                <c:pt idx="516">
                  <c:v>-0.45888324492312599</c:v>
                </c:pt>
                <c:pt idx="517">
                  <c:v>-0.49777086226712303</c:v>
                </c:pt>
                <c:pt idx="518">
                  <c:v>-0.45671413324910465</c:v>
                </c:pt>
                <c:pt idx="519">
                  <c:v>-0.23927877899910122</c:v>
                </c:pt>
                <c:pt idx="520">
                  <c:v>-0.35761605318802442</c:v>
                </c:pt>
                <c:pt idx="521">
                  <c:v>-0.24393791584127456</c:v>
                </c:pt>
                <c:pt idx="522">
                  <c:v>-0.5787103612626695</c:v>
                </c:pt>
                <c:pt idx="523">
                  <c:v>-0.19378300821128613</c:v>
                </c:pt>
                <c:pt idx="524">
                  <c:v>-0.40172897412271308</c:v>
                </c:pt>
                <c:pt idx="525">
                  <c:v>-0.30871519957278287</c:v>
                </c:pt>
                <c:pt idx="526">
                  <c:v>-0.20561596349593528</c:v>
                </c:pt>
                <c:pt idx="527">
                  <c:v>-0.23631416153520787</c:v>
                </c:pt>
                <c:pt idx="528">
                  <c:v>-0.408677078538427</c:v>
                </c:pt>
                <c:pt idx="529">
                  <c:v>-0.15817950788010057</c:v>
                </c:pt>
                <c:pt idx="530">
                  <c:v>-0.45671413324897975</c:v>
                </c:pt>
                <c:pt idx="531">
                  <c:v>-0.23927877899910122</c:v>
                </c:pt>
                <c:pt idx="532">
                  <c:v>-0.35761605318791218</c:v>
                </c:pt>
                <c:pt idx="533">
                  <c:v>-0.24418804741070713</c:v>
                </c:pt>
                <c:pt idx="534">
                  <c:v>-0.57871036126287256</c:v>
                </c:pt>
                <c:pt idx="535">
                  <c:v>-0.19378300821123309</c:v>
                </c:pt>
                <c:pt idx="536">
                  <c:v>-0.40172897412271308</c:v>
                </c:pt>
                <c:pt idx="537">
                  <c:v>-0.34327741876246287</c:v>
                </c:pt>
                <c:pt idx="538">
                  <c:v>0.71663618275750363</c:v>
                </c:pt>
                <c:pt idx="539">
                  <c:v>-4.3725015913470583E-2</c:v>
                </c:pt>
                <c:pt idx="540">
                  <c:v>0.81187619415769108</c:v>
                </c:pt>
                <c:pt idx="541">
                  <c:v>6.8784289136089749E-2</c:v>
                </c:pt>
                <c:pt idx="542">
                  <c:v>-4.6368671075754854E-2</c:v>
                </c:pt>
                <c:pt idx="543">
                  <c:v>-0.4113055010607814</c:v>
                </c:pt>
                <c:pt idx="544">
                  <c:v>0.40439918806003888</c:v>
                </c:pt>
                <c:pt idx="545">
                  <c:v>0.10030659722596025</c:v>
                </c:pt>
                <c:pt idx="546">
                  <c:v>-0.14484135540385137</c:v>
                </c:pt>
                <c:pt idx="547">
                  <c:v>-6.3955891564733067E-2</c:v>
                </c:pt>
                <c:pt idx="548">
                  <c:v>8.3156750735657037E-3</c:v>
                </c:pt>
                <c:pt idx="549">
                  <c:v>0.27187987044754758</c:v>
                </c:pt>
                <c:pt idx="550">
                  <c:v>-0.48494855842448942</c:v>
                </c:pt>
                <c:pt idx="551">
                  <c:v>-0.72627854946712755</c:v>
                </c:pt>
                <c:pt idx="552">
                  <c:v>-0.91314762865925114</c:v>
                </c:pt>
                <c:pt idx="553">
                  <c:v>-0.43457403510577769</c:v>
                </c:pt>
                <c:pt idx="554">
                  <c:v>-0.4567141332489324</c:v>
                </c:pt>
                <c:pt idx="555">
                  <c:v>-0.77403842222665753</c:v>
                </c:pt>
                <c:pt idx="556">
                  <c:v>-0.35761605318795625</c:v>
                </c:pt>
                <c:pt idx="557">
                  <c:v>-0.56330527661420426</c:v>
                </c:pt>
                <c:pt idx="558">
                  <c:v>-0.81556750772471442</c:v>
                </c:pt>
                <c:pt idx="559">
                  <c:v>-0.19400682438983607</c:v>
                </c:pt>
                <c:pt idx="560">
                  <c:v>-1.2554070966280466</c:v>
                </c:pt>
                <c:pt idx="561">
                  <c:v>-0.30871519957278287</c:v>
                </c:pt>
                <c:pt idx="562">
                  <c:v>-0.2264422496436207</c:v>
                </c:pt>
                <c:pt idx="563">
                  <c:v>-0.4812963555011151</c:v>
                </c:pt>
                <c:pt idx="564">
                  <c:v>-0.40867707853845608</c:v>
                </c:pt>
                <c:pt idx="565">
                  <c:v>-0.15793408695158626</c:v>
                </c:pt>
                <c:pt idx="566">
                  <c:v>0.21323339765447669</c:v>
                </c:pt>
                <c:pt idx="567">
                  <c:v>-0.47213149753736255</c:v>
                </c:pt>
                <c:pt idx="568">
                  <c:v>0.55913037072770233</c:v>
                </c:pt>
                <c:pt idx="569">
                  <c:v>-0.48557583471333166</c:v>
                </c:pt>
                <c:pt idx="570">
                  <c:v>-1.2494365135835959</c:v>
                </c:pt>
                <c:pt idx="571">
                  <c:v>0.82120423735212</c:v>
                </c:pt>
                <c:pt idx="572">
                  <c:v>-1.2554070966279993</c:v>
                </c:pt>
                <c:pt idx="573">
                  <c:v>-0.3429269811022998</c:v>
                </c:pt>
                <c:pt idx="574">
                  <c:v>-0.22644224964354084</c:v>
                </c:pt>
                <c:pt idx="575">
                  <c:v>-0.48129635550115729</c:v>
                </c:pt>
                <c:pt idx="576">
                  <c:v>4.5587305197587989E-2</c:v>
                </c:pt>
                <c:pt idx="577">
                  <c:v>-0.48429696792345667</c:v>
                </c:pt>
                <c:pt idx="578">
                  <c:v>-0.45671413324890242</c:v>
                </c:pt>
                <c:pt idx="579">
                  <c:v>-0.2392787789991431</c:v>
                </c:pt>
                <c:pt idx="580">
                  <c:v>-0.35806302852882882</c:v>
                </c:pt>
                <c:pt idx="581">
                  <c:v>-0.2439379158412798</c:v>
                </c:pt>
                <c:pt idx="582">
                  <c:v>-0.57871036126278286</c:v>
                </c:pt>
                <c:pt idx="583">
                  <c:v>-0.19400682438983607</c:v>
                </c:pt>
                <c:pt idx="584">
                  <c:v>-0.40172897412271308</c:v>
                </c:pt>
                <c:pt idx="585">
                  <c:v>-0.30871519957278287</c:v>
                </c:pt>
                <c:pt idx="586">
                  <c:v>0.51401641841169332</c:v>
                </c:pt>
                <c:pt idx="587">
                  <c:v>8.6680324307301469E-3</c:v>
                </c:pt>
                <c:pt idx="588">
                  <c:v>0.8620823605424347</c:v>
                </c:pt>
                <c:pt idx="589">
                  <c:v>0.11870586120253623</c:v>
                </c:pt>
                <c:pt idx="590">
                  <c:v>-0.45671413324887306</c:v>
                </c:pt>
                <c:pt idx="591">
                  <c:v>-0.23904234914940456</c:v>
                </c:pt>
                <c:pt idx="592">
                  <c:v>2.3615055106228595E-2</c:v>
                </c:pt>
                <c:pt idx="593">
                  <c:v>-0.24368778427185989</c:v>
                </c:pt>
                <c:pt idx="594">
                  <c:v>-0.14484135540381179</c:v>
                </c:pt>
                <c:pt idx="595">
                  <c:v>-0.19355919203245683</c:v>
                </c:pt>
                <c:pt idx="596">
                  <c:v>8.3156750735657037E-3</c:v>
                </c:pt>
                <c:pt idx="597">
                  <c:v>-0.30824794935921612</c:v>
                </c:pt>
                <c:pt idx="598">
                  <c:v>-0.48494855842451412</c:v>
                </c:pt>
                <c:pt idx="599">
                  <c:v>-0.48129635550117816</c:v>
                </c:pt>
                <c:pt idx="600">
                  <c:v>-0.66091235359885359</c:v>
                </c:pt>
                <c:pt idx="601">
                  <c:v>-0.72448923835481061</c:v>
                </c:pt>
                <c:pt idx="602">
                  <c:v>1.5655123168595999</c:v>
                </c:pt>
                <c:pt idx="603">
                  <c:v>-0.23927877899910122</c:v>
                </c:pt>
                <c:pt idx="604">
                  <c:v>0.55913037072764948</c:v>
                </c:pt>
                <c:pt idx="605">
                  <c:v>-0.24393791584127456</c:v>
                </c:pt>
                <c:pt idx="606">
                  <c:v>-0.14484135540369833</c:v>
                </c:pt>
                <c:pt idx="607">
                  <c:v>0.26526397425649045</c:v>
                </c:pt>
                <c:pt idx="608">
                  <c:v>-0.40172897412276048</c:v>
                </c:pt>
                <c:pt idx="609">
                  <c:v>-1.7426655007007685E-2</c:v>
                </c:pt>
                <c:pt idx="610">
                  <c:v>0.99596877768609582</c:v>
                </c:pt>
                <c:pt idx="611">
                  <c:v>0.38705220944933377</c:v>
                </c:pt>
                <c:pt idx="612">
                  <c:v>0.60984708548205546</c:v>
                </c:pt>
                <c:pt idx="613">
                  <c:v>0.46331277715371755</c:v>
                </c:pt>
                <c:pt idx="614">
                  <c:v>-0.45671413324900545</c:v>
                </c:pt>
                <c:pt idx="615">
                  <c:v>-0.23951520884879793</c:v>
                </c:pt>
                <c:pt idx="616">
                  <c:v>-0.35761605318801809</c:v>
                </c:pt>
                <c:pt idx="617">
                  <c:v>-0.56330527661414509</c:v>
                </c:pt>
                <c:pt idx="618">
                  <c:v>-0.57871036126278286</c:v>
                </c:pt>
                <c:pt idx="619">
                  <c:v>-0.19400682438988912</c:v>
                </c:pt>
                <c:pt idx="620">
                  <c:v>-0.40172897412276048</c:v>
                </c:pt>
                <c:pt idx="621">
                  <c:v>-0.30871519957278287</c:v>
                </c:pt>
                <c:pt idx="622">
                  <c:v>1.2336488003194235</c:v>
                </c:pt>
                <c:pt idx="623">
                  <c:v>1.9447484221784876</c:v>
                </c:pt>
                <c:pt idx="624">
                  <c:v>1.5685820193388924</c:v>
                </c:pt>
                <c:pt idx="625">
                  <c:v>1.746669373791357</c:v>
                </c:pt>
                <c:pt idx="626">
                  <c:v>-0.45671413324897975</c:v>
                </c:pt>
                <c:pt idx="627">
                  <c:v>0.29500800452906167</c:v>
                </c:pt>
                <c:pt idx="628">
                  <c:v>-1.0209321151746271</c:v>
                </c:pt>
                <c:pt idx="629">
                  <c:v>7.4929181792553146E-2</c:v>
                </c:pt>
                <c:pt idx="630">
                  <c:v>-0.57871036126252962</c:v>
                </c:pt>
                <c:pt idx="631">
                  <c:v>0.36193343870563455</c:v>
                </c:pt>
                <c:pt idx="632">
                  <c:v>-1.2554070966279993</c:v>
                </c:pt>
                <c:pt idx="633">
                  <c:v>0.27339463934516128</c:v>
                </c:pt>
                <c:pt idx="634">
                  <c:v>0.26827903126936098</c:v>
                </c:pt>
                <c:pt idx="635">
                  <c:v>0.446239372018504</c:v>
                </c:pt>
                <c:pt idx="636">
                  <c:v>0.75208696399402974</c:v>
                </c:pt>
                <c:pt idx="637">
                  <c:v>5.5509034041066031E-2</c:v>
                </c:pt>
                <c:pt idx="638">
                  <c:v>-0.45671413324887306</c:v>
                </c:pt>
                <c:pt idx="639">
                  <c:v>0.1232177123169942</c:v>
                </c:pt>
                <c:pt idx="640">
                  <c:v>-0.35761605318813028</c:v>
                </c:pt>
                <c:pt idx="641">
                  <c:v>0.14665037211813348</c:v>
                </c:pt>
                <c:pt idx="642">
                  <c:v>-0.1448413554039015</c:v>
                </c:pt>
                <c:pt idx="643">
                  <c:v>-0.19378300821109942</c:v>
                </c:pt>
                <c:pt idx="644">
                  <c:v>8.3156750734602134E-3</c:v>
                </c:pt>
                <c:pt idx="645">
                  <c:v>-0.30848157446595209</c:v>
                </c:pt>
                <c:pt idx="646">
                  <c:v>-0.48494855842448864</c:v>
                </c:pt>
                <c:pt idx="647">
                  <c:v>-0.48129635550122218</c:v>
                </c:pt>
                <c:pt idx="648">
                  <c:v>-0.20664796986282261</c:v>
                </c:pt>
                <c:pt idx="649">
                  <c:v>-1.0011291865088194</c:v>
                </c:pt>
                <c:pt idx="650">
                  <c:v>0.36397679109762415</c:v>
                </c:pt>
                <c:pt idx="651">
                  <c:v>-4.9045439594466611E-2</c:v>
                </c:pt>
                <c:pt idx="652">
                  <c:v>-0.2584698985856535</c:v>
                </c:pt>
                <c:pt idx="653">
                  <c:v>0.21787129930465685</c:v>
                </c:pt>
                <c:pt idx="654">
                  <c:v>0.28864892015121907</c:v>
                </c:pt>
                <c:pt idx="655">
                  <c:v>-6.3732075385905265E-2</c:v>
                </c:pt>
                <c:pt idx="656">
                  <c:v>-0.43580860066200816</c:v>
                </c:pt>
                <c:pt idx="657">
                  <c:v>0.10138965990055744</c:v>
                </c:pt>
                <c:pt idx="658">
                  <c:v>0.47895616012411119</c:v>
                </c:pt>
                <c:pt idx="659">
                  <c:v>0.1420700154834493</c:v>
                </c:pt>
                <c:pt idx="660">
                  <c:v>0.92187159070601732</c:v>
                </c:pt>
                <c:pt idx="661">
                  <c:v>1.0978348963540852</c:v>
                </c:pt>
                <c:pt idx="662">
                  <c:v>0.6235788598278651</c:v>
                </c:pt>
                <c:pt idx="663">
                  <c:v>-0.41130550106083735</c:v>
                </c:pt>
                <c:pt idx="664">
                  <c:v>-0.10418569125883852</c:v>
                </c:pt>
                <c:pt idx="665">
                  <c:v>-0.1724668570852749</c:v>
                </c:pt>
                <c:pt idx="666">
                  <c:v>0.63193449773099075</c:v>
                </c:pt>
                <c:pt idx="667">
                  <c:v>-0.74972327130674332</c:v>
                </c:pt>
                <c:pt idx="668">
                  <c:v>0.16127332927786861</c:v>
                </c:pt>
                <c:pt idx="669">
                  <c:v>-0.30824794935916877</c:v>
                </c:pt>
                <c:pt idx="670">
                  <c:v>0.99596877768605463</c:v>
                </c:pt>
                <c:pt idx="671">
                  <c:v>1.937954307953569</c:v>
                </c:pt>
                <c:pt idx="672">
                  <c:v>1.426342140826889</c:v>
                </c:pt>
                <c:pt idx="673">
                  <c:v>1.0165926734618542</c:v>
                </c:pt>
                <c:pt idx="674">
                  <c:v>1.0339243220011967</c:v>
                </c:pt>
                <c:pt idx="675">
                  <c:v>-0.41130550106083735</c:v>
                </c:pt>
                <c:pt idx="676">
                  <c:v>2.3615055106228595E-2</c:v>
                </c:pt>
                <c:pt idx="677">
                  <c:v>-0.17246685708522977</c:v>
                </c:pt>
                <c:pt idx="678">
                  <c:v>-0.14484135540385137</c:v>
                </c:pt>
                <c:pt idx="679">
                  <c:v>-0.40672767334631099</c:v>
                </c:pt>
                <c:pt idx="680">
                  <c:v>8.3156750734709548E-3</c:v>
                </c:pt>
                <c:pt idx="681">
                  <c:v>0.10162328500738022</c:v>
                </c:pt>
                <c:pt idx="682">
                  <c:v>-5.8882743585289887E-2</c:v>
                </c:pt>
                <c:pt idx="683">
                  <c:v>-0.53368940384541141</c:v>
                </c:pt>
                <c:pt idx="684">
                  <c:v>-0.7111185199837079</c:v>
                </c:pt>
                <c:pt idx="685">
                  <c:v>-0.20785565901791866</c:v>
                </c:pt>
                <c:pt idx="686">
                  <c:v>-4.6368671075660041E-2</c:v>
                </c:pt>
                <c:pt idx="687">
                  <c:v>0.12321771231707074</c:v>
                </c:pt>
                <c:pt idx="688">
                  <c:v>2.3615055106281518E-2</c:v>
                </c:pt>
                <c:pt idx="689">
                  <c:v>-0.17246685708521561</c:v>
                </c:pt>
                <c:pt idx="690">
                  <c:v>0.28902765045511974</c:v>
                </c:pt>
                <c:pt idx="691">
                  <c:v>-0.19378300821127273</c:v>
                </c:pt>
                <c:pt idx="692">
                  <c:v>0.41836032426996078</c:v>
                </c:pt>
                <c:pt idx="693">
                  <c:v>-0.34292698110213377</c:v>
                </c:pt>
                <c:pt idx="694">
                  <c:v>-2.3822485297690099E-2</c:v>
                </c:pt>
                <c:pt idx="695">
                  <c:v>-4.3725015913341214E-2</c:v>
                </c:pt>
                <c:pt idx="696">
                  <c:v>-0.20664796986271769</c:v>
                </c:pt>
                <c:pt idx="697">
                  <c:v>-0.2078556590179593</c:v>
                </c:pt>
                <c:pt idx="698">
                  <c:v>-0.86705959542203248</c:v>
                </c:pt>
                <c:pt idx="699">
                  <c:v>-0.23927877899909458</c:v>
                </c:pt>
                <c:pt idx="700">
                  <c:v>-0.35761605318802442</c:v>
                </c:pt>
                <c:pt idx="701">
                  <c:v>-0.24418804741070713</c:v>
                </c:pt>
                <c:pt idx="702">
                  <c:v>-0.57871036126278819</c:v>
                </c:pt>
                <c:pt idx="703">
                  <c:v>-0.19378300821106123</c:v>
                </c:pt>
                <c:pt idx="704">
                  <c:v>-0.40172897412254716</c:v>
                </c:pt>
                <c:pt idx="705">
                  <c:v>-0.30871519957278287</c:v>
                </c:pt>
                <c:pt idx="706">
                  <c:v>-0.48494855842450407</c:v>
                </c:pt>
                <c:pt idx="707">
                  <c:v>-0.4812963555011151</c:v>
                </c:pt>
                <c:pt idx="708">
                  <c:v>-0.20664796986271769</c:v>
                </c:pt>
                <c:pt idx="709">
                  <c:v>-0.71121398325977181</c:v>
                </c:pt>
                <c:pt idx="710">
                  <c:v>-4.6368671075381153E-2</c:v>
                </c:pt>
                <c:pt idx="711">
                  <c:v>0.12321771231680613</c:v>
                </c:pt>
                <c:pt idx="712">
                  <c:v>2.361505510655254E-2</c:v>
                </c:pt>
                <c:pt idx="713">
                  <c:v>0.14665037211830734</c:v>
                </c:pt>
                <c:pt idx="714">
                  <c:v>-0.14484135540392526</c:v>
                </c:pt>
                <c:pt idx="715">
                  <c:v>0.14921258974938581</c:v>
                </c:pt>
                <c:pt idx="716">
                  <c:v>8.3156750733954232E-3</c:v>
                </c:pt>
                <c:pt idx="717">
                  <c:v>0.10138965990055744</c:v>
                </c:pt>
                <c:pt idx="718">
                  <c:v>-0.48494855842433765</c:v>
                </c:pt>
                <c:pt idx="719">
                  <c:v>-0.48129635550112243</c:v>
                </c:pt>
                <c:pt idx="720">
                  <c:v>-0.66091235359889233</c:v>
                </c:pt>
                <c:pt idx="721">
                  <c:v>-0.15793408695151542</c:v>
                </c:pt>
                <c:pt idx="722">
                  <c:v>0.2132333976546581</c:v>
                </c:pt>
                <c:pt idx="723">
                  <c:v>0.65774092569499298</c:v>
                </c:pt>
                <c:pt idx="724">
                  <c:v>2.361505510655254E-2</c:v>
                </c:pt>
                <c:pt idx="725">
                  <c:v>7.5179313362086539E-2</c:v>
                </c:pt>
                <c:pt idx="726">
                  <c:v>-0.14484135540379858</c:v>
                </c:pt>
                <c:pt idx="727">
                  <c:v>0.70515285284468021</c:v>
                </c:pt>
                <c:pt idx="728">
                  <c:v>8.315675073779014E-3</c:v>
                </c:pt>
                <c:pt idx="729">
                  <c:v>-0.34292698110227587</c:v>
                </c:pt>
                <c:pt idx="730">
                  <c:v>0.71663618275763186</c:v>
                </c:pt>
                <c:pt idx="731">
                  <c:v>-4.3725015913291997E-2</c:v>
                </c:pt>
                <c:pt idx="732">
                  <c:v>0.24761641387326008</c:v>
                </c:pt>
                <c:pt idx="733">
                  <c:v>6.8784289136203158E-2</c:v>
                </c:pt>
                <c:pt idx="734">
                  <c:v>0.36397679109784375</c:v>
                </c:pt>
                <c:pt idx="735">
                  <c:v>0.48571420363294365</c:v>
                </c:pt>
                <c:pt idx="736">
                  <c:v>0.40484616340114371</c:v>
                </c:pt>
                <c:pt idx="737">
                  <c:v>0.53698852850811418</c:v>
                </c:pt>
                <c:pt idx="738">
                  <c:v>0.28902765045504325</c:v>
                </c:pt>
                <c:pt idx="739">
                  <c:v>0.49220818770973879</c:v>
                </c:pt>
                <c:pt idx="740">
                  <c:v>0.41836032426993258</c:v>
                </c:pt>
                <c:pt idx="741">
                  <c:v>0.39244457935946803</c:v>
                </c:pt>
                <c:pt idx="742">
                  <c:v>-0.9460746315512405</c:v>
                </c:pt>
                <c:pt idx="743">
                  <c:v>-0.72627854946703929</c:v>
                </c:pt>
                <c:pt idx="744">
                  <c:v>-0.91314762865920074</c:v>
                </c:pt>
                <c:pt idx="745">
                  <c:v>-0.42129878001071414</c:v>
                </c:pt>
                <c:pt idx="746">
                  <c:v>0.21323339765469948</c:v>
                </c:pt>
                <c:pt idx="747">
                  <c:v>-0.77380199237684888</c:v>
                </c:pt>
                <c:pt idx="748">
                  <c:v>-0.35761605318815443</c:v>
                </c:pt>
                <c:pt idx="749">
                  <c:v>-0.4855758347131327</c:v>
                </c:pt>
                <c:pt idx="750">
                  <c:v>-0.81556750772471442</c:v>
                </c:pt>
                <c:pt idx="751">
                  <c:v>-0.19378300821117869</c:v>
                </c:pt>
                <c:pt idx="752">
                  <c:v>-1.2554070966276722</c:v>
                </c:pt>
                <c:pt idx="753">
                  <c:v>-0.34292698110235886</c:v>
                </c:pt>
                <c:pt idx="754">
                  <c:v>0.99596877768610137</c:v>
                </c:pt>
                <c:pt idx="755">
                  <c:v>0.38705220944940111</c:v>
                </c:pt>
                <c:pt idx="756">
                  <c:v>0.86208236054263876</c:v>
                </c:pt>
                <c:pt idx="757">
                  <c:v>0.46331277715360236</c:v>
                </c:pt>
                <c:pt idx="758">
                  <c:v>1.3059102481296041</c:v>
                </c:pt>
                <c:pt idx="759">
                  <c:v>-0.23927877899910791</c:v>
                </c:pt>
                <c:pt idx="760">
                  <c:v>0.4048461634009291</c:v>
                </c:pt>
                <c:pt idx="761">
                  <c:v>-0.24418804741078934</c:v>
                </c:pt>
                <c:pt idx="762">
                  <c:v>0.85855996513935506</c:v>
                </c:pt>
                <c:pt idx="763">
                  <c:v>0.49220818770965663</c:v>
                </c:pt>
                <c:pt idx="764">
                  <c:v>-0.40172897412266345</c:v>
                </c:pt>
                <c:pt idx="765">
                  <c:v>-1.7660280113654576E-2</c:v>
                </c:pt>
                <c:pt idx="766">
                  <c:v>-2.3822485297612672E-2</c:v>
                </c:pt>
                <c:pt idx="767">
                  <c:v>-4.3725015913455734E-2</c:v>
                </c:pt>
                <c:pt idx="768">
                  <c:v>0.24761641387334457</c:v>
                </c:pt>
                <c:pt idx="769">
                  <c:v>-0.20785565901772429</c:v>
                </c:pt>
                <c:pt idx="770">
                  <c:v>1.9758577790326963</c:v>
                </c:pt>
                <c:pt idx="771">
                  <c:v>-0.23927877899881503</c:v>
                </c:pt>
                <c:pt idx="772">
                  <c:v>0.55913037072771388</c:v>
                </c:pt>
                <c:pt idx="773">
                  <c:v>-0.24393791584113031</c:v>
                </c:pt>
                <c:pt idx="774">
                  <c:v>0.19806549187207509</c:v>
                </c:pt>
                <c:pt idx="775">
                  <c:v>-0.19378300821117869</c:v>
                </c:pt>
                <c:pt idx="776">
                  <c:v>0.60490680258727869</c:v>
                </c:pt>
                <c:pt idx="777">
                  <c:v>-1.7426655007123999E-2</c:v>
                </c:pt>
                <c:pt idx="778">
                  <c:v>0.94008223325104356</c:v>
                </c:pt>
                <c:pt idx="779">
                  <c:v>0.5272483067269671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B4-447E-A0DA-192D3DE708EB}"/>
            </c:ext>
          </c:extLst>
        </c:ser>
        <c:ser>
          <c:idx val="2"/>
          <c:order val="2"/>
          <c:tx>
            <c:v>Sediment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'Sedimentos(acumulado)'!$C$11:$C$382</c:f>
              <c:numCache>
                <c:formatCode>0.0</c:formatCode>
                <c:ptCount val="372"/>
                <c:pt idx="0">
                  <c:v>1984</c:v>
                </c:pt>
                <c:pt idx="1">
                  <c:v>1984.0833333333335</c:v>
                </c:pt>
                <c:pt idx="2">
                  <c:v>1984.1666666666667</c:v>
                </c:pt>
                <c:pt idx="3">
                  <c:v>1984.25</c:v>
                </c:pt>
                <c:pt idx="4">
                  <c:v>1984.3333333333335</c:v>
                </c:pt>
                <c:pt idx="5">
                  <c:v>1984.4166666666667</c:v>
                </c:pt>
                <c:pt idx="6">
                  <c:v>1984.5</c:v>
                </c:pt>
                <c:pt idx="7">
                  <c:v>1984.5833333333335</c:v>
                </c:pt>
                <c:pt idx="8">
                  <c:v>1984.6666666666667</c:v>
                </c:pt>
                <c:pt idx="9">
                  <c:v>1984.75</c:v>
                </c:pt>
                <c:pt idx="10">
                  <c:v>1984.8333333333335</c:v>
                </c:pt>
                <c:pt idx="11">
                  <c:v>1984.9166666666667</c:v>
                </c:pt>
                <c:pt idx="12">
                  <c:v>1985</c:v>
                </c:pt>
                <c:pt idx="13">
                  <c:v>1985.0833333333401</c:v>
                </c:pt>
                <c:pt idx="14">
                  <c:v>1985.1666666666699</c:v>
                </c:pt>
                <c:pt idx="15">
                  <c:v>1985.25</c:v>
                </c:pt>
                <c:pt idx="16">
                  <c:v>1985.3333333333401</c:v>
                </c:pt>
                <c:pt idx="17">
                  <c:v>1985.4166666666699</c:v>
                </c:pt>
                <c:pt idx="18">
                  <c:v>1985.5</c:v>
                </c:pt>
                <c:pt idx="19">
                  <c:v>1985.5833333333401</c:v>
                </c:pt>
                <c:pt idx="20">
                  <c:v>1985.6666666666699</c:v>
                </c:pt>
                <c:pt idx="21">
                  <c:v>1985.75</c:v>
                </c:pt>
                <c:pt idx="22">
                  <c:v>1985.8333333333401</c:v>
                </c:pt>
                <c:pt idx="23">
                  <c:v>1985.9166666666699</c:v>
                </c:pt>
                <c:pt idx="24">
                  <c:v>1986</c:v>
                </c:pt>
                <c:pt idx="25">
                  <c:v>1986.0833333333401</c:v>
                </c:pt>
                <c:pt idx="26">
                  <c:v>1986.1666666666699</c:v>
                </c:pt>
                <c:pt idx="27">
                  <c:v>1986.25</c:v>
                </c:pt>
                <c:pt idx="28">
                  <c:v>1986.3333333333401</c:v>
                </c:pt>
                <c:pt idx="29">
                  <c:v>1986.4166666666699</c:v>
                </c:pt>
                <c:pt idx="30">
                  <c:v>1986.5</c:v>
                </c:pt>
                <c:pt idx="31">
                  <c:v>1986.5833333333401</c:v>
                </c:pt>
                <c:pt idx="32">
                  <c:v>1986.6666666666699</c:v>
                </c:pt>
                <c:pt idx="33">
                  <c:v>1986.75000000001</c:v>
                </c:pt>
                <c:pt idx="34">
                  <c:v>1986.8333333333401</c:v>
                </c:pt>
                <c:pt idx="35">
                  <c:v>1986.9166666666699</c:v>
                </c:pt>
                <c:pt idx="36">
                  <c:v>1987.00000000001</c:v>
                </c:pt>
                <c:pt idx="37">
                  <c:v>1987.0833333333401</c:v>
                </c:pt>
                <c:pt idx="38">
                  <c:v>1987.1666666666699</c:v>
                </c:pt>
                <c:pt idx="39">
                  <c:v>1987.25000000001</c:v>
                </c:pt>
                <c:pt idx="40">
                  <c:v>1987.3333333333401</c:v>
                </c:pt>
                <c:pt idx="41">
                  <c:v>1987.4166666666699</c:v>
                </c:pt>
                <c:pt idx="42">
                  <c:v>1987.50000000001</c:v>
                </c:pt>
                <c:pt idx="43">
                  <c:v>1987.5833333333401</c:v>
                </c:pt>
                <c:pt idx="44">
                  <c:v>1987.6666666666699</c:v>
                </c:pt>
                <c:pt idx="45">
                  <c:v>1987.75000000001</c:v>
                </c:pt>
                <c:pt idx="46">
                  <c:v>1987.8333333333401</c:v>
                </c:pt>
                <c:pt idx="47">
                  <c:v>1987.9166666666699</c:v>
                </c:pt>
                <c:pt idx="48">
                  <c:v>1988.00000000001</c:v>
                </c:pt>
                <c:pt idx="49">
                  <c:v>1988.0833333333401</c:v>
                </c:pt>
                <c:pt idx="50">
                  <c:v>1988.1666666666699</c:v>
                </c:pt>
                <c:pt idx="51">
                  <c:v>1988.25000000001</c:v>
                </c:pt>
                <c:pt idx="52">
                  <c:v>1988.3333333333401</c:v>
                </c:pt>
                <c:pt idx="53">
                  <c:v>1988.4166666666699</c:v>
                </c:pt>
                <c:pt idx="54">
                  <c:v>1988.50000000001</c:v>
                </c:pt>
                <c:pt idx="55">
                  <c:v>1988.5833333333401</c:v>
                </c:pt>
                <c:pt idx="56">
                  <c:v>1988.6666666666799</c:v>
                </c:pt>
                <c:pt idx="57">
                  <c:v>1988.75000000001</c:v>
                </c:pt>
                <c:pt idx="58">
                  <c:v>1988.8333333333401</c:v>
                </c:pt>
                <c:pt idx="59">
                  <c:v>1988.9166666666799</c:v>
                </c:pt>
                <c:pt idx="60">
                  <c:v>1989.00000000001</c:v>
                </c:pt>
                <c:pt idx="61">
                  <c:v>1989.0833333333401</c:v>
                </c:pt>
                <c:pt idx="62">
                  <c:v>1989.1666666666799</c:v>
                </c:pt>
                <c:pt idx="63">
                  <c:v>1989.25000000001</c:v>
                </c:pt>
                <c:pt idx="64">
                  <c:v>1989.3333333333401</c:v>
                </c:pt>
                <c:pt idx="65">
                  <c:v>1989.4166666666799</c:v>
                </c:pt>
                <c:pt idx="66">
                  <c:v>1989.50000000001</c:v>
                </c:pt>
                <c:pt idx="67">
                  <c:v>1989.5833333333401</c:v>
                </c:pt>
                <c:pt idx="68">
                  <c:v>1989.6666666666799</c:v>
                </c:pt>
                <c:pt idx="69">
                  <c:v>1989.75000000001</c:v>
                </c:pt>
                <c:pt idx="70">
                  <c:v>1989.8333333333401</c:v>
                </c:pt>
                <c:pt idx="71">
                  <c:v>1989.9166666666799</c:v>
                </c:pt>
                <c:pt idx="72">
                  <c:v>1990.00000000001</c:v>
                </c:pt>
                <c:pt idx="73">
                  <c:v>1990.0833333333401</c:v>
                </c:pt>
                <c:pt idx="74">
                  <c:v>1990.1666666666799</c:v>
                </c:pt>
                <c:pt idx="75">
                  <c:v>1990.25000000001</c:v>
                </c:pt>
                <c:pt idx="76">
                  <c:v>1990.3333333333401</c:v>
                </c:pt>
                <c:pt idx="77">
                  <c:v>1990.4166666666799</c:v>
                </c:pt>
                <c:pt idx="78">
                  <c:v>1990.50000000001</c:v>
                </c:pt>
                <c:pt idx="79">
                  <c:v>1990.5833333333501</c:v>
                </c:pt>
                <c:pt idx="80">
                  <c:v>1990.6666666666799</c:v>
                </c:pt>
                <c:pt idx="81">
                  <c:v>1990.75000000001</c:v>
                </c:pt>
                <c:pt idx="82">
                  <c:v>1990.8333333333501</c:v>
                </c:pt>
                <c:pt idx="83">
                  <c:v>1990.9166666666799</c:v>
                </c:pt>
                <c:pt idx="84">
                  <c:v>1991.00000000001</c:v>
                </c:pt>
                <c:pt idx="85">
                  <c:v>1991.0833333333501</c:v>
                </c:pt>
                <c:pt idx="86">
                  <c:v>1991.1666666666799</c:v>
                </c:pt>
                <c:pt idx="87">
                  <c:v>1991.25000000001</c:v>
                </c:pt>
                <c:pt idx="88">
                  <c:v>1991.3333333333501</c:v>
                </c:pt>
                <c:pt idx="89">
                  <c:v>1991.4166666666799</c:v>
                </c:pt>
                <c:pt idx="90">
                  <c:v>1991.50000000001</c:v>
                </c:pt>
                <c:pt idx="91">
                  <c:v>1991.5833333333501</c:v>
                </c:pt>
                <c:pt idx="92">
                  <c:v>1991.6666666666799</c:v>
                </c:pt>
                <c:pt idx="93">
                  <c:v>1991.75000000001</c:v>
                </c:pt>
                <c:pt idx="94">
                  <c:v>1991.8333333333501</c:v>
                </c:pt>
                <c:pt idx="95">
                  <c:v>1991.9166666666799</c:v>
                </c:pt>
                <c:pt idx="96">
                  <c:v>1992.00000000001</c:v>
                </c:pt>
                <c:pt idx="97">
                  <c:v>1992.0833333333501</c:v>
                </c:pt>
                <c:pt idx="98">
                  <c:v>1992.1666666666799</c:v>
                </c:pt>
                <c:pt idx="99">
                  <c:v>1992.25000000002</c:v>
                </c:pt>
                <c:pt idx="100">
                  <c:v>1992.3333333333501</c:v>
                </c:pt>
                <c:pt idx="101">
                  <c:v>1992.4166666666799</c:v>
                </c:pt>
                <c:pt idx="102">
                  <c:v>1992.50000000002</c:v>
                </c:pt>
                <c:pt idx="103">
                  <c:v>1992.5833333333501</c:v>
                </c:pt>
                <c:pt idx="104">
                  <c:v>1992.6666666666799</c:v>
                </c:pt>
                <c:pt idx="105">
                  <c:v>1992.75000000002</c:v>
                </c:pt>
                <c:pt idx="106">
                  <c:v>1992.8333333333501</c:v>
                </c:pt>
                <c:pt idx="107">
                  <c:v>1992.9166666666799</c:v>
                </c:pt>
                <c:pt idx="108">
                  <c:v>1993.00000000002</c:v>
                </c:pt>
                <c:pt idx="109">
                  <c:v>1993.0833333333501</c:v>
                </c:pt>
                <c:pt idx="110">
                  <c:v>1993.1666666666799</c:v>
                </c:pt>
                <c:pt idx="111">
                  <c:v>1993.25000000002</c:v>
                </c:pt>
                <c:pt idx="112">
                  <c:v>1993.3333333333501</c:v>
                </c:pt>
                <c:pt idx="113">
                  <c:v>1993.4166666666799</c:v>
                </c:pt>
                <c:pt idx="114">
                  <c:v>1993.50000000002</c:v>
                </c:pt>
                <c:pt idx="115">
                  <c:v>1993.5833333333501</c:v>
                </c:pt>
                <c:pt idx="116">
                  <c:v>1993.6666666666799</c:v>
                </c:pt>
                <c:pt idx="117">
                  <c:v>1993.75000000002</c:v>
                </c:pt>
                <c:pt idx="118">
                  <c:v>1993.8333333333501</c:v>
                </c:pt>
                <c:pt idx="119">
                  <c:v>1993.9166666666799</c:v>
                </c:pt>
                <c:pt idx="120">
                  <c:v>1994.00000000002</c:v>
                </c:pt>
                <c:pt idx="121">
                  <c:v>1994.0833333333501</c:v>
                </c:pt>
                <c:pt idx="122">
                  <c:v>1994.1666666666899</c:v>
                </c:pt>
                <c:pt idx="123">
                  <c:v>1994.25000000002</c:v>
                </c:pt>
                <c:pt idx="124">
                  <c:v>1994.3333333333501</c:v>
                </c:pt>
                <c:pt idx="125">
                  <c:v>1994.4166666666899</c:v>
                </c:pt>
                <c:pt idx="126">
                  <c:v>1994.50000000002</c:v>
                </c:pt>
                <c:pt idx="127">
                  <c:v>1994.5833333333501</c:v>
                </c:pt>
                <c:pt idx="128">
                  <c:v>1994.6666666666899</c:v>
                </c:pt>
                <c:pt idx="129">
                  <c:v>1994.75000000002</c:v>
                </c:pt>
                <c:pt idx="130">
                  <c:v>1994.8333333333501</c:v>
                </c:pt>
                <c:pt idx="131">
                  <c:v>1994.9166666666899</c:v>
                </c:pt>
                <c:pt idx="132">
                  <c:v>1995.00000000002</c:v>
                </c:pt>
                <c:pt idx="133">
                  <c:v>1995.0833333333501</c:v>
                </c:pt>
                <c:pt idx="134">
                  <c:v>1995.1666666666899</c:v>
                </c:pt>
                <c:pt idx="135">
                  <c:v>1995.25000000002</c:v>
                </c:pt>
                <c:pt idx="136">
                  <c:v>1995.3333333333501</c:v>
                </c:pt>
                <c:pt idx="137">
                  <c:v>1995.4166666666899</c:v>
                </c:pt>
                <c:pt idx="138">
                  <c:v>1995.50000000002</c:v>
                </c:pt>
                <c:pt idx="139">
                  <c:v>1995.5833333333501</c:v>
                </c:pt>
                <c:pt idx="140">
                  <c:v>1995.6666666666899</c:v>
                </c:pt>
                <c:pt idx="141">
                  <c:v>1995.75000000002</c:v>
                </c:pt>
                <c:pt idx="142">
                  <c:v>1995.8333333333501</c:v>
                </c:pt>
                <c:pt idx="143">
                  <c:v>1995.9166666666899</c:v>
                </c:pt>
                <c:pt idx="144">
                  <c:v>1996.00000000002</c:v>
                </c:pt>
                <c:pt idx="145">
                  <c:v>1996.0833333333601</c:v>
                </c:pt>
                <c:pt idx="146">
                  <c:v>1996.1666666666899</c:v>
                </c:pt>
                <c:pt idx="147">
                  <c:v>1996.25000000002</c:v>
                </c:pt>
                <c:pt idx="148">
                  <c:v>1996.3333333333601</c:v>
                </c:pt>
                <c:pt idx="149">
                  <c:v>1996.4166666666899</c:v>
                </c:pt>
                <c:pt idx="150">
                  <c:v>1996.50000000002</c:v>
                </c:pt>
                <c:pt idx="151">
                  <c:v>1996.5833333333601</c:v>
                </c:pt>
                <c:pt idx="152">
                  <c:v>1996.6666666666899</c:v>
                </c:pt>
                <c:pt idx="153">
                  <c:v>1996.75000000002</c:v>
                </c:pt>
                <c:pt idx="154">
                  <c:v>1996.8333333333601</c:v>
                </c:pt>
                <c:pt idx="155">
                  <c:v>1996.9166666666899</c:v>
                </c:pt>
                <c:pt idx="156">
                  <c:v>1997.00000000002</c:v>
                </c:pt>
                <c:pt idx="157">
                  <c:v>1997.0833333333601</c:v>
                </c:pt>
                <c:pt idx="158">
                  <c:v>1997.1666666666899</c:v>
                </c:pt>
                <c:pt idx="159">
                  <c:v>1997.25000000002</c:v>
                </c:pt>
                <c:pt idx="160">
                  <c:v>1997.3333333333601</c:v>
                </c:pt>
                <c:pt idx="161">
                  <c:v>1997.4166666666899</c:v>
                </c:pt>
                <c:pt idx="162">
                  <c:v>1997.50000000002</c:v>
                </c:pt>
                <c:pt idx="163">
                  <c:v>1997.5833333333601</c:v>
                </c:pt>
                <c:pt idx="164">
                  <c:v>1997.6666666666899</c:v>
                </c:pt>
                <c:pt idx="165">
                  <c:v>1997.75000000003</c:v>
                </c:pt>
                <c:pt idx="166">
                  <c:v>1997.8333333333601</c:v>
                </c:pt>
                <c:pt idx="167">
                  <c:v>1997.9166666666899</c:v>
                </c:pt>
                <c:pt idx="168">
                  <c:v>1998.00000000003</c:v>
                </c:pt>
                <c:pt idx="169">
                  <c:v>1998.0833333333601</c:v>
                </c:pt>
                <c:pt idx="170">
                  <c:v>1998.1666666666899</c:v>
                </c:pt>
                <c:pt idx="171">
                  <c:v>1998.25000000003</c:v>
                </c:pt>
                <c:pt idx="172">
                  <c:v>1998.3333333333601</c:v>
                </c:pt>
                <c:pt idx="173">
                  <c:v>1998.4166666666899</c:v>
                </c:pt>
                <c:pt idx="174">
                  <c:v>1998.50000000003</c:v>
                </c:pt>
                <c:pt idx="175">
                  <c:v>1998.5833333333601</c:v>
                </c:pt>
                <c:pt idx="176">
                  <c:v>1998.6666666666899</c:v>
                </c:pt>
                <c:pt idx="177">
                  <c:v>1998.75000000003</c:v>
                </c:pt>
                <c:pt idx="178">
                  <c:v>1998.8333333333601</c:v>
                </c:pt>
                <c:pt idx="179">
                  <c:v>1998.9166666666899</c:v>
                </c:pt>
                <c:pt idx="180">
                  <c:v>1999.00000000003</c:v>
                </c:pt>
                <c:pt idx="181">
                  <c:v>1999.0833333333601</c:v>
                </c:pt>
                <c:pt idx="182">
                  <c:v>1999.1666666666899</c:v>
                </c:pt>
                <c:pt idx="183">
                  <c:v>1999.25000000003</c:v>
                </c:pt>
                <c:pt idx="184">
                  <c:v>1999.3333333333601</c:v>
                </c:pt>
                <c:pt idx="185">
                  <c:v>1999.4166666666899</c:v>
                </c:pt>
                <c:pt idx="186">
                  <c:v>1999.50000000003</c:v>
                </c:pt>
                <c:pt idx="187">
                  <c:v>1999.5833333333601</c:v>
                </c:pt>
                <c:pt idx="188">
                  <c:v>1999.6666666666999</c:v>
                </c:pt>
                <c:pt idx="189">
                  <c:v>1999.75000000003</c:v>
                </c:pt>
                <c:pt idx="190">
                  <c:v>1999.8333333333601</c:v>
                </c:pt>
                <c:pt idx="191">
                  <c:v>1999.9166666666999</c:v>
                </c:pt>
                <c:pt idx="192">
                  <c:v>2000.00000000003</c:v>
                </c:pt>
                <c:pt idx="193">
                  <c:v>2000.0833333333601</c:v>
                </c:pt>
                <c:pt idx="194">
                  <c:v>2000.1666666666999</c:v>
                </c:pt>
                <c:pt idx="195">
                  <c:v>2000.25000000003</c:v>
                </c:pt>
                <c:pt idx="196">
                  <c:v>2000.3333333333601</c:v>
                </c:pt>
                <c:pt idx="197">
                  <c:v>2000.4166666666999</c:v>
                </c:pt>
                <c:pt idx="198">
                  <c:v>2000.50000000003</c:v>
                </c:pt>
                <c:pt idx="199">
                  <c:v>2000.5833333333601</c:v>
                </c:pt>
                <c:pt idx="200">
                  <c:v>2000.6666666666999</c:v>
                </c:pt>
                <c:pt idx="201">
                  <c:v>2000.75000000003</c:v>
                </c:pt>
                <c:pt idx="202">
                  <c:v>2000.8333333333601</c:v>
                </c:pt>
                <c:pt idx="203">
                  <c:v>2000.9166666666999</c:v>
                </c:pt>
                <c:pt idx="204">
                  <c:v>2001.00000000003</c:v>
                </c:pt>
                <c:pt idx="205">
                  <c:v>2001.0833333333601</c:v>
                </c:pt>
                <c:pt idx="206">
                  <c:v>2001.1666666666999</c:v>
                </c:pt>
                <c:pt idx="207">
                  <c:v>2001.25000000003</c:v>
                </c:pt>
                <c:pt idx="208">
                  <c:v>2001.3333333333601</c:v>
                </c:pt>
                <c:pt idx="209">
                  <c:v>2001.4166666666999</c:v>
                </c:pt>
                <c:pt idx="210">
                  <c:v>2001.50000000003</c:v>
                </c:pt>
                <c:pt idx="211">
                  <c:v>2001.5833333333701</c:v>
                </c:pt>
                <c:pt idx="212">
                  <c:v>2001.6666666666999</c:v>
                </c:pt>
                <c:pt idx="213">
                  <c:v>2001.75000000003</c:v>
                </c:pt>
                <c:pt idx="214">
                  <c:v>2001.8333333333701</c:v>
                </c:pt>
                <c:pt idx="215">
                  <c:v>2001.9166666666999</c:v>
                </c:pt>
                <c:pt idx="216">
                  <c:v>2002.00000000003</c:v>
                </c:pt>
                <c:pt idx="217">
                  <c:v>2002.0833333333701</c:v>
                </c:pt>
                <c:pt idx="218">
                  <c:v>2002.1666666666999</c:v>
                </c:pt>
                <c:pt idx="219">
                  <c:v>2002.25000000003</c:v>
                </c:pt>
                <c:pt idx="220">
                  <c:v>2002.3333333333701</c:v>
                </c:pt>
                <c:pt idx="221">
                  <c:v>2002.4166666666999</c:v>
                </c:pt>
                <c:pt idx="222">
                  <c:v>2002.50000000003</c:v>
                </c:pt>
                <c:pt idx="223">
                  <c:v>2002.5833333333701</c:v>
                </c:pt>
                <c:pt idx="224">
                  <c:v>2002.6666666666999</c:v>
                </c:pt>
                <c:pt idx="225">
                  <c:v>2002.75000000003</c:v>
                </c:pt>
                <c:pt idx="226">
                  <c:v>2002.8333333333701</c:v>
                </c:pt>
                <c:pt idx="227">
                  <c:v>2002.9166666666999</c:v>
                </c:pt>
                <c:pt idx="228">
                  <c:v>2003.00000000003</c:v>
                </c:pt>
                <c:pt idx="229">
                  <c:v>2003.0833333333701</c:v>
                </c:pt>
                <c:pt idx="230">
                  <c:v>2003.1666666666999</c:v>
                </c:pt>
                <c:pt idx="231">
                  <c:v>2003.25000000004</c:v>
                </c:pt>
                <c:pt idx="232">
                  <c:v>2003.3333333333701</c:v>
                </c:pt>
                <c:pt idx="233">
                  <c:v>2003.4166666666999</c:v>
                </c:pt>
                <c:pt idx="234">
                  <c:v>2003.50000000004</c:v>
                </c:pt>
                <c:pt idx="235">
                  <c:v>2003.5833333333701</c:v>
                </c:pt>
                <c:pt idx="236">
                  <c:v>2003.6666666666999</c:v>
                </c:pt>
                <c:pt idx="237">
                  <c:v>2003.75000000004</c:v>
                </c:pt>
                <c:pt idx="238">
                  <c:v>2003.8333333333701</c:v>
                </c:pt>
                <c:pt idx="239">
                  <c:v>2003.9166666666999</c:v>
                </c:pt>
                <c:pt idx="240">
                  <c:v>2004.00000000004</c:v>
                </c:pt>
                <c:pt idx="241">
                  <c:v>2004.0833333333701</c:v>
                </c:pt>
                <c:pt idx="242">
                  <c:v>2004.1666666666999</c:v>
                </c:pt>
                <c:pt idx="243">
                  <c:v>2004.25000000004</c:v>
                </c:pt>
                <c:pt idx="244">
                  <c:v>2004.3333333333701</c:v>
                </c:pt>
                <c:pt idx="245">
                  <c:v>2004.4166666666999</c:v>
                </c:pt>
                <c:pt idx="246">
                  <c:v>2004.50000000004</c:v>
                </c:pt>
                <c:pt idx="247">
                  <c:v>2004.5833333333701</c:v>
                </c:pt>
                <c:pt idx="248">
                  <c:v>2004.6666666666999</c:v>
                </c:pt>
                <c:pt idx="249">
                  <c:v>2004.75000000004</c:v>
                </c:pt>
                <c:pt idx="250">
                  <c:v>2004.8333333333701</c:v>
                </c:pt>
                <c:pt idx="251">
                  <c:v>2004.9166666666999</c:v>
                </c:pt>
                <c:pt idx="252">
                  <c:v>2005.00000000004</c:v>
                </c:pt>
                <c:pt idx="253">
                  <c:v>2005.0833333333701</c:v>
                </c:pt>
                <c:pt idx="254">
                  <c:v>2005.1666666667099</c:v>
                </c:pt>
                <c:pt idx="255">
                  <c:v>2005.25000000004</c:v>
                </c:pt>
                <c:pt idx="256">
                  <c:v>2005.3333333333701</c:v>
                </c:pt>
                <c:pt idx="257">
                  <c:v>2005.4166666667099</c:v>
                </c:pt>
                <c:pt idx="258">
                  <c:v>2005.50000000004</c:v>
                </c:pt>
                <c:pt idx="259">
                  <c:v>2005.5833333333701</c:v>
                </c:pt>
                <c:pt idx="260">
                  <c:v>2005.6666666667099</c:v>
                </c:pt>
                <c:pt idx="261">
                  <c:v>2005.75000000004</c:v>
                </c:pt>
                <c:pt idx="262">
                  <c:v>2005.8333333333701</c:v>
                </c:pt>
                <c:pt idx="263">
                  <c:v>2005.9166666667099</c:v>
                </c:pt>
                <c:pt idx="264">
                  <c:v>2006.00000000004</c:v>
                </c:pt>
                <c:pt idx="265">
                  <c:v>2006.0833333333701</c:v>
                </c:pt>
                <c:pt idx="266">
                  <c:v>2006.1666666667099</c:v>
                </c:pt>
                <c:pt idx="267">
                  <c:v>2006.25000000004</c:v>
                </c:pt>
                <c:pt idx="268">
                  <c:v>2006.3333333333701</c:v>
                </c:pt>
                <c:pt idx="269">
                  <c:v>2006.4166666667099</c:v>
                </c:pt>
                <c:pt idx="270">
                  <c:v>2006.50000000004</c:v>
                </c:pt>
                <c:pt idx="271">
                  <c:v>2006.5833333333701</c:v>
                </c:pt>
                <c:pt idx="272">
                  <c:v>2006.6666666667099</c:v>
                </c:pt>
                <c:pt idx="273">
                  <c:v>2006.75000000004</c:v>
                </c:pt>
                <c:pt idx="274">
                  <c:v>2006.8333333333701</c:v>
                </c:pt>
                <c:pt idx="275">
                  <c:v>2006.9166666667099</c:v>
                </c:pt>
                <c:pt idx="276">
                  <c:v>2007.00000000004</c:v>
                </c:pt>
                <c:pt idx="277">
                  <c:v>2007.0833333333801</c:v>
                </c:pt>
                <c:pt idx="278">
                  <c:v>2007.1666666667099</c:v>
                </c:pt>
                <c:pt idx="279">
                  <c:v>2007.25000000004</c:v>
                </c:pt>
                <c:pt idx="280">
                  <c:v>2007.3333333333801</c:v>
                </c:pt>
                <c:pt idx="281">
                  <c:v>2007.4166666667099</c:v>
                </c:pt>
                <c:pt idx="282">
                  <c:v>2007.50000000004</c:v>
                </c:pt>
                <c:pt idx="283">
                  <c:v>2007.5833333333801</c:v>
                </c:pt>
                <c:pt idx="284">
                  <c:v>2007.6666666667099</c:v>
                </c:pt>
                <c:pt idx="285">
                  <c:v>2007.75000000004</c:v>
                </c:pt>
                <c:pt idx="286">
                  <c:v>2007.8333333333801</c:v>
                </c:pt>
                <c:pt idx="287">
                  <c:v>2007.9166666667099</c:v>
                </c:pt>
                <c:pt idx="288">
                  <c:v>2008.00000000004</c:v>
                </c:pt>
                <c:pt idx="289">
                  <c:v>2008.0833333333801</c:v>
                </c:pt>
                <c:pt idx="290">
                  <c:v>2008.1666666667099</c:v>
                </c:pt>
                <c:pt idx="291">
                  <c:v>2008.25000000004</c:v>
                </c:pt>
                <c:pt idx="292">
                  <c:v>2008.3333333333801</c:v>
                </c:pt>
                <c:pt idx="293">
                  <c:v>2008.4166666667099</c:v>
                </c:pt>
                <c:pt idx="294">
                  <c:v>2008.50000000004</c:v>
                </c:pt>
                <c:pt idx="295">
                  <c:v>2008.5833333333801</c:v>
                </c:pt>
                <c:pt idx="296">
                  <c:v>2008.6666666667099</c:v>
                </c:pt>
                <c:pt idx="297">
                  <c:v>2008.75000000005</c:v>
                </c:pt>
                <c:pt idx="298">
                  <c:v>2008.8333333333801</c:v>
                </c:pt>
                <c:pt idx="299">
                  <c:v>2008.9166666667099</c:v>
                </c:pt>
                <c:pt idx="300">
                  <c:v>2009.00000000005</c:v>
                </c:pt>
                <c:pt idx="301">
                  <c:v>2009.0833333333801</c:v>
                </c:pt>
                <c:pt idx="302">
                  <c:v>2009.1666666667099</c:v>
                </c:pt>
                <c:pt idx="303">
                  <c:v>2009.25000000005</c:v>
                </c:pt>
                <c:pt idx="304">
                  <c:v>2009.3333333333801</c:v>
                </c:pt>
                <c:pt idx="305">
                  <c:v>2009.4166666667099</c:v>
                </c:pt>
                <c:pt idx="306">
                  <c:v>2009.50000000005</c:v>
                </c:pt>
                <c:pt idx="307">
                  <c:v>2009.5833333333801</c:v>
                </c:pt>
                <c:pt idx="308">
                  <c:v>2009.6666666667099</c:v>
                </c:pt>
                <c:pt idx="309">
                  <c:v>2009.75000000005</c:v>
                </c:pt>
                <c:pt idx="310">
                  <c:v>2009.8333333333801</c:v>
                </c:pt>
                <c:pt idx="311">
                  <c:v>2009.9166666667099</c:v>
                </c:pt>
                <c:pt idx="312">
                  <c:v>2010.00000000005</c:v>
                </c:pt>
                <c:pt idx="313">
                  <c:v>2010.0833333333801</c:v>
                </c:pt>
                <c:pt idx="314">
                  <c:v>2010.1666666667099</c:v>
                </c:pt>
                <c:pt idx="315">
                  <c:v>2010.25000000005</c:v>
                </c:pt>
                <c:pt idx="316">
                  <c:v>2010.3333333333801</c:v>
                </c:pt>
                <c:pt idx="317">
                  <c:v>2010.4166666667099</c:v>
                </c:pt>
                <c:pt idx="318">
                  <c:v>2010.50000000005</c:v>
                </c:pt>
                <c:pt idx="319">
                  <c:v>2010.5833333333801</c:v>
                </c:pt>
                <c:pt idx="320">
                  <c:v>2010.6666666667199</c:v>
                </c:pt>
                <c:pt idx="321">
                  <c:v>2010.75000000005</c:v>
                </c:pt>
                <c:pt idx="322">
                  <c:v>2010.8333333333801</c:v>
                </c:pt>
                <c:pt idx="323">
                  <c:v>2010.9166666667199</c:v>
                </c:pt>
                <c:pt idx="324">
                  <c:v>2011.00000000005</c:v>
                </c:pt>
                <c:pt idx="325">
                  <c:v>2011.0833333333801</c:v>
                </c:pt>
                <c:pt idx="326">
                  <c:v>2011.1666666667199</c:v>
                </c:pt>
                <c:pt idx="327">
                  <c:v>2011.25000000005</c:v>
                </c:pt>
                <c:pt idx="328">
                  <c:v>2011.3333333333801</c:v>
                </c:pt>
                <c:pt idx="329">
                  <c:v>2011.4166666667199</c:v>
                </c:pt>
                <c:pt idx="330">
                  <c:v>2011.50000000005</c:v>
                </c:pt>
                <c:pt idx="331">
                  <c:v>2011.5833333333801</c:v>
                </c:pt>
                <c:pt idx="332">
                  <c:v>2011.6666666667199</c:v>
                </c:pt>
                <c:pt idx="333">
                  <c:v>2011.75000000005</c:v>
                </c:pt>
                <c:pt idx="334">
                  <c:v>2011.8333333333801</c:v>
                </c:pt>
                <c:pt idx="335">
                  <c:v>2011.9166666667199</c:v>
                </c:pt>
                <c:pt idx="336">
                  <c:v>2012.00000000005</c:v>
                </c:pt>
                <c:pt idx="337">
                  <c:v>2012.0833333333801</c:v>
                </c:pt>
                <c:pt idx="338">
                  <c:v>2012.1666666667199</c:v>
                </c:pt>
                <c:pt idx="339">
                  <c:v>2012.25000000005</c:v>
                </c:pt>
                <c:pt idx="340">
                  <c:v>2012.3333333333801</c:v>
                </c:pt>
                <c:pt idx="341">
                  <c:v>2012.4166666667199</c:v>
                </c:pt>
                <c:pt idx="342">
                  <c:v>2012.50000000005</c:v>
                </c:pt>
                <c:pt idx="343">
                  <c:v>2012.5833333333901</c:v>
                </c:pt>
                <c:pt idx="344">
                  <c:v>2012.6666666667199</c:v>
                </c:pt>
                <c:pt idx="345">
                  <c:v>2012.75000000005</c:v>
                </c:pt>
                <c:pt idx="346">
                  <c:v>2012.8333333333901</c:v>
                </c:pt>
                <c:pt idx="347">
                  <c:v>2012.9166666667199</c:v>
                </c:pt>
                <c:pt idx="348">
                  <c:v>2013.00000000005</c:v>
                </c:pt>
                <c:pt idx="349">
                  <c:v>2013.0833333333901</c:v>
                </c:pt>
                <c:pt idx="350">
                  <c:v>2013.1666666667199</c:v>
                </c:pt>
                <c:pt idx="351">
                  <c:v>2013.25000000005</c:v>
                </c:pt>
                <c:pt idx="352">
                  <c:v>2013.3333333333901</c:v>
                </c:pt>
                <c:pt idx="353">
                  <c:v>2013.4166666667199</c:v>
                </c:pt>
                <c:pt idx="354">
                  <c:v>2013.50000000005</c:v>
                </c:pt>
                <c:pt idx="355">
                  <c:v>2013.5833333333901</c:v>
                </c:pt>
                <c:pt idx="356">
                  <c:v>2013.6666666667199</c:v>
                </c:pt>
                <c:pt idx="357">
                  <c:v>2013.75000000005</c:v>
                </c:pt>
                <c:pt idx="358">
                  <c:v>2013.8333333333901</c:v>
                </c:pt>
                <c:pt idx="359">
                  <c:v>2013.9166666667199</c:v>
                </c:pt>
                <c:pt idx="360">
                  <c:v>2014.00000000005</c:v>
                </c:pt>
                <c:pt idx="361">
                  <c:v>2014.0833333333901</c:v>
                </c:pt>
                <c:pt idx="362">
                  <c:v>2014.1666666667199</c:v>
                </c:pt>
                <c:pt idx="363">
                  <c:v>2014.25000000006</c:v>
                </c:pt>
                <c:pt idx="364">
                  <c:v>2014.3333333333901</c:v>
                </c:pt>
                <c:pt idx="365">
                  <c:v>2014.4166666667199</c:v>
                </c:pt>
                <c:pt idx="366">
                  <c:v>2014.50000000006</c:v>
                </c:pt>
                <c:pt idx="367">
                  <c:v>2014.5833333333901</c:v>
                </c:pt>
                <c:pt idx="368">
                  <c:v>2014.6666666667199</c:v>
                </c:pt>
                <c:pt idx="369">
                  <c:v>2014.75000000006</c:v>
                </c:pt>
                <c:pt idx="370">
                  <c:v>2014.8333333333901</c:v>
                </c:pt>
                <c:pt idx="371">
                  <c:v>2014.9166666667199</c:v>
                </c:pt>
              </c:numCache>
            </c:numRef>
          </c:xVal>
          <c:yVal>
            <c:numRef>
              <c:f>'Sedimentos(acumulado)'!$E$11:$E$382</c:f>
              <c:numCache>
                <c:formatCode>0.000</c:formatCode>
                <c:ptCount val="372"/>
                <c:pt idx="1">
                  <c:v>-0.63270271397916256</c:v>
                </c:pt>
                <c:pt idx="2">
                  <c:v>-0.26871237842038703</c:v>
                </c:pt>
                <c:pt idx="3">
                  <c:v>-0.97845365471812029</c:v>
                </c:pt>
                <c:pt idx="4">
                  <c:v>-1.0169528468609077</c:v>
                </c:pt>
                <c:pt idx="5">
                  <c:v>-0.8268128145324789</c:v>
                </c:pt>
                <c:pt idx="6">
                  <c:v>-0.40820598591977281</c:v>
                </c:pt>
                <c:pt idx="7">
                  <c:v>-2.7005305305653926E-2</c:v>
                </c:pt>
                <c:pt idx="8">
                  <c:v>-0.15284856524745583</c:v>
                </c:pt>
                <c:pt idx="9">
                  <c:v>-5.0669275106071901E-2</c:v>
                </c:pt>
                <c:pt idx="10">
                  <c:v>8.2607001513162651E-2</c:v>
                </c:pt>
                <c:pt idx="11">
                  <c:v>0.14190971167321734</c:v>
                </c:pt>
                <c:pt idx="12">
                  <c:v>-5.1222985714391997E-4</c:v>
                </c:pt>
                <c:pt idx="13">
                  <c:v>-0.18213248932375162</c:v>
                </c:pt>
                <c:pt idx="14">
                  <c:v>-0.57762532904280073</c:v>
                </c:pt>
                <c:pt idx="15">
                  <c:v>-0.66227884947392235</c:v>
                </c:pt>
                <c:pt idx="16">
                  <c:v>-0.95709803511660896</c:v>
                </c:pt>
                <c:pt idx="17">
                  <c:v>-1.0904821344821791</c:v>
                </c:pt>
                <c:pt idx="18">
                  <c:v>-1.3894554911185177</c:v>
                </c:pt>
                <c:pt idx="19">
                  <c:v>-0.92102304410862912</c:v>
                </c:pt>
                <c:pt idx="20">
                  <c:v>-0.57481083389780918</c:v>
                </c:pt>
                <c:pt idx="21">
                  <c:v>-0.46763820950331586</c:v>
                </c:pt>
                <c:pt idx="22">
                  <c:v>-0.65065969998389328</c:v>
                </c:pt>
                <c:pt idx="23">
                  <c:v>-0.58348999913465549</c:v>
                </c:pt>
                <c:pt idx="24">
                  <c:v>-0.58305727648207839</c:v>
                </c:pt>
                <c:pt idx="25">
                  <c:v>-0.49497382434650422</c:v>
                </c:pt>
                <c:pt idx="26">
                  <c:v>-7.3742729257060394E-2</c:v>
                </c:pt>
                <c:pt idx="27">
                  <c:v>-6.8372329449461672E-2</c:v>
                </c:pt>
                <c:pt idx="28">
                  <c:v>-0.2637797990784827</c:v>
                </c:pt>
                <c:pt idx="29">
                  <c:v>-0.42390239303630778</c:v>
                </c:pt>
                <c:pt idx="30">
                  <c:v>-0.41425374866367876</c:v>
                </c:pt>
                <c:pt idx="31">
                  <c:v>-0.89686040251935939</c:v>
                </c:pt>
                <c:pt idx="32">
                  <c:v>-1.1120359550298506</c:v>
                </c:pt>
                <c:pt idx="33">
                  <c:v>-0.90028703419126388</c:v>
                </c:pt>
                <c:pt idx="34">
                  <c:v>-0.64439246321896126</c:v>
                </c:pt>
                <c:pt idx="35">
                  <c:v>-0.59385958564392949</c:v>
                </c:pt>
                <c:pt idx="36">
                  <c:v>-0.83535376430093522</c:v>
                </c:pt>
                <c:pt idx="37">
                  <c:v>-1.0360516050462334</c:v>
                </c:pt>
                <c:pt idx="38">
                  <c:v>-1.2444046486922731</c:v>
                </c:pt>
                <c:pt idx="39">
                  <c:v>-1.0961365847097571</c:v>
                </c:pt>
                <c:pt idx="40">
                  <c:v>-0.81369588197922671</c:v>
                </c:pt>
                <c:pt idx="41">
                  <c:v>-0.82918287583539774</c:v>
                </c:pt>
                <c:pt idx="42">
                  <c:v>-1.0180220625969589</c:v>
                </c:pt>
                <c:pt idx="43">
                  <c:v>-0.47567239520836602</c:v>
                </c:pt>
                <c:pt idx="44">
                  <c:v>-0.36433084240950941</c:v>
                </c:pt>
                <c:pt idx="45">
                  <c:v>-0.15694408707639981</c:v>
                </c:pt>
                <c:pt idx="46">
                  <c:v>-9.663596996389491E-2</c:v>
                </c:pt>
                <c:pt idx="47">
                  <c:v>2.4073501340554512E-2</c:v>
                </c:pt>
                <c:pt idx="48">
                  <c:v>9.1270047272972513E-3</c:v>
                </c:pt>
                <c:pt idx="49">
                  <c:v>-0.36511515697856933</c:v>
                </c:pt>
                <c:pt idx="50">
                  <c:v>-0.77090692929562243</c:v>
                </c:pt>
                <c:pt idx="51">
                  <c:v>-0.58696177427927487</c:v>
                </c:pt>
                <c:pt idx="52">
                  <c:v>-0.54310225388520994</c:v>
                </c:pt>
                <c:pt idx="53">
                  <c:v>-0.66979625321411806</c:v>
                </c:pt>
                <c:pt idx="54">
                  <c:v>3.580059552865756E-2</c:v>
                </c:pt>
                <c:pt idx="55">
                  <c:v>0.54579143354585458</c:v>
                </c:pt>
                <c:pt idx="56">
                  <c:v>0.83941425176881479</c:v>
                </c:pt>
                <c:pt idx="57">
                  <c:v>1.1938494246338911</c:v>
                </c:pt>
                <c:pt idx="58">
                  <c:v>0.70369016491793412</c:v>
                </c:pt>
                <c:pt idx="59">
                  <c:v>0.34223126923874414</c:v>
                </c:pt>
                <c:pt idx="60">
                  <c:v>0.48689776239091259</c:v>
                </c:pt>
                <c:pt idx="61">
                  <c:v>0.78262558996025011</c:v>
                </c:pt>
                <c:pt idx="62">
                  <c:v>0.53142280515897955</c:v>
                </c:pt>
                <c:pt idx="63">
                  <c:v>-0.18605525944109857</c:v>
                </c:pt>
                <c:pt idx="64">
                  <c:v>-0.88851439665960008</c:v>
                </c:pt>
                <c:pt idx="65">
                  <c:v>-0.88191673982533758</c:v>
                </c:pt>
                <c:pt idx="66">
                  <c:v>-0.80282250495963792</c:v>
                </c:pt>
                <c:pt idx="67">
                  <c:v>-0.70971837452403608</c:v>
                </c:pt>
                <c:pt idx="68">
                  <c:v>-0.51567597914633445</c:v>
                </c:pt>
                <c:pt idx="69">
                  <c:v>-0.17610839743170528</c:v>
                </c:pt>
                <c:pt idx="70">
                  <c:v>-0.20819278437968675</c:v>
                </c:pt>
                <c:pt idx="71">
                  <c:v>-0.36761406180521683</c:v>
                </c:pt>
                <c:pt idx="72">
                  <c:v>-0.47702569605322365</c:v>
                </c:pt>
                <c:pt idx="73">
                  <c:v>-0.30215337886078253</c:v>
                </c:pt>
                <c:pt idx="74">
                  <c:v>-0.15561310141655246</c:v>
                </c:pt>
                <c:pt idx="75">
                  <c:v>-0.31786014103173199</c:v>
                </c:pt>
                <c:pt idx="76">
                  <c:v>-0.40032358837016391</c:v>
                </c:pt>
                <c:pt idx="77">
                  <c:v>-0.74267563827886673</c:v>
                </c:pt>
                <c:pt idx="78">
                  <c:v>-0.76502398781022551</c:v>
                </c:pt>
                <c:pt idx="79">
                  <c:v>-0.76657164885172924</c:v>
                </c:pt>
                <c:pt idx="80">
                  <c:v>-0.79381025361301638</c:v>
                </c:pt>
                <c:pt idx="81">
                  <c:v>-0.72258161089661666</c:v>
                </c:pt>
                <c:pt idx="82">
                  <c:v>-0.67886226542608774</c:v>
                </c:pt>
                <c:pt idx="83">
                  <c:v>-0.57971924040400991</c:v>
                </c:pt>
                <c:pt idx="96">
                  <c:v>-0.96653117408050659</c:v>
                </c:pt>
                <c:pt idx="97">
                  <c:v>-0.74485338125147005</c:v>
                </c:pt>
                <c:pt idx="98">
                  <c:v>-0.70507302178592768</c:v>
                </c:pt>
                <c:pt idx="99">
                  <c:v>-0.98002276045134196</c:v>
                </c:pt>
                <c:pt idx="100">
                  <c:v>-1.2089870345405325</c:v>
                </c:pt>
                <c:pt idx="101">
                  <c:v>-1.30023255979048</c:v>
                </c:pt>
                <c:pt idx="102">
                  <c:v>-1.3884475306612001</c:v>
                </c:pt>
                <c:pt idx="103">
                  <c:v>-0.972190991003553</c:v>
                </c:pt>
                <c:pt idx="104">
                  <c:v>-0.90756967758407359</c:v>
                </c:pt>
                <c:pt idx="105">
                  <c:v>-0.82014537270544263</c:v>
                </c:pt>
                <c:pt idx="106">
                  <c:v>-1.5487547283986633</c:v>
                </c:pt>
                <c:pt idx="107">
                  <c:v>-1.3857189190794237</c:v>
                </c:pt>
                <c:pt idx="108">
                  <c:v>-0.90324750354786998</c:v>
                </c:pt>
                <c:pt idx="109">
                  <c:v>-0.5985984174986948</c:v>
                </c:pt>
                <c:pt idx="110">
                  <c:v>-0.56665301112451816</c:v>
                </c:pt>
                <c:pt idx="111">
                  <c:v>-0.23548209003758613</c:v>
                </c:pt>
                <c:pt idx="112">
                  <c:v>-0.35979689291829503</c:v>
                </c:pt>
                <c:pt idx="113">
                  <c:v>-0.58684410761196515</c:v>
                </c:pt>
                <c:pt idx="114">
                  <c:v>-0.62491748424307036</c:v>
                </c:pt>
                <c:pt idx="115">
                  <c:v>-0.72345791581989538</c:v>
                </c:pt>
                <c:pt idx="116">
                  <c:v>-0.69708968609577382</c:v>
                </c:pt>
                <c:pt idx="117">
                  <c:v>-0.7039980372187451</c:v>
                </c:pt>
                <c:pt idx="118">
                  <c:v>-1.1075412601474435</c:v>
                </c:pt>
                <c:pt idx="119">
                  <c:v>-0.93181383687800667</c:v>
                </c:pt>
                <c:pt idx="120">
                  <c:v>0.60508316033928078</c:v>
                </c:pt>
                <c:pt idx="121">
                  <c:v>7.6273141701330996E-2</c:v>
                </c:pt>
                <c:pt idx="122">
                  <c:v>7.8181672688388992E-2</c:v>
                </c:pt>
                <c:pt idx="123">
                  <c:v>0.66204638936529814</c:v>
                </c:pt>
                <c:pt idx="124">
                  <c:v>0.55423596142693243</c:v>
                </c:pt>
                <c:pt idx="125">
                  <c:v>0.70128421052432321</c:v>
                </c:pt>
                <c:pt idx="126">
                  <c:v>0.57959526225153724</c:v>
                </c:pt>
                <c:pt idx="127">
                  <c:v>-3.3164410024484445E-3</c:v>
                </c:pt>
                <c:pt idx="128">
                  <c:v>-0.31221198737431116</c:v>
                </c:pt>
                <c:pt idx="129">
                  <c:v>0.17930244915758922</c:v>
                </c:pt>
                <c:pt idx="130">
                  <c:v>0.43921277343779985</c:v>
                </c:pt>
                <c:pt idx="131">
                  <c:v>0.28755526764438849</c:v>
                </c:pt>
                <c:pt idx="132">
                  <c:v>-0.19329692154597117</c:v>
                </c:pt>
                <c:pt idx="133">
                  <c:v>-1.0524479014310737</c:v>
                </c:pt>
                <c:pt idx="134">
                  <c:v>-1.1389015917857108</c:v>
                </c:pt>
                <c:pt idx="135">
                  <c:v>-0.87646178205870162</c:v>
                </c:pt>
                <c:pt idx="136">
                  <c:v>-0.49696416983231279</c:v>
                </c:pt>
                <c:pt idx="137">
                  <c:v>-0.15786301178368903</c:v>
                </c:pt>
                <c:pt idx="138">
                  <c:v>0.50198230703807667</c:v>
                </c:pt>
                <c:pt idx="139">
                  <c:v>1.4796064643782147</c:v>
                </c:pt>
                <c:pt idx="140">
                  <c:v>1.9820199198481567</c:v>
                </c:pt>
                <c:pt idx="141">
                  <c:v>2.0463708671062508</c:v>
                </c:pt>
                <c:pt idx="142">
                  <c:v>1.7196092445134281</c:v>
                </c:pt>
                <c:pt idx="143">
                  <c:v>0.87720766414903339</c:v>
                </c:pt>
                <c:pt idx="144">
                  <c:v>5.8161371961194808E-2</c:v>
                </c:pt>
                <c:pt idx="145">
                  <c:v>0.42649803248151918</c:v>
                </c:pt>
                <c:pt idx="146">
                  <c:v>1.2446234698473391</c:v>
                </c:pt>
                <c:pt idx="147">
                  <c:v>1.2583065679895917</c:v>
                </c:pt>
                <c:pt idx="148">
                  <c:v>0.40459893206618575</c:v>
                </c:pt>
                <c:pt idx="149">
                  <c:v>0.49508887717039995</c:v>
                </c:pt>
                <c:pt idx="150">
                  <c:v>0.74994057953822202</c:v>
                </c:pt>
                <c:pt idx="151">
                  <c:v>0.95892522699375782</c:v>
                </c:pt>
                <c:pt idx="152">
                  <c:v>0.73768225588280345</c:v>
                </c:pt>
                <c:pt idx="153">
                  <c:v>0.63285779423314292</c:v>
                </c:pt>
                <c:pt idx="154">
                  <c:v>0.20105777637037994</c:v>
                </c:pt>
                <c:pt idx="155">
                  <c:v>-0.18661764273424683</c:v>
                </c:pt>
                <c:pt idx="156">
                  <c:v>-0.64592184985886991</c:v>
                </c:pt>
                <c:pt idx="157">
                  <c:v>-0.45037589817973878</c:v>
                </c:pt>
                <c:pt idx="158">
                  <c:v>-1.1600022031670234</c:v>
                </c:pt>
                <c:pt idx="159">
                  <c:v>-1.4099577313541221</c:v>
                </c:pt>
                <c:pt idx="160">
                  <c:v>-1.6660034617131463</c:v>
                </c:pt>
                <c:pt idx="161">
                  <c:v>-1.678257337606005</c:v>
                </c:pt>
                <c:pt idx="162">
                  <c:v>-1.2760599396702805</c:v>
                </c:pt>
                <c:pt idx="163">
                  <c:v>-1.5587272711509208</c:v>
                </c:pt>
                <c:pt idx="164">
                  <c:v>-1.6532702188569073</c:v>
                </c:pt>
                <c:pt idx="165">
                  <c:v>-1.5721993699818086</c:v>
                </c:pt>
                <c:pt idx="166">
                  <c:v>-1.8389277906150197</c:v>
                </c:pt>
                <c:pt idx="167">
                  <c:v>-1.8231269318342682</c:v>
                </c:pt>
                <c:pt idx="168">
                  <c:v>-1.6077498225237798</c:v>
                </c:pt>
                <c:pt idx="169">
                  <c:v>-1.1586959020048389</c:v>
                </c:pt>
                <c:pt idx="170">
                  <c:v>-1.0612513419024814</c:v>
                </c:pt>
                <c:pt idx="171">
                  <c:v>-0.6183438889437114</c:v>
                </c:pt>
                <c:pt idx="172">
                  <c:v>-0.16776270523867004</c:v>
                </c:pt>
                <c:pt idx="173">
                  <c:v>0.20179379093421657</c:v>
                </c:pt>
                <c:pt idx="174">
                  <c:v>0.59471466911130211</c:v>
                </c:pt>
                <c:pt idx="175">
                  <c:v>0.82484625503761499</c:v>
                </c:pt>
                <c:pt idx="176">
                  <c:v>0.9155879629741045</c:v>
                </c:pt>
                <c:pt idx="177">
                  <c:v>-0.2574115322723935</c:v>
                </c:pt>
                <c:pt idx="178">
                  <c:v>-0.46514949174190295</c:v>
                </c:pt>
                <c:pt idx="179">
                  <c:v>0.83101586969862928</c:v>
                </c:pt>
                <c:pt idx="192">
                  <c:v>1.3904712303933291</c:v>
                </c:pt>
                <c:pt idx="193">
                  <c:v>2.1559793751544718</c:v>
                </c:pt>
                <c:pt idx="194">
                  <c:v>2.2861496476289198</c:v>
                </c:pt>
                <c:pt idx="195">
                  <c:v>1.2967496584535261</c:v>
                </c:pt>
                <c:pt idx="196">
                  <c:v>0.78617335693609003</c:v>
                </c:pt>
                <c:pt idx="197">
                  <c:v>1.0271676396756382</c:v>
                </c:pt>
                <c:pt idx="198">
                  <c:v>1.3466531702702784</c:v>
                </c:pt>
                <c:pt idx="199">
                  <c:v>1.2578786945002112</c:v>
                </c:pt>
                <c:pt idx="200">
                  <c:v>0.96870910368305641</c:v>
                </c:pt>
                <c:pt idx="201">
                  <c:v>1.4441469326077243</c:v>
                </c:pt>
                <c:pt idx="202">
                  <c:v>1.2038156587595163</c:v>
                </c:pt>
                <c:pt idx="203">
                  <c:v>0.51568617084842361</c:v>
                </c:pt>
                <c:pt idx="204">
                  <c:v>-0.23897851153310648</c:v>
                </c:pt>
                <c:pt idx="205">
                  <c:v>-0.5985984174986948</c:v>
                </c:pt>
                <c:pt idx="206">
                  <c:v>-0.39278397334250392</c:v>
                </c:pt>
                <c:pt idx="207">
                  <c:v>-0.69836828133802431</c:v>
                </c:pt>
                <c:pt idx="208">
                  <c:v>-1.0855364853179166</c:v>
                </c:pt>
                <c:pt idx="209">
                  <c:v>-0.80251968617756286</c:v>
                </c:pt>
                <c:pt idx="210">
                  <c:v>-0.92075387846580437</c:v>
                </c:pt>
                <c:pt idx="211">
                  <c:v>-0.96887455000110423</c:v>
                </c:pt>
                <c:pt idx="212">
                  <c:v>-0.953173675739872</c:v>
                </c:pt>
                <c:pt idx="213">
                  <c:v>-0.81027284918907339</c:v>
                </c:pt>
                <c:pt idx="214">
                  <c:v>-0.78728546145941292</c:v>
                </c:pt>
                <c:pt idx="215">
                  <c:v>-0.47225261658062162</c:v>
                </c:pt>
                <c:pt idx="216">
                  <c:v>2.0861725090965285E-2</c:v>
                </c:pt>
                <c:pt idx="217">
                  <c:v>-0.34740715688294171</c:v>
                </c:pt>
                <c:pt idx="218">
                  <c:v>-0.22060298447099461</c:v>
                </c:pt>
                <c:pt idx="219">
                  <c:v>0.5435789065070501</c:v>
                </c:pt>
                <c:pt idx="220">
                  <c:v>0.56857617674067107</c:v>
                </c:pt>
                <c:pt idx="221">
                  <c:v>0.38369599593322351</c:v>
                </c:pt>
                <c:pt idx="222">
                  <c:v>0.17792302001044827</c:v>
                </c:pt>
                <c:pt idx="223">
                  <c:v>-0.42876844388801927</c:v>
                </c:pt>
                <c:pt idx="224">
                  <c:v>-0.42697369701912247</c:v>
                </c:pt>
                <c:pt idx="225">
                  <c:v>-0.26089595233699459</c:v>
                </c:pt>
                <c:pt idx="226">
                  <c:v>-5.9659273050795644E-2</c:v>
                </c:pt>
                <c:pt idx="227">
                  <c:v>-0.76401507336429475</c:v>
                </c:pt>
                <c:pt idx="228">
                  <c:v>-0.93970895610640892</c:v>
                </c:pt>
                <c:pt idx="229">
                  <c:v>-0.73895071455292771</c:v>
                </c:pt>
                <c:pt idx="230">
                  <c:v>-0.56749703557977083</c:v>
                </c:pt>
                <c:pt idx="232">
                  <c:v>-0.18584384628642714</c:v>
                </c:pt>
                <c:pt idx="233">
                  <c:v>-0.10631417844520838</c:v>
                </c:pt>
                <c:pt idx="234">
                  <c:v>0.3165175828916269</c:v>
                </c:pt>
                <c:pt idx="235">
                  <c:v>0.36149206926691602</c:v>
                </c:pt>
                <c:pt idx="236">
                  <c:v>-2.6560570354475704E-2</c:v>
                </c:pt>
                <c:pt idx="237">
                  <c:v>0.44702205745442697</c:v>
                </c:pt>
                <c:pt idx="238">
                  <c:v>0.47493602299791238</c:v>
                </c:pt>
                <c:pt idx="239">
                  <c:v>0.58968731093733606</c:v>
                </c:pt>
                <c:pt idx="240">
                  <c:v>-0.22221462529929539</c:v>
                </c:pt>
                <c:pt idx="241">
                  <c:v>-0.67270967715817276</c:v>
                </c:pt>
                <c:pt idx="243">
                  <c:v>-1.374652852356631</c:v>
                </c:pt>
                <c:pt idx="244">
                  <c:v>-0.69772718422464786</c:v>
                </c:pt>
                <c:pt idx="245">
                  <c:v>-0.69764447352341219</c:v>
                </c:pt>
                <c:pt idx="246">
                  <c:v>-0.93889716669752243</c:v>
                </c:pt>
                <c:pt idx="247">
                  <c:v>-0.76894053528204975</c:v>
                </c:pt>
                <c:pt idx="248">
                  <c:v>-0.74469825559907965</c:v>
                </c:pt>
                <c:pt idx="249">
                  <c:v>-0.6981906704444103</c:v>
                </c:pt>
                <c:pt idx="250">
                  <c:v>-0.695783804691404</c:v>
                </c:pt>
                <c:pt idx="251">
                  <c:v>-0.775798694397561</c:v>
                </c:pt>
                <c:pt idx="252">
                  <c:v>-0.40997015111797941</c:v>
                </c:pt>
                <c:pt idx="253">
                  <c:v>-0.2929714528852721</c:v>
                </c:pt>
                <c:pt idx="254">
                  <c:v>-0.51601154380936842</c:v>
                </c:pt>
                <c:pt idx="255">
                  <c:v>-0.54145770801584181</c:v>
                </c:pt>
                <c:pt idx="256">
                  <c:v>-0.49945812032165882</c:v>
                </c:pt>
                <c:pt idx="257">
                  <c:v>-0.49678177810105645</c:v>
                </c:pt>
                <c:pt idx="258">
                  <c:v>-0.47725127724603267</c:v>
                </c:pt>
                <c:pt idx="259">
                  <c:v>-0.68650328750689482</c:v>
                </c:pt>
                <c:pt idx="260">
                  <c:v>-0.7998239676555392</c:v>
                </c:pt>
                <c:pt idx="261">
                  <c:v>-0.80388474573730484</c:v>
                </c:pt>
                <c:pt idx="264">
                  <c:v>0.80960257239177558</c:v>
                </c:pt>
                <c:pt idx="265">
                  <c:v>1.1761367031964167</c:v>
                </c:pt>
                <c:pt idx="266">
                  <c:v>0.76268550589816386</c:v>
                </c:pt>
                <c:pt idx="267">
                  <c:v>1.5548675515685166</c:v>
                </c:pt>
                <c:pt idx="268">
                  <c:v>1.6889834340792615</c:v>
                </c:pt>
                <c:pt idx="269">
                  <c:v>1.7867722872610661</c:v>
                </c:pt>
                <c:pt idx="270">
                  <c:v>1.4041069163373852</c:v>
                </c:pt>
                <c:pt idx="271">
                  <c:v>0.68318684650444639</c:v>
                </c:pt>
                <c:pt idx="272">
                  <c:v>0.5622822629758869</c:v>
                </c:pt>
                <c:pt idx="273">
                  <c:v>0.49464246500397258</c:v>
                </c:pt>
                <c:pt idx="274">
                  <c:v>0.5564101009420297</c:v>
                </c:pt>
                <c:pt idx="275">
                  <c:v>0.74193169468713627</c:v>
                </c:pt>
                <c:pt idx="276">
                  <c:v>9.2946435896352583E-2</c:v>
                </c:pt>
                <c:pt idx="278">
                  <c:v>-0.30584945445149692</c:v>
                </c:pt>
                <c:pt idx="279">
                  <c:v>1.12807079213218</c:v>
                </c:pt>
                <c:pt idx="280">
                  <c:v>1.3610289447302915</c:v>
                </c:pt>
                <c:pt idx="281">
                  <c:v>1.6801195286297268</c:v>
                </c:pt>
                <c:pt idx="282">
                  <c:v>1.5835238777399292</c:v>
                </c:pt>
                <c:pt idx="283">
                  <c:v>1.3497914879966484</c:v>
                </c:pt>
                <c:pt idx="284">
                  <c:v>1.5329959380064504</c:v>
                </c:pt>
                <c:pt idx="285">
                  <c:v>1.7606484218089749</c:v>
                </c:pt>
                <c:pt idx="286">
                  <c:v>1.6594437715700798</c:v>
                </c:pt>
                <c:pt idx="287">
                  <c:v>1.1350332923568993</c:v>
                </c:pt>
                <c:pt idx="288">
                  <c:v>1.1432039084446159</c:v>
                </c:pt>
                <c:pt idx="289">
                  <c:v>1.7329549284255927</c:v>
                </c:pt>
                <c:pt idx="290">
                  <c:v>2.0878039006445834</c:v>
                </c:pt>
                <c:pt idx="291">
                  <c:v>1.4481683617094323</c:v>
                </c:pt>
                <c:pt idx="292">
                  <c:v>1.3329720017251514</c:v>
                </c:pt>
                <c:pt idx="293">
                  <c:v>1.6504937623432436</c:v>
                </c:pt>
                <c:pt idx="294">
                  <c:v>1.8622249441882632</c:v>
                </c:pt>
                <c:pt idx="295">
                  <c:v>1.9197455631317726</c:v>
                </c:pt>
                <c:pt idx="296">
                  <c:v>1.9800153485006493</c:v>
                </c:pt>
                <c:pt idx="297">
                  <c:v>0.44702205745442697</c:v>
                </c:pt>
                <c:pt idx="299">
                  <c:v>1.3787185753248463</c:v>
                </c:pt>
                <c:pt idx="300">
                  <c:v>1.3741264413153635</c:v>
                </c:pt>
                <c:pt idx="301">
                  <c:v>2.0418611523159838</c:v>
                </c:pt>
                <c:pt idx="302">
                  <c:v>1.8126519282322693</c:v>
                </c:pt>
                <c:pt idx="303">
                  <c:v>1.6866724331591496</c:v>
                </c:pt>
                <c:pt idx="304">
                  <c:v>1.1216096977530969</c:v>
                </c:pt>
                <c:pt idx="305">
                  <c:v>0.68587881205535184</c:v>
                </c:pt>
                <c:pt idx="306">
                  <c:v>0.41580168793741695</c:v>
                </c:pt>
                <c:pt idx="307">
                  <c:v>-0.18903713713957965</c:v>
                </c:pt>
                <c:pt idx="308">
                  <c:v>-0.25257598978595969</c:v>
                </c:pt>
                <c:pt idx="309">
                  <c:v>-0.87066946364215592</c:v>
                </c:pt>
                <c:pt idx="310">
                  <c:v>-0.5196744515968118</c:v>
                </c:pt>
                <c:pt idx="311">
                  <c:v>-1.1797412234179292</c:v>
                </c:pt>
                <c:pt idx="312">
                  <c:v>-1.2578036973929738</c:v>
                </c:pt>
                <c:pt idx="313">
                  <c:v>-0.94685575271270228</c:v>
                </c:pt>
                <c:pt idx="314">
                  <c:v>-0.612230331708153</c:v>
                </c:pt>
                <c:pt idx="315">
                  <c:v>-0.39709998055943385</c:v>
                </c:pt>
                <c:pt idx="316">
                  <c:v>1.5542655728244517E-2</c:v>
                </c:pt>
                <c:pt idx="317">
                  <c:v>0.62840482545957421</c:v>
                </c:pt>
                <c:pt idx="318">
                  <c:v>1.470128326291692</c:v>
                </c:pt>
                <c:pt idx="319">
                  <c:v>1.9216406722760289</c:v>
                </c:pt>
                <c:pt idx="320">
                  <c:v>1.844706782543885</c:v>
                </c:pt>
                <c:pt idx="321">
                  <c:v>2.3953936102437767</c:v>
                </c:pt>
                <c:pt idx="322">
                  <c:v>2.3181303555644437</c:v>
                </c:pt>
                <c:pt idx="323">
                  <c:v>2.7687145124089367</c:v>
                </c:pt>
                <c:pt idx="324">
                  <c:v>2.3271533737075223</c:v>
                </c:pt>
                <c:pt idx="325">
                  <c:v>1.3702688523929258</c:v>
                </c:pt>
                <c:pt idx="326">
                  <c:v>1.5113351977071283</c:v>
                </c:pt>
                <c:pt idx="327">
                  <c:v>1.7039325962245901</c:v>
                </c:pt>
                <c:pt idx="328">
                  <c:v>2.5687244691959847</c:v>
                </c:pt>
                <c:pt idx="329">
                  <c:v>2.1191733849954075</c:v>
                </c:pt>
                <c:pt idx="330">
                  <c:v>1.1299416719469808</c:v>
                </c:pt>
                <c:pt idx="331">
                  <c:v>0.71256103824042083</c:v>
                </c:pt>
                <c:pt idx="332">
                  <c:v>0.25307713262283671</c:v>
                </c:pt>
                <c:pt idx="333">
                  <c:v>-0.77775159525279791</c:v>
                </c:pt>
                <c:pt idx="334">
                  <c:v>0.59902731094356843</c:v>
                </c:pt>
                <c:pt idx="335">
                  <c:v>0.9186860101861305</c:v>
                </c:pt>
                <c:pt idx="336">
                  <c:v>1.2819250670294027</c:v>
                </c:pt>
                <c:pt idx="337">
                  <c:v>1.3623986301282025</c:v>
                </c:pt>
                <c:pt idx="338">
                  <c:v>1.4879838544451747E-2</c:v>
                </c:pt>
                <c:pt idx="339">
                  <c:v>0.30193662359088896</c:v>
                </c:pt>
                <c:pt idx="340">
                  <c:v>0.85538048301543557</c:v>
                </c:pt>
                <c:pt idx="341">
                  <c:v>0.22904949591778123</c:v>
                </c:pt>
                <c:pt idx="342">
                  <c:v>-0.74839264026448404</c:v>
                </c:pt>
                <c:pt idx="343">
                  <c:v>-0.7419352299763956</c:v>
                </c:pt>
                <c:pt idx="344">
                  <c:v>-0.6605062590037597</c:v>
                </c:pt>
                <c:pt idx="345">
                  <c:v>-0.91887060786913544</c:v>
                </c:pt>
                <c:pt idx="346">
                  <c:v>-0.90636295999312277</c:v>
                </c:pt>
                <c:pt idx="347">
                  <c:v>-1.13684884285684</c:v>
                </c:pt>
                <c:pt idx="360">
                  <c:v>-0.31818787398786363</c:v>
                </c:pt>
                <c:pt idx="361">
                  <c:v>-0.5094025651651638</c:v>
                </c:pt>
                <c:pt idx="362">
                  <c:v>8.1276429024316789E-3</c:v>
                </c:pt>
                <c:pt idx="363">
                  <c:v>-0.55636421248144918</c:v>
                </c:pt>
                <c:pt idx="364">
                  <c:v>-6.2794110535310402E-3</c:v>
                </c:pt>
                <c:pt idx="365">
                  <c:v>-0.29769662865588942</c:v>
                </c:pt>
                <c:pt idx="366">
                  <c:v>-0.99635091276462906</c:v>
                </c:pt>
                <c:pt idx="367">
                  <c:v>-1.1768627785832484</c:v>
                </c:pt>
                <c:pt idx="368">
                  <c:v>-0.66852454439379028</c:v>
                </c:pt>
                <c:pt idx="369">
                  <c:v>-7.2737268848544159E-2</c:v>
                </c:pt>
                <c:pt idx="370">
                  <c:v>0.24994222313685008</c:v>
                </c:pt>
                <c:pt idx="371">
                  <c:v>0.2281658176367263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B4-447E-A0DA-192D3DE70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331647"/>
        <c:axId val="957329151"/>
      </c:scatterChart>
      <c:scatterChart>
        <c:scatterStyle val="lineMarker"/>
        <c:varyColors val="0"/>
        <c:ser>
          <c:idx val="1"/>
          <c:order val="1"/>
          <c:tx>
            <c:v>G/B Stda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'G-B'!$R$4:$R$783</c:f>
              <c:numCache>
                <c:formatCode>0.0</c:formatCode>
                <c:ptCount val="780"/>
                <c:pt idx="0">
                  <c:v>2015.9166666666699</c:v>
                </c:pt>
                <c:pt idx="1">
                  <c:v>2015.8333333333301</c:v>
                </c:pt>
                <c:pt idx="2">
                  <c:v>2015.75</c:v>
                </c:pt>
                <c:pt idx="3">
                  <c:v>2015.6666666666699</c:v>
                </c:pt>
                <c:pt idx="4">
                  <c:v>2015.5833333333301</c:v>
                </c:pt>
                <c:pt idx="5">
                  <c:v>2015.5</c:v>
                </c:pt>
                <c:pt idx="6">
                  <c:v>2015.4166666666699</c:v>
                </c:pt>
                <c:pt idx="7">
                  <c:v>2015.3333333333301</c:v>
                </c:pt>
                <c:pt idx="8">
                  <c:v>2015.25</c:v>
                </c:pt>
                <c:pt idx="9">
                  <c:v>2015.1666666666699</c:v>
                </c:pt>
                <c:pt idx="10">
                  <c:v>2015.0833333333301</c:v>
                </c:pt>
                <c:pt idx="11">
                  <c:v>2015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2013.9166666666665</c:v>
                </c:pt>
                <c:pt idx="25">
                  <c:v>2013.8333333333333</c:v>
                </c:pt>
                <c:pt idx="26">
                  <c:v>2013.75</c:v>
                </c:pt>
                <c:pt idx="27">
                  <c:v>2013.6666666666665</c:v>
                </c:pt>
                <c:pt idx="28">
                  <c:v>2013.5833333333333</c:v>
                </c:pt>
                <c:pt idx="29">
                  <c:v>2013.5</c:v>
                </c:pt>
                <c:pt idx="30">
                  <c:v>2013.4166666666665</c:v>
                </c:pt>
                <c:pt idx="31">
                  <c:v>2013.3333333333333</c:v>
                </c:pt>
                <c:pt idx="32">
                  <c:v>2013.25</c:v>
                </c:pt>
                <c:pt idx="33">
                  <c:v>2013.1666666666665</c:v>
                </c:pt>
                <c:pt idx="34">
                  <c:v>2013.0833333333333</c:v>
                </c:pt>
                <c:pt idx="35">
                  <c:v>2013</c:v>
                </c:pt>
                <c:pt idx="36">
                  <c:v>2012.9166666666665</c:v>
                </c:pt>
                <c:pt idx="37">
                  <c:v>2012.8333333333333</c:v>
                </c:pt>
                <c:pt idx="38">
                  <c:v>2012.75</c:v>
                </c:pt>
                <c:pt idx="39">
                  <c:v>2012.6666666666665</c:v>
                </c:pt>
                <c:pt idx="40">
                  <c:v>2012.5833333333333</c:v>
                </c:pt>
                <c:pt idx="41">
                  <c:v>2012.5</c:v>
                </c:pt>
                <c:pt idx="42">
                  <c:v>2012.4166666666665</c:v>
                </c:pt>
                <c:pt idx="43">
                  <c:v>2012.3333333333333</c:v>
                </c:pt>
                <c:pt idx="44">
                  <c:v>2012.25</c:v>
                </c:pt>
                <c:pt idx="45">
                  <c:v>2012.1666666666665</c:v>
                </c:pt>
                <c:pt idx="46">
                  <c:v>2012.0833333333333</c:v>
                </c:pt>
                <c:pt idx="47">
                  <c:v>2012</c:v>
                </c:pt>
                <c:pt idx="48">
                  <c:v>2011.9166666666665</c:v>
                </c:pt>
                <c:pt idx="49">
                  <c:v>2011.8333333333333</c:v>
                </c:pt>
                <c:pt idx="50">
                  <c:v>2011.75</c:v>
                </c:pt>
                <c:pt idx="51">
                  <c:v>2011.6666666666665</c:v>
                </c:pt>
                <c:pt idx="52">
                  <c:v>2011.5833333333333</c:v>
                </c:pt>
                <c:pt idx="53">
                  <c:v>2011.5</c:v>
                </c:pt>
                <c:pt idx="54">
                  <c:v>2011.4166666666665</c:v>
                </c:pt>
                <c:pt idx="55">
                  <c:v>2011.3333333333333</c:v>
                </c:pt>
                <c:pt idx="56">
                  <c:v>2011.25</c:v>
                </c:pt>
                <c:pt idx="57">
                  <c:v>2011.1666666666665</c:v>
                </c:pt>
                <c:pt idx="58">
                  <c:v>2011.0833333333333</c:v>
                </c:pt>
                <c:pt idx="59">
                  <c:v>2011</c:v>
                </c:pt>
                <c:pt idx="60">
                  <c:v>2010.9166666666665</c:v>
                </c:pt>
                <c:pt idx="61">
                  <c:v>2010.8333333333333</c:v>
                </c:pt>
                <c:pt idx="62">
                  <c:v>2010.75</c:v>
                </c:pt>
                <c:pt idx="63">
                  <c:v>2010.6666666666665</c:v>
                </c:pt>
                <c:pt idx="64">
                  <c:v>2010.5833333333333</c:v>
                </c:pt>
                <c:pt idx="65">
                  <c:v>2010.5</c:v>
                </c:pt>
                <c:pt idx="66">
                  <c:v>2010.4166666666665</c:v>
                </c:pt>
                <c:pt idx="67">
                  <c:v>2010.3333333333333</c:v>
                </c:pt>
                <c:pt idx="68">
                  <c:v>2010.25</c:v>
                </c:pt>
                <c:pt idx="69">
                  <c:v>2010.1666666666665</c:v>
                </c:pt>
                <c:pt idx="70">
                  <c:v>2010.0833333333333</c:v>
                </c:pt>
                <c:pt idx="71">
                  <c:v>2010</c:v>
                </c:pt>
                <c:pt idx="72">
                  <c:v>2009.9166666666665</c:v>
                </c:pt>
                <c:pt idx="73">
                  <c:v>2009.8333333333333</c:v>
                </c:pt>
                <c:pt idx="74">
                  <c:v>2009.75</c:v>
                </c:pt>
                <c:pt idx="75">
                  <c:v>2009.6666666666665</c:v>
                </c:pt>
                <c:pt idx="76">
                  <c:v>2009.5833333333333</c:v>
                </c:pt>
                <c:pt idx="77">
                  <c:v>2009.5</c:v>
                </c:pt>
                <c:pt idx="78">
                  <c:v>2009.4166666666665</c:v>
                </c:pt>
                <c:pt idx="79">
                  <c:v>2009.3333333333333</c:v>
                </c:pt>
                <c:pt idx="80">
                  <c:v>2009.25</c:v>
                </c:pt>
                <c:pt idx="81">
                  <c:v>2009.1666666666665</c:v>
                </c:pt>
                <c:pt idx="82">
                  <c:v>2009.0833333333333</c:v>
                </c:pt>
                <c:pt idx="83">
                  <c:v>2009</c:v>
                </c:pt>
                <c:pt idx="84">
                  <c:v>2008.9166666666665</c:v>
                </c:pt>
                <c:pt idx="85">
                  <c:v>2008.8333333333333</c:v>
                </c:pt>
                <c:pt idx="86">
                  <c:v>2008.75</c:v>
                </c:pt>
                <c:pt idx="87">
                  <c:v>2008.6666666666665</c:v>
                </c:pt>
                <c:pt idx="88">
                  <c:v>2008.5833333333333</c:v>
                </c:pt>
                <c:pt idx="89">
                  <c:v>2008.5</c:v>
                </c:pt>
                <c:pt idx="90">
                  <c:v>2008.4166666666665</c:v>
                </c:pt>
                <c:pt idx="91">
                  <c:v>2008.3333333333333</c:v>
                </c:pt>
                <c:pt idx="92">
                  <c:v>2008.25</c:v>
                </c:pt>
                <c:pt idx="93">
                  <c:v>2008.1666666666665</c:v>
                </c:pt>
                <c:pt idx="94">
                  <c:v>2008.0833333333333</c:v>
                </c:pt>
                <c:pt idx="95">
                  <c:v>2008</c:v>
                </c:pt>
                <c:pt idx="96">
                  <c:v>2007.9166666666665</c:v>
                </c:pt>
                <c:pt idx="97">
                  <c:v>2007.8333333333333</c:v>
                </c:pt>
                <c:pt idx="98">
                  <c:v>2007.75</c:v>
                </c:pt>
                <c:pt idx="99">
                  <c:v>2007.6666666666665</c:v>
                </c:pt>
                <c:pt idx="100">
                  <c:v>2007.5833333333333</c:v>
                </c:pt>
                <c:pt idx="101">
                  <c:v>2007.5</c:v>
                </c:pt>
                <c:pt idx="102">
                  <c:v>2007.4166666666665</c:v>
                </c:pt>
                <c:pt idx="103">
                  <c:v>2007.3333333333333</c:v>
                </c:pt>
                <c:pt idx="104">
                  <c:v>2007.25</c:v>
                </c:pt>
                <c:pt idx="105">
                  <c:v>2007.1666666666665</c:v>
                </c:pt>
                <c:pt idx="106">
                  <c:v>2007.0833333333333</c:v>
                </c:pt>
                <c:pt idx="107">
                  <c:v>2007</c:v>
                </c:pt>
                <c:pt idx="108">
                  <c:v>2006.9166666666665</c:v>
                </c:pt>
                <c:pt idx="109">
                  <c:v>2006.8333333333333</c:v>
                </c:pt>
                <c:pt idx="110">
                  <c:v>2006.75</c:v>
                </c:pt>
                <c:pt idx="111">
                  <c:v>2006.6666666666665</c:v>
                </c:pt>
                <c:pt idx="112">
                  <c:v>2006.5833333333333</c:v>
                </c:pt>
                <c:pt idx="113">
                  <c:v>2006.5</c:v>
                </c:pt>
                <c:pt idx="114">
                  <c:v>2006.4166666666665</c:v>
                </c:pt>
                <c:pt idx="115">
                  <c:v>2006.3333333333333</c:v>
                </c:pt>
                <c:pt idx="116">
                  <c:v>2006.25</c:v>
                </c:pt>
                <c:pt idx="117">
                  <c:v>2006.1666666666665</c:v>
                </c:pt>
                <c:pt idx="118">
                  <c:v>2006.0833333333333</c:v>
                </c:pt>
                <c:pt idx="119">
                  <c:v>2006</c:v>
                </c:pt>
                <c:pt idx="120">
                  <c:v>2005.9166666666665</c:v>
                </c:pt>
                <c:pt idx="121">
                  <c:v>2005.8333333333333</c:v>
                </c:pt>
                <c:pt idx="122">
                  <c:v>2005.75</c:v>
                </c:pt>
                <c:pt idx="123">
                  <c:v>2005.6666666666665</c:v>
                </c:pt>
                <c:pt idx="124">
                  <c:v>2005.5833333333333</c:v>
                </c:pt>
                <c:pt idx="125">
                  <c:v>2005.5</c:v>
                </c:pt>
                <c:pt idx="126">
                  <c:v>2005.4166666666665</c:v>
                </c:pt>
                <c:pt idx="127">
                  <c:v>2005.3333333333333</c:v>
                </c:pt>
                <c:pt idx="128">
                  <c:v>2005.25</c:v>
                </c:pt>
                <c:pt idx="129">
                  <c:v>2005.1666666666665</c:v>
                </c:pt>
                <c:pt idx="130">
                  <c:v>2005.0833333333333</c:v>
                </c:pt>
                <c:pt idx="131">
                  <c:v>2005</c:v>
                </c:pt>
                <c:pt idx="132">
                  <c:v>2004.9166666666665</c:v>
                </c:pt>
                <c:pt idx="133">
                  <c:v>2004.8333333333333</c:v>
                </c:pt>
                <c:pt idx="134">
                  <c:v>2004.75</c:v>
                </c:pt>
                <c:pt idx="135">
                  <c:v>2004.6666666666665</c:v>
                </c:pt>
                <c:pt idx="136">
                  <c:v>2004.5833333333333</c:v>
                </c:pt>
                <c:pt idx="137">
                  <c:v>2004.5</c:v>
                </c:pt>
                <c:pt idx="138">
                  <c:v>2004.4166666666665</c:v>
                </c:pt>
                <c:pt idx="139">
                  <c:v>2004.3333333333333</c:v>
                </c:pt>
                <c:pt idx="140">
                  <c:v>2004.25</c:v>
                </c:pt>
                <c:pt idx="141">
                  <c:v>2004.1666666666665</c:v>
                </c:pt>
                <c:pt idx="142">
                  <c:v>2004.0833333333333</c:v>
                </c:pt>
                <c:pt idx="143">
                  <c:v>2004</c:v>
                </c:pt>
                <c:pt idx="144">
                  <c:v>2003.9166666666665</c:v>
                </c:pt>
                <c:pt idx="145">
                  <c:v>2003.8333333333333</c:v>
                </c:pt>
                <c:pt idx="146">
                  <c:v>2003.75</c:v>
                </c:pt>
                <c:pt idx="147">
                  <c:v>2003.6666666666665</c:v>
                </c:pt>
                <c:pt idx="148">
                  <c:v>2003.5833333333333</c:v>
                </c:pt>
                <c:pt idx="149">
                  <c:v>2003.5</c:v>
                </c:pt>
                <c:pt idx="150">
                  <c:v>2003.4166666666665</c:v>
                </c:pt>
                <c:pt idx="151">
                  <c:v>2003.3333333333333</c:v>
                </c:pt>
                <c:pt idx="152">
                  <c:v>2003.25</c:v>
                </c:pt>
                <c:pt idx="153">
                  <c:v>2003.1666666666665</c:v>
                </c:pt>
                <c:pt idx="154">
                  <c:v>2003.0833333333333</c:v>
                </c:pt>
                <c:pt idx="155">
                  <c:v>2003</c:v>
                </c:pt>
                <c:pt idx="156">
                  <c:v>2002.9166666666665</c:v>
                </c:pt>
                <c:pt idx="157">
                  <c:v>2002.8333333333333</c:v>
                </c:pt>
                <c:pt idx="158">
                  <c:v>2002.75</c:v>
                </c:pt>
                <c:pt idx="159">
                  <c:v>2002.6666666666665</c:v>
                </c:pt>
                <c:pt idx="160">
                  <c:v>2002.5833333333333</c:v>
                </c:pt>
                <c:pt idx="161">
                  <c:v>2002.5</c:v>
                </c:pt>
                <c:pt idx="162">
                  <c:v>2002.4166666666665</c:v>
                </c:pt>
                <c:pt idx="163">
                  <c:v>2002.3333333333333</c:v>
                </c:pt>
                <c:pt idx="164">
                  <c:v>2002.25</c:v>
                </c:pt>
                <c:pt idx="165">
                  <c:v>2002.1666666666665</c:v>
                </c:pt>
                <c:pt idx="166">
                  <c:v>2002.0833333333333</c:v>
                </c:pt>
                <c:pt idx="167">
                  <c:v>2002</c:v>
                </c:pt>
                <c:pt idx="168">
                  <c:v>2001.9166666666665</c:v>
                </c:pt>
                <c:pt idx="169">
                  <c:v>2001.8333333333333</c:v>
                </c:pt>
                <c:pt idx="170">
                  <c:v>2001.75</c:v>
                </c:pt>
                <c:pt idx="171">
                  <c:v>2001.6666666666665</c:v>
                </c:pt>
                <c:pt idx="172">
                  <c:v>2001.5833333333333</c:v>
                </c:pt>
                <c:pt idx="173">
                  <c:v>2001.5</c:v>
                </c:pt>
                <c:pt idx="174">
                  <c:v>2001.4166666666665</c:v>
                </c:pt>
                <c:pt idx="175">
                  <c:v>2001.3333333333333</c:v>
                </c:pt>
                <c:pt idx="176">
                  <c:v>2001.25</c:v>
                </c:pt>
                <c:pt idx="177">
                  <c:v>2001.1666666666665</c:v>
                </c:pt>
                <c:pt idx="178">
                  <c:v>2001.0833333333333</c:v>
                </c:pt>
                <c:pt idx="179">
                  <c:v>2001</c:v>
                </c:pt>
                <c:pt idx="180">
                  <c:v>2000.9166666666665</c:v>
                </c:pt>
                <c:pt idx="181">
                  <c:v>2000.8333333333333</c:v>
                </c:pt>
                <c:pt idx="182">
                  <c:v>2000.75</c:v>
                </c:pt>
                <c:pt idx="183">
                  <c:v>2000.6666666666665</c:v>
                </c:pt>
                <c:pt idx="184">
                  <c:v>2000.5833333333333</c:v>
                </c:pt>
                <c:pt idx="185">
                  <c:v>2000.5</c:v>
                </c:pt>
                <c:pt idx="186">
                  <c:v>2000.4166666666665</c:v>
                </c:pt>
                <c:pt idx="187">
                  <c:v>2000.3333333333333</c:v>
                </c:pt>
                <c:pt idx="188">
                  <c:v>2000.25</c:v>
                </c:pt>
                <c:pt idx="189">
                  <c:v>2000.1666666666665</c:v>
                </c:pt>
                <c:pt idx="190">
                  <c:v>2000.0833333333333</c:v>
                </c:pt>
                <c:pt idx="191">
                  <c:v>2000</c:v>
                </c:pt>
                <c:pt idx="192">
                  <c:v>1999.9166666666665</c:v>
                </c:pt>
                <c:pt idx="193">
                  <c:v>1999.8333333333333</c:v>
                </c:pt>
                <c:pt idx="194">
                  <c:v>1999.75</c:v>
                </c:pt>
                <c:pt idx="195">
                  <c:v>1999.6666666666665</c:v>
                </c:pt>
                <c:pt idx="196">
                  <c:v>1999.5833333333333</c:v>
                </c:pt>
                <c:pt idx="197">
                  <c:v>1999.5</c:v>
                </c:pt>
                <c:pt idx="198">
                  <c:v>1999.4166666666665</c:v>
                </c:pt>
                <c:pt idx="199">
                  <c:v>1999.3333333333333</c:v>
                </c:pt>
                <c:pt idx="200">
                  <c:v>1999.25</c:v>
                </c:pt>
                <c:pt idx="201">
                  <c:v>1999.1666666666665</c:v>
                </c:pt>
                <c:pt idx="202">
                  <c:v>1999.0833333333333</c:v>
                </c:pt>
                <c:pt idx="203">
                  <c:v>1999</c:v>
                </c:pt>
                <c:pt idx="204">
                  <c:v>1998.9166666666665</c:v>
                </c:pt>
                <c:pt idx="205">
                  <c:v>1998.8333333333333</c:v>
                </c:pt>
                <c:pt idx="206">
                  <c:v>1998.75</c:v>
                </c:pt>
                <c:pt idx="207">
                  <c:v>1998.6666666666665</c:v>
                </c:pt>
                <c:pt idx="208">
                  <c:v>1998.5833333333333</c:v>
                </c:pt>
                <c:pt idx="209">
                  <c:v>1998.5</c:v>
                </c:pt>
                <c:pt idx="210">
                  <c:v>1998.4166666666665</c:v>
                </c:pt>
                <c:pt idx="211">
                  <c:v>1998.3333333333333</c:v>
                </c:pt>
                <c:pt idx="212">
                  <c:v>1998.25</c:v>
                </c:pt>
                <c:pt idx="213">
                  <c:v>1998.1666666666665</c:v>
                </c:pt>
                <c:pt idx="214">
                  <c:v>1998.0833333333333</c:v>
                </c:pt>
                <c:pt idx="215">
                  <c:v>1998</c:v>
                </c:pt>
                <c:pt idx="216">
                  <c:v>1997.9166666666665</c:v>
                </c:pt>
                <c:pt idx="217">
                  <c:v>1997.8333333333333</c:v>
                </c:pt>
                <c:pt idx="218">
                  <c:v>1997.75</c:v>
                </c:pt>
                <c:pt idx="219">
                  <c:v>1997.6666666666665</c:v>
                </c:pt>
                <c:pt idx="220">
                  <c:v>1997.5833333333333</c:v>
                </c:pt>
                <c:pt idx="221">
                  <c:v>1997.5</c:v>
                </c:pt>
                <c:pt idx="222">
                  <c:v>1997.4166666666665</c:v>
                </c:pt>
                <c:pt idx="223">
                  <c:v>1997.3333333333333</c:v>
                </c:pt>
                <c:pt idx="224">
                  <c:v>1997.25</c:v>
                </c:pt>
                <c:pt idx="225">
                  <c:v>1997.1666666666665</c:v>
                </c:pt>
                <c:pt idx="226">
                  <c:v>1997.0833333333333</c:v>
                </c:pt>
                <c:pt idx="227">
                  <c:v>1997</c:v>
                </c:pt>
                <c:pt idx="228">
                  <c:v>1996.9166666666665</c:v>
                </c:pt>
                <c:pt idx="229">
                  <c:v>1996.8333333333333</c:v>
                </c:pt>
                <c:pt idx="230">
                  <c:v>1996.75</c:v>
                </c:pt>
                <c:pt idx="231">
                  <c:v>1996.6666666666665</c:v>
                </c:pt>
                <c:pt idx="232">
                  <c:v>1996.5833333333333</c:v>
                </c:pt>
                <c:pt idx="233">
                  <c:v>1996.5</c:v>
                </c:pt>
                <c:pt idx="234">
                  <c:v>1996.4166666666665</c:v>
                </c:pt>
                <c:pt idx="235">
                  <c:v>1996.3333333333333</c:v>
                </c:pt>
                <c:pt idx="236">
                  <c:v>1996.25</c:v>
                </c:pt>
                <c:pt idx="237">
                  <c:v>1996.1666666666665</c:v>
                </c:pt>
                <c:pt idx="238">
                  <c:v>1996.0833333333333</c:v>
                </c:pt>
                <c:pt idx="239">
                  <c:v>1996</c:v>
                </c:pt>
                <c:pt idx="240">
                  <c:v>1995.9166666666665</c:v>
                </c:pt>
                <c:pt idx="241">
                  <c:v>1995.8333333333333</c:v>
                </c:pt>
                <c:pt idx="242">
                  <c:v>1995.75</c:v>
                </c:pt>
                <c:pt idx="243">
                  <c:v>1995.6666666666665</c:v>
                </c:pt>
                <c:pt idx="244">
                  <c:v>1995.5833333333333</c:v>
                </c:pt>
                <c:pt idx="245">
                  <c:v>1995.5</c:v>
                </c:pt>
                <c:pt idx="246">
                  <c:v>1995.4166666666665</c:v>
                </c:pt>
                <c:pt idx="247">
                  <c:v>1995.3333333333333</c:v>
                </c:pt>
                <c:pt idx="248">
                  <c:v>1995.25</c:v>
                </c:pt>
                <c:pt idx="249">
                  <c:v>1995.1666666666665</c:v>
                </c:pt>
                <c:pt idx="250">
                  <c:v>1995.0833333333333</c:v>
                </c:pt>
                <c:pt idx="251">
                  <c:v>1995</c:v>
                </c:pt>
                <c:pt idx="252">
                  <c:v>1994.9166666666665</c:v>
                </c:pt>
                <c:pt idx="253">
                  <c:v>1994.8333333333333</c:v>
                </c:pt>
                <c:pt idx="254">
                  <c:v>1994.75</c:v>
                </c:pt>
                <c:pt idx="255">
                  <c:v>1994.6666666666665</c:v>
                </c:pt>
                <c:pt idx="256">
                  <c:v>1994.5833333333333</c:v>
                </c:pt>
                <c:pt idx="257">
                  <c:v>1994.5</c:v>
                </c:pt>
                <c:pt idx="258">
                  <c:v>1994.4166666666665</c:v>
                </c:pt>
                <c:pt idx="259">
                  <c:v>1994.3333333333333</c:v>
                </c:pt>
                <c:pt idx="260">
                  <c:v>1994.25</c:v>
                </c:pt>
                <c:pt idx="261">
                  <c:v>1994.1666666666665</c:v>
                </c:pt>
                <c:pt idx="262">
                  <c:v>1994.0833333333333</c:v>
                </c:pt>
                <c:pt idx="263">
                  <c:v>1994</c:v>
                </c:pt>
                <c:pt idx="264">
                  <c:v>1993.9166666666665</c:v>
                </c:pt>
                <c:pt idx="265">
                  <c:v>1993.8333333333333</c:v>
                </c:pt>
                <c:pt idx="266">
                  <c:v>1993.75</c:v>
                </c:pt>
                <c:pt idx="267">
                  <c:v>1993.6666666666665</c:v>
                </c:pt>
                <c:pt idx="268">
                  <c:v>1993.5833333333333</c:v>
                </c:pt>
                <c:pt idx="269">
                  <c:v>1993.5</c:v>
                </c:pt>
                <c:pt idx="270">
                  <c:v>1993.4166666666665</c:v>
                </c:pt>
                <c:pt idx="271">
                  <c:v>1993.3333333333333</c:v>
                </c:pt>
                <c:pt idx="272">
                  <c:v>1993.25</c:v>
                </c:pt>
                <c:pt idx="273">
                  <c:v>1993.1666666666665</c:v>
                </c:pt>
                <c:pt idx="274">
                  <c:v>1993.0833333333333</c:v>
                </c:pt>
                <c:pt idx="275">
                  <c:v>1993</c:v>
                </c:pt>
                <c:pt idx="276">
                  <c:v>1992.9166666666665</c:v>
                </c:pt>
                <c:pt idx="277">
                  <c:v>1992.8333333333333</c:v>
                </c:pt>
                <c:pt idx="278">
                  <c:v>1992.75</c:v>
                </c:pt>
                <c:pt idx="279">
                  <c:v>1992.6666666666665</c:v>
                </c:pt>
                <c:pt idx="280">
                  <c:v>1992.5833333333333</c:v>
                </c:pt>
                <c:pt idx="281">
                  <c:v>1992.5</c:v>
                </c:pt>
                <c:pt idx="282">
                  <c:v>1992.4166666666665</c:v>
                </c:pt>
                <c:pt idx="283">
                  <c:v>1992.3333333333333</c:v>
                </c:pt>
                <c:pt idx="284">
                  <c:v>1992.25</c:v>
                </c:pt>
                <c:pt idx="285">
                  <c:v>1992.1666666666665</c:v>
                </c:pt>
                <c:pt idx="286">
                  <c:v>1992.0833333333333</c:v>
                </c:pt>
                <c:pt idx="287">
                  <c:v>1992</c:v>
                </c:pt>
                <c:pt idx="288">
                  <c:v>1991.9166666666665</c:v>
                </c:pt>
                <c:pt idx="289">
                  <c:v>1991.8333333333333</c:v>
                </c:pt>
                <c:pt idx="290">
                  <c:v>1991.75</c:v>
                </c:pt>
                <c:pt idx="291">
                  <c:v>1991.6666666666665</c:v>
                </c:pt>
                <c:pt idx="292">
                  <c:v>1991.5833333333333</c:v>
                </c:pt>
                <c:pt idx="293">
                  <c:v>1991.5</c:v>
                </c:pt>
                <c:pt idx="294">
                  <c:v>1991.4166666666665</c:v>
                </c:pt>
                <c:pt idx="295">
                  <c:v>1991.3333333333333</c:v>
                </c:pt>
                <c:pt idx="296">
                  <c:v>1991.25</c:v>
                </c:pt>
                <c:pt idx="297">
                  <c:v>1991.1666666666665</c:v>
                </c:pt>
                <c:pt idx="298">
                  <c:v>1991.0833333333333</c:v>
                </c:pt>
                <c:pt idx="299">
                  <c:v>1991</c:v>
                </c:pt>
                <c:pt idx="300">
                  <c:v>1990.9166666666665</c:v>
                </c:pt>
                <c:pt idx="301">
                  <c:v>1990.8333333333333</c:v>
                </c:pt>
                <c:pt idx="302">
                  <c:v>1990.75</c:v>
                </c:pt>
                <c:pt idx="303">
                  <c:v>1990.6666666666665</c:v>
                </c:pt>
                <c:pt idx="304">
                  <c:v>1990.5833333333333</c:v>
                </c:pt>
                <c:pt idx="305">
                  <c:v>1990.5</c:v>
                </c:pt>
                <c:pt idx="306">
                  <c:v>1990.4166666666665</c:v>
                </c:pt>
                <c:pt idx="307">
                  <c:v>1990.3333333333333</c:v>
                </c:pt>
                <c:pt idx="308">
                  <c:v>1990.25</c:v>
                </c:pt>
                <c:pt idx="309">
                  <c:v>1990.1666666666665</c:v>
                </c:pt>
                <c:pt idx="310">
                  <c:v>1990.0833333333333</c:v>
                </c:pt>
                <c:pt idx="311">
                  <c:v>1990</c:v>
                </c:pt>
                <c:pt idx="312">
                  <c:v>1989.9166666666665</c:v>
                </c:pt>
                <c:pt idx="313">
                  <c:v>1989.8333333333333</c:v>
                </c:pt>
                <c:pt idx="314">
                  <c:v>1989.75</c:v>
                </c:pt>
                <c:pt idx="315">
                  <c:v>1989.6666666666665</c:v>
                </c:pt>
                <c:pt idx="316">
                  <c:v>1989.5833333333333</c:v>
                </c:pt>
                <c:pt idx="317">
                  <c:v>1989.5</c:v>
                </c:pt>
                <c:pt idx="318">
                  <c:v>1989.4166666666665</c:v>
                </c:pt>
                <c:pt idx="319">
                  <c:v>1989.3333333333333</c:v>
                </c:pt>
                <c:pt idx="320">
                  <c:v>1989.25</c:v>
                </c:pt>
                <c:pt idx="321">
                  <c:v>1989.1666666666665</c:v>
                </c:pt>
                <c:pt idx="322">
                  <c:v>1989.0833333333333</c:v>
                </c:pt>
                <c:pt idx="323">
                  <c:v>1989</c:v>
                </c:pt>
                <c:pt idx="324">
                  <c:v>1988.9166666666599</c:v>
                </c:pt>
                <c:pt idx="325">
                  <c:v>1988.8333333333301</c:v>
                </c:pt>
                <c:pt idx="326">
                  <c:v>1988.75</c:v>
                </c:pt>
                <c:pt idx="327">
                  <c:v>1988.6666666666599</c:v>
                </c:pt>
                <c:pt idx="328">
                  <c:v>1988.5833333333301</c:v>
                </c:pt>
                <c:pt idx="329">
                  <c:v>1988.5</c:v>
                </c:pt>
                <c:pt idx="330">
                  <c:v>1988.4166666666599</c:v>
                </c:pt>
                <c:pt idx="331">
                  <c:v>1988.3333333333301</c:v>
                </c:pt>
                <c:pt idx="332">
                  <c:v>1988.24999999999</c:v>
                </c:pt>
                <c:pt idx="333">
                  <c:v>1988.1666666666599</c:v>
                </c:pt>
                <c:pt idx="334">
                  <c:v>1988.0833333333301</c:v>
                </c:pt>
                <c:pt idx="335">
                  <c:v>1987.99999999999</c:v>
                </c:pt>
                <c:pt idx="336">
                  <c:v>1987.9166666666599</c:v>
                </c:pt>
                <c:pt idx="337">
                  <c:v>1987.8333333333301</c:v>
                </c:pt>
                <c:pt idx="338">
                  <c:v>1987.74999999999</c:v>
                </c:pt>
                <c:pt idx="339">
                  <c:v>1987.6666666666599</c:v>
                </c:pt>
                <c:pt idx="340">
                  <c:v>1987.5833333333301</c:v>
                </c:pt>
                <c:pt idx="341">
                  <c:v>1987.49999999999</c:v>
                </c:pt>
                <c:pt idx="342">
                  <c:v>1987.4166666666599</c:v>
                </c:pt>
                <c:pt idx="343">
                  <c:v>1987.3333333333301</c:v>
                </c:pt>
                <c:pt idx="344">
                  <c:v>1987.24999999999</c:v>
                </c:pt>
                <c:pt idx="345">
                  <c:v>1987.1666666666599</c:v>
                </c:pt>
                <c:pt idx="346">
                  <c:v>1987.0833333333301</c:v>
                </c:pt>
                <c:pt idx="347">
                  <c:v>1986.99999999999</c:v>
                </c:pt>
                <c:pt idx="348">
                  <c:v>1986.9166666666599</c:v>
                </c:pt>
                <c:pt idx="349">
                  <c:v>1986.8333333333301</c:v>
                </c:pt>
                <c:pt idx="350">
                  <c:v>1986.74999999999</c:v>
                </c:pt>
                <c:pt idx="351">
                  <c:v>1986.6666666666599</c:v>
                </c:pt>
                <c:pt idx="352">
                  <c:v>1986.5833333333301</c:v>
                </c:pt>
                <c:pt idx="353">
                  <c:v>1986.49999999999</c:v>
                </c:pt>
                <c:pt idx="354">
                  <c:v>1986.4166666666599</c:v>
                </c:pt>
                <c:pt idx="355">
                  <c:v>1986.3333333333201</c:v>
                </c:pt>
                <c:pt idx="356">
                  <c:v>1986.24999999999</c:v>
                </c:pt>
                <c:pt idx="357">
                  <c:v>1986.1666666666599</c:v>
                </c:pt>
                <c:pt idx="358">
                  <c:v>1986.0833333333201</c:v>
                </c:pt>
                <c:pt idx="359">
                  <c:v>1985.99999999999</c:v>
                </c:pt>
                <c:pt idx="360">
                  <c:v>1985.9166666666599</c:v>
                </c:pt>
                <c:pt idx="361">
                  <c:v>1985.8333333333201</c:v>
                </c:pt>
                <c:pt idx="362">
                  <c:v>1985.74999999999</c:v>
                </c:pt>
                <c:pt idx="363">
                  <c:v>1985.6666666666599</c:v>
                </c:pt>
                <c:pt idx="364">
                  <c:v>1985.5833333333201</c:v>
                </c:pt>
                <c:pt idx="365">
                  <c:v>1985.49999999999</c:v>
                </c:pt>
                <c:pt idx="366">
                  <c:v>1985.4166666666599</c:v>
                </c:pt>
                <c:pt idx="367">
                  <c:v>1985.3333333333201</c:v>
                </c:pt>
                <c:pt idx="368">
                  <c:v>1985.24999999999</c:v>
                </c:pt>
                <c:pt idx="369">
                  <c:v>1985.1666666666599</c:v>
                </c:pt>
                <c:pt idx="370">
                  <c:v>1985.0833333333201</c:v>
                </c:pt>
                <c:pt idx="371">
                  <c:v>1984.99999999999</c:v>
                </c:pt>
                <c:pt idx="372">
                  <c:v>1984.9166666666599</c:v>
                </c:pt>
                <c:pt idx="373">
                  <c:v>1984.8333333333201</c:v>
                </c:pt>
                <c:pt idx="374">
                  <c:v>1984.74999999999</c:v>
                </c:pt>
                <c:pt idx="375">
                  <c:v>1984.6666666666599</c:v>
                </c:pt>
                <c:pt idx="376">
                  <c:v>1984.5833333333201</c:v>
                </c:pt>
                <c:pt idx="377">
                  <c:v>1984.49999999999</c:v>
                </c:pt>
                <c:pt idx="378">
                  <c:v>1984.4166666666499</c:v>
                </c:pt>
                <c:pt idx="379">
                  <c:v>1984.3333333333201</c:v>
                </c:pt>
                <c:pt idx="380">
                  <c:v>1984.24999999999</c:v>
                </c:pt>
                <c:pt idx="381">
                  <c:v>1984.1666666666499</c:v>
                </c:pt>
                <c:pt idx="382">
                  <c:v>1984.0833333333201</c:v>
                </c:pt>
                <c:pt idx="383">
                  <c:v>1983.99999999999</c:v>
                </c:pt>
                <c:pt idx="384">
                  <c:v>1983.9166666666499</c:v>
                </c:pt>
                <c:pt idx="385">
                  <c:v>1983.8333333333201</c:v>
                </c:pt>
                <c:pt idx="386">
                  <c:v>1983.74999999999</c:v>
                </c:pt>
                <c:pt idx="387">
                  <c:v>1983.6666666666499</c:v>
                </c:pt>
                <c:pt idx="388">
                  <c:v>1983.5833333333201</c:v>
                </c:pt>
                <c:pt idx="389">
                  <c:v>1983.49999999999</c:v>
                </c:pt>
                <c:pt idx="390">
                  <c:v>1983.4166666666499</c:v>
                </c:pt>
                <c:pt idx="391">
                  <c:v>1983.3333333333201</c:v>
                </c:pt>
                <c:pt idx="392">
                  <c:v>1983.24999999999</c:v>
                </c:pt>
                <c:pt idx="393">
                  <c:v>1983.1666666666499</c:v>
                </c:pt>
                <c:pt idx="394">
                  <c:v>1983.0833333333201</c:v>
                </c:pt>
                <c:pt idx="395">
                  <c:v>1982.99999999999</c:v>
                </c:pt>
                <c:pt idx="396">
                  <c:v>1982.9166666666499</c:v>
                </c:pt>
                <c:pt idx="397">
                  <c:v>1982.8333333333201</c:v>
                </c:pt>
                <c:pt idx="398">
                  <c:v>1982.74999999998</c:v>
                </c:pt>
                <c:pt idx="399">
                  <c:v>1982.6666666666499</c:v>
                </c:pt>
                <c:pt idx="400">
                  <c:v>1982.5833333333201</c:v>
                </c:pt>
                <c:pt idx="401">
                  <c:v>1982.49999999998</c:v>
                </c:pt>
                <c:pt idx="402">
                  <c:v>1982.4166666666499</c:v>
                </c:pt>
                <c:pt idx="403">
                  <c:v>1982.3333333333201</c:v>
                </c:pt>
                <c:pt idx="404">
                  <c:v>1982.24999999998</c:v>
                </c:pt>
                <c:pt idx="405">
                  <c:v>1982.1666666666499</c:v>
                </c:pt>
                <c:pt idx="406">
                  <c:v>1982.0833333333201</c:v>
                </c:pt>
                <c:pt idx="407">
                  <c:v>1981.99999999998</c:v>
                </c:pt>
                <c:pt idx="408">
                  <c:v>1981.9166666666499</c:v>
                </c:pt>
                <c:pt idx="409">
                  <c:v>1981.8333333333201</c:v>
                </c:pt>
                <c:pt idx="410">
                  <c:v>1981.74999999998</c:v>
                </c:pt>
                <c:pt idx="411">
                  <c:v>1981.6666666666499</c:v>
                </c:pt>
                <c:pt idx="412">
                  <c:v>1981.5833333333201</c:v>
                </c:pt>
                <c:pt idx="413">
                  <c:v>1981.49999999998</c:v>
                </c:pt>
                <c:pt idx="414">
                  <c:v>1981.4166666666499</c:v>
                </c:pt>
                <c:pt idx="415">
                  <c:v>1981.3333333333201</c:v>
                </c:pt>
                <c:pt idx="416">
                  <c:v>1981.24999999998</c:v>
                </c:pt>
                <c:pt idx="417">
                  <c:v>1981.1666666666499</c:v>
                </c:pt>
                <c:pt idx="418">
                  <c:v>1981.0833333333201</c:v>
                </c:pt>
                <c:pt idx="419">
                  <c:v>1980.99999999998</c:v>
                </c:pt>
                <c:pt idx="420">
                  <c:v>1980.9166666666499</c:v>
                </c:pt>
                <c:pt idx="421">
                  <c:v>1980.8333333333101</c:v>
                </c:pt>
                <c:pt idx="422">
                  <c:v>1980.74999999998</c:v>
                </c:pt>
                <c:pt idx="423">
                  <c:v>1980.6666666666499</c:v>
                </c:pt>
                <c:pt idx="424">
                  <c:v>1980.5833333333101</c:v>
                </c:pt>
                <c:pt idx="425">
                  <c:v>1980.49999999998</c:v>
                </c:pt>
                <c:pt idx="426">
                  <c:v>1980.4166666666499</c:v>
                </c:pt>
                <c:pt idx="427">
                  <c:v>1980.3333333333101</c:v>
                </c:pt>
                <c:pt idx="428">
                  <c:v>1980.24999999998</c:v>
                </c:pt>
                <c:pt idx="429">
                  <c:v>1980.1666666666499</c:v>
                </c:pt>
                <c:pt idx="430">
                  <c:v>1980.0833333333101</c:v>
                </c:pt>
                <c:pt idx="431">
                  <c:v>1979.99999999998</c:v>
                </c:pt>
                <c:pt idx="432">
                  <c:v>1979.9166666666499</c:v>
                </c:pt>
                <c:pt idx="433">
                  <c:v>1979.8333333333101</c:v>
                </c:pt>
                <c:pt idx="434">
                  <c:v>1979.74999999998</c:v>
                </c:pt>
                <c:pt idx="435">
                  <c:v>1979.6666666666499</c:v>
                </c:pt>
                <c:pt idx="436">
                  <c:v>1979.5833333333101</c:v>
                </c:pt>
                <c:pt idx="437">
                  <c:v>1979.49999999998</c:v>
                </c:pt>
                <c:pt idx="438">
                  <c:v>1979.4166666666499</c:v>
                </c:pt>
                <c:pt idx="439">
                  <c:v>1979.3333333333101</c:v>
                </c:pt>
                <c:pt idx="440">
                  <c:v>1979.24999999998</c:v>
                </c:pt>
                <c:pt idx="441">
                  <c:v>1979.1666666666499</c:v>
                </c:pt>
                <c:pt idx="442">
                  <c:v>1979.0833333333101</c:v>
                </c:pt>
                <c:pt idx="443">
                  <c:v>1978.99999999998</c:v>
                </c:pt>
                <c:pt idx="444">
                  <c:v>1978.9166666666399</c:v>
                </c:pt>
                <c:pt idx="445">
                  <c:v>1978.8333333333101</c:v>
                </c:pt>
                <c:pt idx="446">
                  <c:v>1978.74999999998</c:v>
                </c:pt>
                <c:pt idx="447">
                  <c:v>1978.6666666666399</c:v>
                </c:pt>
                <c:pt idx="448">
                  <c:v>1978.5833333333101</c:v>
                </c:pt>
                <c:pt idx="449">
                  <c:v>1978.49999999998</c:v>
                </c:pt>
                <c:pt idx="450">
                  <c:v>1978.4166666666399</c:v>
                </c:pt>
                <c:pt idx="451">
                  <c:v>1978.3333333333101</c:v>
                </c:pt>
                <c:pt idx="452">
                  <c:v>1978.24999999998</c:v>
                </c:pt>
                <c:pt idx="453">
                  <c:v>1978.1666666666399</c:v>
                </c:pt>
                <c:pt idx="454">
                  <c:v>1978.0833333333101</c:v>
                </c:pt>
                <c:pt idx="455">
                  <c:v>1977.99999999998</c:v>
                </c:pt>
                <c:pt idx="456">
                  <c:v>1977.9166666666399</c:v>
                </c:pt>
                <c:pt idx="457">
                  <c:v>1977.8333333333101</c:v>
                </c:pt>
                <c:pt idx="458">
                  <c:v>1977.74999999998</c:v>
                </c:pt>
                <c:pt idx="459">
                  <c:v>1977.6666666666399</c:v>
                </c:pt>
                <c:pt idx="460">
                  <c:v>1977.5833333333101</c:v>
                </c:pt>
                <c:pt idx="461">
                  <c:v>1977.49999999998</c:v>
                </c:pt>
                <c:pt idx="462">
                  <c:v>1977.4166666666399</c:v>
                </c:pt>
                <c:pt idx="463">
                  <c:v>1977.3333333333101</c:v>
                </c:pt>
                <c:pt idx="464">
                  <c:v>1977.24999999997</c:v>
                </c:pt>
                <c:pt idx="465">
                  <c:v>1977.1666666666399</c:v>
                </c:pt>
                <c:pt idx="466">
                  <c:v>1977.0833333333101</c:v>
                </c:pt>
                <c:pt idx="467">
                  <c:v>1976.99999999997</c:v>
                </c:pt>
                <c:pt idx="468">
                  <c:v>1976.9166666666399</c:v>
                </c:pt>
                <c:pt idx="469">
                  <c:v>1976.8333333333101</c:v>
                </c:pt>
                <c:pt idx="470">
                  <c:v>1976.74999999997</c:v>
                </c:pt>
                <c:pt idx="471">
                  <c:v>1976.6666666666399</c:v>
                </c:pt>
                <c:pt idx="472">
                  <c:v>1976.5833333333101</c:v>
                </c:pt>
                <c:pt idx="473">
                  <c:v>1976.49999999997</c:v>
                </c:pt>
                <c:pt idx="474">
                  <c:v>1976.4166666666399</c:v>
                </c:pt>
                <c:pt idx="475">
                  <c:v>1976.3333333333101</c:v>
                </c:pt>
                <c:pt idx="476">
                  <c:v>1976.24999999997</c:v>
                </c:pt>
                <c:pt idx="477">
                  <c:v>1976.1666666666399</c:v>
                </c:pt>
                <c:pt idx="478">
                  <c:v>1976.0833333333101</c:v>
                </c:pt>
                <c:pt idx="479">
                  <c:v>1975.99999999997</c:v>
                </c:pt>
                <c:pt idx="480">
                  <c:v>1975.9166666666399</c:v>
                </c:pt>
                <c:pt idx="481">
                  <c:v>1975.8333333333101</c:v>
                </c:pt>
                <c:pt idx="482">
                  <c:v>1975.74999999997</c:v>
                </c:pt>
                <c:pt idx="483">
                  <c:v>1975.6666666666399</c:v>
                </c:pt>
                <c:pt idx="484">
                  <c:v>1975.5833333333101</c:v>
                </c:pt>
                <c:pt idx="485">
                  <c:v>1975.49999999997</c:v>
                </c:pt>
                <c:pt idx="486">
                  <c:v>1975.4166666666399</c:v>
                </c:pt>
                <c:pt idx="487">
                  <c:v>1975.3333333333001</c:v>
                </c:pt>
                <c:pt idx="488">
                  <c:v>1975.24999999997</c:v>
                </c:pt>
                <c:pt idx="489">
                  <c:v>1975.1666666666399</c:v>
                </c:pt>
                <c:pt idx="490">
                  <c:v>1975.0833333333001</c:v>
                </c:pt>
                <c:pt idx="491">
                  <c:v>1974.99999999997</c:v>
                </c:pt>
                <c:pt idx="492">
                  <c:v>1974.9166666666399</c:v>
                </c:pt>
                <c:pt idx="493">
                  <c:v>1974.8333333333001</c:v>
                </c:pt>
                <c:pt idx="494">
                  <c:v>1974.74999999997</c:v>
                </c:pt>
                <c:pt idx="495">
                  <c:v>1974.6666666666399</c:v>
                </c:pt>
                <c:pt idx="496">
                  <c:v>1974.5833333333001</c:v>
                </c:pt>
                <c:pt idx="497">
                  <c:v>1974.49999999997</c:v>
                </c:pt>
                <c:pt idx="498">
                  <c:v>1974.4166666666399</c:v>
                </c:pt>
                <c:pt idx="499">
                  <c:v>1974.3333333333001</c:v>
                </c:pt>
                <c:pt idx="500">
                  <c:v>1974.24999999997</c:v>
                </c:pt>
                <c:pt idx="501">
                  <c:v>1974.1666666666399</c:v>
                </c:pt>
                <c:pt idx="502">
                  <c:v>1974.0833333333001</c:v>
                </c:pt>
                <c:pt idx="503">
                  <c:v>1973.99999999997</c:v>
                </c:pt>
                <c:pt idx="504">
                  <c:v>1973.9166666666399</c:v>
                </c:pt>
                <c:pt idx="505">
                  <c:v>1973.8333333333001</c:v>
                </c:pt>
                <c:pt idx="506">
                  <c:v>1973.74999999997</c:v>
                </c:pt>
                <c:pt idx="507">
                  <c:v>1973.6666666666399</c:v>
                </c:pt>
                <c:pt idx="508">
                  <c:v>1973.5833333333001</c:v>
                </c:pt>
                <c:pt idx="509">
                  <c:v>1973.49999999997</c:v>
                </c:pt>
                <c:pt idx="510">
                  <c:v>1973.4166666666299</c:v>
                </c:pt>
                <c:pt idx="511">
                  <c:v>1973.3333333333001</c:v>
                </c:pt>
                <c:pt idx="512">
                  <c:v>1973.24999999997</c:v>
                </c:pt>
                <c:pt idx="513">
                  <c:v>1973.1666666666299</c:v>
                </c:pt>
                <c:pt idx="514">
                  <c:v>1973.0833333333001</c:v>
                </c:pt>
                <c:pt idx="515">
                  <c:v>1972.99999999997</c:v>
                </c:pt>
                <c:pt idx="516">
                  <c:v>1972.9166666666299</c:v>
                </c:pt>
                <c:pt idx="517">
                  <c:v>1972.8333333333001</c:v>
                </c:pt>
                <c:pt idx="518">
                  <c:v>1972.74999999997</c:v>
                </c:pt>
                <c:pt idx="519">
                  <c:v>1972.6666666666299</c:v>
                </c:pt>
                <c:pt idx="520">
                  <c:v>1972.5833333333001</c:v>
                </c:pt>
                <c:pt idx="521">
                  <c:v>1972.49999999997</c:v>
                </c:pt>
                <c:pt idx="522">
                  <c:v>1972.4166666666299</c:v>
                </c:pt>
                <c:pt idx="523">
                  <c:v>1972.3333333333001</c:v>
                </c:pt>
                <c:pt idx="524">
                  <c:v>1972.24999999997</c:v>
                </c:pt>
                <c:pt idx="525">
                  <c:v>1972.1666666666299</c:v>
                </c:pt>
                <c:pt idx="526">
                  <c:v>1972.0833333333001</c:v>
                </c:pt>
                <c:pt idx="527">
                  <c:v>1971.99999999997</c:v>
                </c:pt>
                <c:pt idx="528">
                  <c:v>1971.9166666666299</c:v>
                </c:pt>
                <c:pt idx="529">
                  <c:v>1971.8333333333001</c:v>
                </c:pt>
                <c:pt idx="530">
                  <c:v>1971.74999999996</c:v>
                </c:pt>
                <c:pt idx="531">
                  <c:v>1971.6666666666299</c:v>
                </c:pt>
                <c:pt idx="532">
                  <c:v>1971.5833333333001</c:v>
                </c:pt>
                <c:pt idx="533">
                  <c:v>1971.49999999996</c:v>
                </c:pt>
                <c:pt idx="534">
                  <c:v>1971.4166666666299</c:v>
                </c:pt>
                <c:pt idx="535">
                  <c:v>1971.3333333333001</c:v>
                </c:pt>
                <c:pt idx="536">
                  <c:v>1971.24999999996</c:v>
                </c:pt>
                <c:pt idx="537">
                  <c:v>1971.1666666666299</c:v>
                </c:pt>
                <c:pt idx="538">
                  <c:v>1971.0833333333001</c:v>
                </c:pt>
                <c:pt idx="539">
                  <c:v>1970.99999999996</c:v>
                </c:pt>
                <c:pt idx="540">
                  <c:v>1970.9166666666299</c:v>
                </c:pt>
                <c:pt idx="541">
                  <c:v>1970.8333333333001</c:v>
                </c:pt>
                <c:pt idx="542">
                  <c:v>1970.74999999996</c:v>
                </c:pt>
                <c:pt idx="543">
                  <c:v>1970.6666666666299</c:v>
                </c:pt>
                <c:pt idx="544">
                  <c:v>1970.5833333333001</c:v>
                </c:pt>
                <c:pt idx="545">
                  <c:v>1970.49999999996</c:v>
                </c:pt>
                <c:pt idx="546">
                  <c:v>1970.4166666666299</c:v>
                </c:pt>
                <c:pt idx="547">
                  <c:v>1970.3333333333001</c:v>
                </c:pt>
                <c:pt idx="548">
                  <c:v>1970.24999999996</c:v>
                </c:pt>
                <c:pt idx="549">
                  <c:v>1970.1666666666299</c:v>
                </c:pt>
                <c:pt idx="550">
                  <c:v>1970.0833333333001</c:v>
                </c:pt>
                <c:pt idx="551">
                  <c:v>1969.99999999996</c:v>
                </c:pt>
                <c:pt idx="552">
                  <c:v>1969.9166666666299</c:v>
                </c:pt>
                <c:pt idx="553">
                  <c:v>1969.8333333332901</c:v>
                </c:pt>
                <c:pt idx="554">
                  <c:v>1969.74999999996</c:v>
                </c:pt>
                <c:pt idx="555">
                  <c:v>1969.6666666666299</c:v>
                </c:pt>
                <c:pt idx="556">
                  <c:v>1969.5833333332901</c:v>
                </c:pt>
                <c:pt idx="557">
                  <c:v>1969.49999999996</c:v>
                </c:pt>
                <c:pt idx="558">
                  <c:v>1969.4166666666299</c:v>
                </c:pt>
                <c:pt idx="559">
                  <c:v>1969.3333333332901</c:v>
                </c:pt>
                <c:pt idx="560">
                  <c:v>1969.24999999996</c:v>
                </c:pt>
                <c:pt idx="561">
                  <c:v>1969.1666666666299</c:v>
                </c:pt>
                <c:pt idx="562">
                  <c:v>1969.0833333332901</c:v>
                </c:pt>
                <c:pt idx="563">
                  <c:v>1968.99999999996</c:v>
                </c:pt>
                <c:pt idx="564">
                  <c:v>1968.9166666666299</c:v>
                </c:pt>
                <c:pt idx="565">
                  <c:v>1968.8333333332901</c:v>
                </c:pt>
                <c:pt idx="566">
                  <c:v>1968.74999999996</c:v>
                </c:pt>
                <c:pt idx="567">
                  <c:v>1968.6666666666299</c:v>
                </c:pt>
                <c:pt idx="568">
                  <c:v>1968.5833333332901</c:v>
                </c:pt>
                <c:pt idx="569">
                  <c:v>1968.49999999996</c:v>
                </c:pt>
                <c:pt idx="570">
                  <c:v>1968.4166666666299</c:v>
                </c:pt>
                <c:pt idx="571">
                  <c:v>1968.3333333332901</c:v>
                </c:pt>
                <c:pt idx="572">
                  <c:v>1968.24999999996</c:v>
                </c:pt>
                <c:pt idx="573">
                  <c:v>1968.1666666666299</c:v>
                </c:pt>
                <c:pt idx="574">
                  <c:v>1968.0833333332901</c:v>
                </c:pt>
                <c:pt idx="575">
                  <c:v>1967.99999999996</c:v>
                </c:pt>
                <c:pt idx="576">
                  <c:v>1967.9166666666199</c:v>
                </c:pt>
                <c:pt idx="577">
                  <c:v>1967.8333333332901</c:v>
                </c:pt>
                <c:pt idx="578">
                  <c:v>1967.74999999996</c:v>
                </c:pt>
                <c:pt idx="579">
                  <c:v>1967.6666666666199</c:v>
                </c:pt>
                <c:pt idx="580">
                  <c:v>1967.5833333332901</c:v>
                </c:pt>
                <c:pt idx="581">
                  <c:v>1967.49999999996</c:v>
                </c:pt>
                <c:pt idx="582">
                  <c:v>1967.4166666666199</c:v>
                </c:pt>
                <c:pt idx="583">
                  <c:v>1967.3333333332901</c:v>
                </c:pt>
                <c:pt idx="584">
                  <c:v>1967.24999999996</c:v>
                </c:pt>
                <c:pt idx="585">
                  <c:v>1967.1666666666199</c:v>
                </c:pt>
                <c:pt idx="586">
                  <c:v>1967.0833333332901</c:v>
                </c:pt>
                <c:pt idx="587">
                  <c:v>1966.99999999996</c:v>
                </c:pt>
                <c:pt idx="588">
                  <c:v>1966.9166666666199</c:v>
                </c:pt>
                <c:pt idx="589">
                  <c:v>1966.8333333332901</c:v>
                </c:pt>
                <c:pt idx="590">
                  <c:v>1966.74999999996</c:v>
                </c:pt>
                <c:pt idx="591">
                  <c:v>1966.6666666666199</c:v>
                </c:pt>
                <c:pt idx="592">
                  <c:v>1966.5833333332901</c:v>
                </c:pt>
                <c:pt idx="593">
                  <c:v>1966.49999999996</c:v>
                </c:pt>
                <c:pt idx="594">
                  <c:v>1966.4166666666199</c:v>
                </c:pt>
                <c:pt idx="595">
                  <c:v>1966.3333333332901</c:v>
                </c:pt>
                <c:pt idx="596">
                  <c:v>1966.24999999995</c:v>
                </c:pt>
                <c:pt idx="597">
                  <c:v>1966.1666666666199</c:v>
                </c:pt>
                <c:pt idx="598">
                  <c:v>1966.0833333332901</c:v>
                </c:pt>
                <c:pt idx="599">
                  <c:v>1965.99999999995</c:v>
                </c:pt>
                <c:pt idx="600">
                  <c:v>1965.9166666666199</c:v>
                </c:pt>
                <c:pt idx="601">
                  <c:v>1965.8333333332901</c:v>
                </c:pt>
                <c:pt idx="602">
                  <c:v>1965.74999999995</c:v>
                </c:pt>
                <c:pt idx="603">
                  <c:v>1965.6666666666199</c:v>
                </c:pt>
                <c:pt idx="604">
                  <c:v>1965.5833333332901</c:v>
                </c:pt>
                <c:pt idx="605">
                  <c:v>1965.49999999995</c:v>
                </c:pt>
                <c:pt idx="606">
                  <c:v>1965.4166666666199</c:v>
                </c:pt>
                <c:pt idx="607">
                  <c:v>1965.3333333332901</c:v>
                </c:pt>
                <c:pt idx="608">
                  <c:v>1965.24999999995</c:v>
                </c:pt>
                <c:pt idx="609">
                  <c:v>1965.1666666666199</c:v>
                </c:pt>
                <c:pt idx="610">
                  <c:v>1965.0833333332901</c:v>
                </c:pt>
                <c:pt idx="611">
                  <c:v>1964.99999999995</c:v>
                </c:pt>
                <c:pt idx="612">
                  <c:v>1964.9166666666199</c:v>
                </c:pt>
                <c:pt idx="613">
                  <c:v>1964.8333333332901</c:v>
                </c:pt>
                <c:pt idx="614">
                  <c:v>1964.74999999995</c:v>
                </c:pt>
                <c:pt idx="615">
                  <c:v>1964.6666666666199</c:v>
                </c:pt>
                <c:pt idx="616">
                  <c:v>1964.5833333332901</c:v>
                </c:pt>
                <c:pt idx="617">
                  <c:v>1964.49999999995</c:v>
                </c:pt>
                <c:pt idx="618">
                  <c:v>1964.4166666666199</c:v>
                </c:pt>
                <c:pt idx="619">
                  <c:v>1964.3333333332801</c:v>
                </c:pt>
                <c:pt idx="620">
                  <c:v>1964.24999999995</c:v>
                </c:pt>
                <c:pt idx="621">
                  <c:v>1964.1666666666199</c:v>
                </c:pt>
                <c:pt idx="622">
                  <c:v>1964.0833333332801</c:v>
                </c:pt>
                <c:pt idx="623">
                  <c:v>1963.99999999995</c:v>
                </c:pt>
                <c:pt idx="624">
                  <c:v>1963.9166666666199</c:v>
                </c:pt>
                <c:pt idx="625">
                  <c:v>1963.8333333332801</c:v>
                </c:pt>
                <c:pt idx="626">
                  <c:v>1963.74999999995</c:v>
                </c:pt>
                <c:pt idx="627">
                  <c:v>1963.6666666666199</c:v>
                </c:pt>
                <c:pt idx="628">
                  <c:v>1963.5833333332801</c:v>
                </c:pt>
                <c:pt idx="629">
                  <c:v>1963.49999999995</c:v>
                </c:pt>
                <c:pt idx="630">
                  <c:v>1963.4166666666199</c:v>
                </c:pt>
                <c:pt idx="631">
                  <c:v>1963.3333333332801</c:v>
                </c:pt>
                <c:pt idx="632">
                  <c:v>1963.24999999995</c:v>
                </c:pt>
                <c:pt idx="633">
                  <c:v>1963.1666666666199</c:v>
                </c:pt>
                <c:pt idx="634">
                  <c:v>1963.0833333332801</c:v>
                </c:pt>
                <c:pt idx="635">
                  <c:v>1962.99999999995</c:v>
                </c:pt>
                <c:pt idx="636">
                  <c:v>1962.9166666666199</c:v>
                </c:pt>
                <c:pt idx="637">
                  <c:v>1962.8333333332801</c:v>
                </c:pt>
                <c:pt idx="638">
                  <c:v>1962.74999999995</c:v>
                </c:pt>
                <c:pt idx="639">
                  <c:v>1962.6666666666199</c:v>
                </c:pt>
                <c:pt idx="640">
                  <c:v>1962.5833333332801</c:v>
                </c:pt>
                <c:pt idx="641">
                  <c:v>1962.49999999995</c:v>
                </c:pt>
                <c:pt idx="642">
                  <c:v>1962.4166666666099</c:v>
                </c:pt>
                <c:pt idx="643">
                  <c:v>1962.3333333332801</c:v>
                </c:pt>
                <c:pt idx="644">
                  <c:v>1962.24999999995</c:v>
                </c:pt>
                <c:pt idx="645">
                  <c:v>1962.1666666666099</c:v>
                </c:pt>
                <c:pt idx="646">
                  <c:v>1962.0833333332801</c:v>
                </c:pt>
                <c:pt idx="647">
                  <c:v>1961.99999999995</c:v>
                </c:pt>
                <c:pt idx="648">
                  <c:v>1961.9166666666099</c:v>
                </c:pt>
                <c:pt idx="649">
                  <c:v>1961.8333333332801</c:v>
                </c:pt>
                <c:pt idx="650">
                  <c:v>1961.74999999995</c:v>
                </c:pt>
                <c:pt idx="651">
                  <c:v>1961.6666666666099</c:v>
                </c:pt>
                <c:pt idx="652">
                  <c:v>1961.5833333332801</c:v>
                </c:pt>
                <c:pt idx="653">
                  <c:v>1961.49999999995</c:v>
                </c:pt>
                <c:pt idx="654">
                  <c:v>1961.4166666666099</c:v>
                </c:pt>
                <c:pt idx="655">
                  <c:v>1961.3333333332801</c:v>
                </c:pt>
                <c:pt idx="656">
                  <c:v>1961.24999999995</c:v>
                </c:pt>
                <c:pt idx="657">
                  <c:v>1961.1666666666099</c:v>
                </c:pt>
                <c:pt idx="658">
                  <c:v>1961.0833333332801</c:v>
                </c:pt>
                <c:pt idx="659">
                  <c:v>1960.99999999995</c:v>
                </c:pt>
                <c:pt idx="660">
                  <c:v>1960.9166666666099</c:v>
                </c:pt>
                <c:pt idx="661">
                  <c:v>1960.8333333332801</c:v>
                </c:pt>
                <c:pt idx="662">
                  <c:v>1960.74999999994</c:v>
                </c:pt>
                <c:pt idx="663">
                  <c:v>1960.6666666666099</c:v>
                </c:pt>
                <c:pt idx="664">
                  <c:v>1960.5833333332801</c:v>
                </c:pt>
                <c:pt idx="665">
                  <c:v>1960.49999999994</c:v>
                </c:pt>
                <c:pt idx="666">
                  <c:v>1960.4166666666099</c:v>
                </c:pt>
                <c:pt idx="667">
                  <c:v>1960.3333333332801</c:v>
                </c:pt>
                <c:pt idx="668">
                  <c:v>1960.24999999994</c:v>
                </c:pt>
                <c:pt idx="669">
                  <c:v>1960.1666666666099</c:v>
                </c:pt>
                <c:pt idx="670">
                  <c:v>1960.0833333332801</c:v>
                </c:pt>
                <c:pt idx="671">
                  <c:v>1959.99999999994</c:v>
                </c:pt>
                <c:pt idx="672">
                  <c:v>1959.9166666666099</c:v>
                </c:pt>
                <c:pt idx="673">
                  <c:v>1959.8333333332801</c:v>
                </c:pt>
                <c:pt idx="674">
                  <c:v>1959.74999999994</c:v>
                </c:pt>
                <c:pt idx="675">
                  <c:v>1959.6666666666099</c:v>
                </c:pt>
                <c:pt idx="676">
                  <c:v>1959.5833333332801</c:v>
                </c:pt>
                <c:pt idx="677">
                  <c:v>1959.49999999994</c:v>
                </c:pt>
                <c:pt idx="678">
                  <c:v>1959.4166666666099</c:v>
                </c:pt>
                <c:pt idx="679">
                  <c:v>1959.3333333332801</c:v>
                </c:pt>
                <c:pt idx="680">
                  <c:v>1959.24999999994</c:v>
                </c:pt>
                <c:pt idx="681">
                  <c:v>1959.1666666666099</c:v>
                </c:pt>
                <c:pt idx="682">
                  <c:v>1959.0833333332801</c:v>
                </c:pt>
                <c:pt idx="683">
                  <c:v>1958.99999999994</c:v>
                </c:pt>
                <c:pt idx="684">
                  <c:v>1958.9166666666099</c:v>
                </c:pt>
                <c:pt idx="685">
                  <c:v>1958.83333333327</c:v>
                </c:pt>
                <c:pt idx="686">
                  <c:v>1958.74999999994</c:v>
                </c:pt>
                <c:pt idx="687">
                  <c:v>1958.6666666666099</c:v>
                </c:pt>
                <c:pt idx="688">
                  <c:v>1958.58333333327</c:v>
                </c:pt>
                <c:pt idx="689">
                  <c:v>1958.49999999994</c:v>
                </c:pt>
                <c:pt idx="690">
                  <c:v>1958.4166666666099</c:v>
                </c:pt>
                <c:pt idx="691">
                  <c:v>1958.33333333327</c:v>
                </c:pt>
                <c:pt idx="692">
                  <c:v>1958.24999999994</c:v>
                </c:pt>
                <c:pt idx="693">
                  <c:v>1958.1666666666099</c:v>
                </c:pt>
                <c:pt idx="694">
                  <c:v>1958.08333333327</c:v>
                </c:pt>
                <c:pt idx="695">
                  <c:v>1957.99999999994</c:v>
                </c:pt>
                <c:pt idx="696">
                  <c:v>1957.9166666666099</c:v>
                </c:pt>
                <c:pt idx="697">
                  <c:v>1957.83333333327</c:v>
                </c:pt>
                <c:pt idx="698">
                  <c:v>1957.74999999994</c:v>
                </c:pt>
                <c:pt idx="699">
                  <c:v>1957.6666666666099</c:v>
                </c:pt>
                <c:pt idx="700">
                  <c:v>1957.58333333327</c:v>
                </c:pt>
                <c:pt idx="701">
                  <c:v>1957.49999999994</c:v>
                </c:pt>
                <c:pt idx="702">
                  <c:v>1957.4166666666099</c:v>
                </c:pt>
                <c:pt idx="703">
                  <c:v>1957.33333333327</c:v>
                </c:pt>
                <c:pt idx="704">
                  <c:v>1957.24999999994</c:v>
                </c:pt>
                <c:pt idx="705">
                  <c:v>1957.1666666666099</c:v>
                </c:pt>
                <c:pt idx="706">
                  <c:v>1957.08333333327</c:v>
                </c:pt>
                <c:pt idx="707">
                  <c:v>1956.99999999994</c:v>
                </c:pt>
                <c:pt idx="708">
                  <c:v>1956.9166666665999</c:v>
                </c:pt>
                <c:pt idx="709">
                  <c:v>1956.83333333327</c:v>
                </c:pt>
                <c:pt idx="710">
                  <c:v>1956.74999999994</c:v>
                </c:pt>
                <c:pt idx="711">
                  <c:v>1956.6666666665999</c:v>
                </c:pt>
                <c:pt idx="712">
                  <c:v>1956.58333333327</c:v>
                </c:pt>
                <c:pt idx="713">
                  <c:v>1956.49999999994</c:v>
                </c:pt>
                <c:pt idx="714">
                  <c:v>1956.4166666665999</c:v>
                </c:pt>
                <c:pt idx="715">
                  <c:v>1956.33333333327</c:v>
                </c:pt>
                <c:pt idx="716">
                  <c:v>1956.24999999994</c:v>
                </c:pt>
                <c:pt idx="717">
                  <c:v>1956.1666666665999</c:v>
                </c:pt>
                <c:pt idx="718">
                  <c:v>1956.08333333327</c:v>
                </c:pt>
                <c:pt idx="719">
                  <c:v>1955.99999999994</c:v>
                </c:pt>
                <c:pt idx="720">
                  <c:v>1955.9166666665999</c:v>
                </c:pt>
                <c:pt idx="721">
                  <c:v>1955.83333333327</c:v>
                </c:pt>
                <c:pt idx="722">
                  <c:v>1955.74999999994</c:v>
                </c:pt>
                <c:pt idx="723">
                  <c:v>1955.6666666665999</c:v>
                </c:pt>
                <c:pt idx="724">
                  <c:v>1955.58333333327</c:v>
                </c:pt>
                <c:pt idx="725">
                  <c:v>1955.49999999994</c:v>
                </c:pt>
                <c:pt idx="726">
                  <c:v>1955.4166666665999</c:v>
                </c:pt>
                <c:pt idx="727">
                  <c:v>1955.33333333327</c:v>
                </c:pt>
                <c:pt idx="728">
                  <c:v>1955.24999999993</c:v>
                </c:pt>
                <c:pt idx="729">
                  <c:v>1955.1666666665999</c:v>
                </c:pt>
                <c:pt idx="730">
                  <c:v>1955.08333333327</c:v>
                </c:pt>
                <c:pt idx="731">
                  <c:v>1954.99999999993</c:v>
                </c:pt>
                <c:pt idx="732">
                  <c:v>1954.9166666665999</c:v>
                </c:pt>
                <c:pt idx="733">
                  <c:v>1954.83333333327</c:v>
                </c:pt>
                <c:pt idx="734">
                  <c:v>1954.74999999993</c:v>
                </c:pt>
                <c:pt idx="735">
                  <c:v>1954.6666666665999</c:v>
                </c:pt>
                <c:pt idx="736">
                  <c:v>1954.58333333327</c:v>
                </c:pt>
                <c:pt idx="737">
                  <c:v>1954.49999999993</c:v>
                </c:pt>
                <c:pt idx="738">
                  <c:v>1954.4166666665999</c:v>
                </c:pt>
                <c:pt idx="739">
                  <c:v>1954.33333333327</c:v>
                </c:pt>
                <c:pt idx="740">
                  <c:v>1954.24999999993</c:v>
                </c:pt>
                <c:pt idx="741">
                  <c:v>1954.1666666665999</c:v>
                </c:pt>
                <c:pt idx="742">
                  <c:v>1954.08333333327</c:v>
                </c:pt>
                <c:pt idx="743">
                  <c:v>1953.99999999993</c:v>
                </c:pt>
                <c:pt idx="744">
                  <c:v>1953.9166666665999</c:v>
                </c:pt>
                <c:pt idx="745">
                  <c:v>1953.83333333327</c:v>
                </c:pt>
                <c:pt idx="746">
                  <c:v>1953.74999999993</c:v>
                </c:pt>
                <c:pt idx="747">
                  <c:v>1953.6666666665999</c:v>
                </c:pt>
                <c:pt idx="748">
                  <c:v>1953.58333333327</c:v>
                </c:pt>
                <c:pt idx="749">
                  <c:v>1953.49999999993</c:v>
                </c:pt>
                <c:pt idx="750">
                  <c:v>1953.4166666665999</c:v>
                </c:pt>
                <c:pt idx="751">
                  <c:v>1953.33333333326</c:v>
                </c:pt>
                <c:pt idx="752">
                  <c:v>1953.24999999993</c:v>
                </c:pt>
                <c:pt idx="753">
                  <c:v>1953.1666666665999</c:v>
                </c:pt>
                <c:pt idx="754">
                  <c:v>1953.08333333326</c:v>
                </c:pt>
                <c:pt idx="755">
                  <c:v>1952.99999999993</c:v>
                </c:pt>
                <c:pt idx="756">
                  <c:v>1952.9166666665999</c:v>
                </c:pt>
                <c:pt idx="757">
                  <c:v>1952.83333333326</c:v>
                </c:pt>
                <c:pt idx="758">
                  <c:v>1952.74999999993</c:v>
                </c:pt>
                <c:pt idx="759">
                  <c:v>1952.6666666665999</c:v>
                </c:pt>
                <c:pt idx="760">
                  <c:v>1952.58333333326</c:v>
                </c:pt>
                <c:pt idx="761">
                  <c:v>1952.49999999993</c:v>
                </c:pt>
                <c:pt idx="762">
                  <c:v>1952.4166666665999</c:v>
                </c:pt>
                <c:pt idx="763">
                  <c:v>1952.33333333326</c:v>
                </c:pt>
                <c:pt idx="764">
                  <c:v>1952.24999999993</c:v>
                </c:pt>
                <c:pt idx="765">
                  <c:v>1952.1666666665999</c:v>
                </c:pt>
                <c:pt idx="766">
                  <c:v>1952.08333333326</c:v>
                </c:pt>
                <c:pt idx="767">
                  <c:v>1951.99999999993</c:v>
                </c:pt>
                <c:pt idx="768">
                  <c:v>1951.9166666665999</c:v>
                </c:pt>
                <c:pt idx="769">
                  <c:v>1951.83333333326</c:v>
                </c:pt>
                <c:pt idx="770">
                  <c:v>1951.74999999993</c:v>
                </c:pt>
                <c:pt idx="771">
                  <c:v>1951.6666666665999</c:v>
                </c:pt>
                <c:pt idx="772">
                  <c:v>1951.58333333326</c:v>
                </c:pt>
                <c:pt idx="773">
                  <c:v>1951.49999999993</c:v>
                </c:pt>
                <c:pt idx="774">
                  <c:v>1951.4166666665899</c:v>
                </c:pt>
                <c:pt idx="775">
                  <c:v>1951.33333333326</c:v>
                </c:pt>
                <c:pt idx="776">
                  <c:v>1951.24999999993</c:v>
                </c:pt>
                <c:pt idx="777">
                  <c:v>1951.1666666665899</c:v>
                </c:pt>
                <c:pt idx="778">
                  <c:v>1951.08333333326</c:v>
                </c:pt>
                <c:pt idx="779">
                  <c:v>1950.99999999993</c:v>
                </c:pt>
              </c:numCache>
            </c:numRef>
          </c:xVal>
          <c:yVal>
            <c:numRef>
              <c:f>'G-B'!$Z$4:$Z$783</c:f>
              <c:numCache>
                <c:formatCode>0.000</c:formatCode>
                <c:ptCount val="780"/>
                <c:pt idx="0">
                  <c:v>-0.35235987099537946</c:v>
                </c:pt>
                <c:pt idx="1">
                  <c:v>-0.58283841801752234</c:v>
                </c:pt>
                <c:pt idx="2">
                  <c:v>-0.9586644601531954</c:v>
                </c:pt>
                <c:pt idx="3">
                  <c:v>-1.2586375514507562</c:v>
                </c:pt>
                <c:pt idx="4">
                  <c:v>-1.4951339248680047</c:v>
                </c:pt>
                <c:pt idx="5">
                  <c:v>-1.6114277583336984</c:v>
                </c:pt>
                <c:pt idx="6">
                  <c:v>-1.7738688126767812</c:v>
                </c:pt>
                <c:pt idx="7">
                  <c:v>-1.6931880077977479</c:v>
                </c:pt>
                <c:pt idx="8">
                  <c:v>-1.659174965260815</c:v>
                </c:pt>
                <c:pt idx="9">
                  <c:v>-1.6456914836547833</c:v>
                </c:pt>
                <c:pt idx="10">
                  <c:v>-2.1536281613050812</c:v>
                </c:pt>
                <c:pt idx="11">
                  <c:v>-2.7265836370555179</c:v>
                </c:pt>
                <c:pt idx="12">
                  <c:v>-2.9465857841837075</c:v>
                </c:pt>
                <c:pt idx="13">
                  <c:v>-3.0302450426449647</c:v>
                </c:pt>
                <c:pt idx="14">
                  <c:v>-3.0555530941273474</c:v>
                </c:pt>
                <c:pt idx="15">
                  <c:v>-2.9346249829748752</c:v>
                </c:pt>
                <c:pt idx="16">
                  <c:v>-2.4615757835189958</c:v>
                </c:pt>
                <c:pt idx="17">
                  <c:v>-2.0089330324515662</c:v>
                </c:pt>
                <c:pt idx="18">
                  <c:v>-1.5915326476276299</c:v>
                </c:pt>
                <c:pt idx="19">
                  <c:v>-1.2851568532459556</c:v>
                </c:pt>
                <c:pt idx="20">
                  <c:v>-1.2723339023988374</c:v>
                </c:pt>
                <c:pt idx="21">
                  <c:v>-1.2411946143454726</c:v>
                </c:pt>
                <c:pt idx="22">
                  <c:v>-1.3526628749469813</c:v>
                </c:pt>
                <c:pt idx="23">
                  <c:v>-1.7409284655277972</c:v>
                </c:pt>
                <c:pt idx="24">
                  <c:v>-1.9611276711037315</c:v>
                </c:pt>
                <c:pt idx="25">
                  <c:v>-2.0419423708812263</c:v>
                </c:pt>
                <c:pt idx="26">
                  <c:v>-2.0275853668020476</c:v>
                </c:pt>
                <c:pt idx="27">
                  <c:v>-1.9594359182793153</c:v>
                </c:pt>
                <c:pt idx="28">
                  <c:v>-1.720115281124075</c:v>
                </c:pt>
                <c:pt idx="29">
                  <c:v>-1.636556181129869</c:v>
                </c:pt>
                <c:pt idx="30">
                  <c:v>-1.9109656953880534</c:v>
                </c:pt>
                <c:pt idx="31">
                  <c:v>-1.9688703607318061</c:v>
                </c:pt>
                <c:pt idx="32">
                  <c:v>-2.2025875801152535</c:v>
                </c:pt>
                <c:pt idx="33">
                  <c:v>-2.3686239889558718</c:v>
                </c:pt>
                <c:pt idx="34">
                  <c:v>-2.5697957007800221</c:v>
                </c:pt>
                <c:pt idx="35">
                  <c:v>-2.3299355719226336</c:v>
                </c:pt>
                <c:pt idx="36">
                  <c:v>-2.2885935284018402</c:v>
                </c:pt>
                <c:pt idx="37">
                  <c:v>-2.3601685074342971</c:v>
                </c:pt>
                <c:pt idx="38">
                  <c:v>-2.0936006168145798</c:v>
                </c:pt>
                <c:pt idx="39">
                  <c:v>-1.7135926670085959</c:v>
                </c:pt>
                <c:pt idx="40">
                  <c:v>-1.3279307710365544</c:v>
                </c:pt>
                <c:pt idx="41">
                  <c:v>-1.1193892437275619</c:v>
                </c:pt>
                <c:pt idx="42">
                  <c:v>-0.96769955535571561</c:v>
                </c:pt>
                <c:pt idx="43">
                  <c:v>-1.2551398845273596</c:v>
                </c:pt>
                <c:pt idx="44">
                  <c:v>-1.4424004998375086</c:v>
                </c:pt>
                <c:pt idx="45">
                  <c:v>-1.3275522391761059</c:v>
                </c:pt>
                <c:pt idx="46">
                  <c:v>-1.2795444056274585</c:v>
                </c:pt>
                <c:pt idx="47">
                  <c:v>-1.3550379281431266</c:v>
                </c:pt>
                <c:pt idx="48">
                  <c:v>-1.4609738337560159</c:v>
                </c:pt>
                <c:pt idx="49">
                  <c:v>-1.3224710054878814</c:v>
                </c:pt>
                <c:pt idx="50">
                  <c:v>-1.1049309949671016</c:v>
                </c:pt>
                <c:pt idx="51">
                  <c:v>-0.99332044427133404</c:v>
                </c:pt>
                <c:pt idx="52">
                  <c:v>-0.72393384149429929</c:v>
                </c:pt>
                <c:pt idx="53">
                  <c:v>-0.47487111222944733</c:v>
                </c:pt>
                <c:pt idx="54">
                  <c:v>-0.35267331878685432</c:v>
                </c:pt>
                <c:pt idx="55">
                  <c:v>-0.28942456771698416</c:v>
                </c:pt>
                <c:pt idx="56">
                  <c:v>-0.51723161833139519</c:v>
                </c:pt>
                <c:pt idx="57">
                  <c:v>-0.60645277878320547</c:v>
                </c:pt>
                <c:pt idx="58">
                  <c:v>-0.47207257915476919</c:v>
                </c:pt>
                <c:pt idx="59">
                  <c:v>0.13523895504087005</c:v>
                </c:pt>
                <c:pt idx="60">
                  <c:v>0.51043908970801144</c:v>
                </c:pt>
                <c:pt idx="61">
                  <c:v>0.39743616987531155</c:v>
                </c:pt>
                <c:pt idx="62">
                  <c:v>0.14681911639746703</c:v>
                </c:pt>
                <c:pt idx="63">
                  <c:v>-0.55119434322204919</c:v>
                </c:pt>
                <c:pt idx="64">
                  <c:v>-1.0865068256483827</c:v>
                </c:pt>
                <c:pt idx="65">
                  <c:v>-1.3247780528408251</c:v>
                </c:pt>
                <c:pt idx="66">
                  <c:v>-1.5016993718972522</c:v>
                </c:pt>
                <c:pt idx="67">
                  <c:v>-1.4935781301253035</c:v>
                </c:pt>
                <c:pt idx="68">
                  <c:v>-1.424581400413143</c:v>
                </c:pt>
                <c:pt idx="69">
                  <c:v>-1.486952011687692</c:v>
                </c:pt>
                <c:pt idx="70">
                  <c:v>-1.4318514785162335</c:v>
                </c:pt>
                <c:pt idx="71">
                  <c:v>-1.416440520019798</c:v>
                </c:pt>
                <c:pt idx="72">
                  <c:v>-1.2930390843805637</c:v>
                </c:pt>
                <c:pt idx="73">
                  <c:v>-1.1423884066468539</c:v>
                </c:pt>
                <c:pt idx="74">
                  <c:v>-1.093167502318543</c:v>
                </c:pt>
                <c:pt idx="75">
                  <c:v>-0.95752949930101572</c:v>
                </c:pt>
                <c:pt idx="76">
                  <c:v>-1.2523121713942265</c:v>
                </c:pt>
                <c:pt idx="77">
                  <c:v>-1.3385533085540591</c:v>
                </c:pt>
                <c:pt idx="78">
                  <c:v>-1.2643783539627558</c:v>
                </c:pt>
                <c:pt idx="79">
                  <c:v>-1.4275943887534868</c:v>
                </c:pt>
                <c:pt idx="80">
                  <c:v>-1.3336143588529341</c:v>
                </c:pt>
                <c:pt idx="81">
                  <c:v>-1.3937072060553004</c:v>
                </c:pt>
                <c:pt idx="82">
                  <c:v>-1.0361482468101706</c:v>
                </c:pt>
                <c:pt idx="83">
                  <c:v>-0.94073105871557228</c:v>
                </c:pt>
                <c:pt idx="84">
                  <c:v>-0.9624294572388512</c:v>
                </c:pt>
                <c:pt idx="85">
                  <c:v>-0.77193917208377716</c:v>
                </c:pt>
                <c:pt idx="86">
                  <c:v>-0.61098935410089106</c:v>
                </c:pt>
                <c:pt idx="87">
                  <c:v>-0.64817167041306012</c:v>
                </c:pt>
                <c:pt idx="88">
                  <c:v>-1.1021248333932552</c:v>
                </c:pt>
                <c:pt idx="89">
                  <c:v>-1.5933365613688237</c:v>
                </c:pt>
                <c:pt idx="90">
                  <c:v>-1.6942449987977515</c:v>
                </c:pt>
                <c:pt idx="91">
                  <c:v>-1.4513210323597028</c:v>
                </c:pt>
                <c:pt idx="92">
                  <c:v>-1.2539562457918865</c:v>
                </c:pt>
                <c:pt idx="93">
                  <c:v>-1.3986277124662145</c:v>
                </c:pt>
                <c:pt idx="94">
                  <c:v>-1.0070590274035225</c:v>
                </c:pt>
                <c:pt idx="95">
                  <c:v>-0.1665615638823307</c:v>
                </c:pt>
                <c:pt idx="96">
                  <c:v>0.18903692630354371</c:v>
                </c:pt>
                <c:pt idx="97">
                  <c:v>0.75266583131062736</c:v>
                </c:pt>
                <c:pt idx="98">
                  <c:v>1.3011146473751369</c:v>
                </c:pt>
                <c:pt idx="99">
                  <c:v>0.91160495923728335</c:v>
                </c:pt>
                <c:pt idx="100">
                  <c:v>0.27807807386426781</c:v>
                </c:pt>
                <c:pt idx="101">
                  <c:v>-0.43243202702314176</c:v>
                </c:pt>
                <c:pt idx="102">
                  <c:v>-0.89471945824653709</c:v>
                </c:pt>
                <c:pt idx="103">
                  <c:v>-1.2035353622505689</c:v>
                </c:pt>
                <c:pt idx="104">
                  <c:v>-1.4200203391950317</c:v>
                </c:pt>
                <c:pt idx="105">
                  <c:v>-1.1352613940434781</c:v>
                </c:pt>
                <c:pt idx="106">
                  <c:v>-1.0015888775524946</c:v>
                </c:pt>
                <c:pt idx="107">
                  <c:v>-0.98765077980137927</c:v>
                </c:pt>
                <c:pt idx="108">
                  <c:v>-0.75034173621309697</c:v>
                </c:pt>
                <c:pt idx="109">
                  <c:v>-0.20205818220736058</c:v>
                </c:pt>
                <c:pt idx="110">
                  <c:v>0.25943097936860149</c:v>
                </c:pt>
                <c:pt idx="111">
                  <c:v>0.49042020569252603</c:v>
                </c:pt>
                <c:pt idx="112">
                  <c:v>0.53137305104667987</c:v>
                </c:pt>
                <c:pt idx="113">
                  <c:v>0.10745000901386323</c:v>
                </c:pt>
                <c:pt idx="114">
                  <c:v>-0.27384800470623638</c:v>
                </c:pt>
                <c:pt idx="115">
                  <c:v>-0.21722023505496466</c:v>
                </c:pt>
                <c:pt idx="116">
                  <c:v>-0.21633326395873007</c:v>
                </c:pt>
                <c:pt idx="117">
                  <c:v>-0.44550532268117343</c:v>
                </c:pt>
                <c:pt idx="118">
                  <c:v>-0.31996301636910024</c:v>
                </c:pt>
                <c:pt idx="119">
                  <c:v>0.14470274673562966</c:v>
                </c:pt>
                <c:pt idx="120">
                  <c:v>0.23770967808596272</c:v>
                </c:pt>
                <c:pt idx="121">
                  <c:v>0.20342964863177768</c:v>
                </c:pt>
                <c:pt idx="122">
                  <c:v>-0.17580024062348779</c:v>
                </c:pt>
                <c:pt idx="123">
                  <c:v>-0.67019485481705487</c:v>
                </c:pt>
                <c:pt idx="124">
                  <c:v>-1.0345573496698732</c:v>
                </c:pt>
                <c:pt idx="125">
                  <c:v>-1.1676263132673055</c:v>
                </c:pt>
                <c:pt idx="126">
                  <c:v>-1.0941646175122068</c:v>
                </c:pt>
                <c:pt idx="127">
                  <c:v>-0.98256611597783339</c:v>
                </c:pt>
                <c:pt idx="128">
                  <c:v>-0.8080250691418196</c:v>
                </c:pt>
                <c:pt idx="129">
                  <c:v>-0.70835201096863742</c:v>
                </c:pt>
                <c:pt idx="130">
                  <c:v>-0.59662200871270721</c:v>
                </c:pt>
                <c:pt idx="131">
                  <c:v>-0.67350656250203111</c:v>
                </c:pt>
                <c:pt idx="132">
                  <c:v>-0.6979095667747296</c:v>
                </c:pt>
                <c:pt idx="133">
                  <c:v>-0.31443895929894766</c:v>
                </c:pt>
                <c:pt idx="134">
                  <c:v>-0.12294496345324628</c:v>
                </c:pt>
                <c:pt idx="135">
                  <c:v>-0.20918834739508177</c:v>
                </c:pt>
                <c:pt idx="136">
                  <c:v>-0.55544496008828059</c:v>
                </c:pt>
                <c:pt idx="137">
                  <c:v>-1.030947738633575</c:v>
                </c:pt>
                <c:pt idx="138">
                  <c:v>-1.2841026023717506</c:v>
                </c:pt>
                <c:pt idx="139">
                  <c:v>-1.0792610415513548</c:v>
                </c:pt>
                <c:pt idx="140">
                  <c:v>-0.875878815862141</c:v>
                </c:pt>
                <c:pt idx="141">
                  <c:v>-0.92500615017982901</c:v>
                </c:pt>
                <c:pt idx="142">
                  <c:v>-0.64242833392858045</c:v>
                </c:pt>
                <c:pt idx="143">
                  <c:v>-7.5598556344952841E-2</c:v>
                </c:pt>
                <c:pt idx="144">
                  <c:v>-4.6850910353008507E-2</c:v>
                </c:pt>
                <c:pt idx="145">
                  <c:v>-3.2788513745548635E-2</c:v>
                </c:pt>
                <c:pt idx="146">
                  <c:v>7.3521371176294426E-2</c:v>
                </c:pt>
                <c:pt idx="147">
                  <c:v>-0.15967056269106017</c:v>
                </c:pt>
                <c:pt idx="148">
                  <c:v>-0.51441842943313709</c:v>
                </c:pt>
                <c:pt idx="149">
                  <c:v>-1.0931229140509577</c:v>
                </c:pt>
                <c:pt idx="150">
                  <c:v>-1.3133352819727124</c:v>
                </c:pt>
                <c:pt idx="151">
                  <c:v>-1.5152728293809006</c:v>
                </c:pt>
                <c:pt idx="152">
                  <c:v>-1.2348881857787712</c:v>
                </c:pt>
                <c:pt idx="153">
                  <c:v>-1.3119744821045973</c:v>
                </c:pt>
                <c:pt idx="154">
                  <c:v>-1.3776725201437705</c:v>
                </c:pt>
                <c:pt idx="155">
                  <c:v>-1.1388680633958097</c:v>
                </c:pt>
                <c:pt idx="156">
                  <c:v>-1.1873939386182302</c:v>
                </c:pt>
                <c:pt idx="157">
                  <c:v>-1.1662929454192728</c:v>
                </c:pt>
                <c:pt idx="158">
                  <c:v>-1.3284422293061038</c:v>
                </c:pt>
                <c:pt idx="159">
                  <c:v>-1.2379876070194429</c:v>
                </c:pt>
                <c:pt idx="160">
                  <c:v>-1.0327229878896771</c:v>
                </c:pt>
                <c:pt idx="161">
                  <c:v>-0.9984888615450811</c:v>
                </c:pt>
                <c:pt idx="162">
                  <c:v>-0.96763680245165751</c:v>
                </c:pt>
                <c:pt idx="163">
                  <c:v>-1.1194488480202547</c:v>
                </c:pt>
                <c:pt idx="164">
                  <c:v>-1.1334405193220491</c:v>
                </c:pt>
                <c:pt idx="165">
                  <c:v>-0.80336123874195742</c:v>
                </c:pt>
                <c:pt idx="166">
                  <c:v>-1.1127691360592056</c:v>
                </c:pt>
                <c:pt idx="167">
                  <c:v>-1.1021366647561077</c:v>
                </c:pt>
                <c:pt idx="168">
                  <c:v>-1.2044303409381298</c:v>
                </c:pt>
                <c:pt idx="169">
                  <c:v>-1.2165644418750701</c:v>
                </c:pt>
                <c:pt idx="170">
                  <c:v>-1.3247860888905525</c:v>
                </c:pt>
                <c:pt idx="171">
                  <c:v>-1.3841021197765877</c:v>
                </c:pt>
                <c:pt idx="172">
                  <c:v>-1.1137883267149591</c:v>
                </c:pt>
                <c:pt idx="173">
                  <c:v>-1.0194295224727086</c:v>
                </c:pt>
                <c:pt idx="174">
                  <c:v>-1.0920642487944003</c:v>
                </c:pt>
                <c:pt idx="175">
                  <c:v>-1.1622392077474943</c:v>
                </c:pt>
                <c:pt idx="176">
                  <c:v>-1.21254014755823</c:v>
                </c:pt>
                <c:pt idx="177">
                  <c:v>-1.1539707176562837</c:v>
                </c:pt>
                <c:pt idx="178">
                  <c:v>-0.899439934464077</c:v>
                </c:pt>
                <c:pt idx="179">
                  <c:v>-0.96844506953017373</c:v>
                </c:pt>
                <c:pt idx="180">
                  <c:v>-0.87522442106750287</c:v>
                </c:pt>
                <c:pt idx="181">
                  <c:v>-0.83351215296023506</c:v>
                </c:pt>
                <c:pt idx="182">
                  <c:v>-0.94892113876092243</c:v>
                </c:pt>
                <c:pt idx="183">
                  <c:v>-1.0415554020374662</c:v>
                </c:pt>
                <c:pt idx="184">
                  <c:v>-1.3582683320599038</c:v>
                </c:pt>
                <c:pt idx="185">
                  <c:v>-1.4762623974521751</c:v>
                </c:pt>
                <c:pt idx="186">
                  <c:v>-1.4354603565365991</c:v>
                </c:pt>
                <c:pt idx="187">
                  <c:v>-1.5748216804861304</c:v>
                </c:pt>
                <c:pt idx="188">
                  <c:v>-1.5545312704206806</c:v>
                </c:pt>
                <c:pt idx="189">
                  <c:v>-1.248435507007281</c:v>
                </c:pt>
                <c:pt idx="190">
                  <c:v>-3.410821333217981E-2</c:v>
                </c:pt>
                <c:pt idx="191">
                  <c:v>0.3611955633833499</c:v>
                </c:pt>
                <c:pt idx="192">
                  <c:v>0.39190398543911587</c:v>
                </c:pt>
                <c:pt idx="193">
                  <c:v>0.33871636929354271</c:v>
                </c:pt>
                <c:pt idx="194">
                  <c:v>0.45538397408774139</c:v>
                </c:pt>
                <c:pt idx="195">
                  <c:v>0.70318574582237214</c:v>
                </c:pt>
                <c:pt idx="196">
                  <c:v>1.1188027986877316</c:v>
                </c:pt>
                <c:pt idx="197">
                  <c:v>1.1614291079756012</c:v>
                </c:pt>
                <c:pt idx="198">
                  <c:v>0.34605866311955047</c:v>
                </c:pt>
                <c:pt idx="199">
                  <c:v>6.1346918757526833E-3</c:v>
                </c:pt>
                <c:pt idx="200">
                  <c:v>-3.0690510198872503E-2</c:v>
                </c:pt>
                <c:pt idx="201">
                  <c:v>3.2838957710487069E-3</c:v>
                </c:pt>
                <c:pt idx="202">
                  <c:v>0.35654002526408529</c:v>
                </c:pt>
                <c:pt idx="203">
                  <c:v>0.76796649865161881</c:v>
                </c:pt>
                <c:pt idx="204">
                  <c:v>0.68983729111136149</c:v>
                </c:pt>
                <c:pt idx="205">
                  <c:v>0.24108251801791611</c:v>
                </c:pt>
                <c:pt idx="206">
                  <c:v>-0.56403849626728442</c:v>
                </c:pt>
                <c:pt idx="207">
                  <c:v>-0.99278061597212142</c:v>
                </c:pt>
                <c:pt idx="208">
                  <c:v>-1.2717976216292264</c:v>
                </c:pt>
                <c:pt idx="209">
                  <c:v>-1.4257508647029828</c:v>
                </c:pt>
                <c:pt idx="210">
                  <c:v>-1.345554822426672</c:v>
                </c:pt>
                <c:pt idx="211">
                  <c:v>-1.2630409516890075</c:v>
                </c:pt>
                <c:pt idx="212">
                  <c:v>-1.5178123327568858</c:v>
                </c:pt>
                <c:pt idx="213">
                  <c:v>-1.638144769112452</c:v>
                </c:pt>
                <c:pt idx="214">
                  <c:v>-1.9711705737515537</c:v>
                </c:pt>
                <c:pt idx="215">
                  <c:v>-2.2233225056411539</c:v>
                </c:pt>
                <c:pt idx="216">
                  <c:v>-2.144630664070617</c:v>
                </c:pt>
                <c:pt idx="217">
                  <c:v>-2.2098697647826615</c:v>
                </c:pt>
                <c:pt idx="218">
                  <c:v>-2.058954499343097</c:v>
                </c:pt>
                <c:pt idx="219">
                  <c:v>-1.9795179406262327</c:v>
                </c:pt>
                <c:pt idx="220">
                  <c:v>-1.5334497383755141</c:v>
                </c:pt>
                <c:pt idx="221">
                  <c:v>-1.4555509659053689</c:v>
                </c:pt>
                <c:pt idx="222">
                  <c:v>-1.4756099905336888</c:v>
                </c:pt>
                <c:pt idx="223">
                  <c:v>-1.3666518048474774</c:v>
                </c:pt>
                <c:pt idx="224">
                  <c:v>-1.4106994828805171</c:v>
                </c:pt>
                <c:pt idx="225">
                  <c:v>-1.4199233654397219</c:v>
                </c:pt>
                <c:pt idx="226">
                  <c:v>-1.4308797560108277</c:v>
                </c:pt>
                <c:pt idx="227">
                  <c:v>-0.53612588332402678</c:v>
                </c:pt>
                <c:pt idx="228">
                  <c:v>-0.16974560408266184</c:v>
                </c:pt>
                <c:pt idx="229">
                  <c:v>8.3608391860499787E-2</c:v>
                </c:pt>
                <c:pt idx="230">
                  <c:v>0.48182953329157735</c:v>
                </c:pt>
                <c:pt idx="231">
                  <c:v>0.55559771760739618</c:v>
                </c:pt>
                <c:pt idx="232">
                  <c:v>0.32077368533257927</c:v>
                </c:pt>
                <c:pt idx="233">
                  <c:v>-0.10645265951045313</c:v>
                </c:pt>
                <c:pt idx="234">
                  <c:v>5.5981334120554997E-2</c:v>
                </c:pt>
                <c:pt idx="235">
                  <c:v>0.31781566332273176</c:v>
                </c:pt>
                <c:pt idx="236">
                  <c:v>0.67148770612863351</c:v>
                </c:pt>
                <c:pt idx="237">
                  <c:v>0.73529146241780008</c:v>
                </c:pt>
                <c:pt idx="238">
                  <c:v>1.0770214891203178</c:v>
                </c:pt>
                <c:pt idx="239">
                  <c:v>0.63890658272430934</c:v>
                </c:pt>
                <c:pt idx="240">
                  <c:v>0.51912011722205653</c:v>
                </c:pt>
                <c:pt idx="241">
                  <c:v>0.62645378370314364</c:v>
                </c:pt>
                <c:pt idx="242">
                  <c:v>0.5125637925869484</c:v>
                </c:pt>
                <c:pt idx="243">
                  <c:v>3.2241970636137172E-2</c:v>
                </c:pt>
                <c:pt idx="244">
                  <c:v>-0.31605878575276997</c:v>
                </c:pt>
                <c:pt idx="245">
                  <c:v>-0.15896653753958412</c:v>
                </c:pt>
                <c:pt idx="246">
                  <c:v>0.1433882259406398</c:v>
                </c:pt>
                <c:pt idx="247">
                  <c:v>0.45347374609894986</c:v>
                </c:pt>
                <c:pt idx="248">
                  <c:v>0.83838944335319054</c:v>
                </c:pt>
                <c:pt idx="249">
                  <c:v>0.9831326092924707</c:v>
                </c:pt>
                <c:pt idx="250">
                  <c:v>1.1102762738609822</c:v>
                </c:pt>
                <c:pt idx="251">
                  <c:v>0.49807169152728048</c:v>
                </c:pt>
                <c:pt idx="252">
                  <c:v>0.59693083015601078</c:v>
                </c:pt>
                <c:pt idx="253">
                  <c:v>0.35973756989204769</c:v>
                </c:pt>
                <c:pt idx="254">
                  <c:v>0.16611901928104242</c:v>
                </c:pt>
                <c:pt idx="255">
                  <c:v>4.1818331413013086E-3</c:v>
                </c:pt>
                <c:pt idx="256">
                  <c:v>0.14765249380448378</c:v>
                </c:pt>
                <c:pt idx="257">
                  <c:v>0.15207715249070461</c:v>
                </c:pt>
                <c:pt idx="258">
                  <c:v>0.37552598517601515</c:v>
                </c:pt>
                <c:pt idx="259">
                  <c:v>0.13941128175897902</c:v>
                </c:pt>
                <c:pt idx="260">
                  <c:v>0.21517533863871996</c:v>
                </c:pt>
                <c:pt idx="261">
                  <c:v>0.3207577011530986</c:v>
                </c:pt>
                <c:pt idx="262">
                  <c:v>1.0410379638011689</c:v>
                </c:pt>
                <c:pt idx="263">
                  <c:v>0.32001484963414634</c:v>
                </c:pt>
                <c:pt idx="264">
                  <c:v>6.2645687547062179E-2</c:v>
                </c:pt>
                <c:pt idx="265">
                  <c:v>0.17977376503909287</c:v>
                </c:pt>
                <c:pt idx="266">
                  <c:v>0.2174502038844264</c:v>
                </c:pt>
                <c:pt idx="267">
                  <c:v>0.14707419063415877</c:v>
                </c:pt>
                <c:pt idx="268">
                  <c:v>5.3477514998501521E-2</c:v>
                </c:pt>
                <c:pt idx="269">
                  <c:v>1.716939250122183E-2</c:v>
                </c:pt>
                <c:pt idx="270">
                  <c:v>0.34940525584945625</c:v>
                </c:pt>
                <c:pt idx="271">
                  <c:v>0.1554110640723646</c:v>
                </c:pt>
                <c:pt idx="272">
                  <c:v>0.13315548891596268</c:v>
                </c:pt>
                <c:pt idx="273">
                  <c:v>7.429374105716148E-2</c:v>
                </c:pt>
                <c:pt idx="274">
                  <c:v>-0.15189110034211731</c:v>
                </c:pt>
                <c:pt idx="275">
                  <c:v>-0.55091950636760045</c:v>
                </c:pt>
                <c:pt idx="276">
                  <c:v>-0.35745988217871039</c:v>
                </c:pt>
                <c:pt idx="277">
                  <c:v>-0.29532556205837235</c:v>
                </c:pt>
                <c:pt idx="278">
                  <c:v>-0.37528914895460336</c:v>
                </c:pt>
                <c:pt idx="279">
                  <c:v>-3.2438554187166166E-2</c:v>
                </c:pt>
                <c:pt idx="280">
                  <c:v>0.34711220047322966</c:v>
                </c:pt>
                <c:pt idx="281">
                  <c:v>0.30427388151226331</c:v>
                </c:pt>
                <c:pt idx="282">
                  <c:v>0.17795009288710342</c:v>
                </c:pt>
                <c:pt idx="283">
                  <c:v>-6.7294924694968117E-2</c:v>
                </c:pt>
                <c:pt idx="284">
                  <c:v>0.14036009560465909</c:v>
                </c:pt>
                <c:pt idx="285">
                  <c:v>-6.5812620569387567E-3</c:v>
                </c:pt>
                <c:pt idx="286">
                  <c:v>-0.67775661925673436</c:v>
                </c:pt>
                <c:pt idx="287">
                  <c:v>-0.57851752743488394</c:v>
                </c:pt>
                <c:pt idx="288">
                  <c:v>-0.45504422454328353</c:v>
                </c:pt>
                <c:pt idx="289">
                  <c:v>-0.3101806859653729</c:v>
                </c:pt>
                <c:pt idx="290">
                  <c:v>-3.888101060435184E-2</c:v>
                </c:pt>
                <c:pt idx="291">
                  <c:v>0.4063151705959579</c:v>
                </c:pt>
                <c:pt idx="292">
                  <c:v>0.86134423484824829</c:v>
                </c:pt>
                <c:pt idx="293">
                  <c:v>1.3841918257376913</c:v>
                </c:pt>
                <c:pt idx="294">
                  <c:v>1.5838371102604609</c:v>
                </c:pt>
                <c:pt idx="295">
                  <c:v>1.1122344798895341</c:v>
                </c:pt>
                <c:pt idx="296">
                  <c:v>0.83198955393150931</c:v>
                </c:pt>
                <c:pt idx="297">
                  <c:v>0.70118974074251528</c:v>
                </c:pt>
                <c:pt idx="298">
                  <c:v>0.13510640120025555</c:v>
                </c:pt>
                <c:pt idx="299">
                  <c:v>0.22516789099289719</c:v>
                </c:pt>
                <c:pt idx="300">
                  <c:v>0.71712136538681448</c:v>
                </c:pt>
                <c:pt idx="301">
                  <c:v>0.88623163506939795</c:v>
                </c:pt>
                <c:pt idx="302">
                  <c:v>1.7743519559437597</c:v>
                </c:pt>
                <c:pt idx="303">
                  <c:v>2.1404902345836674</c:v>
                </c:pt>
                <c:pt idx="304">
                  <c:v>1.9161262140271211</c:v>
                </c:pt>
                <c:pt idx="305">
                  <c:v>1.5890066866483969</c:v>
                </c:pt>
                <c:pt idx="306">
                  <c:v>1.2474371721400161</c:v>
                </c:pt>
                <c:pt idx="307">
                  <c:v>1.4780985687546688</c:v>
                </c:pt>
                <c:pt idx="308">
                  <c:v>1.8222505501688584</c:v>
                </c:pt>
                <c:pt idx="309">
                  <c:v>1.6342337253013035</c:v>
                </c:pt>
                <c:pt idx="310">
                  <c:v>1.1175004695361108</c:v>
                </c:pt>
                <c:pt idx="311">
                  <c:v>1.2443976097764593</c:v>
                </c:pt>
                <c:pt idx="312">
                  <c:v>1.2835280748659852</c:v>
                </c:pt>
                <c:pt idx="313">
                  <c:v>0.92907498392505383</c:v>
                </c:pt>
                <c:pt idx="314">
                  <c:v>0.52047258304125543</c:v>
                </c:pt>
                <c:pt idx="315">
                  <c:v>0.52916753848171971</c:v>
                </c:pt>
                <c:pt idx="316">
                  <c:v>0.25842525007566675</c:v>
                </c:pt>
                <c:pt idx="317">
                  <c:v>5.8063284688396978E-2</c:v>
                </c:pt>
                <c:pt idx="318">
                  <c:v>0.50657286878694729</c:v>
                </c:pt>
                <c:pt idx="319">
                  <c:v>0.62286727388300112</c:v>
                </c:pt>
                <c:pt idx="320">
                  <c:v>0.98605990625961448</c:v>
                </c:pt>
                <c:pt idx="321">
                  <c:v>1.9703667413621231</c:v>
                </c:pt>
                <c:pt idx="322">
                  <c:v>3.1698076159646331</c:v>
                </c:pt>
                <c:pt idx="323">
                  <c:v>3.058543667397648</c:v>
                </c:pt>
                <c:pt idx="324">
                  <c:v>2.5482654941456504</c:v>
                </c:pt>
                <c:pt idx="325">
                  <c:v>1.9428491063382967</c:v>
                </c:pt>
                <c:pt idx="326">
                  <c:v>1.101768305972149</c:v>
                </c:pt>
                <c:pt idx="327">
                  <c:v>0.54389847482764653</c:v>
                </c:pt>
                <c:pt idx="328">
                  <c:v>0.17967538805518218</c:v>
                </c:pt>
                <c:pt idx="329">
                  <c:v>0.12284760973410909</c:v>
                </c:pt>
                <c:pt idx="330">
                  <c:v>0.16581522080172537</c:v>
                </c:pt>
                <c:pt idx="331">
                  <c:v>9.6819750776394528E-2</c:v>
                </c:pt>
                <c:pt idx="332">
                  <c:v>0.21293177582604761</c:v>
                </c:pt>
                <c:pt idx="333">
                  <c:v>3.0901609800200649E-2</c:v>
                </c:pt>
                <c:pt idx="334">
                  <c:v>0.50153226380469951</c:v>
                </c:pt>
                <c:pt idx="335">
                  <c:v>0.4249913356588253</c:v>
                </c:pt>
                <c:pt idx="336">
                  <c:v>0.25006695144110536</c:v>
                </c:pt>
                <c:pt idx="337">
                  <c:v>-4.0625586069069908E-2</c:v>
                </c:pt>
                <c:pt idx="338">
                  <c:v>3.9641892160139081E-2</c:v>
                </c:pt>
                <c:pt idx="339">
                  <c:v>-0.28912685617108502</c:v>
                </c:pt>
                <c:pt idx="340">
                  <c:v>-0.23870994300339204</c:v>
                </c:pt>
                <c:pt idx="341">
                  <c:v>-0.22873000924260348</c:v>
                </c:pt>
                <c:pt idx="342">
                  <c:v>-0.40260450518897201</c:v>
                </c:pt>
                <c:pt idx="343">
                  <c:v>-0.2653198168908894</c:v>
                </c:pt>
                <c:pt idx="344">
                  <c:v>-4.4369882965083672E-2</c:v>
                </c:pt>
                <c:pt idx="345">
                  <c:v>4.1283643687949664E-2</c:v>
                </c:pt>
                <c:pt idx="346">
                  <c:v>8.9157430929906994E-2</c:v>
                </c:pt>
                <c:pt idx="347">
                  <c:v>-0.29774575207806725</c:v>
                </c:pt>
                <c:pt idx="348">
                  <c:v>-0.35940528073623051</c:v>
                </c:pt>
                <c:pt idx="349">
                  <c:v>-0.30414393118895688</c:v>
                </c:pt>
                <c:pt idx="350">
                  <c:v>-0.33109360044874203</c:v>
                </c:pt>
                <c:pt idx="351">
                  <c:v>-3.1419478331955845E-2</c:v>
                </c:pt>
                <c:pt idx="352">
                  <c:v>0.31192834021666288</c:v>
                </c:pt>
                <c:pt idx="353">
                  <c:v>0.63046597243017455</c:v>
                </c:pt>
                <c:pt idx="354">
                  <c:v>0.45046772661562517</c:v>
                </c:pt>
                <c:pt idx="355">
                  <c:v>4.887961462499324E-2</c:v>
                </c:pt>
                <c:pt idx="356">
                  <c:v>6.8805357172239318E-2</c:v>
                </c:pt>
                <c:pt idx="357">
                  <c:v>0.16283080141984105</c:v>
                </c:pt>
                <c:pt idx="358">
                  <c:v>0.48134791233595853</c:v>
                </c:pt>
                <c:pt idx="359">
                  <c:v>0.30262789735913181</c:v>
                </c:pt>
                <c:pt idx="360">
                  <c:v>0.11200500583495428</c:v>
                </c:pt>
                <c:pt idx="361">
                  <c:v>-0.22517462117198955</c:v>
                </c:pt>
                <c:pt idx="362">
                  <c:v>-0.15786282197344351</c:v>
                </c:pt>
                <c:pt idx="363">
                  <c:v>-0.21295128456707926</c:v>
                </c:pt>
                <c:pt idx="364">
                  <c:v>-0.47299302553247452</c:v>
                </c:pt>
                <c:pt idx="365">
                  <c:v>-0.41654439044864006</c:v>
                </c:pt>
                <c:pt idx="366">
                  <c:v>-0.4445636557829637</c:v>
                </c:pt>
                <c:pt idx="367">
                  <c:v>-0.28290602979177298</c:v>
                </c:pt>
                <c:pt idx="368">
                  <c:v>-4.5064981543247097E-2</c:v>
                </c:pt>
                <c:pt idx="369">
                  <c:v>-1.2851196297838902E-2</c:v>
                </c:pt>
                <c:pt idx="370">
                  <c:v>0.34790967865772598</c:v>
                </c:pt>
                <c:pt idx="371">
                  <c:v>8.7702305109563117E-2</c:v>
                </c:pt>
                <c:pt idx="372">
                  <c:v>3.2753068674786332E-3</c:v>
                </c:pt>
                <c:pt idx="373">
                  <c:v>-0.10624866973729655</c:v>
                </c:pt>
                <c:pt idx="374">
                  <c:v>-0.32691772262822022</c:v>
                </c:pt>
                <c:pt idx="375">
                  <c:v>-0.30874496633160958</c:v>
                </c:pt>
                <c:pt idx="376">
                  <c:v>-0.28730263841132808</c:v>
                </c:pt>
                <c:pt idx="377">
                  <c:v>6.4401046913910215E-2</c:v>
                </c:pt>
                <c:pt idx="378">
                  <c:v>0.36053202546215168</c:v>
                </c:pt>
                <c:pt idx="379">
                  <c:v>0.14871328563875294</c:v>
                </c:pt>
                <c:pt idx="380">
                  <c:v>-0.16031939753208743</c:v>
                </c:pt>
                <c:pt idx="381">
                  <c:v>-0.2296468922702152</c:v>
                </c:pt>
                <c:pt idx="382">
                  <c:v>-0.18932846513690108</c:v>
                </c:pt>
                <c:pt idx="383">
                  <c:v>5.3419010091825127E-2</c:v>
                </c:pt>
                <c:pt idx="384">
                  <c:v>3.273451502726561E-3</c:v>
                </c:pt>
                <c:pt idx="385">
                  <c:v>-0.35743120989182403</c:v>
                </c:pt>
                <c:pt idx="386">
                  <c:v>-0.51418193485267638</c:v>
                </c:pt>
                <c:pt idx="387">
                  <c:v>-0.64476552433863954</c:v>
                </c:pt>
                <c:pt idx="388">
                  <c:v>-0.3065887330896932</c:v>
                </c:pt>
                <c:pt idx="389">
                  <c:v>-0.28952583408145605</c:v>
                </c:pt>
                <c:pt idx="390">
                  <c:v>-0.26577378984082189</c:v>
                </c:pt>
                <c:pt idx="391">
                  <c:v>-0.34669752100334073</c:v>
                </c:pt>
                <c:pt idx="392">
                  <c:v>-0.49878034069654353</c:v>
                </c:pt>
                <c:pt idx="393">
                  <c:v>-2.5186740995894623E-2</c:v>
                </c:pt>
                <c:pt idx="394">
                  <c:v>-3.800691014333954E-2</c:v>
                </c:pt>
                <c:pt idx="395">
                  <c:v>-0.64155954029782236</c:v>
                </c:pt>
                <c:pt idx="396">
                  <c:v>-0.73385303305230065</c:v>
                </c:pt>
                <c:pt idx="397">
                  <c:v>-0.81876786894978915</c:v>
                </c:pt>
                <c:pt idx="398">
                  <c:v>-0.70606379359673643</c:v>
                </c:pt>
                <c:pt idx="399">
                  <c:v>9.3656611451937488E-2</c:v>
                </c:pt>
                <c:pt idx="400">
                  <c:v>0.53702454530933819</c:v>
                </c:pt>
                <c:pt idx="401">
                  <c:v>0.25304718584088121</c:v>
                </c:pt>
                <c:pt idx="402">
                  <c:v>4.2359553655900673E-3</c:v>
                </c:pt>
                <c:pt idx="403">
                  <c:v>-0.16033400673940074</c:v>
                </c:pt>
                <c:pt idx="404">
                  <c:v>-0.21840517303592391</c:v>
                </c:pt>
                <c:pt idx="405">
                  <c:v>-0.11749219388261745</c:v>
                </c:pt>
                <c:pt idx="406">
                  <c:v>0.52066723650695435</c:v>
                </c:pt>
                <c:pt idx="407">
                  <c:v>1.0667824294644128</c:v>
                </c:pt>
                <c:pt idx="408">
                  <c:v>1.4176923170226501</c:v>
                </c:pt>
                <c:pt idx="409">
                  <c:v>1.6686617892926972</c:v>
                </c:pt>
                <c:pt idx="410">
                  <c:v>1.7679860172442388</c:v>
                </c:pt>
                <c:pt idx="411">
                  <c:v>1.734900788087316</c:v>
                </c:pt>
                <c:pt idx="412">
                  <c:v>1.882236165662498</c:v>
                </c:pt>
                <c:pt idx="413">
                  <c:v>1.4918814209556075</c:v>
                </c:pt>
                <c:pt idx="414">
                  <c:v>1.2143383629920477</c:v>
                </c:pt>
                <c:pt idx="415">
                  <c:v>1.5643961450040353</c:v>
                </c:pt>
                <c:pt idx="416">
                  <c:v>1.496904016669256</c:v>
                </c:pt>
                <c:pt idx="417">
                  <c:v>1.3821272816420398</c:v>
                </c:pt>
                <c:pt idx="418">
                  <c:v>0.51058586820483032</c:v>
                </c:pt>
                <c:pt idx="419">
                  <c:v>-7.8209269647859417E-2</c:v>
                </c:pt>
                <c:pt idx="420">
                  <c:v>-0.16507015065243294</c:v>
                </c:pt>
                <c:pt idx="421">
                  <c:v>-0.29656073222088203</c:v>
                </c:pt>
                <c:pt idx="422">
                  <c:v>-0.48064539107240595</c:v>
                </c:pt>
                <c:pt idx="423">
                  <c:v>-0.1037542555878761</c:v>
                </c:pt>
                <c:pt idx="424">
                  <c:v>-9.8486239635529452E-2</c:v>
                </c:pt>
                <c:pt idx="425">
                  <c:v>0.2712258119645124</c:v>
                </c:pt>
                <c:pt idx="426">
                  <c:v>0.6532282829063738</c:v>
                </c:pt>
                <c:pt idx="427">
                  <c:v>0.9172251943153179</c:v>
                </c:pt>
                <c:pt idx="428">
                  <c:v>0.90009909442655056</c:v>
                </c:pt>
                <c:pt idx="429">
                  <c:v>0.84408003862050984</c:v>
                </c:pt>
                <c:pt idx="430">
                  <c:v>0.74896323379513163</c:v>
                </c:pt>
                <c:pt idx="431">
                  <c:v>0.68210867925722907</c:v>
                </c:pt>
                <c:pt idx="432">
                  <c:v>0.91147143794605878</c:v>
                </c:pt>
                <c:pt idx="433">
                  <c:v>1.0216199368955936</c:v>
                </c:pt>
                <c:pt idx="434">
                  <c:v>1.1692738108786829</c:v>
                </c:pt>
                <c:pt idx="435">
                  <c:v>1.2304967487113563</c:v>
                </c:pt>
                <c:pt idx="436">
                  <c:v>1.1265608926562347</c:v>
                </c:pt>
                <c:pt idx="437">
                  <c:v>0.77231516166115477</c:v>
                </c:pt>
                <c:pt idx="438">
                  <c:v>0.84304622401502505</c:v>
                </c:pt>
                <c:pt idx="439">
                  <c:v>1.1773864069264821</c:v>
                </c:pt>
                <c:pt idx="440">
                  <c:v>1.1483486499014395</c:v>
                </c:pt>
                <c:pt idx="441">
                  <c:v>1.1243448029280303</c:v>
                </c:pt>
                <c:pt idx="442">
                  <c:v>0.612520132352667</c:v>
                </c:pt>
                <c:pt idx="443">
                  <c:v>0.66608374342607068</c:v>
                </c:pt>
                <c:pt idx="444">
                  <c:v>0.4761342424311214</c:v>
                </c:pt>
                <c:pt idx="445">
                  <c:v>0.74022890569845889</c:v>
                </c:pt>
                <c:pt idx="446">
                  <c:v>1.1776910241291143</c:v>
                </c:pt>
                <c:pt idx="447">
                  <c:v>1.6916532367299109</c:v>
                </c:pt>
                <c:pt idx="448">
                  <c:v>1.6893900566308235</c:v>
                </c:pt>
                <c:pt idx="449">
                  <c:v>1.906498406804191</c:v>
                </c:pt>
                <c:pt idx="450">
                  <c:v>1.6544342749901577</c:v>
                </c:pt>
                <c:pt idx="451">
                  <c:v>1.665317115885236</c:v>
                </c:pt>
                <c:pt idx="452">
                  <c:v>1.6973752257477686</c:v>
                </c:pt>
                <c:pt idx="453">
                  <c:v>1.5562236691685545</c:v>
                </c:pt>
                <c:pt idx="454">
                  <c:v>0.89156778629394451</c:v>
                </c:pt>
                <c:pt idx="455">
                  <c:v>0.40238768399245939</c:v>
                </c:pt>
                <c:pt idx="456">
                  <c:v>0.35667127497513085</c:v>
                </c:pt>
                <c:pt idx="457">
                  <c:v>0.32928008812266424</c:v>
                </c:pt>
                <c:pt idx="458">
                  <c:v>0.35431396760688744</c:v>
                </c:pt>
                <c:pt idx="459">
                  <c:v>0.56762629469222525</c:v>
                </c:pt>
                <c:pt idx="460">
                  <c:v>0.59905606214667861</c:v>
                </c:pt>
                <c:pt idx="461">
                  <c:v>0.84243418213152654</c:v>
                </c:pt>
                <c:pt idx="462">
                  <c:v>1.0113648306300986</c:v>
                </c:pt>
                <c:pt idx="463">
                  <c:v>1.0641186290572651</c:v>
                </c:pt>
                <c:pt idx="464">
                  <c:v>1.1957522732242525</c:v>
                </c:pt>
                <c:pt idx="465">
                  <c:v>0.84960179303867589</c:v>
                </c:pt>
                <c:pt idx="466">
                  <c:v>0.3313147537070632</c:v>
                </c:pt>
                <c:pt idx="467">
                  <c:v>-0.4712981532471871</c:v>
                </c:pt>
                <c:pt idx="468">
                  <c:v>-0.44503330375646993</c:v>
                </c:pt>
                <c:pt idx="469">
                  <c:v>-0.49670296767847955</c:v>
                </c:pt>
                <c:pt idx="470">
                  <c:v>-0.28641637545637955</c:v>
                </c:pt>
                <c:pt idx="471">
                  <c:v>0.28555119520474259</c:v>
                </c:pt>
                <c:pt idx="472">
                  <c:v>1.041754189084924</c:v>
                </c:pt>
                <c:pt idx="473">
                  <c:v>1.8890691743890846</c:v>
                </c:pt>
                <c:pt idx="474">
                  <c:v>1.8703067920349805</c:v>
                </c:pt>
                <c:pt idx="475">
                  <c:v>1.4233841645734613</c:v>
                </c:pt>
                <c:pt idx="476">
                  <c:v>1.2140421146459195</c:v>
                </c:pt>
                <c:pt idx="477">
                  <c:v>1.0704896627547269</c:v>
                </c:pt>
                <c:pt idx="478">
                  <c:v>1.2451750025480535</c:v>
                </c:pt>
                <c:pt idx="479">
                  <c:v>1.478632969676885</c:v>
                </c:pt>
                <c:pt idx="480">
                  <c:v>1.6592904037168281</c:v>
                </c:pt>
                <c:pt idx="481">
                  <c:v>1.7177472923050994</c:v>
                </c:pt>
                <c:pt idx="482">
                  <c:v>1.3806895555872492</c:v>
                </c:pt>
                <c:pt idx="483">
                  <c:v>0.78131415510888413</c:v>
                </c:pt>
                <c:pt idx="484">
                  <c:v>0.95590751372146854</c:v>
                </c:pt>
                <c:pt idx="485">
                  <c:v>0.88588195060344488</c:v>
                </c:pt>
                <c:pt idx="486">
                  <c:v>0.63712246311916565</c:v>
                </c:pt>
                <c:pt idx="487">
                  <c:v>0.54586691567704837</c:v>
                </c:pt>
                <c:pt idx="488">
                  <c:v>0.44793086506487878</c:v>
                </c:pt>
                <c:pt idx="489">
                  <c:v>0.59786497630122948</c:v>
                </c:pt>
                <c:pt idx="490">
                  <c:v>4.3600972521719093E-2</c:v>
                </c:pt>
                <c:pt idx="491">
                  <c:v>-0.46115677523813825</c:v>
                </c:pt>
                <c:pt idx="492">
                  <c:v>-0.5215714807969738</c:v>
                </c:pt>
                <c:pt idx="493">
                  <c:v>-0.51821128861332888</c:v>
                </c:pt>
                <c:pt idx="494">
                  <c:v>-0.43672326628208147</c:v>
                </c:pt>
                <c:pt idx="495">
                  <c:v>-0.2806623616006077</c:v>
                </c:pt>
                <c:pt idx="496">
                  <c:v>-0.22311533135484568</c:v>
                </c:pt>
                <c:pt idx="497">
                  <c:v>-0.24410445607046438</c:v>
                </c:pt>
                <c:pt idx="498">
                  <c:v>-0.44623086903617665</c:v>
                </c:pt>
                <c:pt idx="499">
                  <c:v>-0.45128862603296377</c:v>
                </c:pt>
                <c:pt idx="500">
                  <c:v>-0.21806217453649343</c:v>
                </c:pt>
                <c:pt idx="501">
                  <c:v>-0.42509157104230982</c:v>
                </c:pt>
                <c:pt idx="502">
                  <c:v>-0.13415271793906652</c:v>
                </c:pt>
                <c:pt idx="503">
                  <c:v>4.7791749845883691E-2</c:v>
                </c:pt>
                <c:pt idx="504">
                  <c:v>0.48727225809179003</c:v>
                </c:pt>
                <c:pt idx="505">
                  <c:v>0.29839989707284253</c:v>
                </c:pt>
                <c:pt idx="506">
                  <c:v>0.10613781030433349</c:v>
                </c:pt>
                <c:pt idx="507">
                  <c:v>0.15010099504227153</c:v>
                </c:pt>
                <c:pt idx="508">
                  <c:v>0.17229838135402978</c:v>
                </c:pt>
                <c:pt idx="509">
                  <c:v>-3.9018108732760924E-2</c:v>
                </c:pt>
                <c:pt idx="510">
                  <c:v>0.28081981974840808</c:v>
                </c:pt>
                <c:pt idx="511">
                  <c:v>0.51316487149797241</c:v>
                </c:pt>
                <c:pt idx="512">
                  <c:v>0.3035313764201496</c:v>
                </c:pt>
                <c:pt idx="513">
                  <c:v>1.3581867900577277E-2</c:v>
                </c:pt>
                <c:pt idx="514">
                  <c:v>-0.41155371154906178</c:v>
                </c:pt>
                <c:pt idx="515">
                  <c:v>-0.86156136705462383</c:v>
                </c:pt>
                <c:pt idx="516">
                  <c:v>-1.1096175894980125</c:v>
                </c:pt>
                <c:pt idx="517">
                  <c:v>-1.0501106252820933</c:v>
                </c:pt>
                <c:pt idx="518">
                  <c:v>-0.81546106987306965</c:v>
                </c:pt>
                <c:pt idx="519">
                  <c:v>-0.224739108053324</c:v>
                </c:pt>
                <c:pt idx="520">
                  <c:v>-0.36880937743966313</c:v>
                </c:pt>
                <c:pt idx="521">
                  <c:v>-0.21212623727870342</c:v>
                </c:pt>
                <c:pt idx="522">
                  <c:v>2.0988331470419216E-2</c:v>
                </c:pt>
                <c:pt idx="523">
                  <c:v>8.0850250195464102E-2</c:v>
                </c:pt>
                <c:pt idx="524">
                  <c:v>-0.18981545024728541</c:v>
                </c:pt>
                <c:pt idx="525">
                  <c:v>0.11274991485566296</c:v>
                </c:pt>
                <c:pt idx="526">
                  <c:v>2.4100599925337505E-2</c:v>
                </c:pt>
                <c:pt idx="527">
                  <c:v>-0.33080955153923053</c:v>
                </c:pt>
                <c:pt idx="528">
                  <c:v>-0.3622883837584604</c:v>
                </c:pt>
                <c:pt idx="529">
                  <c:v>-0.4214134892584242</c:v>
                </c:pt>
                <c:pt idx="530">
                  <c:v>-0.49745568955103669</c:v>
                </c:pt>
                <c:pt idx="531">
                  <c:v>-0.36563579407772479</c:v>
                </c:pt>
                <c:pt idx="532">
                  <c:v>-0.23311466379102525</c:v>
                </c:pt>
                <c:pt idx="533">
                  <c:v>9.9334364701959874E-2</c:v>
                </c:pt>
                <c:pt idx="534">
                  <c:v>7.5026128972114275E-2</c:v>
                </c:pt>
                <c:pt idx="535">
                  <c:v>-0.19650209371673583</c:v>
                </c:pt>
                <c:pt idx="536">
                  <c:v>-0.31389641140475005</c:v>
                </c:pt>
                <c:pt idx="537">
                  <c:v>0.13904553321029067</c:v>
                </c:pt>
                <c:pt idx="538">
                  <c:v>0.28447964420121424</c:v>
                </c:pt>
                <c:pt idx="539">
                  <c:v>0.51554240236498095</c:v>
                </c:pt>
                <c:pt idx="540">
                  <c:v>0.605096950620582</c:v>
                </c:pt>
                <c:pt idx="541">
                  <c:v>0.86163801041597543</c:v>
                </c:pt>
                <c:pt idx="542">
                  <c:v>0.84090667532616092</c:v>
                </c:pt>
                <c:pt idx="543">
                  <c:v>0.84818451545344509</c:v>
                </c:pt>
                <c:pt idx="544">
                  <c:v>0.8676769768797975</c:v>
                </c:pt>
                <c:pt idx="545">
                  <c:v>0.85716310147021246</c:v>
                </c:pt>
                <c:pt idx="546">
                  <c:v>0.11815474070656568</c:v>
                </c:pt>
                <c:pt idx="547">
                  <c:v>-0.27835076154353128</c:v>
                </c:pt>
                <c:pt idx="548">
                  <c:v>-0.14433019577911738</c:v>
                </c:pt>
                <c:pt idx="549">
                  <c:v>-0.18583454743343261</c:v>
                </c:pt>
                <c:pt idx="550">
                  <c:v>-0.43220699998350648</c:v>
                </c:pt>
                <c:pt idx="551">
                  <c:v>-0.85568578176287524</c:v>
                </c:pt>
                <c:pt idx="552">
                  <c:v>-0.84093023232767283</c:v>
                </c:pt>
                <c:pt idx="553">
                  <c:v>-0.53893924502492929</c:v>
                </c:pt>
                <c:pt idx="554">
                  <c:v>-7.4450723796685214E-2</c:v>
                </c:pt>
                <c:pt idx="555">
                  <c:v>0.23428955289730599</c:v>
                </c:pt>
                <c:pt idx="556">
                  <c:v>0.62826558569890278</c:v>
                </c:pt>
                <c:pt idx="557">
                  <c:v>1.0508007947464986</c:v>
                </c:pt>
                <c:pt idx="558">
                  <c:v>1.3259757019679952</c:v>
                </c:pt>
                <c:pt idx="559">
                  <c:v>1.3970003536084707</c:v>
                </c:pt>
                <c:pt idx="560">
                  <c:v>1.2737573262240824</c:v>
                </c:pt>
                <c:pt idx="561">
                  <c:v>1.1109920537726561</c:v>
                </c:pt>
                <c:pt idx="562">
                  <c:v>0.93081882186005416</c:v>
                </c:pt>
                <c:pt idx="563">
                  <c:v>1.1288755334264502</c:v>
                </c:pt>
                <c:pt idx="564">
                  <c:v>0.89118791891550608</c:v>
                </c:pt>
                <c:pt idx="565">
                  <c:v>0.24959637578090568</c:v>
                </c:pt>
                <c:pt idx="566">
                  <c:v>0.15584761010065831</c:v>
                </c:pt>
                <c:pt idx="567">
                  <c:v>7.3699175608482681E-3</c:v>
                </c:pt>
                <c:pt idx="568">
                  <c:v>0.36741108034688064</c:v>
                </c:pt>
                <c:pt idx="569">
                  <c:v>-0.20143983897044307</c:v>
                </c:pt>
                <c:pt idx="570">
                  <c:v>-0.26961044052659383</c:v>
                </c:pt>
                <c:pt idx="571">
                  <c:v>-0.2015632902443224</c:v>
                </c:pt>
                <c:pt idx="572">
                  <c:v>-0.16640686621330456</c:v>
                </c:pt>
                <c:pt idx="573">
                  <c:v>-0.33626170734385163</c:v>
                </c:pt>
                <c:pt idx="574">
                  <c:v>1.4162622701446284E-2</c:v>
                </c:pt>
                <c:pt idx="575">
                  <c:v>-9.7576555314794519E-2</c:v>
                </c:pt>
                <c:pt idx="576">
                  <c:v>-9.5760756884615231E-2</c:v>
                </c:pt>
                <c:pt idx="577">
                  <c:v>-0.26454721864222974</c:v>
                </c:pt>
                <c:pt idx="578">
                  <c:v>-0.51414937034457553</c:v>
                </c:pt>
                <c:pt idx="579">
                  <c:v>-9.0843414706283765E-2</c:v>
                </c:pt>
                <c:pt idx="580">
                  <c:v>-7.6958927539100663E-2</c:v>
                </c:pt>
                <c:pt idx="581">
                  <c:v>0.16318434682224536</c:v>
                </c:pt>
                <c:pt idx="582">
                  <c:v>0.40735804319964669</c:v>
                </c:pt>
                <c:pt idx="583">
                  <c:v>0.46208707791914533</c:v>
                </c:pt>
                <c:pt idx="584">
                  <c:v>0.4197218492161981</c:v>
                </c:pt>
                <c:pt idx="585">
                  <c:v>0.3890167060735305</c:v>
                </c:pt>
                <c:pt idx="586">
                  <c:v>0.64556070266198373</c:v>
                </c:pt>
                <c:pt idx="587">
                  <c:v>0.48801328918576181</c:v>
                </c:pt>
                <c:pt idx="588">
                  <c:v>0.57095116917798172</c:v>
                </c:pt>
                <c:pt idx="589">
                  <c:v>1.2017450966166803</c:v>
                </c:pt>
                <c:pt idx="590">
                  <c:v>0.75049308797826297</c:v>
                </c:pt>
                <c:pt idx="591">
                  <c:v>0.10262090640718623</c:v>
                </c:pt>
                <c:pt idx="592">
                  <c:v>-0.26725248331814266</c:v>
                </c:pt>
                <c:pt idx="593">
                  <c:v>-0.11634393900268203</c:v>
                </c:pt>
                <c:pt idx="594">
                  <c:v>0.19175084291556915</c:v>
                </c:pt>
                <c:pt idx="595">
                  <c:v>0.14464734227061271</c:v>
                </c:pt>
                <c:pt idx="596">
                  <c:v>-4.614696941363898E-2</c:v>
                </c:pt>
                <c:pt idx="597">
                  <c:v>-2.7513487471456507E-3</c:v>
                </c:pt>
                <c:pt idx="598">
                  <c:v>-0.1794769674765371</c:v>
                </c:pt>
                <c:pt idx="599">
                  <c:v>-0.40160699650994619</c:v>
                </c:pt>
                <c:pt idx="600">
                  <c:v>-0.64199205767355105</c:v>
                </c:pt>
                <c:pt idx="601">
                  <c:v>-0.84352132116091738</c:v>
                </c:pt>
                <c:pt idx="602">
                  <c:v>-0.79510610183475938</c:v>
                </c:pt>
                <c:pt idx="603">
                  <c:v>-0.92935996281057631</c:v>
                </c:pt>
                <c:pt idx="604">
                  <c:v>-0.95628100452513065</c:v>
                </c:pt>
                <c:pt idx="605">
                  <c:v>-0.7780160306792212</c:v>
                </c:pt>
                <c:pt idx="606">
                  <c:v>-0.78410200552039089</c:v>
                </c:pt>
                <c:pt idx="607">
                  <c:v>-0.73196583962858597</c:v>
                </c:pt>
                <c:pt idx="608">
                  <c:v>-0.87296162849031256</c:v>
                </c:pt>
                <c:pt idx="609">
                  <c:v>-1.1483671082501403</c:v>
                </c:pt>
                <c:pt idx="610">
                  <c:v>-0.94488120388435293</c:v>
                </c:pt>
                <c:pt idx="611">
                  <c:v>1.1920169778085896</c:v>
                </c:pt>
                <c:pt idx="612">
                  <c:v>0.33880919542973909</c:v>
                </c:pt>
                <c:pt idx="613">
                  <c:v>-0.18046191826525612</c:v>
                </c:pt>
                <c:pt idx="614">
                  <c:v>-0.57159875116410175</c:v>
                </c:pt>
                <c:pt idx="615">
                  <c:v>-0.85349799378056568</c:v>
                </c:pt>
                <c:pt idx="616">
                  <c:v>-0.85483885767873735</c:v>
                </c:pt>
                <c:pt idx="617">
                  <c:v>-0.63357068043518683</c:v>
                </c:pt>
                <c:pt idx="618">
                  <c:v>-0.83973125376817614</c:v>
                </c:pt>
                <c:pt idx="619">
                  <c:v>-0.63095679075648514</c:v>
                </c:pt>
                <c:pt idx="620">
                  <c:v>-0.34842193123484322</c:v>
                </c:pt>
                <c:pt idx="621">
                  <c:v>-0.75781648752719566</c:v>
                </c:pt>
                <c:pt idx="622">
                  <c:v>-0.85607210472079398</c:v>
                </c:pt>
                <c:pt idx="623">
                  <c:v>-0.38039586302113515</c:v>
                </c:pt>
                <c:pt idx="624">
                  <c:v>-6.3863108629392887E-2</c:v>
                </c:pt>
                <c:pt idx="625">
                  <c:v>0.14517502614229194</c:v>
                </c:pt>
                <c:pt idx="626">
                  <c:v>0.283464434476696</c:v>
                </c:pt>
                <c:pt idx="627">
                  <c:v>0.17519850968923265</c:v>
                </c:pt>
                <c:pt idx="628">
                  <c:v>-0.1962655092702093</c:v>
                </c:pt>
                <c:pt idx="629">
                  <c:v>-8.2294081432934998E-2</c:v>
                </c:pt>
                <c:pt idx="630">
                  <c:v>6.4618125876108129E-2</c:v>
                </c:pt>
                <c:pt idx="631">
                  <c:v>-0.26632337606864848</c:v>
                </c:pt>
                <c:pt idx="632">
                  <c:v>-0.14992893692516912</c:v>
                </c:pt>
                <c:pt idx="633">
                  <c:v>-0.28318271484811286</c:v>
                </c:pt>
                <c:pt idx="634">
                  <c:v>0.47674704473438495</c:v>
                </c:pt>
                <c:pt idx="635">
                  <c:v>0.3471518532560165</c:v>
                </c:pt>
                <c:pt idx="636">
                  <c:v>0.55772279634765576</c:v>
                </c:pt>
                <c:pt idx="637">
                  <c:v>0.80403152587831972</c:v>
                </c:pt>
                <c:pt idx="638">
                  <c:v>0.72726074858976775</c:v>
                </c:pt>
                <c:pt idx="639">
                  <c:v>-0.16151694803947395</c:v>
                </c:pt>
                <c:pt idx="640">
                  <c:v>-0.59158216664453767</c:v>
                </c:pt>
                <c:pt idx="641">
                  <c:v>-0.56315017861368599</c:v>
                </c:pt>
                <c:pt idx="642">
                  <c:v>-0.19565247743810957</c:v>
                </c:pt>
                <c:pt idx="643">
                  <c:v>0.22376577593381683</c:v>
                </c:pt>
                <c:pt idx="644">
                  <c:v>0.16392959444790714</c:v>
                </c:pt>
                <c:pt idx="645">
                  <c:v>0.24953589583480401</c:v>
                </c:pt>
                <c:pt idx="646">
                  <c:v>-6.4951325338447843E-2</c:v>
                </c:pt>
                <c:pt idx="647">
                  <c:v>0.13406592140093418</c:v>
                </c:pt>
                <c:pt idx="648">
                  <c:v>0.81049021609867611</c:v>
                </c:pt>
                <c:pt idx="649">
                  <c:v>0.60078365043510695</c:v>
                </c:pt>
                <c:pt idx="650">
                  <c:v>0.14411863377639447</c:v>
                </c:pt>
                <c:pt idx="651">
                  <c:v>0.1326092664010399</c:v>
                </c:pt>
                <c:pt idx="652">
                  <c:v>0.69383823657419619</c:v>
                </c:pt>
                <c:pt idx="653">
                  <c:v>0.47099352294765345</c:v>
                </c:pt>
                <c:pt idx="654">
                  <c:v>0.21271959608240323</c:v>
                </c:pt>
                <c:pt idx="655">
                  <c:v>0.50825278726196088</c:v>
                </c:pt>
                <c:pt idx="656">
                  <c:v>0.56877741035404095</c:v>
                </c:pt>
                <c:pt idx="657">
                  <c:v>0.56583914477278263</c:v>
                </c:pt>
                <c:pt idx="658">
                  <c:v>0.10282713649534782</c:v>
                </c:pt>
                <c:pt idx="659">
                  <c:v>0.11514923546084353</c:v>
                </c:pt>
                <c:pt idx="660">
                  <c:v>0.268726208658015</c:v>
                </c:pt>
                <c:pt idx="661">
                  <c:v>0.10726133335551792</c:v>
                </c:pt>
                <c:pt idx="662">
                  <c:v>1.0910709207395388</c:v>
                </c:pt>
                <c:pt idx="663">
                  <c:v>1.563408625768999</c:v>
                </c:pt>
                <c:pt idx="664">
                  <c:v>1.5545706223831106</c:v>
                </c:pt>
                <c:pt idx="665">
                  <c:v>1.4439099248110745</c:v>
                </c:pt>
                <c:pt idx="666">
                  <c:v>0.71557733615239549</c:v>
                </c:pt>
                <c:pt idx="667">
                  <c:v>0.86806253906395825</c:v>
                </c:pt>
                <c:pt idx="668">
                  <c:v>0.49547108371993742</c:v>
                </c:pt>
                <c:pt idx="669">
                  <c:v>0.52637013233098084</c:v>
                </c:pt>
                <c:pt idx="670">
                  <c:v>0.45714543180669254</c:v>
                </c:pt>
                <c:pt idx="671">
                  <c:v>0.16167672271627384</c:v>
                </c:pt>
                <c:pt idx="672">
                  <c:v>5.4063588329717006E-2</c:v>
                </c:pt>
                <c:pt idx="673">
                  <c:v>0.15990460843881379</c:v>
                </c:pt>
                <c:pt idx="674">
                  <c:v>0.24483642051558427</c:v>
                </c:pt>
                <c:pt idx="675">
                  <c:v>-3.4254436312974007E-2</c:v>
                </c:pt>
                <c:pt idx="676">
                  <c:v>-0.22319375185664556</c:v>
                </c:pt>
                <c:pt idx="677">
                  <c:v>0.14527123909140011</c:v>
                </c:pt>
                <c:pt idx="678">
                  <c:v>0.92217948100716574</c:v>
                </c:pt>
                <c:pt idx="679">
                  <c:v>0.80562770993210631</c:v>
                </c:pt>
                <c:pt idx="680">
                  <c:v>0.65373132141076595</c:v>
                </c:pt>
                <c:pt idx="681">
                  <c:v>0.75228680356198419</c:v>
                </c:pt>
                <c:pt idx="682">
                  <c:v>0.60091446679921035</c:v>
                </c:pt>
                <c:pt idx="683">
                  <c:v>0.49312129416860528</c:v>
                </c:pt>
                <c:pt idx="684">
                  <c:v>0.37878589989645894</c:v>
                </c:pt>
                <c:pt idx="685">
                  <c:v>0.35771453291894795</c:v>
                </c:pt>
                <c:pt idx="686">
                  <c:v>-0.15143442833450396</c:v>
                </c:pt>
                <c:pt idx="687">
                  <c:v>-0.53527492702971935</c:v>
                </c:pt>
                <c:pt idx="688">
                  <c:v>-0.46529457318393719</c:v>
                </c:pt>
                <c:pt idx="689">
                  <c:v>0.5255732034920686</c:v>
                </c:pt>
                <c:pt idx="690">
                  <c:v>0.40081831518752731</c:v>
                </c:pt>
                <c:pt idx="691">
                  <c:v>0.90468340264528424</c:v>
                </c:pt>
                <c:pt idx="692">
                  <c:v>1.0684650994600806</c:v>
                </c:pt>
                <c:pt idx="693">
                  <c:v>0.91513932699133427</c:v>
                </c:pt>
                <c:pt idx="694">
                  <c:v>0.62598700459731615</c:v>
                </c:pt>
                <c:pt idx="695">
                  <c:v>0.1562016956724378</c:v>
                </c:pt>
                <c:pt idx="696">
                  <c:v>-0.2689236409942467</c:v>
                </c:pt>
                <c:pt idx="697">
                  <c:v>-0.46616748899182159</c:v>
                </c:pt>
                <c:pt idx="698">
                  <c:v>-0.49959570886235988</c:v>
                </c:pt>
                <c:pt idx="699">
                  <c:v>-0.2448894436679355</c:v>
                </c:pt>
                <c:pt idx="700">
                  <c:v>-0.26392901623594323</c:v>
                </c:pt>
                <c:pt idx="701">
                  <c:v>-0.25020193916832323</c:v>
                </c:pt>
                <c:pt idx="702">
                  <c:v>-0.26831582859264735</c:v>
                </c:pt>
                <c:pt idx="703">
                  <c:v>0.1124676959955913</c:v>
                </c:pt>
                <c:pt idx="704">
                  <c:v>0.35723245527217506</c:v>
                </c:pt>
                <c:pt idx="705">
                  <c:v>0.79323537536001154</c:v>
                </c:pt>
                <c:pt idx="706">
                  <c:v>1.0543656486745236</c:v>
                </c:pt>
                <c:pt idx="707">
                  <c:v>0.95801159064150598</c:v>
                </c:pt>
                <c:pt idx="708">
                  <c:v>0.82059242968216961</c:v>
                </c:pt>
                <c:pt idx="709">
                  <c:v>0.83732913171383205</c:v>
                </c:pt>
                <c:pt idx="710">
                  <c:v>1.1925659394119084</c:v>
                </c:pt>
                <c:pt idx="711">
                  <c:v>1.9726464437441611</c:v>
                </c:pt>
                <c:pt idx="712">
                  <c:v>2.2065329533581268</c:v>
                </c:pt>
                <c:pt idx="713">
                  <c:v>2.0617254295085461</c:v>
                </c:pt>
                <c:pt idx="714">
                  <c:v>1.8883410971888159</c:v>
                </c:pt>
                <c:pt idx="715">
                  <c:v>1.4298375125755256</c:v>
                </c:pt>
                <c:pt idx="716">
                  <c:v>1.6373251198408401</c:v>
                </c:pt>
                <c:pt idx="717">
                  <c:v>1.616296541028224</c:v>
                </c:pt>
                <c:pt idx="718">
                  <c:v>1.8094166641849905</c:v>
                </c:pt>
                <c:pt idx="719">
                  <c:v>1.4449405238140882</c:v>
                </c:pt>
                <c:pt idx="720">
                  <c:v>1.5043515490400168</c:v>
                </c:pt>
                <c:pt idx="721">
                  <c:v>1.6325978800317285</c:v>
                </c:pt>
                <c:pt idx="722">
                  <c:v>1.6175468134140842</c:v>
                </c:pt>
                <c:pt idx="723">
                  <c:v>1.4234094611152148</c:v>
                </c:pt>
                <c:pt idx="724">
                  <c:v>1.5956809403940546</c:v>
                </c:pt>
                <c:pt idx="725">
                  <c:v>1.2939613939206529</c:v>
                </c:pt>
                <c:pt idx="726">
                  <c:v>1.1233560965227607</c:v>
                </c:pt>
                <c:pt idx="727">
                  <c:v>1.0891114779378126</c:v>
                </c:pt>
                <c:pt idx="728">
                  <c:v>0.81329598172622031</c:v>
                </c:pt>
                <c:pt idx="729">
                  <c:v>0.45922873470165726</c:v>
                </c:pt>
                <c:pt idx="730">
                  <c:v>0.90487897972317133</c:v>
                </c:pt>
                <c:pt idx="731">
                  <c:v>1.2018116237632472</c:v>
                </c:pt>
                <c:pt idx="732">
                  <c:v>1.4873488269286843</c:v>
                </c:pt>
                <c:pt idx="733">
                  <c:v>1.5011256914230326</c:v>
                </c:pt>
                <c:pt idx="734">
                  <c:v>1.4597514869718105</c:v>
                </c:pt>
                <c:pt idx="735">
                  <c:v>1.6135248709687438</c:v>
                </c:pt>
                <c:pt idx="736">
                  <c:v>1.5937578619558199</c:v>
                </c:pt>
                <c:pt idx="737">
                  <c:v>1.2277541606433029</c:v>
                </c:pt>
                <c:pt idx="738">
                  <c:v>1.5555803167482496</c:v>
                </c:pt>
                <c:pt idx="739">
                  <c:v>1.4878225076321099</c:v>
                </c:pt>
                <c:pt idx="740">
                  <c:v>0.87239366396002038</c:v>
                </c:pt>
                <c:pt idx="741">
                  <c:v>0.72497050769077787</c:v>
                </c:pt>
                <c:pt idx="742">
                  <c:v>6.1351747468945186E-2</c:v>
                </c:pt>
                <c:pt idx="743">
                  <c:v>-0.1146578157587218</c:v>
                </c:pt>
                <c:pt idx="744">
                  <c:v>0.49744245920513824</c:v>
                </c:pt>
                <c:pt idx="745">
                  <c:v>0.72826636787004628</c:v>
                </c:pt>
                <c:pt idx="746">
                  <c:v>0.46444473612969517</c:v>
                </c:pt>
                <c:pt idx="747">
                  <c:v>0.1007483561045054</c:v>
                </c:pt>
                <c:pt idx="748">
                  <c:v>-5.754879979494925E-2</c:v>
                </c:pt>
                <c:pt idx="749">
                  <c:v>-9.5657756108002395E-2</c:v>
                </c:pt>
                <c:pt idx="750">
                  <c:v>0.5587868328812664</c:v>
                </c:pt>
                <c:pt idx="751">
                  <c:v>0.84912263353585449</c:v>
                </c:pt>
                <c:pt idx="752">
                  <c:v>0.92309998235252799</c:v>
                </c:pt>
                <c:pt idx="753">
                  <c:v>0.94769385679697593</c:v>
                </c:pt>
                <c:pt idx="754">
                  <c:v>-3.5701096210446114E-2</c:v>
                </c:pt>
                <c:pt idx="755">
                  <c:v>0.76136555078063561</c:v>
                </c:pt>
                <c:pt idx="756">
                  <c:v>1.1503859179622942</c:v>
                </c:pt>
                <c:pt idx="757">
                  <c:v>1.2528977551983154</c:v>
                </c:pt>
                <c:pt idx="758">
                  <c:v>1.5191488284375068</c:v>
                </c:pt>
                <c:pt idx="759">
                  <c:v>1.4330961442275241</c:v>
                </c:pt>
                <c:pt idx="760">
                  <c:v>1.0710569386113129</c:v>
                </c:pt>
                <c:pt idx="761">
                  <c:v>0.80177446204242064</c:v>
                </c:pt>
                <c:pt idx="762">
                  <c:v>0.58977163256946963</c:v>
                </c:pt>
                <c:pt idx="763">
                  <c:v>0.14367116431345339</c:v>
                </c:pt>
                <c:pt idx="764">
                  <c:v>5.5111935609354325E-2</c:v>
                </c:pt>
                <c:pt idx="765">
                  <c:v>0.12558126457449409</c:v>
                </c:pt>
                <c:pt idx="766">
                  <c:v>0.84464201986431342</c:v>
                </c:pt>
                <c:pt idx="767">
                  <c:v>1.381004294756093</c:v>
                </c:pt>
                <c:pt idx="768">
                  <c:v>1.4028032215674882</c:v>
                </c:pt>
                <c:pt idx="769">
                  <c:v>1.6049876450934342</c:v>
                </c:pt>
                <c:pt idx="770">
                  <c:v>1.5436900593728713</c:v>
                </c:pt>
                <c:pt idx="771">
                  <c:v>1.4287952002237099</c:v>
                </c:pt>
                <c:pt idx="772">
                  <c:v>1.1746167581974229</c:v>
                </c:pt>
                <c:pt idx="773">
                  <c:v>1.5784243248093506</c:v>
                </c:pt>
                <c:pt idx="774">
                  <c:v>2.0472724593284499</c:v>
                </c:pt>
                <c:pt idx="775">
                  <c:v>2.2701052849208909</c:v>
                </c:pt>
                <c:pt idx="776">
                  <c:v>2.3107491923973456</c:v>
                </c:pt>
                <c:pt idx="777">
                  <c:v>2.2659392078395513</c:v>
                </c:pt>
                <c:pt idx="778">
                  <c:v>1.6363530207436667</c:v>
                </c:pt>
                <c:pt idx="779">
                  <c:v>1.4178909168724418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B4-447E-A0DA-192D3DE70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2902127"/>
        <c:axId val="1222895887"/>
      </c:scatterChart>
      <c:valAx>
        <c:axId val="957331647"/>
        <c:scaling>
          <c:orientation val="minMax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329151"/>
        <c:crosses val="autoZero"/>
        <c:crossBetween val="midCat"/>
      </c:valAx>
      <c:valAx>
        <c:axId val="957329151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Density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331647"/>
        <c:crosses val="autoZero"/>
        <c:crossBetween val="midCat"/>
      </c:valAx>
      <c:valAx>
        <c:axId val="1222895887"/>
        <c:scaling>
          <c:orientation val="minMax"/>
          <c:max val="3.5"/>
          <c:min val="-3.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G/B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902127"/>
        <c:crosses val="max"/>
        <c:crossBetween val="midCat"/>
      </c:valAx>
      <c:valAx>
        <c:axId val="1222902127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2228958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STDA</a:t>
            </a:r>
            <a:r>
              <a:rPr lang="en-US" baseline="0"/>
              <a:t> Monthly Climatologies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Calcification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CoralGrowth_Month!$AG$5:$AG$784</c:f>
              <c:numCache>
                <c:formatCode>0.0</c:formatCode>
                <c:ptCount val="780"/>
                <c:pt idx="0">
                  <c:v>2015.9166666666665</c:v>
                </c:pt>
                <c:pt idx="1">
                  <c:v>2015.8333333333333</c:v>
                </c:pt>
                <c:pt idx="2">
                  <c:v>2015.7499999999998</c:v>
                </c:pt>
                <c:pt idx="3">
                  <c:v>2015.6666666666665</c:v>
                </c:pt>
                <c:pt idx="4">
                  <c:v>2015.5833333333333</c:v>
                </c:pt>
                <c:pt idx="5">
                  <c:v>2015.4999999999998</c:v>
                </c:pt>
                <c:pt idx="6">
                  <c:v>2015.4166666666665</c:v>
                </c:pt>
                <c:pt idx="7">
                  <c:v>2015.3333333333333</c:v>
                </c:pt>
                <c:pt idx="8">
                  <c:v>2015.2499999999998</c:v>
                </c:pt>
                <c:pt idx="9">
                  <c:v>2015.1666666666665</c:v>
                </c:pt>
                <c:pt idx="10">
                  <c:v>2015.083333333333</c:v>
                </c:pt>
                <c:pt idx="11">
                  <c:v>2014.9999999999998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2013.91666666678</c:v>
                </c:pt>
                <c:pt idx="25">
                  <c:v>2013.8333333334499</c:v>
                </c:pt>
                <c:pt idx="26">
                  <c:v>2013.7500000001201</c:v>
                </c:pt>
                <c:pt idx="27">
                  <c:v>2013.66666666679</c:v>
                </c:pt>
                <c:pt idx="28">
                  <c:v>2013.5833333334599</c:v>
                </c:pt>
                <c:pt idx="29">
                  <c:v>2013.5000000001301</c:v>
                </c:pt>
                <c:pt idx="30">
                  <c:v>2013.4166666668</c:v>
                </c:pt>
                <c:pt idx="31">
                  <c:v>2013.3333333334699</c:v>
                </c:pt>
                <c:pt idx="32">
                  <c:v>2013.2500000001401</c:v>
                </c:pt>
                <c:pt idx="33">
                  <c:v>2013.16666666681</c:v>
                </c:pt>
                <c:pt idx="34">
                  <c:v>2013.0833333334799</c:v>
                </c:pt>
                <c:pt idx="35">
                  <c:v>2013.0000000001501</c:v>
                </c:pt>
                <c:pt idx="36">
                  <c:v>2012.91666666682</c:v>
                </c:pt>
                <c:pt idx="37">
                  <c:v>2012.8333333334899</c:v>
                </c:pt>
                <c:pt idx="38">
                  <c:v>2012.7500000001601</c:v>
                </c:pt>
                <c:pt idx="39">
                  <c:v>2012.66666666683</c:v>
                </c:pt>
                <c:pt idx="40">
                  <c:v>2012.5833333334999</c:v>
                </c:pt>
                <c:pt idx="41">
                  <c:v>2012.5000000001701</c:v>
                </c:pt>
                <c:pt idx="42">
                  <c:v>2012.41666666684</c:v>
                </c:pt>
                <c:pt idx="43">
                  <c:v>2012.3333333335099</c:v>
                </c:pt>
                <c:pt idx="44">
                  <c:v>2012.2500000001801</c:v>
                </c:pt>
                <c:pt idx="45">
                  <c:v>2012.16666666685</c:v>
                </c:pt>
                <c:pt idx="46">
                  <c:v>2012.0833333335199</c:v>
                </c:pt>
                <c:pt idx="47">
                  <c:v>2012.0000000001901</c:v>
                </c:pt>
                <c:pt idx="48">
                  <c:v>2011.91666666686</c:v>
                </c:pt>
                <c:pt idx="49">
                  <c:v>2011.8333333335299</c:v>
                </c:pt>
                <c:pt idx="50">
                  <c:v>2011.7500000002001</c:v>
                </c:pt>
                <c:pt idx="51">
                  <c:v>2011.66666666687</c:v>
                </c:pt>
                <c:pt idx="52">
                  <c:v>2011.5833333335399</c:v>
                </c:pt>
                <c:pt idx="53">
                  <c:v>2011.5000000002101</c:v>
                </c:pt>
                <c:pt idx="54">
                  <c:v>2011.41666666688</c:v>
                </c:pt>
                <c:pt idx="55">
                  <c:v>2011.3333333335499</c:v>
                </c:pt>
                <c:pt idx="56">
                  <c:v>2011.2500000002201</c:v>
                </c:pt>
                <c:pt idx="57">
                  <c:v>2011.16666666689</c:v>
                </c:pt>
                <c:pt idx="58">
                  <c:v>2011.0833333335499</c:v>
                </c:pt>
                <c:pt idx="59">
                  <c:v>2011.0000000002201</c:v>
                </c:pt>
                <c:pt idx="60">
                  <c:v>2010.91666666689</c:v>
                </c:pt>
                <c:pt idx="61">
                  <c:v>2010.8333333335599</c:v>
                </c:pt>
                <c:pt idx="62">
                  <c:v>2010.7500000002301</c:v>
                </c:pt>
                <c:pt idx="63">
                  <c:v>2010.6666666669</c:v>
                </c:pt>
                <c:pt idx="64">
                  <c:v>2010.58333333357</c:v>
                </c:pt>
                <c:pt idx="65">
                  <c:v>2010.5000000002401</c:v>
                </c:pt>
                <c:pt idx="66">
                  <c:v>2010.41666666691</c:v>
                </c:pt>
                <c:pt idx="67">
                  <c:v>2010.33333333358</c:v>
                </c:pt>
                <c:pt idx="68">
                  <c:v>2010.2500000002501</c:v>
                </c:pt>
                <c:pt idx="69">
                  <c:v>2010.16666666692</c:v>
                </c:pt>
                <c:pt idx="70">
                  <c:v>2010.08333333359</c:v>
                </c:pt>
                <c:pt idx="71">
                  <c:v>2010.0000000002599</c:v>
                </c:pt>
                <c:pt idx="72">
                  <c:v>2009.91666666693</c:v>
                </c:pt>
                <c:pt idx="73">
                  <c:v>2009.8333333336</c:v>
                </c:pt>
                <c:pt idx="74">
                  <c:v>2009.7500000002699</c:v>
                </c:pt>
                <c:pt idx="75">
                  <c:v>2009.66666666694</c:v>
                </c:pt>
                <c:pt idx="76">
                  <c:v>2009.58333333361</c:v>
                </c:pt>
                <c:pt idx="77">
                  <c:v>2009.5000000002799</c:v>
                </c:pt>
                <c:pt idx="78">
                  <c:v>2009.4166666669501</c:v>
                </c:pt>
                <c:pt idx="79">
                  <c:v>2009.33333333362</c:v>
                </c:pt>
                <c:pt idx="80">
                  <c:v>2009.2500000002899</c:v>
                </c:pt>
                <c:pt idx="81">
                  <c:v>2009.1666666669601</c:v>
                </c:pt>
                <c:pt idx="82">
                  <c:v>2009.08333333363</c:v>
                </c:pt>
                <c:pt idx="83">
                  <c:v>2009.0000000002999</c:v>
                </c:pt>
                <c:pt idx="84">
                  <c:v>2008.9166666669701</c:v>
                </c:pt>
                <c:pt idx="85">
                  <c:v>2008.83333333364</c:v>
                </c:pt>
                <c:pt idx="86">
                  <c:v>2008.7500000003099</c:v>
                </c:pt>
                <c:pt idx="87">
                  <c:v>2008.6666666669801</c:v>
                </c:pt>
                <c:pt idx="88">
                  <c:v>2008.58333333365</c:v>
                </c:pt>
                <c:pt idx="89">
                  <c:v>2008.5000000003199</c:v>
                </c:pt>
                <c:pt idx="90">
                  <c:v>2008.4166666669901</c:v>
                </c:pt>
                <c:pt idx="91">
                  <c:v>2008.33333333366</c:v>
                </c:pt>
                <c:pt idx="92">
                  <c:v>2008.2500000003299</c:v>
                </c:pt>
                <c:pt idx="93">
                  <c:v>2008.1666666670001</c:v>
                </c:pt>
                <c:pt idx="94">
                  <c:v>2008.08333333367</c:v>
                </c:pt>
                <c:pt idx="95">
                  <c:v>2008.0000000003399</c:v>
                </c:pt>
                <c:pt idx="96">
                  <c:v>2007.9166666670101</c:v>
                </c:pt>
                <c:pt idx="97">
                  <c:v>2007.83333333368</c:v>
                </c:pt>
                <c:pt idx="98">
                  <c:v>2007.7500000003499</c:v>
                </c:pt>
                <c:pt idx="99">
                  <c:v>2007.6666666670201</c:v>
                </c:pt>
                <c:pt idx="100">
                  <c:v>2007.58333333369</c:v>
                </c:pt>
                <c:pt idx="101">
                  <c:v>2007.5000000003599</c:v>
                </c:pt>
                <c:pt idx="102">
                  <c:v>2007.4166666670301</c:v>
                </c:pt>
                <c:pt idx="103">
                  <c:v>2007.3333333337</c:v>
                </c:pt>
                <c:pt idx="104">
                  <c:v>2007.2500000003699</c:v>
                </c:pt>
                <c:pt idx="105">
                  <c:v>2007.1666666670401</c:v>
                </c:pt>
                <c:pt idx="106">
                  <c:v>2007.08333333371</c:v>
                </c:pt>
                <c:pt idx="107">
                  <c:v>2007.0000000003799</c:v>
                </c:pt>
                <c:pt idx="108">
                  <c:v>2006.9166666670501</c:v>
                </c:pt>
                <c:pt idx="109">
                  <c:v>2006.83333333372</c:v>
                </c:pt>
                <c:pt idx="110">
                  <c:v>2006.7500000003899</c:v>
                </c:pt>
                <c:pt idx="111">
                  <c:v>2006.6666666670601</c:v>
                </c:pt>
                <c:pt idx="112">
                  <c:v>2006.58333333373</c:v>
                </c:pt>
                <c:pt idx="113">
                  <c:v>2006.5000000004</c:v>
                </c:pt>
                <c:pt idx="114">
                  <c:v>2006.4166666670701</c:v>
                </c:pt>
                <c:pt idx="115">
                  <c:v>2006.33333333374</c:v>
                </c:pt>
                <c:pt idx="116">
                  <c:v>2006.25000000041</c:v>
                </c:pt>
                <c:pt idx="117">
                  <c:v>2006.1666666670801</c:v>
                </c:pt>
                <c:pt idx="118">
                  <c:v>2006.08333333375</c:v>
                </c:pt>
                <c:pt idx="119">
                  <c:v>2006.00000000042</c:v>
                </c:pt>
                <c:pt idx="120">
                  <c:v>2005.9166666670901</c:v>
                </c:pt>
                <c:pt idx="121">
                  <c:v>2005.83333333376</c:v>
                </c:pt>
                <c:pt idx="122">
                  <c:v>2005.75000000043</c:v>
                </c:pt>
                <c:pt idx="123">
                  <c:v>2005.6666666670999</c:v>
                </c:pt>
                <c:pt idx="124">
                  <c:v>2005.58333333377</c:v>
                </c:pt>
                <c:pt idx="125">
                  <c:v>2005.50000000044</c:v>
                </c:pt>
                <c:pt idx="126">
                  <c:v>2005.4166666671099</c:v>
                </c:pt>
                <c:pt idx="127">
                  <c:v>2005.33333333378</c:v>
                </c:pt>
                <c:pt idx="128">
                  <c:v>2005.25000000045</c:v>
                </c:pt>
                <c:pt idx="129">
                  <c:v>2005.1666666671199</c:v>
                </c:pt>
                <c:pt idx="130">
                  <c:v>2005.0833333337901</c:v>
                </c:pt>
                <c:pt idx="131">
                  <c:v>2005.00000000046</c:v>
                </c:pt>
                <c:pt idx="132">
                  <c:v>2004.9166666671299</c:v>
                </c:pt>
                <c:pt idx="133">
                  <c:v>2004.8333333338001</c:v>
                </c:pt>
                <c:pt idx="134">
                  <c:v>2004.75000000047</c:v>
                </c:pt>
                <c:pt idx="135">
                  <c:v>2004.6666666671399</c:v>
                </c:pt>
                <c:pt idx="136">
                  <c:v>2004.5833333338101</c:v>
                </c:pt>
                <c:pt idx="137">
                  <c:v>2004.50000000048</c:v>
                </c:pt>
                <c:pt idx="138">
                  <c:v>2004.4166666671499</c:v>
                </c:pt>
                <c:pt idx="139">
                  <c:v>2004.3333333338201</c:v>
                </c:pt>
                <c:pt idx="140">
                  <c:v>2004.25000000049</c:v>
                </c:pt>
                <c:pt idx="141">
                  <c:v>2004.1666666671599</c:v>
                </c:pt>
                <c:pt idx="142">
                  <c:v>2004.0833333338301</c:v>
                </c:pt>
                <c:pt idx="143">
                  <c:v>2004.0000000005</c:v>
                </c:pt>
                <c:pt idx="144">
                  <c:v>2003.9166666671699</c:v>
                </c:pt>
                <c:pt idx="145">
                  <c:v>2003.8333333338401</c:v>
                </c:pt>
                <c:pt idx="146">
                  <c:v>2003.75000000051</c:v>
                </c:pt>
                <c:pt idx="147">
                  <c:v>2003.6666666671799</c:v>
                </c:pt>
                <c:pt idx="148">
                  <c:v>2003.5833333338501</c:v>
                </c:pt>
                <c:pt idx="149">
                  <c:v>2003.50000000052</c:v>
                </c:pt>
                <c:pt idx="150">
                  <c:v>2003.4166666671899</c:v>
                </c:pt>
                <c:pt idx="151">
                  <c:v>2003.3333333338601</c:v>
                </c:pt>
                <c:pt idx="152">
                  <c:v>2003.25000000053</c:v>
                </c:pt>
                <c:pt idx="153">
                  <c:v>2003.1666666671999</c:v>
                </c:pt>
                <c:pt idx="154">
                  <c:v>2003.0833333338701</c:v>
                </c:pt>
                <c:pt idx="155">
                  <c:v>2003.00000000054</c:v>
                </c:pt>
                <c:pt idx="156">
                  <c:v>2002.9166666672099</c:v>
                </c:pt>
                <c:pt idx="157">
                  <c:v>2002.8333333338801</c:v>
                </c:pt>
                <c:pt idx="158">
                  <c:v>2002.75000000055</c:v>
                </c:pt>
                <c:pt idx="159">
                  <c:v>2002.6666666672199</c:v>
                </c:pt>
                <c:pt idx="160">
                  <c:v>2002.5833333338901</c:v>
                </c:pt>
                <c:pt idx="161">
                  <c:v>2002.50000000056</c:v>
                </c:pt>
                <c:pt idx="162">
                  <c:v>2002.4166666672299</c:v>
                </c:pt>
                <c:pt idx="163">
                  <c:v>2002.3333333339001</c:v>
                </c:pt>
                <c:pt idx="164">
                  <c:v>2002.25000000057</c:v>
                </c:pt>
                <c:pt idx="165">
                  <c:v>2002.16666666724</c:v>
                </c:pt>
                <c:pt idx="166">
                  <c:v>2002.0833333339101</c:v>
                </c:pt>
                <c:pt idx="167">
                  <c:v>2002.00000000058</c:v>
                </c:pt>
                <c:pt idx="168">
                  <c:v>2001.91666666725</c:v>
                </c:pt>
                <c:pt idx="169">
                  <c:v>2001.8333333339201</c:v>
                </c:pt>
                <c:pt idx="170">
                  <c:v>2001.75000000059</c:v>
                </c:pt>
                <c:pt idx="171">
                  <c:v>2001.66666666726</c:v>
                </c:pt>
                <c:pt idx="172">
                  <c:v>2001.5833333339301</c:v>
                </c:pt>
                <c:pt idx="173">
                  <c:v>2001.5000000006</c:v>
                </c:pt>
                <c:pt idx="174">
                  <c:v>2001.41666666727</c:v>
                </c:pt>
                <c:pt idx="175">
                  <c:v>2001.3333333339399</c:v>
                </c:pt>
                <c:pt idx="176">
                  <c:v>2001.25000000061</c:v>
                </c:pt>
                <c:pt idx="177">
                  <c:v>2001.16666666728</c:v>
                </c:pt>
                <c:pt idx="178">
                  <c:v>2001.0833333339499</c:v>
                </c:pt>
                <c:pt idx="179">
                  <c:v>2001.00000000062</c:v>
                </c:pt>
                <c:pt idx="180">
                  <c:v>2000.91666666729</c:v>
                </c:pt>
                <c:pt idx="181">
                  <c:v>2000.8333333339599</c:v>
                </c:pt>
                <c:pt idx="182">
                  <c:v>2000.7500000006301</c:v>
                </c:pt>
                <c:pt idx="183">
                  <c:v>2000.6666666673</c:v>
                </c:pt>
                <c:pt idx="184">
                  <c:v>2000.5833333339699</c:v>
                </c:pt>
                <c:pt idx="185">
                  <c:v>2000.5000000006401</c:v>
                </c:pt>
                <c:pt idx="186">
                  <c:v>2000.41666666731</c:v>
                </c:pt>
                <c:pt idx="187">
                  <c:v>2000.3333333339799</c:v>
                </c:pt>
                <c:pt idx="188">
                  <c:v>2000.2500000006501</c:v>
                </c:pt>
                <c:pt idx="189">
                  <c:v>2000.16666666732</c:v>
                </c:pt>
                <c:pt idx="190">
                  <c:v>2000.0833333339899</c:v>
                </c:pt>
                <c:pt idx="191">
                  <c:v>2000.0000000006601</c:v>
                </c:pt>
                <c:pt idx="192">
                  <c:v>1999.91666666732</c:v>
                </c:pt>
                <c:pt idx="193">
                  <c:v>1999.8333333339899</c:v>
                </c:pt>
                <c:pt idx="194">
                  <c:v>1999.7500000006601</c:v>
                </c:pt>
                <c:pt idx="195">
                  <c:v>1999.66666666733</c:v>
                </c:pt>
                <c:pt idx="196">
                  <c:v>1999.5833333339999</c:v>
                </c:pt>
                <c:pt idx="197">
                  <c:v>1999.5000000006701</c:v>
                </c:pt>
                <c:pt idx="198">
                  <c:v>1999.41666666734</c:v>
                </c:pt>
                <c:pt idx="199">
                  <c:v>1999.3333333340099</c:v>
                </c:pt>
                <c:pt idx="200">
                  <c:v>1999.2500000006801</c:v>
                </c:pt>
                <c:pt idx="201">
                  <c:v>1999.16666666735</c:v>
                </c:pt>
                <c:pt idx="202">
                  <c:v>1999.0833333340199</c:v>
                </c:pt>
                <c:pt idx="203">
                  <c:v>1999.0000000006901</c:v>
                </c:pt>
                <c:pt idx="204">
                  <c:v>1998.91666666736</c:v>
                </c:pt>
                <c:pt idx="205">
                  <c:v>1998.8333333340299</c:v>
                </c:pt>
                <c:pt idx="206">
                  <c:v>1998.7500000007001</c:v>
                </c:pt>
                <c:pt idx="207">
                  <c:v>1998.66666666737</c:v>
                </c:pt>
                <c:pt idx="208">
                  <c:v>1998.5833333340399</c:v>
                </c:pt>
                <c:pt idx="209">
                  <c:v>1998.5000000007101</c:v>
                </c:pt>
                <c:pt idx="210">
                  <c:v>1998.41666666738</c:v>
                </c:pt>
                <c:pt idx="211">
                  <c:v>1998.3333333340499</c:v>
                </c:pt>
                <c:pt idx="212">
                  <c:v>1998.2500000007201</c:v>
                </c:pt>
                <c:pt idx="213">
                  <c:v>1998.16666666739</c:v>
                </c:pt>
                <c:pt idx="214">
                  <c:v>1998.0833333340599</c:v>
                </c:pt>
                <c:pt idx="215">
                  <c:v>1998.0000000007301</c:v>
                </c:pt>
                <c:pt idx="216">
                  <c:v>1997.9166666674</c:v>
                </c:pt>
                <c:pt idx="217">
                  <c:v>1997.8333333340699</c:v>
                </c:pt>
                <c:pt idx="218">
                  <c:v>1997.7500000007401</c:v>
                </c:pt>
                <c:pt idx="219">
                  <c:v>1997.66666666741</c:v>
                </c:pt>
                <c:pt idx="220">
                  <c:v>1997.58333333408</c:v>
                </c:pt>
                <c:pt idx="221">
                  <c:v>1997.5000000007501</c:v>
                </c:pt>
                <c:pt idx="222">
                  <c:v>1997.41666666742</c:v>
                </c:pt>
                <c:pt idx="223">
                  <c:v>1997.33333333409</c:v>
                </c:pt>
                <c:pt idx="224">
                  <c:v>1997.2500000007601</c:v>
                </c:pt>
                <c:pt idx="225">
                  <c:v>1997.16666666743</c:v>
                </c:pt>
                <c:pt idx="226">
                  <c:v>1997.0833333341</c:v>
                </c:pt>
                <c:pt idx="227">
                  <c:v>1997.0000000007699</c:v>
                </c:pt>
                <c:pt idx="228">
                  <c:v>1996.91666666744</c:v>
                </c:pt>
                <c:pt idx="229">
                  <c:v>1996.83333333411</c:v>
                </c:pt>
                <c:pt idx="230">
                  <c:v>1996.7500000007799</c:v>
                </c:pt>
                <c:pt idx="231">
                  <c:v>1996.66666666745</c:v>
                </c:pt>
                <c:pt idx="232">
                  <c:v>1996.58333333412</c:v>
                </c:pt>
                <c:pt idx="233">
                  <c:v>1996.5000000007899</c:v>
                </c:pt>
                <c:pt idx="234">
                  <c:v>1996.41666666746</c:v>
                </c:pt>
                <c:pt idx="235">
                  <c:v>1996.33333333413</c:v>
                </c:pt>
                <c:pt idx="236">
                  <c:v>1996.2500000007999</c:v>
                </c:pt>
                <c:pt idx="237">
                  <c:v>1996.1666666674701</c:v>
                </c:pt>
                <c:pt idx="238">
                  <c:v>1996.08333333414</c:v>
                </c:pt>
                <c:pt idx="239">
                  <c:v>1996.0000000008099</c:v>
                </c:pt>
                <c:pt idx="240">
                  <c:v>1995.9166666674801</c:v>
                </c:pt>
                <c:pt idx="241">
                  <c:v>1995.83333333415</c:v>
                </c:pt>
                <c:pt idx="242">
                  <c:v>1995.7500000008199</c:v>
                </c:pt>
                <c:pt idx="243">
                  <c:v>1995.6666666674901</c:v>
                </c:pt>
                <c:pt idx="244">
                  <c:v>1995.58333333416</c:v>
                </c:pt>
                <c:pt idx="245">
                  <c:v>1995.5000000008299</c:v>
                </c:pt>
                <c:pt idx="246">
                  <c:v>1995.4166666675001</c:v>
                </c:pt>
                <c:pt idx="247">
                  <c:v>1995.33333333417</c:v>
                </c:pt>
                <c:pt idx="248">
                  <c:v>1995.2500000008399</c:v>
                </c:pt>
                <c:pt idx="249">
                  <c:v>1995.1666666675101</c:v>
                </c:pt>
                <c:pt idx="250">
                  <c:v>1995.08333333418</c:v>
                </c:pt>
                <c:pt idx="251">
                  <c:v>1995.0000000008499</c:v>
                </c:pt>
                <c:pt idx="252">
                  <c:v>1994.9166666675201</c:v>
                </c:pt>
                <c:pt idx="253">
                  <c:v>1994.83333333419</c:v>
                </c:pt>
                <c:pt idx="254">
                  <c:v>1994.7500000008599</c:v>
                </c:pt>
                <c:pt idx="255">
                  <c:v>1994.6666666675301</c:v>
                </c:pt>
                <c:pt idx="256">
                  <c:v>1994.5833333342</c:v>
                </c:pt>
                <c:pt idx="257">
                  <c:v>1994.5000000008699</c:v>
                </c:pt>
                <c:pt idx="258">
                  <c:v>1994.4166666675401</c:v>
                </c:pt>
                <c:pt idx="259">
                  <c:v>1994.33333333421</c:v>
                </c:pt>
                <c:pt idx="260">
                  <c:v>1994.2500000008799</c:v>
                </c:pt>
                <c:pt idx="261">
                  <c:v>1994.1666666675501</c:v>
                </c:pt>
                <c:pt idx="262">
                  <c:v>1994.08333333422</c:v>
                </c:pt>
                <c:pt idx="263">
                  <c:v>1994.0000000008899</c:v>
                </c:pt>
                <c:pt idx="264">
                  <c:v>1993.9166666675601</c:v>
                </c:pt>
                <c:pt idx="265">
                  <c:v>1993.83333333423</c:v>
                </c:pt>
                <c:pt idx="266">
                  <c:v>1993.7500000008999</c:v>
                </c:pt>
                <c:pt idx="267">
                  <c:v>1993.6666666675701</c:v>
                </c:pt>
                <c:pt idx="268">
                  <c:v>1993.58333333424</c:v>
                </c:pt>
                <c:pt idx="269">
                  <c:v>1993.5000000009099</c:v>
                </c:pt>
                <c:pt idx="270">
                  <c:v>1993.4166666675801</c:v>
                </c:pt>
                <c:pt idx="271">
                  <c:v>1993.33333333425</c:v>
                </c:pt>
                <c:pt idx="272">
                  <c:v>1993.25000000092</c:v>
                </c:pt>
                <c:pt idx="273">
                  <c:v>1993.1666666675901</c:v>
                </c:pt>
                <c:pt idx="274">
                  <c:v>1993.08333333426</c:v>
                </c:pt>
                <c:pt idx="275">
                  <c:v>1993.00000000093</c:v>
                </c:pt>
                <c:pt idx="276">
                  <c:v>1992.9166666676001</c:v>
                </c:pt>
                <c:pt idx="277">
                  <c:v>1992.83333333427</c:v>
                </c:pt>
                <c:pt idx="278">
                  <c:v>1992.75000000094</c:v>
                </c:pt>
                <c:pt idx="279">
                  <c:v>1992.6666666676099</c:v>
                </c:pt>
                <c:pt idx="280">
                  <c:v>1992.58333333428</c:v>
                </c:pt>
                <c:pt idx="281">
                  <c:v>1992.50000000095</c:v>
                </c:pt>
                <c:pt idx="282">
                  <c:v>1992.4166666676199</c:v>
                </c:pt>
                <c:pt idx="283">
                  <c:v>1992.33333333429</c:v>
                </c:pt>
                <c:pt idx="284">
                  <c:v>1992.25000000096</c:v>
                </c:pt>
                <c:pt idx="285">
                  <c:v>1992.1666666676299</c:v>
                </c:pt>
                <c:pt idx="286">
                  <c:v>1992.0833333343001</c:v>
                </c:pt>
                <c:pt idx="287">
                  <c:v>1992.00000000097</c:v>
                </c:pt>
                <c:pt idx="288">
                  <c:v>1991.9166666676399</c:v>
                </c:pt>
                <c:pt idx="289">
                  <c:v>1991.8333333343101</c:v>
                </c:pt>
                <c:pt idx="290">
                  <c:v>1991.75000000098</c:v>
                </c:pt>
                <c:pt idx="291">
                  <c:v>1991.6666666676499</c:v>
                </c:pt>
                <c:pt idx="292">
                  <c:v>1991.5833333343201</c:v>
                </c:pt>
                <c:pt idx="293">
                  <c:v>1991.50000000099</c:v>
                </c:pt>
                <c:pt idx="294">
                  <c:v>1991.4166666676599</c:v>
                </c:pt>
                <c:pt idx="295">
                  <c:v>1991.3333333343301</c:v>
                </c:pt>
                <c:pt idx="296">
                  <c:v>1991.250000001</c:v>
                </c:pt>
                <c:pt idx="297">
                  <c:v>1991.1666666676699</c:v>
                </c:pt>
                <c:pt idx="298">
                  <c:v>1991.0833333343401</c:v>
                </c:pt>
                <c:pt idx="299">
                  <c:v>1991.00000000101</c:v>
                </c:pt>
                <c:pt idx="300">
                  <c:v>1990.9166666676799</c:v>
                </c:pt>
                <c:pt idx="301">
                  <c:v>1990.8333333343501</c:v>
                </c:pt>
                <c:pt idx="302">
                  <c:v>1990.75000000102</c:v>
                </c:pt>
                <c:pt idx="303">
                  <c:v>1990.6666666676899</c:v>
                </c:pt>
                <c:pt idx="304">
                  <c:v>1990.5833333343601</c:v>
                </c:pt>
                <c:pt idx="305">
                  <c:v>1990.50000000103</c:v>
                </c:pt>
                <c:pt idx="306">
                  <c:v>1990.4166666676999</c:v>
                </c:pt>
                <c:pt idx="307">
                  <c:v>1990.3333333343701</c:v>
                </c:pt>
                <c:pt idx="308">
                  <c:v>1990.25000000104</c:v>
                </c:pt>
                <c:pt idx="309">
                  <c:v>1990.1666666677099</c:v>
                </c:pt>
                <c:pt idx="310">
                  <c:v>1990.0833333343801</c:v>
                </c:pt>
                <c:pt idx="311">
                  <c:v>1990.00000000105</c:v>
                </c:pt>
                <c:pt idx="312">
                  <c:v>1989.9166666677199</c:v>
                </c:pt>
                <c:pt idx="313">
                  <c:v>1989.8333333343901</c:v>
                </c:pt>
                <c:pt idx="314">
                  <c:v>1989.75000000106</c:v>
                </c:pt>
                <c:pt idx="315">
                  <c:v>1989.6666666677299</c:v>
                </c:pt>
                <c:pt idx="316">
                  <c:v>1989.5833333344001</c:v>
                </c:pt>
                <c:pt idx="317">
                  <c:v>1989.50000000107</c:v>
                </c:pt>
                <c:pt idx="318">
                  <c:v>1989.4166666677399</c:v>
                </c:pt>
                <c:pt idx="319">
                  <c:v>1989.3333333344101</c:v>
                </c:pt>
                <c:pt idx="320">
                  <c:v>1989.25000000108</c:v>
                </c:pt>
                <c:pt idx="321">
                  <c:v>1989.16666666775</c:v>
                </c:pt>
                <c:pt idx="322">
                  <c:v>1989.0833333344201</c:v>
                </c:pt>
                <c:pt idx="323">
                  <c:v>1989.00000000109</c:v>
                </c:pt>
                <c:pt idx="324">
                  <c:v>1988.91666666776</c:v>
                </c:pt>
                <c:pt idx="325">
                  <c:v>1988.8333333344301</c:v>
                </c:pt>
                <c:pt idx="326">
                  <c:v>1988.7500000011</c:v>
                </c:pt>
                <c:pt idx="327">
                  <c:v>1988.66666666776</c:v>
                </c:pt>
                <c:pt idx="328">
                  <c:v>1988.5833333344301</c:v>
                </c:pt>
                <c:pt idx="329">
                  <c:v>1988.5000000011</c:v>
                </c:pt>
                <c:pt idx="330">
                  <c:v>1988.41666666777</c:v>
                </c:pt>
                <c:pt idx="331">
                  <c:v>1988.3333333344401</c:v>
                </c:pt>
                <c:pt idx="332">
                  <c:v>1988.25000000111</c:v>
                </c:pt>
                <c:pt idx="333">
                  <c:v>1988.16666666778</c:v>
                </c:pt>
                <c:pt idx="334">
                  <c:v>1988.0833333344499</c:v>
                </c:pt>
                <c:pt idx="335">
                  <c:v>1988.00000000112</c:v>
                </c:pt>
                <c:pt idx="336">
                  <c:v>1987.91666666779</c:v>
                </c:pt>
                <c:pt idx="337">
                  <c:v>1987.8333333344599</c:v>
                </c:pt>
                <c:pt idx="338">
                  <c:v>1987.75000000113</c:v>
                </c:pt>
                <c:pt idx="339">
                  <c:v>1987.6666666678</c:v>
                </c:pt>
                <c:pt idx="340">
                  <c:v>1987.5833333344699</c:v>
                </c:pt>
                <c:pt idx="341">
                  <c:v>1987.5000000011401</c:v>
                </c:pt>
                <c:pt idx="342">
                  <c:v>1987.41666666781</c:v>
                </c:pt>
                <c:pt idx="343">
                  <c:v>1987.3333333344799</c:v>
                </c:pt>
                <c:pt idx="344">
                  <c:v>1987.2500000011501</c:v>
                </c:pt>
                <c:pt idx="345">
                  <c:v>1987.16666666782</c:v>
                </c:pt>
                <c:pt idx="346">
                  <c:v>1987.0833333344899</c:v>
                </c:pt>
                <c:pt idx="347">
                  <c:v>1987.0000000011601</c:v>
                </c:pt>
                <c:pt idx="348">
                  <c:v>1986.91666666783</c:v>
                </c:pt>
                <c:pt idx="349">
                  <c:v>1986.8333333344999</c:v>
                </c:pt>
                <c:pt idx="350">
                  <c:v>1986.7500000011701</c:v>
                </c:pt>
                <c:pt idx="351">
                  <c:v>1986.66666666784</c:v>
                </c:pt>
                <c:pt idx="352">
                  <c:v>1986.5833333345099</c:v>
                </c:pt>
                <c:pt idx="353">
                  <c:v>1986.5000000011801</c:v>
                </c:pt>
                <c:pt idx="354">
                  <c:v>1986.41666666785</c:v>
                </c:pt>
                <c:pt idx="355">
                  <c:v>1986.3333333345199</c:v>
                </c:pt>
                <c:pt idx="356">
                  <c:v>1986.2500000011901</c:v>
                </c:pt>
                <c:pt idx="357">
                  <c:v>1986.16666666786</c:v>
                </c:pt>
                <c:pt idx="358">
                  <c:v>1986.0833333345299</c:v>
                </c:pt>
                <c:pt idx="359">
                  <c:v>1986.0000000012001</c:v>
                </c:pt>
                <c:pt idx="360">
                  <c:v>1985.91666666787</c:v>
                </c:pt>
                <c:pt idx="361">
                  <c:v>1985.8333333345399</c:v>
                </c:pt>
                <c:pt idx="362">
                  <c:v>1985.7500000012101</c:v>
                </c:pt>
                <c:pt idx="363">
                  <c:v>1985.66666666788</c:v>
                </c:pt>
                <c:pt idx="364">
                  <c:v>1985.5833333345499</c:v>
                </c:pt>
                <c:pt idx="365">
                  <c:v>1985.5000000012201</c:v>
                </c:pt>
                <c:pt idx="366">
                  <c:v>1985.41666666789</c:v>
                </c:pt>
                <c:pt idx="367">
                  <c:v>1985.3333333345599</c:v>
                </c:pt>
                <c:pt idx="368">
                  <c:v>1985.2500000012301</c:v>
                </c:pt>
                <c:pt idx="369">
                  <c:v>1985.1666666679</c:v>
                </c:pt>
                <c:pt idx="370">
                  <c:v>1985.0833333345699</c:v>
                </c:pt>
                <c:pt idx="371">
                  <c:v>1985.0000000012401</c:v>
                </c:pt>
                <c:pt idx="372">
                  <c:v>1984.91666666791</c:v>
                </c:pt>
                <c:pt idx="373">
                  <c:v>1984.8333333345799</c:v>
                </c:pt>
                <c:pt idx="374">
                  <c:v>1984.7500000012501</c:v>
                </c:pt>
                <c:pt idx="375">
                  <c:v>1984.66666666792</c:v>
                </c:pt>
                <c:pt idx="376">
                  <c:v>1984.58333333459</c:v>
                </c:pt>
                <c:pt idx="377">
                  <c:v>1984.5000000012601</c:v>
                </c:pt>
                <c:pt idx="378">
                  <c:v>1984.41666666793</c:v>
                </c:pt>
                <c:pt idx="379">
                  <c:v>1984.3333333346</c:v>
                </c:pt>
                <c:pt idx="380">
                  <c:v>1984.2500000012701</c:v>
                </c:pt>
                <c:pt idx="381">
                  <c:v>1984.16666666794</c:v>
                </c:pt>
                <c:pt idx="382">
                  <c:v>1984.08333333461</c:v>
                </c:pt>
                <c:pt idx="383">
                  <c:v>1984.0000000012799</c:v>
                </c:pt>
                <c:pt idx="384">
                  <c:v>1983.91666666795</c:v>
                </c:pt>
                <c:pt idx="385">
                  <c:v>1983.83333333462</c:v>
                </c:pt>
                <c:pt idx="386">
                  <c:v>1983.7500000012899</c:v>
                </c:pt>
                <c:pt idx="387">
                  <c:v>1983.66666666796</c:v>
                </c:pt>
                <c:pt idx="388">
                  <c:v>1983.58333333463</c:v>
                </c:pt>
                <c:pt idx="389">
                  <c:v>1983.5000000012999</c:v>
                </c:pt>
                <c:pt idx="390">
                  <c:v>1983.41666666797</c:v>
                </c:pt>
                <c:pt idx="391">
                  <c:v>1983.33333333464</c:v>
                </c:pt>
                <c:pt idx="392">
                  <c:v>1983.2500000013099</c:v>
                </c:pt>
                <c:pt idx="393">
                  <c:v>1983.1666666679801</c:v>
                </c:pt>
                <c:pt idx="394">
                  <c:v>1983.08333333465</c:v>
                </c:pt>
                <c:pt idx="395">
                  <c:v>1983.0000000013199</c:v>
                </c:pt>
                <c:pt idx="396">
                  <c:v>1982.9166666679901</c:v>
                </c:pt>
                <c:pt idx="397">
                  <c:v>1982.83333333466</c:v>
                </c:pt>
                <c:pt idx="398">
                  <c:v>1982.7500000013299</c:v>
                </c:pt>
                <c:pt idx="399">
                  <c:v>1982.6666666680001</c:v>
                </c:pt>
                <c:pt idx="400">
                  <c:v>1982.58333333467</c:v>
                </c:pt>
                <c:pt idx="401">
                  <c:v>1982.5000000013399</c:v>
                </c:pt>
                <c:pt idx="402">
                  <c:v>1982.4166666680101</c:v>
                </c:pt>
                <c:pt idx="403">
                  <c:v>1982.33333333468</c:v>
                </c:pt>
                <c:pt idx="404">
                  <c:v>1982.2500000013499</c:v>
                </c:pt>
                <c:pt idx="405">
                  <c:v>1982.1666666680201</c:v>
                </c:pt>
                <c:pt idx="406">
                  <c:v>1982.08333333469</c:v>
                </c:pt>
                <c:pt idx="407">
                  <c:v>1982.0000000013599</c:v>
                </c:pt>
                <c:pt idx="408">
                  <c:v>1981.9166666680301</c:v>
                </c:pt>
                <c:pt idx="409">
                  <c:v>1981.8333333347</c:v>
                </c:pt>
                <c:pt idx="410">
                  <c:v>1981.7500000013699</c:v>
                </c:pt>
                <c:pt idx="411">
                  <c:v>1981.6666666680401</c:v>
                </c:pt>
                <c:pt idx="412">
                  <c:v>1981.58333333471</c:v>
                </c:pt>
                <c:pt idx="413">
                  <c:v>1981.5000000013799</c:v>
                </c:pt>
                <c:pt idx="414">
                  <c:v>1981.4166666680501</c:v>
                </c:pt>
                <c:pt idx="415">
                  <c:v>1981.33333333472</c:v>
                </c:pt>
                <c:pt idx="416">
                  <c:v>1981.2500000013899</c:v>
                </c:pt>
                <c:pt idx="417">
                  <c:v>1981.1666666680601</c:v>
                </c:pt>
                <c:pt idx="418">
                  <c:v>1981.08333333473</c:v>
                </c:pt>
                <c:pt idx="419">
                  <c:v>1981.0000000013999</c:v>
                </c:pt>
                <c:pt idx="420">
                  <c:v>1980.9166666680701</c:v>
                </c:pt>
                <c:pt idx="421">
                  <c:v>1980.83333333474</c:v>
                </c:pt>
                <c:pt idx="422">
                  <c:v>1980.7500000014099</c:v>
                </c:pt>
                <c:pt idx="423">
                  <c:v>1980.6666666680801</c:v>
                </c:pt>
                <c:pt idx="424">
                  <c:v>1980.58333333475</c:v>
                </c:pt>
                <c:pt idx="425">
                  <c:v>1980.5000000014199</c:v>
                </c:pt>
                <c:pt idx="426">
                  <c:v>1980.4166666680901</c:v>
                </c:pt>
                <c:pt idx="427">
                  <c:v>1980.33333333476</c:v>
                </c:pt>
                <c:pt idx="428">
                  <c:v>1980.25000000143</c:v>
                </c:pt>
                <c:pt idx="429">
                  <c:v>1980.1666666681001</c:v>
                </c:pt>
                <c:pt idx="430">
                  <c:v>1980.08333333477</c:v>
                </c:pt>
                <c:pt idx="431">
                  <c:v>1980.00000000144</c:v>
                </c:pt>
                <c:pt idx="432">
                  <c:v>1979.9166666681101</c:v>
                </c:pt>
                <c:pt idx="433">
                  <c:v>1979.83333333478</c:v>
                </c:pt>
                <c:pt idx="434">
                  <c:v>1979.75000000145</c:v>
                </c:pt>
                <c:pt idx="435">
                  <c:v>1979.6666666681199</c:v>
                </c:pt>
                <c:pt idx="436">
                  <c:v>1979.58333333479</c:v>
                </c:pt>
                <c:pt idx="437">
                  <c:v>1979.50000000146</c:v>
                </c:pt>
                <c:pt idx="438">
                  <c:v>1979.4166666681299</c:v>
                </c:pt>
                <c:pt idx="439">
                  <c:v>1979.3333333348</c:v>
                </c:pt>
                <c:pt idx="440">
                  <c:v>1979.25000000147</c:v>
                </c:pt>
                <c:pt idx="441">
                  <c:v>1979.1666666681399</c:v>
                </c:pt>
                <c:pt idx="442">
                  <c:v>1979.08333333481</c:v>
                </c:pt>
                <c:pt idx="443">
                  <c:v>1979.00000000148</c:v>
                </c:pt>
                <c:pt idx="444">
                  <c:v>1978.9166666681499</c:v>
                </c:pt>
                <c:pt idx="445">
                  <c:v>1978.8333333348201</c:v>
                </c:pt>
                <c:pt idx="446">
                  <c:v>1978.75000000149</c:v>
                </c:pt>
                <c:pt idx="447">
                  <c:v>1978.6666666681599</c:v>
                </c:pt>
                <c:pt idx="448">
                  <c:v>1978.5833333348301</c:v>
                </c:pt>
                <c:pt idx="449">
                  <c:v>1978.5000000015</c:v>
                </c:pt>
                <c:pt idx="450">
                  <c:v>1978.4166666681699</c:v>
                </c:pt>
                <c:pt idx="451">
                  <c:v>1978.3333333348401</c:v>
                </c:pt>
                <c:pt idx="452">
                  <c:v>1978.25000000151</c:v>
                </c:pt>
                <c:pt idx="453">
                  <c:v>1978.1666666681799</c:v>
                </c:pt>
                <c:pt idx="454">
                  <c:v>1978.0833333348501</c:v>
                </c:pt>
                <c:pt idx="455">
                  <c:v>1978.00000000152</c:v>
                </c:pt>
                <c:pt idx="456">
                  <c:v>1977.9166666681899</c:v>
                </c:pt>
                <c:pt idx="457">
                  <c:v>1977.8333333348601</c:v>
                </c:pt>
                <c:pt idx="458">
                  <c:v>1977.75000000153</c:v>
                </c:pt>
                <c:pt idx="459">
                  <c:v>1977.6666666681999</c:v>
                </c:pt>
                <c:pt idx="460">
                  <c:v>1977.5833333348701</c:v>
                </c:pt>
                <c:pt idx="461">
                  <c:v>1977.50000000153</c:v>
                </c:pt>
                <c:pt idx="462">
                  <c:v>1977.4166666681999</c:v>
                </c:pt>
                <c:pt idx="463">
                  <c:v>1977.3333333348701</c:v>
                </c:pt>
                <c:pt idx="464">
                  <c:v>1977.25000000154</c:v>
                </c:pt>
                <c:pt idx="465">
                  <c:v>1977.1666666682099</c:v>
                </c:pt>
                <c:pt idx="466">
                  <c:v>1977.0833333348801</c:v>
                </c:pt>
                <c:pt idx="467">
                  <c:v>1977.00000000155</c:v>
                </c:pt>
                <c:pt idx="468">
                  <c:v>1976.9166666682199</c:v>
                </c:pt>
                <c:pt idx="469">
                  <c:v>1976.8333333348901</c:v>
                </c:pt>
                <c:pt idx="470">
                  <c:v>1976.75000000156</c:v>
                </c:pt>
                <c:pt idx="471">
                  <c:v>1976.6666666682299</c:v>
                </c:pt>
                <c:pt idx="472">
                  <c:v>1976.5833333349001</c:v>
                </c:pt>
                <c:pt idx="473">
                  <c:v>1976.50000000157</c:v>
                </c:pt>
                <c:pt idx="474">
                  <c:v>1976.4166666682399</c:v>
                </c:pt>
                <c:pt idx="475">
                  <c:v>1976.3333333349101</c:v>
                </c:pt>
                <c:pt idx="476">
                  <c:v>1976.25000000158</c:v>
                </c:pt>
                <c:pt idx="477">
                  <c:v>1976.1666666682499</c:v>
                </c:pt>
                <c:pt idx="478">
                  <c:v>1976.0833333349201</c:v>
                </c:pt>
                <c:pt idx="479">
                  <c:v>1976.00000000159</c:v>
                </c:pt>
                <c:pt idx="480">
                  <c:v>1975.9166666682599</c:v>
                </c:pt>
                <c:pt idx="481">
                  <c:v>1975.8333333349301</c:v>
                </c:pt>
                <c:pt idx="482">
                  <c:v>1975.7500000016</c:v>
                </c:pt>
                <c:pt idx="483">
                  <c:v>1975.66666666827</c:v>
                </c:pt>
                <c:pt idx="484">
                  <c:v>1975.5833333349401</c:v>
                </c:pt>
                <c:pt idx="485">
                  <c:v>1975.50000000161</c:v>
                </c:pt>
                <c:pt idx="486">
                  <c:v>1975.41666666828</c:v>
                </c:pt>
                <c:pt idx="487">
                  <c:v>1975.3333333349501</c:v>
                </c:pt>
                <c:pt idx="488">
                  <c:v>1975.25000000162</c:v>
                </c:pt>
                <c:pt idx="489">
                  <c:v>1975.16666666829</c:v>
                </c:pt>
                <c:pt idx="490">
                  <c:v>1975.0833333349599</c:v>
                </c:pt>
                <c:pt idx="491">
                  <c:v>1975.00000000163</c:v>
                </c:pt>
                <c:pt idx="492">
                  <c:v>1974.9166666683</c:v>
                </c:pt>
                <c:pt idx="493">
                  <c:v>1974.8333333349699</c:v>
                </c:pt>
                <c:pt idx="494">
                  <c:v>1974.75000000164</c:v>
                </c:pt>
                <c:pt idx="495">
                  <c:v>1974.66666666831</c:v>
                </c:pt>
                <c:pt idx="496">
                  <c:v>1974.5833333349799</c:v>
                </c:pt>
                <c:pt idx="497">
                  <c:v>1974.5000000016501</c:v>
                </c:pt>
                <c:pt idx="498">
                  <c:v>1974.41666666832</c:v>
                </c:pt>
                <c:pt idx="499">
                  <c:v>1974.3333333349899</c:v>
                </c:pt>
                <c:pt idx="500">
                  <c:v>1974.2500000016601</c:v>
                </c:pt>
                <c:pt idx="501">
                  <c:v>1974.16666666833</c:v>
                </c:pt>
                <c:pt idx="502">
                  <c:v>1974.0833333349999</c:v>
                </c:pt>
                <c:pt idx="503">
                  <c:v>1974.0000000016701</c:v>
                </c:pt>
                <c:pt idx="504">
                  <c:v>1973.91666666834</c:v>
                </c:pt>
                <c:pt idx="505">
                  <c:v>1973.8333333350099</c:v>
                </c:pt>
                <c:pt idx="506">
                  <c:v>1973.7500000016801</c:v>
                </c:pt>
                <c:pt idx="507">
                  <c:v>1973.66666666835</c:v>
                </c:pt>
                <c:pt idx="508">
                  <c:v>1973.5833333350199</c:v>
                </c:pt>
                <c:pt idx="509">
                  <c:v>1973.5000000016901</c:v>
                </c:pt>
                <c:pt idx="510">
                  <c:v>1973.41666666836</c:v>
                </c:pt>
                <c:pt idx="511">
                  <c:v>1973.3333333350299</c:v>
                </c:pt>
                <c:pt idx="512">
                  <c:v>1973.2500000017001</c:v>
                </c:pt>
                <c:pt idx="513">
                  <c:v>1973.16666666837</c:v>
                </c:pt>
                <c:pt idx="514">
                  <c:v>1973.0833333350399</c:v>
                </c:pt>
                <c:pt idx="515">
                  <c:v>1973.0000000017101</c:v>
                </c:pt>
                <c:pt idx="516">
                  <c:v>1972.91666666838</c:v>
                </c:pt>
                <c:pt idx="517">
                  <c:v>1972.8333333350499</c:v>
                </c:pt>
                <c:pt idx="518">
                  <c:v>1972.7500000017201</c:v>
                </c:pt>
                <c:pt idx="519">
                  <c:v>1972.66666666839</c:v>
                </c:pt>
                <c:pt idx="520">
                  <c:v>1972.5833333350599</c:v>
                </c:pt>
                <c:pt idx="521">
                  <c:v>1972.5000000017301</c:v>
                </c:pt>
                <c:pt idx="522">
                  <c:v>1972.4166666684</c:v>
                </c:pt>
                <c:pt idx="523">
                  <c:v>1972.3333333350699</c:v>
                </c:pt>
                <c:pt idx="524">
                  <c:v>1972.2500000017401</c:v>
                </c:pt>
                <c:pt idx="525">
                  <c:v>1972.16666666841</c:v>
                </c:pt>
                <c:pt idx="526">
                  <c:v>1972.0833333350799</c:v>
                </c:pt>
                <c:pt idx="527">
                  <c:v>1972.0000000017501</c:v>
                </c:pt>
                <c:pt idx="528">
                  <c:v>1971.91666666842</c:v>
                </c:pt>
                <c:pt idx="529">
                  <c:v>1971.8333333350899</c:v>
                </c:pt>
                <c:pt idx="530">
                  <c:v>1971.7500000017601</c:v>
                </c:pt>
                <c:pt idx="531">
                  <c:v>1971.66666666843</c:v>
                </c:pt>
                <c:pt idx="532">
                  <c:v>1971.5833333351</c:v>
                </c:pt>
                <c:pt idx="533">
                  <c:v>1971.5000000017701</c:v>
                </c:pt>
                <c:pt idx="534">
                  <c:v>1971.41666666844</c:v>
                </c:pt>
                <c:pt idx="535">
                  <c:v>1971.33333333511</c:v>
                </c:pt>
                <c:pt idx="536">
                  <c:v>1971.2500000017801</c:v>
                </c:pt>
                <c:pt idx="537">
                  <c:v>1971.16666666845</c:v>
                </c:pt>
                <c:pt idx="538">
                  <c:v>1971.08333333512</c:v>
                </c:pt>
                <c:pt idx="539">
                  <c:v>1971.0000000017901</c:v>
                </c:pt>
                <c:pt idx="540">
                  <c:v>1970.91666666846</c:v>
                </c:pt>
                <c:pt idx="541">
                  <c:v>1970.83333333513</c:v>
                </c:pt>
                <c:pt idx="542">
                  <c:v>1970.7500000017999</c:v>
                </c:pt>
                <c:pt idx="543">
                  <c:v>1970.66666666847</c:v>
                </c:pt>
                <c:pt idx="544">
                  <c:v>1970.58333333514</c:v>
                </c:pt>
                <c:pt idx="545">
                  <c:v>1970.5000000018099</c:v>
                </c:pt>
                <c:pt idx="546">
                  <c:v>1970.41666666848</c:v>
                </c:pt>
                <c:pt idx="547">
                  <c:v>1970.33333333515</c:v>
                </c:pt>
                <c:pt idx="548">
                  <c:v>1970.2500000018199</c:v>
                </c:pt>
                <c:pt idx="549">
                  <c:v>1970.1666666684901</c:v>
                </c:pt>
                <c:pt idx="550">
                  <c:v>1970.08333333516</c:v>
                </c:pt>
                <c:pt idx="551">
                  <c:v>1970.0000000018299</c:v>
                </c:pt>
                <c:pt idx="552">
                  <c:v>1969.9166666685001</c:v>
                </c:pt>
                <c:pt idx="553">
                  <c:v>1969.83333333517</c:v>
                </c:pt>
                <c:pt idx="554">
                  <c:v>1969.7500000018399</c:v>
                </c:pt>
                <c:pt idx="555">
                  <c:v>1969.6666666685101</c:v>
                </c:pt>
                <c:pt idx="556">
                  <c:v>1969.58333333518</c:v>
                </c:pt>
                <c:pt idx="557">
                  <c:v>1969.5000000018499</c:v>
                </c:pt>
                <c:pt idx="558">
                  <c:v>1969.4166666685201</c:v>
                </c:pt>
                <c:pt idx="559">
                  <c:v>1969.33333333519</c:v>
                </c:pt>
                <c:pt idx="560">
                  <c:v>1969.2500000018599</c:v>
                </c:pt>
                <c:pt idx="561">
                  <c:v>1969.1666666685301</c:v>
                </c:pt>
                <c:pt idx="562">
                  <c:v>1969.0833333352</c:v>
                </c:pt>
                <c:pt idx="563">
                  <c:v>1969.0000000018699</c:v>
                </c:pt>
                <c:pt idx="564">
                  <c:v>1968.9166666685401</c:v>
                </c:pt>
                <c:pt idx="565">
                  <c:v>1968.83333333521</c:v>
                </c:pt>
                <c:pt idx="566">
                  <c:v>1968.7500000018799</c:v>
                </c:pt>
                <c:pt idx="567">
                  <c:v>1968.6666666685501</c:v>
                </c:pt>
                <c:pt idx="568">
                  <c:v>1968.58333333522</c:v>
                </c:pt>
                <c:pt idx="569">
                  <c:v>1968.5000000018899</c:v>
                </c:pt>
                <c:pt idx="570">
                  <c:v>1968.4166666685601</c:v>
                </c:pt>
                <c:pt idx="571">
                  <c:v>1968.33333333523</c:v>
                </c:pt>
                <c:pt idx="572">
                  <c:v>1968.2500000018999</c:v>
                </c:pt>
                <c:pt idx="573">
                  <c:v>1968.1666666685701</c:v>
                </c:pt>
                <c:pt idx="574">
                  <c:v>1968.08333333524</c:v>
                </c:pt>
                <c:pt idx="575">
                  <c:v>1968.0000000019099</c:v>
                </c:pt>
                <c:pt idx="576">
                  <c:v>1967.9166666685801</c:v>
                </c:pt>
                <c:pt idx="577">
                  <c:v>1967.83333333525</c:v>
                </c:pt>
                <c:pt idx="578">
                  <c:v>1967.7500000019199</c:v>
                </c:pt>
                <c:pt idx="579">
                  <c:v>1967.6666666685901</c:v>
                </c:pt>
                <c:pt idx="580">
                  <c:v>1967.58333333526</c:v>
                </c:pt>
                <c:pt idx="581">
                  <c:v>1967.5000000019299</c:v>
                </c:pt>
                <c:pt idx="582">
                  <c:v>1967.4166666686001</c:v>
                </c:pt>
                <c:pt idx="583">
                  <c:v>1967.33333333527</c:v>
                </c:pt>
                <c:pt idx="584">
                  <c:v>1967.25000000194</c:v>
                </c:pt>
                <c:pt idx="585">
                  <c:v>1967.1666666686101</c:v>
                </c:pt>
                <c:pt idx="586">
                  <c:v>1967.08333333528</c:v>
                </c:pt>
                <c:pt idx="587">
                  <c:v>1967.00000000195</c:v>
                </c:pt>
                <c:pt idx="588">
                  <c:v>1966.9166666686201</c:v>
                </c:pt>
                <c:pt idx="589">
                  <c:v>1966.83333333529</c:v>
                </c:pt>
                <c:pt idx="590">
                  <c:v>1966.75000000196</c:v>
                </c:pt>
                <c:pt idx="591">
                  <c:v>1966.6666666686299</c:v>
                </c:pt>
                <c:pt idx="592">
                  <c:v>1966.5833333353</c:v>
                </c:pt>
                <c:pt idx="593">
                  <c:v>1966.50000000197</c:v>
                </c:pt>
                <c:pt idx="594">
                  <c:v>1966.4166666686399</c:v>
                </c:pt>
                <c:pt idx="595">
                  <c:v>1966.33333333531</c:v>
                </c:pt>
                <c:pt idx="596">
                  <c:v>1966.25000000197</c:v>
                </c:pt>
                <c:pt idx="597">
                  <c:v>1966.1666666686399</c:v>
                </c:pt>
                <c:pt idx="598">
                  <c:v>1966.08333333531</c:v>
                </c:pt>
                <c:pt idx="599">
                  <c:v>1966.00000000198</c:v>
                </c:pt>
                <c:pt idx="600">
                  <c:v>1965.9166666686499</c:v>
                </c:pt>
                <c:pt idx="601">
                  <c:v>1965.83333333532</c:v>
                </c:pt>
                <c:pt idx="602">
                  <c:v>1965.75000000199</c:v>
                </c:pt>
                <c:pt idx="603">
                  <c:v>1965.6666666686599</c:v>
                </c:pt>
                <c:pt idx="604">
                  <c:v>1965.5833333353301</c:v>
                </c:pt>
                <c:pt idx="605">
                  <c:v>1965.500000002</c:v>
                </c:pt>
                <c:pt idx="606">
                  <c:v>1965.4166666686699</c:v>
                </c:pt>
                <c:pt idx="607">
                  <c:v>1965.3333333353401</c:v>
                </c:pt>
                <c:pt idx="608">
                  <c:v>1965.25000000201</c:v>
                </c:pt>
                <c:pt idx="609">
                  <c:v>1965.1666666686799</c:v>
                </c:pt>
                <c:pt idx="610">
                  <c:v>1965.0833333353501</c:v>
                </c:pt>
                <c:pt idx="611">
                  <c:v>1965.00000000202</c:v>
                </c:pt>
                <c:pt idx="612">
                  <c:v>1964.9166666686899</c:v>
                </c:pt>
                <c:pt idx="613">
                  <c:v>1964.8333333353601</c:v>
                </c:pt>
                <c:pt idx="614">
                  <c:v>1964.75000000203</c:v>
                </c:pt>
                <c:pt idx="615">
                  <c:v>1964.6666666686999</c:v>
                </c:pt>
                <c:pt idx="616">
                  <c:v>1964.5833333353701</c:v>
                </c:pt>
                <c:pt idx="617">
                  <c:v>1964.50000000204</c:v>
                </c:pt>
                <c:pt idx="618">
                  <c:v>1964.4166666687099</c:v>
                </c:pt>
                <c:pt idx="619">
                  <c:v>1964.3333333353801</c:v>
                </c:pt>
                <c:pt idx="620">
                  <c:v>1964.25000000205</c:v>
                </c:pt>
                <c:pt idx="621">
                  <c:v>1964.1666666687199</c:v>
                </c:pt>
                <c:pt idx="622">
                  <c:v>1964.0833333353901</c:v>
                </c:pt>
                <c:pt idx="623">
                  <c:v>1964.00000000206</c:v>
                </c:pt>
                <c:pt idx="624">
                  <c:v>1963.9166666687299</c:v>
                </c:pt>
                <c:pt idx="625">
                  <c:v>1963.8333333354001</c:v>
                </c:pt>
                <c:pt idx="626">
                  <c:v>1963.75000000207</c:v>
                </c:pt>
                <c:pt idx="627">
                  <c:v>1963.6666666687399</c:v>
                </c:pt>
                <c:pt idx="628">
                  <c:v>1963.5833333354101</c:v>
                </c:pt>
                <c:pt idx="629">
                  <c:v>1963.50000000208</c:v>
                </c:pt>
                <c:pt idx="630">
                  <c:v>1963.4166666687499</c:v>
                </c:pt>
                <c:pt idx="631">
                  <c:v>1963.3333333354201</c:v>
                </c:pt>
                <c:pt idx="632">
                  <c:v>1963.25000000209</c:v>
                </c:pt>
                <c:pt idx="633">
                  <c:v>1963.1666666687599</c:v>
                </c:pt>
                <c:pt idx="634">
                  <c:v>1963.0833333354301</c:v>
                </c:pt>
                <c:pt idx="635">
                  <c:v>1963.0000000021</c:v>
                </c:pt>
                <c:pt idx="636">
                  <c:v>1962.9166666687699</c:v>
                </c:pt>
                <c:pt idx="637">
                  <c:v>1962.8333333354401</c:v>
                </c:pt>
                <c:pt idx="638">
                  <c:v>1962.75000000211</c:v>
                </c:pt>
                <c:pt idx="639">
                  <c:v>1962.66666666878</c:v>
                </c:pt>
                <c:pt idx="640">
                  <c:v>1962.5833333354501</c:v>
                </c:pt>
                <c:pt idx="641">
                  <c:v>1962.50000000212</c:v>
                </c:pt>
                <c:pt idx="642">
                  <c:v>1962.41666666879</c:v>
                </c:pt>
                <c:pt idx="643">
                  <c:v>1962.3333333354601</c:v>
                </c:pt>
                <c:pt idx="644">
                  <c:v>1962.25000000213</c:v>
                </c:pt>
                <c:pt idx="645">
                  <c:v>1962.1666666688</c:v>
                </c:pt>
                <c:pt idx="646">
                  <c:v>1962.0833333354699</c:v>
                </c:pt>
                <c:pt idx="647">
                  <c:v>1962.00000000214</c:v>
                </c:pt>
                <c:pt idx="648">
                  <c:v>1961.91666666881</c:v>
                </c:pt>
                <c:pt idx="649">
                  <c:v>1961.8333333354799</c:v>
                </c:pt>
                <c:pt idx="650">
                  <c:v>1961.75000000215</c:v>
                </c:pt>
                <c:pt idx="651">
                  <c:v>1961.66666666882</c:v>
                </c:pt>
                <c:pt idx="652">
                  <c:v>1961.5833333354899</c:v>
                </c:pt>
                <c:pt idx="653">
                  <c:v>1961.50000000216</c:v>
                </c:pt>
                <c:pt idx="654">
                  <c:v>1961.41666666883</c:v>
                </c:pt>
                <c:pt idx="655">
                  <c:v>1961.3333333354999</c:v>
                </c:pt>
                <c:pt idx="656">
                  <c:v>1961.2500000021701</c:v>
                </c:pt>
                <c:pt idx="657">
                  <c:v>1961.16666666884</c:v>
                </c:pt>
                <c:pt idx="658">
                  <c:v>1961.0833333355099</c:v>
                </c:pt>
                <c:pt idx="659">
                  <c:v>1961.0000000021801</c:v>
                </c:pt>
                <c:pt idx="660">
                  <c:v>1960.91666666885</c:v>
                </c:pt>
                <c:pt idx="661">
                  <c:v>1960.8333333355199</c:v>
                </c:pt>
                <c:pt idx="662">
                  <c:v>1960.7500000021901</c:v>
                </c:pt>
                <c:pt idx="663">
                  <c:v>1960.66666666886</c:v>
                </c:pt>
                <c:pt idx="664">
                  <c:v>1960.5833333355299</c:v>
                </c:pt>
                <c:pt idx="665">
                  <c:v>1960.5000000022001</c:v>
                </c:pt>
                <c:pt idx="666">
                  <c:v>1960.41666666887</c:v>
                </c:pt>
                <c:pt idx="667">
                  <c:v>1960.3333333355399</c:v>
                </c:pt>
                <c:pt idx="668">
                  <c:v>1960.2500000022101</c:v>
                </c:pt>
                <c:pt idx="669">
                  <c:v>1960.16666666888</c:v>
                </c:pt>
                <c:pt idx="670">
                  <c:v>1960.0833333355499</c:v>
                </c:pt>
                <c:pt idx="671">
                  <c:v>1960.0000000022201</c:v>
                </c:pt>
                <c:pt idx="672">
                  <c:v>1959.91666666889</c:v>
                </c:pt>
                <c:pt idx="673">
                  <c:v>1959.8333333355599</c:v>
                </c:pt>
                <c:pt idx="674">
                  <c:v>1959.7500000022301</c:v>
                </c:pt>
                <c:pt idx="675">
                  <c:v>1959.6666666689</c:v>
                </c:pt>
                <c:pt idx="676">
                  <c:v>1959.5833333355699</c:v>
                </c:pt>
                <c:pt idx="677">
                  <c:v>1959.5000000022401</c:v>
                </c:pt>
                <c:pt idx="678">
                  <c:v>1959.41666666891</c:v>
                </c:pt>
                <c:pt idx="679">
                  <c:v>1959.3333333355799</c:v>
                </c:pt>
                <c:pt idx="680">
                  <c:v>1959.2500000022501</c:v>
                </c:pt>
                <c:pt idx="681">
                  <c:v>1959.16666666892</c:v>
                </c:pt>
                <c:pt idx="682">
                  <c:v>1959.0833333355899</c:v>
                </c:pt>
                <c:pt idx="683">
                  <c:v>1959.0000000022601</c:v>
                </c:pt>
                <c:pt idx="684">
                  <c:v>1958.91666666893</c:v>
                </c:pt>
                <c:pt idx="685">
                  <c:v>1958.8333333355999</c:v>
                </c:pt>
                <c:pt idx="686">
                  <c:v>1958.7500000022701</c:v>
                </c:pt>
                <c:pt idx="687">
                  <c:v>1958.66666666894</c:v>
                </c:pt>
                <c:pt idx="688">
                  <c:v>1958.58333333561</c:v>
                </c:pt>
                <c:pt idx="689">
                  <c:v>1958.5000000022801</c:v>
                </c:pt>
                <c:pt idx="690">
                  <c:v>1958.41666666895</c:v>
                </c:pt>
                <c:pt idx="691">
                  <c:v>1958.33333333562</c:v>
                </c:pt>
                <c:pt idx="692">
                  <c:v>1958.2500000022901</c:v>
                </c:pt>
                <c:pt idx="693">
                  <c:v>1958.16666666896</c:v>
                </c:pt>
                <c:pt idx="694">
                  <c:v>1958.08333333563</c:v>
                </c:pt>
                <c:pt idx="695">
                  <c:v>1958.0000000023001</c:v>
                </c:pt>
                <c:pt idx="696">
                  <c:v>1957.91666666897</c:v>
                </c:pt>
                <c:pt idx="697">
                  <c:v>1957.83333333564</c:v>
                </c:pt>
                <c:pt idx="698">
                  <c:v>1957.7500000023099</c:v>
                </c:pt>
                <c:pt idx="699">
                  <c:v>1957.66666666898</c:v>
                </c:pt>
                <c:pt idx="700">
                  <c:v>1957.58333333565</c:v>
                </c:pt>
                <c:pt idx="701">
                  <c:v>1957.5000000023199</c:v>
                </c:pt>
                <c:pt idx="702">
                  <c:v>1957.41666666899</c:v>
                </c:pt>
                <c:pt idx="703">
                  <c:v>1957.33333333566</c:v>
                </c:pt>
                <c:pt idx="704">
                  <c:v>1957.2500000023299</c:v>
                </c:pt>
                <c:pt idx="705">
                  <c:v>1957.1666666690001</c:v>
                </c:pt>
                <c:pt idx="706">
                  <c:v>1957.08333333567</c:v>
                </c:pt>
                <c:pt idx="707">
                  <c:v>1957.0000000023399</c:v>
                </c:pt>
                <c:pt idx="708">
                  <c:v>1956.9166666690101</c:v>
                </c:pt>
                <c:pt idx="709">
                  <c:v>1956.83333333568</c:v>
                </c:pt>
                <c:pt idx="710">
                  <c:v>1956.7500000023499</c:v>
                </c:pt>
                <c:pt idx="711">
                  <c:v>1956.6666666690201</c:v>
                </c:pt>
                <c:pt idx="712">
                  <c:v>1956.58333333569</c:v>
                </c:pt>
                <c:pt idx="713">
                  <c:v>1956.5000000023599</c:v>
                </c:pt>
                <c:pt idx="714">
                  <c:v>1956.4166666690301</c:v>
                </c:pt>
                <c:pt idx="715">
                  <c:v>1956.3333333357</c:v>
                </c:pt>
                <c:pt idx="716">
                  <c:v>1956.2500000023699</c:v>
                </c:pt>
                <c:pt idx="717">
                  <c:v>1956.1666666690401</c:v>
                </c:pt>
                <c:pt idx="718">
                  <c:v>1956.08333333571</c:v>
                </c:pt>
                <c:pt idx="719">
                  <c:v>1956.0000000023799</c:v>
                </c:pt>
                <c:pt idx="720">
                  <c:v>1955.9166666690501</c:v>
                </c:pt>
                <c:pt idx="721">
                  <c:v>1955.83333333572</c:v>
                </c:pt>
                <c:pt idx="722">
                  <c:v>1955.7500000023899</c:v>
                </c:pt>
                <c:pt idx="723">
                  <c:v>1955.6666666690601</c:v>
                </c:pt>
                <c:pt idx="724">
                  <c:v>1955.58333333573</c:v>
                </c:pt>
                <c:pt idx="725">
                  <c:v>1955.5000000023999</c:v>
                </c:pt>
                <c:pt idx="726">
                  <c:v>1955.4166666690701</c:v>
                </c:pt>
                <c:pt idx="727">
                  <c:v>1955.33333333574</c:v>
                </c:pt>
                <c:pt idx="728">
                  <c:v>1955.2500000024099</c:v>
                </c:pt>
                <c:pt idx="729">
                  <c:v>1955.1666666690801</c:v>
                </c:pt>
                <c:pt idx="730">
                  <c:v>1955.08333333575</c:v>
                </c:pt>
                <c:pt idx="731">
                  <c:v>1955.0000000024099</c:v>
                </c:pt>
                <c:pt idx="732">
                  <c:v>1954.9166666690801</c:v>
                </c:pt>
                <c:pt idx="733">
                  <c:v>1954.83333333575</c:v>
                </c:pt>
                <c:pt idx="734">
                  <c:v>1954.7500000024199</c:v>
                </c:pt>
                <c:pt idx="735">
                  <c:v>1954.6666666690901</c:v>
                </c:pt>
                <c:pt idx="736">
                  <c:v>1954.58333333576</c:v>
                </c:pt>
                <c:pt idx="737">
                  <c:v>1954.5000000024299</c:v>
                </c:pt>
                <c:pt idx="738">
                  <c:v>1954.4166666691001</c:v>
                </c:pt>
                <c:pt idx="739">
                  <c:v>1954.33333333577</c:v>
                </c:pt>
                <c:pt idx="740">
                  <c:v>1954.2500000024399</c:v>
                </c:pt>
                <c:pt idx="741">
                  <c:v>1954.1666666691101</c:v>
                </c:pt>
                <c:pt idx="742">
                  <c:v>1954.08333333578</c:v>
                </c:pt>
                <c:pt idx="743">
                  <c:v>1954.00000000245</c:v>
                </c:pt>
                <c:pt idx="744">
                  <c:v>1953.9166666691201</c:v>
                </c:pt>
                <c:pt idx="745">
                  <c:v>1953.83333333579</c:v>
                </c:pt>
                <c:pt idx="746">
                  <c:v>1953.75000000246</c:v>
                </c:pt>
                <c:pt idx="747">
                  <c:v>1953.6666666691301</c:v>
                </c:pt>
                <c:pt idx="748">
                  <c:v>1953.5833333358</c:v>
                </c:pt>
                <c:pt idx="749">
                  <c:v>1953.50000000247</c:v>
                </c:pt>
                <c:pt idx="750">
                  <c:v>1953.4166666691401</c:v>
                </c:pt>
                <c:pt idx="751">
                  <c:v>1953.33333333581</c:v>
                </c:pt>
                <c:pt idx="752">
                  <c:v>1953.25000000248</c:v>
                </c:pt>
                <c:pt idx="753">
                  <c:v>1953.1666666691499</c:v>
                </c:pt>
                <c:pt idx="754">
                  <c:v>1953.08333333582</c:v>
                </c:pt>
                <c:pt idx="755">
                  <c:v>1953.00000000249</c:v>
                </c:pt>
                <c:pt idx="756">
                  <c:v>1952.9166666691599</c:v>
                </c:pt>
                <c:pt idx="757">
                  <c:v>1952.83333333583</c:v>
                </c:pt>
                <c:pt idx="758">
                  <c:v>1952.7500000025</c:v>
                </c:pt>
                <c:pt idx="759">
                  <c:v>1952.6666666691699</c:v>
                </c:pt>
                <c:pt idx="760">
                  <c:v>1952.5833333358401</c:v>
                </c:pt>
                <c:pt idx="761">
                  <c:v>1952.50000000251</c:v>
                </c:pt>
                <c:pt idx="762">
                  <c:v>1952.4166666691799</c:v>
                </c:pt>
                <c:pt idx="763">
                  <c:v>1952.3333333358501</c:v>
                </c:pt>
                <c:pt idx="764">
                  <c:v>1952.25000000252</c:v>
                </c:pt>
                <c:pt idx="765">
                  <c:v>1952.1666666691899</c:v>
                </c:pt>
                <c:pt idx="766">
                  <c:v>1952.0833333358601</c:v>
                </c:pt>
                <c:pt idx="767">
                  <c:v>1952.00000000253</c:v>
                </c:pt>
                <c:pt idx="768">
                  <c:v>1951.9166666691999</c:v>
                </c:pt>
                <c:pt idx="769">
                  <c:v>1951.8333333358701</c:v>
                </c:pt>
                <c:pt idx="770">
                  <c:v>1951.75000000254</c:v>
                </c:pt>
                <c:pt idx="771">
                  <c:v>1951.6666666692099</c:v>
                </c:pt>
                <c:pt idx="772">
                  <c:v>1951.5833333358801</c:v>
                </c:pt>
                <c:pt idx="773">
                  <c:v>1951.50000000255</c:v>
                </c:pt>
                <c:pt idx="774">
                  <c:v>1951.4166666692199</c:v>
                </c:pt>
                <c:pt idx="775">
                  <c:v>1951.3333333358901</c:v>
                </c:pt>
                <c:pt idx="776">
                  <c:v>1951.25000000256</c:v>
                </c:pt>
                <c:pt idx="777">
                  <c:v>1951.1666666692299</c:v>
                </c:pt>
                <c:pt idx="778">
                  <c:v>1951.0833333359001</c:v>
                </c:pt>
                <c:pt idx="779">
                  <c:v>1951.00000000257</c:v>
                </c:pt>
              </c:numCache>
            </c:numRef>
          </c:xVal>
          <c:yVal>
            <c:numRef>
              <c:f>CoralGrowth_Month!$BG$5:$BG$784</c:f>
              <c:numCache>
                <c:formatCode>0.000</c:formatCode>
                <c:ptCount val="780"/>
                <c:pt idx="0">
                  <c:v>9.8322537834874865E-2</c:v>
                </c:pt>
                <c:pt idx="1">
                  <c:v>0.34761491292204633</c:v>
                </c:pt>
                <c:pt idx="2">
                  <c:v>-0.36137243115495871</c:v>
                </c:pt>
                <c:pt idx="3">
                  <c:v>-9.2144682466614627E-2</c:v>
                </c:pt>
                <c:pt idx="4">
                  <c:v>-0.66617110940951163</c:v>
                </c:pt>
                <c:pt idx="5">
                  <c:v>0.17594076301382058</c:v>
                </c:pt>
                <c:pt idx="6">
                  <c:v>-0.90252325249484111</c:v>
                </c:pt>
                <c:pt idx="7">
                  <c:v>-0.62057912570005447</c:v>
                </c:pt>
                <c:pt idx="8">
                  <c:v>-0.22445114238271432</c:v>
                </c:pt>
                <c:pt idx="9">
                  <c:v>0.27489162686326662</c:v>
                </c:pt>
                <c:pt idx="10">
                  <c:v>-0.7528692435249017</c:v>
                </c:pt>
                <c:pt idx="11">
                  <c:v>-0.43714748956591154</c:v>
                </c:pt>
                <c:pt idx="12">
                  <c:v>-0.17770139728726356</c:v>
                </c:pt>
                <c:pt idx="13">
                  <c:v>-0.61390233883413881</c:v>
                </c:pt>
                <c:pt idx="14">
                  <c:v>6.7430902250468105E-2</c:v>
                </c:pt>
                <c:pt idx="15">
                  <c:v>0.66274643362532848</c:v>
                </c:pt>
                <c:pt idx="16">
                  <c:v>0.42248090603073235</c:v>
                </c:pt>
                <c:pt idx="17">
                  <c:v>0.77075755547183011</c:v>
                </c:pt>
                <c:pt idx="18">
                  <c:v>0.34751593990509733</c:v>
                </c:pt>
                <c:pt idx="19">
                  <c:v>3.4745454849698057E-2</c:v>
                </c:pt>
                <c:pt idx="20">
                  <c:v>0.26296336923877139</c:v>
                </c:pt>
                <c:pt idx="21">
                  <c:v>-9.0937669446748026E-2</c:v>
                </c:pt>
                <c:pt idx="22">
                  <c:v>-2.3293773790469652E-2</c:v>
                </c:pt>
                <c:pt idx="23">
                  <c:v>-4.8293959977936174E-2</c:v>
                </c:pt>
                <c:pt idx="24">
                  <c:v>-0.28007550361742856</c:v>
                </c:pt>
                <c:pt idx="25">
                  <c:v>-5.7909597226291069E-2</c:v>
                </c:pt>
                <c:pt idx="26">
                  <c:v>-0.42098047103545139</c:v>
                </c:pt>
                <c:pt idx="27">
                  <c:v>-0.62882255085762273</c:v>
                </c:pt>
                <c:pt idx="28">
                  <c:v>0.17994000334264357</c:v>
                </c:pt>
                <c:pt idx="29">
                  <c:v>-0.45146698492446125</c:v>
                </c:pt>
                <c:pt idx="30">
                  <c:v>0.15737136339116861</c:v>
                </c:pt>
                <c:pt idx="31">
                  <c:v>-0.41189138829730826</c:v>
                </c:pt>
                <c:pt idx="32">
                  <c:v>-2.6633921549981104E-2</c:v>
                </c:pt>
                <c:pt idx="33">
                  <c:v>0.24662700561174442</c:v>
                </c:pt>
                <c:pt idx="34">
                  <c:v>-1.1248199497372735</c:v>
                </c:pt>
                <c:pt idx="35">
                  <c:v>-0.88772433374086068</c:v>
                </c:pt>
                <c:pt idx="36">
                  <c:v>-0.56814735951188877</c:v>
                </c:pt>
                <c:pt idx="37">
                  <c:v>-0.54163407909689321</c:v>
                </c:pt>
                <c:pt idx="38">
                  <c:v>2.3810342588289329E-2</c:v>
                </c:pt>
                <c:pt idx="39">
                  <c:v>-6.8396005401114457E-2</c:v>
                </c:pt>
                <c:pt idx="40">
                  <c:v>-0.21802773774379883</c:v>
                </c:pt>
                <c:pt idx="41">
                  <c:v>0.18233662354848396</c:v>
                </c:pt>
                <c:pt idx="42">
                  <c:v>0.34807837120469864</c:v>
                </c:pt>
                <c:pt idx="43">
                  <c:v>0.1465428033096712</c:v>
                </c:pt>
                <c:pt idx="44">
                  <c:v>0.65486464156468183</c:v>
                </c:pt>
                <c:pt idx="45">
                  <c:v>1.233340913529575</c:v>
                </c:pt>
                <c:pt idx="46">
                  <c:v>-0.19359837736708604</c:v>
                </c:pt>
                <c:pt idx="47">
                  <c:v>0.23675159513452995</c:v>
                </c:pt>
                <c:pt idx="48">
                  <c:v>0.17962996440162785</c:v>
                </c:pt>
                <c:pt idx="49">
                  <c:v>0.15373581912264775</c:v>
                </c:pt>
                <c:pt idx="50">
                  <c:v>0.28436281302330385</c:v>
                </c:pt>
                <c:pt idx="51">
                  <c:v>-3.3727149652717822E-2</c:v>
                </c:pt>
                <c:pt idx="52">
                  <c:v>1.0379244834931902</c:v>
                </c:pt>
                <c:pt idx="53">
                  <c:v>0.67385455890814594</c:v>
                </c:pt>
                <c:pt idx="54">
                  <c:v>1.2594851614385767</c:v>
                </c:pt>
                <c:pt idx="55">
                  <c:v>1.1005719985475888</c:v>
                </c:pt>
                <c:pt idx="56">
                  <c:v>1.534268671435681</c:v>
                </c:pt>
                <c:pt idx="57">
                  <c:v>0.11822207663176203</c:v>
                </c:pt>
                <c:pt idx="58">
                  <c:v>0.79477396404243372</c:v>
                </c:pt>
                <c:pt idx="59">
                  <c:v>-9.5674040531800619E-2</c:v>
                </c:pt>
                <c:pt idx="60">
                  <c:v>-0.36704503423229312</c:v>
                </c:pt>
                <c:pt idx="61">
                  <c:v>-5.0922020333004338E-2</c:v>
                </c:pt>
                <c:pt idx="62">
                  <c:v>0.46840969727256798</c:v>
                </c:pt>
                <c:pt idx="63">
                  <c:v>0.53122651310772595</c:v>
                </c:pt>
                <c:pt idx="64">
                  <c:v>1.3958178379806585E-2</c:v>
                </c:pt>
                <c:pt idx="65">
                  <c:v>0.51499410666076428</c:v>
                </c:pt>
                <c:pt idx="66">
                  <c:v>0.57976942992902869</c:v>
                </c:pt>
                <c:pt idx="67">
                  <c:v>-0.30214285100959959</c:v>
                </c:pt>
                <c:pt idx="68">
                  <c:v>0.43545974306695551</c:v>
                </c:pt>
                <c:pt idx="69">
                  <c:v>-0.13431704878250558</c:v>
                </c:pt>
                <c:pt idx="70">
                  <c:v>4.3991601101239342E-2</c:v>
                </c:pt>
                <c:pt idx="71">
                  <c:v>0.2883397620812353</c:v>
                </c:pt>
                <c:pt idx="72">
                  <c:v>0.63029153524785542</c:v>
                </c:pt>
                <c:pt idx="73">
                  <c:v>8.6606797696321694E-2</c:v>
                </c:pt>
                <c:pt idx="74">
                  <c:v>-0.38419113525435628</c:v>
                </c:pt>
                <c:pt idx="75">
                  <c:v>-0.67140482240295218</c:v>
                </c:pt>
                <c:pt idx="76">
                  <c:v>-7.4508242342201367E-2</c:v>
                </c:pt>
                <c:pt idx="77">
                  <c:v>-0.65569078509531165</c:v>
                </c:pt>
                <c:pt idx="78">
                  <c:v>-1.0218238074625898</c:v>
                </c:pt>
                <c:pt idx="79">
                  <c:v>-0.17384642906454775</c:v>
                </c:pt>
                <c:pt idx="80">
                  <c:v>-0.96022359081530995</c:v>
                </c:pt>
                <c:pt idx="81">
                  <c:v>-0.57073321303965974</c:v>
                </c:pt>
                <c:pt idx="82">
                  <c:v>0.73421638641100329</c:v>
                </c:pt>
                <c:pt idx="83">
                  <c:v>1.0577751617850299</c:v>
                </c:pt>
                <c:pt idx="84">
                  <c:v>0.64361193169112163</c:v>
                </c:pt>
                <c:pt idx="85">
                  <c:v>0.31375105929688729</c:v>
                </c:pt>
                <c:pt idx="86">
                  <c:v>-0.20339334446441451</c:v>
                </c:pt>
                <c:pt idx="87">
                  <c:v>0.2628409842754052</c:v>
                </c:pt>
                <c:pt idx="88">
                  <c:v>0.44697308597307045</c:v>
                </c:pt>
                <c:pt idx="89">
                  <c:v>2.8385959216888496E-2</c:v>
                </c:pt>
                <c:pt idx="90">
                  <c:v>-0.39551372243718602</c:v>
                </c:pt>
                <c:pt idx="91">
                  <c:v>1.026307375845968</c:v>
                </c:pt>
                <c:pt idx="92">
                  <c:v>-0.75615701948019309</c:v>
                </c:pt>
                <c:pt idx="93">
                  <c:v>1.490125430157035</c:v>
                </c:pt>
                <c:pt idx="94">
                  <c:v>-0.14512573137850071</c:v>
                </c:pt>
                <c:pt idx="95">
                  <c:v>-0.53999693915707481</c:v>
                </c:pt>
                <c:pt idx="96">
                  <c:v>-0.16135555781571331</c:v>
                </c:pt>
                <c:pt idx="97">
                  <c:v>-0.33265527120116672</c:v>
                </c:pt>
                <c:pt idx="98">
                  <c:v>-0.72462375356819508</c:v>
                </c:pt>
                <c:pt idx="99">
                  <c:v>-0.40620113223488374</c:v>
                </c:pt>
                <c:pt idx="100">
                  <c:v>-0.55587196962057461</c:v>
                </c:pt>
                <c:pt idx="101">
                  <c:v>-0.89835665747898741</c:v>
                </c:pt>
                <c:pt idx="102">
                  <c:v>-0.8036530236183822</c:v>
                </c:pt>
                <c:pt idx="103">
                  <c:v>-0.53005280651948794</c:v>
                </c:pt>
                <c:pt idx="104">
                  <c:v>-0.56878856383999188</c:v>
                </c:pt>
                <c:pt idx="105">
                  <c:v>-0.31050197550709452</c:v>
                </c:pt>
                <c:pt idx="106">
                  <c:v>0.17050248059124429</c:v>
                </c:pt>
                <c:pt idx="107">
                  <c:v>0.37643158319642084</c:v>
                </c:pt>
                <c:pt idx="108">
                  <c:v>0.20961085995084083</c:v>
                </c:pt>
                <c:pt idx="109">
                  <c:v>-0.13994504244008055</c:v>
                </c:pt>
                <c:pt idx="110">
                  <c:v>-0.42366308575784312</c:v>
                </c:pt>
                <c:pt idx="111">
                  <c:v>-4.0931236849130352E-2</c:v>
                </c:pt>
                <c:pt idx="112">
                  <c:v>-0.11983169316614313</c:v>
                </c:pt>
                <c:pt idx="113">
                  <c:v>-0.31007814139681134</c:v>
                </c:pt>
                <c:pt idx="114">
                  <c:v>-0.61405008209223155</c:v>
                </c:pt>
                <c:pt idx="115">
                  <c:v>-0.28254054196727602</c:v>
                </c:pt>
                <c:pt idx="116">
                  <c:v>-0.56163686067251939</c:v>
                </c:pt>
                <c:pt idx="117">
                  <c:v>-0.64959117563103597</c:v>
                </c:pt>
                <c:pt idx="118">
                  <c:v>-0.15486908135637278</c:v>
                </c:pt>
                <c:pt idx="119">
                  <c:v>-0.41860776014248796</c:v>
                </c:pt>
                <c:pt idx="120">
                  <c:v>1.6935214555494238E-2</c:v>
                </c:pt>
                <c:pt idx="121">
                  <c:v>-0.23351459152333631</c:v>
                </c:pt>
                <c:pt idx="122">
                  <c:v>0.48323920372060086</c:v>
                </c:pt>
                <c:pt idx="123">
                  <c:v>0.65073337310793877</c:v>
                </c:pt>
                <c:pt idx="124">
                  <c:v>0.22908329490906845</c:v>
                </c:pt>
                <c:pt idx="125">
                  <c:v>0.53565213126722444</c:v>
                </c:pt>
                <c:pt idx="126">
                  <c:v>1.4088409030823883</c:v>
                </c:pt>
                <c:pt idx="127">
                  <c:v>0.64552380827237998</c:v>
                </c:pt>
                <c:pt idx="128">
                  <c:v>1.6828152306958308</c:v>
                </c:pt>
                <c:pt idx="129">
                  <c:v>0.23104615321190577</c:v>
                </c:pt>
                <c:pt idx="130">
                  <c:v>-0.20762236395003375</c:v>
                </c:pt>
                <c:pt idx="131">
                  <c:v>-0.70093790186233018</c:v>
                </c:pt>
                <c:pt idx="132">
                  <c:v>-0.74982603234447287</c:v>
                </c:pt>
                <c:pt idx="133">
                  <c:v>-0.73659828552997497</c:v>
                </c:pt>
                <c:pt idx="134">
                  <c:v>-0.45191002354981274</c:v>
                </c:pt>
                <c:pt idx="135">
                  <c:v>0.26672712188653175</c:v>
                </c:pt>
                <c:pt idx="136">
                  <c:v>-6.4728989533518091E-2</c:v>
                </c:pt>
                <c:pt idx="137">
                  <c:v>0.21304153846687521</c:v>
                </c:pt>
                <c:pt idx="138">
                  <c:v>-0.41820841792433816</c:v>
                </c:pt>
                <c:pt idx="139">
                  <c:v>1.6646185215185478E-2</c:v>
                </c:pt>
                <c:pt idx="140">
                  <c:v>-0.41760025828860248</c:v>
                </c:pt>
                <c:pt idx="141">
                  <c:v>8.7528115045293342E-4</c:v>
                </c:pt>
                <c:pt idx="142">
                  <c:v>-0.62740936978362616</c:v>
                </c:pt>
                <c:pt idx="143">
                  <c:v>-0.21873925976609898</c:v>
                </c:pt>
                <c:pt idx="144">
                  <c:v>-0.4112949401079547</c:v>
                </c:pt>
                <c:pt idx="145">
                  <c:v>-0.66744068921114097</c:v>
                </c:pt>
                <c:pt idx="146">
                  <c:v>-0.38079373973030634</c:v>
                </c:pt>
                <c:pt idx="147">
                  <c:v>-0.77385622610748006</c:v>
                </c:pt>
                <c:pt idx="148">
                  <c:v>-0.48976796049801913</c:v>
                </c:pt>
                <c:pt idx="149">
                  <c:v>-0.66788572485477271</c:v>
                </c:pt>
                <c:pt idx="150">
                  <c:v>-0.29795120635712585</c:v>
                </c:pt>
                <c:pt idx="151">
                  <c:v>-0.64893687280902046</c:v>
                </c:pt>
                <c:pt idx="152">
                  <c:v>-0.55787949797789194</c:v>
                </c:pt>
                <c:pt idx="153">
                  <c:v>-0.48224045086937412</c:v>
                </c:pt>
                <c:pt idx="154">
                  <c:v>-0.41750132312493909</c:v>
                </c:pt>
                <c:pt idx="155">
                  <c:v>-2.170563105477637E-2</c:v>
                </c:pt>
                <c:pt idx="156">
                  <c:v>-0.28253664519860539</c:v>
                </c:pt>
                <c:pt idx="157">
                  <c:v>0.31045104718729372</c:v>
                </c:pt>
                <c:pt idx="158">
                  <c:v>-0.48135646777917795</c:v>
                </c:pt>
                <c:pt idx="159">
                  <c:v>-0.38897457995753032</c:v>
                </c:pt>
                <c:pt idx="160">
                  <c:v>-0.53062037697919828</c:v>
                </c:pt>
                <c:pt idx="161">
                  <c:v>-0.26425841936290023</c:v>
                </c:pt>
                <c:pt idx="162">
                  <c:v>-8.1555881471738798E-2</c:v>
                </c:pt>
                <c:pt idx="163">
                  <c:v>-0.1084164896554396</c:v>
                </c:pt>
                <c:pt idx="164">
                  <c:v>-0.2497029753084162</c:v>
                </c:pt>
                <c:pt idx="165">
                  <c:v>1.4242564179862286E-2</c:v>
                </c:pt>
                <c:pt idx="166">
                  <c:v>-0.3387841183552287</c:v>
                </c:pt>
                <c:pt idx="167">
                  <c:v>-0.66369828922979646</c:v>
                </c:pt>
                <c:pt idx="168">
                  <c:v>-0.8430989656878749</c:v>
                </c:pt>
                <c:pt idx="169">
                  <c:v>-0.76570494998345107</c:v>
                </c:pt>
                <c:pt idx="170">
                  <c:v>-1.1059051956992683</c:v>
                </c:pt>
                <c:pt idx="171">
                  <c:v>-0.61723069421804433</c:v>
                </c:pt>
                <c:pt idx="172">
                  <c:v>-0.74297078570998731</c:v>
                </c:pt>
                <c:pt idx="173">
                  <c:v>-1.1387210251814688</c:v>
                </c:pt>
                <c:pt idx="174">
                  <c:v>-0.7925894924264808</c:v>
                </c:pt>
                <c:pt idx="175">
                  <c:v>-0.59992272802160296</c:v>
                </c:pt>
                <c:pt idx="176">
                  <c:v>-0.82228552860601223</c:v>
                </c:pt>
                <c:pt idx="177">
                  <c:v>-0.92975858533738243</c:v>
                </c:pt>
                <c:pt idx="178">
                  <c:v>0.59316385109365832</c:v>
                </c:pt>
                <c:pt idx="179">
                  <c:v>0.38727716588801364</c:v>
                </c:pt>
                <c:pt idx="180">
                  <c:v>1.0994913230472489</c:v>
                </c:pt>
                <c:pt idx="181">
                  <c:v>0.50843198866124317</c:v>
                </c:pt>
                <c:pt idx="182">
                  <c:v>-0.70319514136246652</c:v>
                </c:pt>
                <c:pt idx="183">
                  <c:v>0.33566091685482585</c:v>
                </c:pt>
                <c:pt idx="184">
                  <c:v>-0.68786792394642049</c:v>
                </c:pt>
                <c:pt idx="185">
                  <c:v>0.52256315472403658</c:v>
                </c:pt>
                <c:pt idx="186">
                  <c:v>-0.17859762658009659</c:v>
                </c:pt>
                <c:pt idx="187">
                  <c:v>0.35565744892181339</c:v>
                </c:pt>
                <c:pt idx="188">
                  <c:v>-0.22419109285435956</c:v>
                </c:pt>
                <c:pt idx="189">
                  <c:v>0.65393764665698983</c:v>
                </c:pt>
                <c:pt idx="190">
                  <c:v>-0.24937127151390825</c:v>
                </c:pt>
                <c:pt idx="191">
                  <c:v>-0.7030961651184815</c:v>
                </c:pt>
                <c:pt idx="192">
                  <c:v>-0.88058478198766288</c:v>
                </c:pt>
                <c:pt idx="193">
                  <c:v>-0.51882638236029532</c:v>
                </c:pt>
                <c:pt idx="194">
                  <c:v>5.0648704159193071E-2</c:v>
                </c:pt>
                <c:pt idx="195">
                  <c:v>1.2099269903757344</c:v>
                </c:pt>
                <c:pt idx="196">
                  <c:v>0.33362059528328941</c:v>
                </c:pt>
                <c:pt idx="197">
                  <c:v>-0.11336368393261176</c:v>
                </c:pt>
                <c:pt idx="198">
                  <c:v>8.7262448708788631E-2</c:v>
                </c:pt>
                <c:pt idx="199">
                  <c:v>0.60899662038865121</c:v>
                </c:pt>
                <c:pt idx="200">
                  <c:v>-5.129663844821427E-2</c:v>
                </c:pt>
                <c:pt idx="201">
                  <c:v>-0.54049844100994193</c:v>
                </c:pt>
                <c:pt idx="202">
                  <c:v>-0.22863210077306828</c:v>
                </c:pt>
                <c:pt idx="203">
                  <c:v>-0.11929269469133368</c:v>
                </c:pt>
                <c:pt idx="204">
                  <c:v>-0.20694946644154141</c:v>
                </c:pt>
                <c:pt idx="205">
                  <c:v>3.7397809923377635E-2</c:v>
                </c:pt>
                <c:pt idx="206">
                  <c:v>0.63349820435995119</c:v>
                </c:pt>
                <c:pt idx="207">
                  <c:v>-0.72223281645546056</c:v>
                </c:pt>
                <c:pt idx="208">
                  <c:v>0.25827397941716018</c:v>
                </c:pt>
                <c:pt idx="209">
                  <c:v>-0.5070141039513637</c:v>
                </c:pt>
                <c:pt idx="210">
                  <c:v>1.3054476656483345</c:v>
                </c:pt>
                <c:pt idx="211">
                  <c:v>4.5467010139015079E-2</c:v>
                </c:pt>
                <c:pt idx="212">
                  <c:v>0.59348946790274593</c:v>
                </c:pt>
                <c:pt idx="213">
                  <c:v>-0.46802128088991235</c:v>
                </c:pt>
                <c:pt idx="214">
                  <c:v>-6.5237185731181091E-2</c:v>
                </c:pt>
                <c:pt idx="215">
                  <c:v>0.52619246891168814</c:v>
                </c:pt>
                <c:pt idx="216">
                  <c:v>0.14045380094035731</c:v>
                </c:pt>
                <c:pt idx="217">
                  <c:v>8.8620928479315242E-2</c:v>
                </c:pt>
                <c:pt idx="218">
                  <c:v>-3.1454916359132223E-2</c:v>
                </c:pt>
                <c:pt idx="219">
                  <c:v>-0.18748666325499722</c:v>
                </c:pt>
                <c:pt idx="220">
                  <c:v>0.13623717064092769</c:v>
                </c:pt>
                <c:pt idx="221">
                  <c:v>1.6214123460364827E-2</c:v>
                </c:pt>
                <c:pt idx="222">
                  <c:v>0.45939992141476332</c:v>
                </c:pt>
                <c:pt idx="223">
                  <c:v>-5.8384668017571584E-2</c:v>
                </c:pt>
                <c:pt idx="224">
                  <c:v>0.71740140295763111</c:v>
                </c:pt>
                <c:pt idx="225">
                  <c:v>-0.44538741990461389</c:v>
                </c:pt>
                <c:pt idx="226">
                  <c:v>2.7058955088973324E-2</c:v>
                </c:pt>
                <c:pt idx="227">
                  <c:v>-0.57076063619812445</c:v>
                </c:pt>
                <c:pt idx="228">
                  <c:v>-0.12518830719285978</c:v>
                </c:pt>
                <c:pt idx="229">
                  <c:v>-0.18041356470105388</c:v>
                </c:pt>
                <c:pt idx="230">
                  <c:v>0.22896044101382559</c:v>
                </c:pt>
                <c:pt idx="231">
                  <c:v>0.32188917373893394</c:v>
                </c:pt>
                <c:pt idx="232">
                  <c:v>0.56293250557932051</c:v>
                </c:pt>
                <c:pt idx="233">
                  <c:v>0.1189810988478615</c:v>
                </c:pt>
                <c:pt idx="234">
                  <c:v>-6.791440479744189E-3</c:v>
                </c:pt>
                <c:pt idx="235">
                  <c:v>0.4186170976734282</c:v>
                </c:pt>
                <c:pt idx="236">
                  <c:v>4.1709619769020843E-2</c:v>
                </c:pt>
                <c:pt idx="237">
                  <c:v>0.31344689431525552</c:v>
                </c:pt>
                <c:pt idx="238">
                  <c:v>-0.18506287844952399</c:v>
                </c:pt>
                <c:pt idx="239">
                  <c:v>0.28695999266431443</c:v>
                </c:pt>
                <c:pt idx="240">
                  <c:v>5.024440722726402E-3</c:v>
                </c:pt>
                <c:pt idx="241">
                  <c:v>-8.2158423211340179E-3</c:v>
                </c:pt>
                <c:pt idx="242">
                  <c:v>-0.20053686197318807</c:v>
                </c:pt>
                <c:pt idx="243">
                  <c:v>0.36195225019216659</c:v>
                </c:pt>
                <c:pt idx="244">
                  <c:v>0.179777583937172</c:v>
                </c:pt>
                <c:pt idx="245">
                  <c:v>0.21488829991914918</c:v>
                </c:pt>
                <c:pt idx="246">
                  <c:v>9.5805963640781908E-2</c:v>
                </c:pt>
                <c:pt idx="247">
                  <c:v>0.67871894155892143</c:v>
                </c:pt>
                <c:pt idx="248">
                  <c:v>0.21603392172673594</c:v>
                </c:pt>
                <c:pt idx="249">
                  <c:v>0.65168445317582757</c:v>
                </c:pt>
                <c:pt idx="250">
                  <c:v>-5.0083569169417842E-2</c:v>
                </c:pt>
                <c:pt idx="251">
                  <c:v>0.36247750065603696</c:v>
                </c:pt>
                <c:pt idx="252">
                  <c:v>9.7558828047885793E-2</c:v>
                </c:pt>
                <c:pt idx="253">
                  <c:v>-0.41268729658690262</c:v>
                </c:pt>
                <c:pt idx="254">
                  <c:v>-6.8563683259270494E-2</c:v>
                </c:pt>
                <c:pt idx="255">
                  <c:v>8.2962531124661468E-2</c:v>
                </c:pt>
                <c:pt idx="256">
                  <c:v>9.2277562216539114E-2</c:v>
                </c:pt>
                <c:pt idx="257">
                  <c:v>0.90702507852551018</c:v>
                </c:pt>
                <c:pt idx="258">
                  <c:v>0.23871845873546801</c:v>
                </c:pt>
                <c:pt idx="259">
                  <c:v>0.44603345155088681</c:v>
                </c:pt>
                <c:pt idx="260">
                  <c:v>0.3717110518125149</c:v>
                </c:pt>
                <c:pt idx="261">
                  <c:v>1.2967653031087951</c:v>
                </c:pt>
                <c:pt idx="262">
                  <c:v>0.32064936866352095</c:v>
                </c:pt>
                <c:pt idx="263">
                  <c:v>0.35368420110443716</c:v>
                </c:pt>
                <c:pt idx="264">
                  <c:v>5.6307943062053813E-2</c:v>
                </c:pt>
                <c:pt idx="265">
                  <c:v>0.62528636275238558</c:v>
                </c:pt>
                <c:pt idx="266">
                  <c:v>-0.28219940974448182</c:v>
                </c:pt>
                <c:pt idx="267">
                  <c:v>-0.22680657342224042</c:v>
                </c:pt>
                <c:pt idx="268">
                  <c:v>8.2373594664232039E-2</c:v>
                </c:pt>
                <c:pt idx="269">
                  <c:v>-0.41126620737905023</c:v>
                </c:pt>
                <c:pt idx="270">
                  <c:v>4.9280511680013933E-2</c:v>
                </c:pt>
                <c:pt idx="271">
                  <c:v>-0.16029246723304702</c:v>
                </c:pt>
                <c:pt idx="272">
                  <c:v>0.22660343393380833</c:v>
                </c:pt>
                <c:pt idx="273">
                  <c:v>-0.26645479494810193</c:v>
                </c:pt>
                <c:pt idx="274">
                  <c:v>-0.57050589530345641</c:v>
                </c:pt>
                <c:pt idx="275">
                  <c:v>-0.23648897843792982</c:v>
                </c:pt>
                <c:pt idx="276">
                  <c:v>-0.49516133144926894</c:v>
                </c:pt>
                <c:pt idx="277">
                  <c:v>-0.64682597895731198</c:v>
                </c:pt>
                <c:pt idx="278">
                  <c:v>-8.0368688287166881E-2</c:v>
                </c:pt>
                <c:pt idx="279">
                  <c:v>-0.70776131881760851</c:v>
                </c:pt>
                <c:pt idx="280">
                  <c:v>0.36284004052519925</c:v>
                </c:pt>
                <c:pt idx="281">
                  <c:v>-0.58435261500375868</c:v>
                </c:pt>
                <c:pt idx="282">
                  <c:v>8.1709598102419248E-2</c:v>
                </c:pt>
                <c:pt idx="283">
                  <c:v>-0.59439468670250395</c:v>
                </c:pt>
                <c:pt idx="284">
                  <c:v>0.21210417190453482</c:v>
                </c:pt>
                <c:pt idx="285">
                  <c:v>-0.28604811094451982</c:v>
                </c:pt>
                <c:pt idx="286">
                  <c:v>-0.63624885209122606</c:v>
                </c:pt>
                <c:pt idx="287">
                  <c:v>-0.43396305953575925</c:v>
                </c:pt>
                <c:pt idx="288">
                  <c:v>-0.6855686138535898</c:v>
                </c:pt>
                <c:pt idx="289">
                  <c:v>-0.20228198734117572</c:v>
                </c:pt>
                <c:pt idx="290">
                  <c:v>-0.63286710261461165</c:v>
                </c:pt>
                <c:pt idx="291">
                  <c:v>-0.62558090647243791</c:v>
                </c:pt>
                <c:pt idx="292">
                  <c:v>-0.2313582015415673</c:v>
                </c:pt>
                <c:pt idx="293">
                  <c:v>-0.6057140805159037</c:v>
                </c:pt>
                <c:pt idx="294">
                  <c:v>-0.51510100146388915</c:v>
                </c:pt>
                <c:pt idx="295">
                  <c:v>-0.80454159671704717</c:v>
                </c:pt>
                <c:pt idx="296">
                  <c:v>-0.5081094242887424</c:v>
                </c:pt>
                <c:pt idx="297">
                  <c:v>-0.57221596156084686</c:v>
                </c:pt>
                <c:pt idx="298">
                  <c:v>-0.66212822775203295</c:v>
                </c:pt>
                <c:pt idx="299">
                  <c:v>-0.10312663514550979</c:v>
                </c:pt>
                <c:pt idx="300">
                  <c:v>-0.18216989038237452</c:v>
                </c:pt>
                <c:pt idx="301">
                  <c:v>-0.10512681862342506</c:v>
                </c:pt>
                <c:pt idx="302">
                  <c:v>-0.52415331800080556</c:v>
                </c:pt>
                <c:pt idx="303">
                  <c:v>0.30702528858995493</c:v>
                </c:pt>
                <c:pt idx="304">
                  <c:v>-0.22115486670005616</c:v>
                </c:pt>
                <c:pt idx="305">
                  <c:v>0.70886975767081317</c:v>
                </c:pt>
                <c:pt idx="306">
                  <c:v>-0.27337843300401088</c:v>
                </c:pt>
                <c:pt idx="307">
                  <c:v>0.79242164514490443</c:v>
                </c:pt>
                <c:pt idx="308">
                  <c:v>-9.8885651597135207E-2</c:v>
                </c:pt>
                <c:pt idx="309">
                  <c:v>0.23605515826818502</c:v>
                </c:pt>
                <c:pt idx="310">
                  <c:v>5.6590821509233891E-2</c:v>
                </c:pt>
                <c:pt idx="311">
                  <c:v>-0.23966475715105473</c:v>
                </c:pt>
                <c:pt idx="312">
                  <c:v>-0.44033248547540432</c:v>
                </c:pt>
                <c:pt idx="313">
                  <c:v>2.4442831867888943E-2</c:v>
                </c:pt>
                <c:pt idx="314">
                  <c:v>-0.89274289173367471</c:v>
                </c:pt>
                <c:pt idx="315">
                  <c:v>-1.0711233970349165</c:v>
                </c:pt>
                <c:pt idx="316">
                  <c:v>-0.67162643266539679</c:v>
                </c:pt>
                <c:pt idx="317">
                  <c:v>-0.92819161536210371</c:v>
                </c:pt>
                <c:pt idx="318">
                  <c:v>-0.92106154209336699</c:v>
                </c:pt>
                <c:pt idx="319">
                  <c:v>-0.59698646319752258</c:v>
                </c:pt>
                <c:pt idx="320">
                  <c:v>-0.73976568670489107</c:v>
                </c:pt>
                <c:pt idx="321">
                  <c:v>-0.64547513201845708</c:v>
                </c:pt>
                <c:pt idx="322">
                  <c:v>-0.35235525035645282</c:v>
                </c:pt>
                <c:pt idx="323">
                  <c:v>0.44025290655652743</c:v>
                </c:pt>
                <c:pt idx="324">
                  <c:v>-0.32141837642874416</c:v>
                </c:pt>
                <c:pt idx="325">
                  <c:v>4.7325791169117205E-2</c:v>
                </c:pt>
                <c:pt idx="326">
                  <c:v>-0.88989932537884364</c:v>
                </c:pt>
                <c:pt idx="327">
                  <c:v>-0.2624879160513155</c:v>
                </c:pt>
                <c:pt idx="328">
                  <c:v>-0.49823633154841102</c:v>
                </c:pt>
                <c:pt idx="329">
                  <c:v>-0.22994836904314711</c:v>
                </c:pt>
                <c:pt idx="330">
                  <c:v>-0.87390140145145789</c:v>
                </c:pt>
                <c:pt idx="331">
                  <c:v>0.15560592003887802</c:v>
                </c:pt>
                <c:pt idx="332">
                  <c:v>-0.5898749805912209</c:v>
                </c:pt>
                <c:pt idx="333">
                  <c:v>0.38039544290708394</c:v>
                </c:pt>
                <c:pt idx="334">
                  <c:v>-0.59191745142091201</c:v>
                </c:pt>
                <c:pt idx="335">
                  <c:v>-0.67599696194376102</c:v>
                </c:pt>
                <c:pt idx="336">
                  <c:v>-0.88027855304499736</c:v>
                </c:pt>
                <c:pt idx="337">
                  <c:v>-0.46652535636093634</c:v>
                </c:pt>
                <c:pt idx="338">
                  <c:v>-0.57405060784952444</c:v>
                </c:pt>
                <c:pt idx="339">
                  <c:v>0.33622217091335055</c:v>
                </c:pt>
                <c:pt idx="340">
                  <c:v>-0.61386360806068829</c:v>
                </c:pt>
                <c:pt idx="341">
                  <c:v>-0.50044888568902501</c:v>
                </c:pt>
                <c:pt idx="342">
                  <c:v>-0.22434781727269326</c:v>
                </c:pt>
                <c:pt idx="343">
                  <c:v>4.054782380265598E-2</c:v>
                </c:pt>
                <c:pt idx="344">
                  <c:v>-0.62888830564957565</c:v>
                </c:pt>
                <c:pt idx="345">
                  <c:v>-0.26304557021568259</c:v>
                </c:pt>
                <c:pt idx="346">
                  <c:v>-5.5080550422994902E-2</c:v>
                </c:pt>
                <c:pt idx="347">
                  <c:v>0.63241503239410291</c:v>
                </c:pt>
                <c:pt idx="348">
                  <c:v>0.53599668434146319</c:v>
                </c:pt>
                <c:pt idx="349">
                  <c:v>0.73530812774808696</c:v>
                </c:pt>
                <c:pt idx="350">
                  <c:v>0.10721839512007136</c:v>
                </c:pt>
                <c:pt idx="351">
                  <c:v>-0.19331077583911691</c:v>
                </c:pt>
                <c:pt idx="352">
                  <c:v>-5.0228052480235279E-3</c:v>
                </c:pt>
                <c:pt idx="353">
                  <c:v>-0.40680065607002086</c:v>
                </c:pt>
                <c:pt idx="354">
                  <c:v>-0.65414577987544564</c:v>
                </c:pt>
                <c:pt idx="355">
                  <c:v>0.30765879312445199</c:v>
                </c:pt>
                <c:pt idx="356">
                  <c:v>-0.13078595125420842</c:v>
                </c:pt>
                <c:pt idx="357">
                  <c:v>-0.43586796477797707</c:v>
                </c:pt>
                <c:pt idx="358">
                  <c:v>0.12423744660991587</c:v>
                </c:pt>
                <c:pt idx="359">
                  <c:v>6.7579196538027464E-2</c:v>
                </c:pt>
                <c:pt idx="360">
                  <c:v>0.18198625669830912</c:v>
                </c:pt>
                <c:pt idx="361">
                  <c:v>-0.25525700930465811</c:v>
                </c:pt>
                <c:pt idx="362">
                  <c:v>-3.8590389581053541E-2</c:v>
                </c:pt>
                <c:pt idx="363">
                  <c:v>1.5467382735899642</c:v>
                </c:pt>
                <c:pt idx="364">
                  <c:v>-1.220713391624284E-2</c:v>
                </c:pt>
                <c:pt idx="365">
                  <c:v>1.5193209144243427</c:v>
                </c:pt>
                <c:pt idx="366">
                  <c:v>0.33840993325173158</c:v>
                </c:pt>
                <c:pt idx="367">
                  <c:v>0.86321164207521883</c:v>
                </c:pt>
                <c:pt idx="368">
                  <c:v>0.35390155878095747</c:v>
                </c:pt>
                <c:pt idx="369">
                  <c:v>0.9097711503943452</c:v>
                </c:pt>
                <c:pt idx="370">
                  <c:v>-0.16158105149166943</c:v>
                </c:pt>
                <c:pt idx="371">
                  <c:v>-0.16965062379833429</c:v>
                </c:pt>
                <c:pt idx="372">
                  <c:v>-0.35589298161968314</c:v>
                </c:pt>
                <c:pt idx="373">
                  <c:v>-1.8069494193541574E-2</c:v>
                </c:pt>
                <c:pt idx="374">
                  <c:v>0.3195415110897824</c:v>
                </c:pt>
                <c:pt idx="375">
                  <c:v>-0.38050676457747268</c:v>
                </c:pt>
                <c:pt idx="376">
                  <c:v>-7.836525843962705E-2</c:v>
                </c:pt>
                <c:pt idx="377">
                  <c:v>-0.42455777913325488</c:v>
                </c:pt>
                <c:pt idx="378">
                  <c:v>-0.4216899793924998</c:v>
                </c:pt>
                <c:pt idx="379">
                  <c:v>-0.61646603010545442</c:v>
                </c:pt>
                <c:pt idx="380">
                  <c:v>-0.35005963523012928</c:v>
                </c:pt>
                <c:pt idx="381">
                  <c:v>-2.2590231017418578E-3</c:v>
                </c:pt>
                <c:pt idx="382">
                  <c:v>-0.17210418178005937</c:v>
                </c:pt>
                <c:pt idx="383">
                  <c:v>-9.1759876333974311E-2</c:v>
                </c:pt>
                <c:pt idx="384">
                  <c:v>-0.38539872360596455</c:v>
                </c:pt>
                <c:pt idx="385">
                  <c:v>-1.5129938977496963E-2</c:v>
                </c:pt>
                <c:pt idx="386">
                  <c:v>-0.26305320640768121</c:v>
                </c:pt>
                <c:pt idx="387">
                  <c:v>-3.165939348529602E-2</c:v>
                </c:pt>
                <c:pt idx="388">
                  <c:v>0.17700965449744299</c:v>
                </c:pt>
                <c:pt idx="389">
                  <c:v>-0.17176727152485155</c:v>
                </c:pt>
                <c:pt idx="390">
                  <c:v>0.12037473025188435</c:v>
                </c:pt>
                <c:pt idx="391">
                  <c:v>-9.4803879574025893E-3</c:v>
                </c:pt>
                <c:pt idx="392">
                  <c:v>0.16956319972458908</c:v>
                </c:pt>
                <c:pt idx="393">
                  <c:v>-2.6242859621549014E-2</c:v>
                </c:pt>
                <c:pt idx="394">
                  <c:v>6.8309938987784438E-2</c:v>
                </c:pt>
                <c:pt idx="395">
                  <c:v>-0.50939959093604825</c:v>
                </c:pt>
                <c:pt idx="396">
                  <c:v>-1.1358088124709767E-2</c:v>
                </c:pt>
                <c:pt idx="397">
                  <c:v>-0.36932863116344739</c:v>
                </c:pt>
                <c:pt idx="398">
                  <c:v>-0.70020648535198748</c:v>
                </c:pt>
                <c:pt idx="399">
                  <c:v>-0.77447842037843406</c:v>
                </c:pt>
                <c:pt idx="400">
                  <c:v>-0.72357124024387431</c:v>
                </c:pt>
                <c:pt idx="401">
                  <c:v>-0.24105905802362662</c:v>
                </c:pt>
                <c:pt idx="402">
                  <c:v>-0.76931041626082453</c:v>
                </c:pt>
                <c:pt idx="403">
                  <c:v>-0.24118340487046944</c:v>
                </c:pt>
                <c:pt idx="404">
                  <c:v>-0.64376035266780784</c:v>
                </c:pt>
                <c:pt idx="405">
                  <c:v>-0.25740779213564352</c:v>
                </c:pt>
                <c:pt idx="406">
                  <c:v>-0.87758650469894961</c:v>
                </c:pt>
                <c:pt idx="407">
                  <c:v>-0.57490288448445104</c:v>
                </c:pt>
                <c:pt idx="408">
                  <c:v>-0.98603950620114034</c:v>
                </c:pt>
                <c:pt idx="409">
                  <c:v>-0.4412718786251833</c:v>
                </c:pt>
                <c:pt idx="410">
                  <c:v>1.5279464953423405</c:v>
                </c:pt>
                <c:pt idx="411">
                  <c:v>0.78429429478799773</c:v>
                </c:pt>
                <c:pt idx="412">
                  <c:v>1.7037478027310735</c:v>
                </c:pt>
                <c:pt idx="413">
                  <c:v>1.1793162012019363</c:v>
                </c:pt>
                <c:pt idx="414">
                  <c:v>1.9426139633635333</c:v>
                </c:pt>
                <c:pt idx="415">
                  <c:v>0.93545746875044744</c:v>
                </c:pt>
                <c:pt idx="416">
                  <c:v>1.6982439698468508</c:v>
                </c:pt>
                <c:pt idx="417">
                  <c:v>1.3904876023094184</c:v>
                </c:pt>
                <c:pt idx="418">
                  <c:v>-0.83690893997766869</c:v>
                </c:pt>
                <c:pt idx="419">
                  <c:v>-0.75172934441334061</c:v>
                </c:pt>
                <c:pt idx="420">
                  <c:v>-0.64589144299073542</c:v>
                </c:pt>
                <c:pt idx="421">
                  <c:v>-0.77531271561613579</c:v>
                </c:pt>
                <c:pt idx="422">
                  <c:v>0.32420308145612259</c:v>
                </c:pt>
                <c:pt idx="423">
                  <c:v>-0.15025382998445647</c:v>
                </c:pt>
                <c:pt idx="424">
                  <c:v>0.15427877603792103</c:v>
                </c:pt>
                <c:pt idx="425">
                  <c:v>0.20708964159007492</c:v>
                </c:pt>
                <c:pt idx="426">
                  <c:v>0.60557358650471138</c:v>
                </c:pt>
                <c:pt idx="427">
                  <c:v>-0.16123343397527037</c:v>
                </c:pt>
                <c:pt idx="428">
                  <c:v>0.83525286309520352</c:v>
                </c:pt>
                <c:pt idx="429">
                  <c:v>0.51845746646024826</c:v>
                </c:pt>
                <c:pt idx="430">
                  <c:v>-0.70730133114931781</c:v>
                </c:pt>
                <c:pt idx="431">
                  <c:v>-0.26405146794977014</c:v>
                </c:pt>
                <c:pt idx="432">
                  <c:v>-0.41331819274403553</c:v>
                </c:pt>
                <c:pt idx="433">
                  <c:v>0.12767399068208299</c:v>
                </c:pt>
                <c:pt idx="434">
                  <c:v>0.39935555732482436</c:v>
                </c:pt>
                <c:pt idx="435">
                  <c:v>0.50121926043806464</c:v>
                </c:pt>
                <c:pt idx="436">
                  <c:v>0.45186465483357208</c:v>
                </c:pt>
                <c:pt idx="437">
                  <c:v>1.0942759384052521</c:v>
                </c:pt>
                <c:pt idx="438">
                  <c:v>0.68410040011864515</c:v>
                </c:pt>
                <c:pt idx="439">
                  <c:v>0.67152085200968559</c:v>
                </c:pt>
                <c:pt idx="440">
                  <c:v>0.787038813612567</c:v>
                </c:pt>
                <c:pt idx="441">
                  <c:v>0.23777948995951759</c:v>
                </c:pt>
                <c:pt idx="442">
                  <c:v>0.40308564312535267</c:v>
                </c:pt>
                <c:pt idx="443">
                  <c:v>0.70189431421955417</c:v>
                </c:pt>
                <c:pt idx="444">
                  <c:v>0.48233580465521042</c:v>
                </c:pt>
                <c:pt idx="445">
                  <c:v>0.9993812685815705</c:v>
                </c:pt>
                <c:pt idx="446">
                  <c:v>9.4003425070389682E-2</c:v>
                </c:pt>
                <c:pt idx="447">
                  <c:v>-0.18110369742185498</c:v>
                </c:pt>
                <c:pt idx="448">
                  <c:v>0.2664814306561209</c:v>
                </c:pt>
                <c:pt idx="449">
                  <c:v>-0.41329753564134553</c:v>
                </c:pt>
                <c:pt idx="450">
                  <c:v>0.15398273914291005</c:v>
                </c:pt>
                <c:pt idx="451">
                  <c:v>0.19497848658874783</c:v>
                </c:pt>
                <c:pt idx="452">
                  <c:v>0.31486607930073268</c:v>
                </c:pt>
                <c:pt idx="453">
                  <c:v>1.2101831386806908E-2</c:v>
                </c:pt>
                <c:pt idx="454">
                  <c:v>-9.2040943482321422E-3</c:v>
                </c:pt>
                <c:pt idx="455">
                  <c:v>6.9461378296760648E-2</c:v>
                </c:pt>
                <c:pt idx="456">
                  <c:v>0.42230589469669289</c:v>
                </c:pt>
                <c:pt idx="457">
                  <c:v>0.70738864416263192</c:v>
                </c:pt>
                <c:pt idx="458">
                  <c:v>-7.1248532952838395E-2</c:v>
                </c:pt>
                <c:pt idx="459">
                  <c:v>0.34887604468603545</c:v>
                </c:pt>
                <c:pt idx="460">
                  <c:v>0.2829953540819044</c:v>
                </c:pt>
                <c:pt idx="461">
                  <c:v>-0.15950210290912961</c:v>
                </c:pt>
                <c:pt idx="462">
                  <c:v>-4.1105861738208814E-2</c:v>
                </c:pt>
                <c:pt idx="463">
                  <c:v>0.23535589317084302</c:v>
                </c:pt>
                <c:pt idx="464">
                  <c:v>-4.4127582564281585E-2</c:v>
                </c:pt>
                <c:pt idx="466">
                  <c:v>0.55622895923493121</c:v>
                </c:pt>
                <c:pt idx="467">
                  <c:v>0.17034963846370368</c:v>
                </c:pt>
                <c:pt idx="468">
                  <c:v>-5.4329671393903732E-2</c:v>
                </c:pt>
                <c:pt idx="469">
                  <c:v>0.35026200494929416</c:v>
                </c:pt>
                <c:pt idx="470">
                  <c:v>0.44631476733287795</c:v>
                </c:pt>
                <c:pt idx="471">
                  <c:v>-0.35583244331423153</c:v>
                </c:pt>
                <c:pt idx="472">
                  <c:v>1.0280632761848152E-2</c:v>
                </c:pt>
                <c:pt idx="473">
                  <c:v>-0.40163807969935927</c:v>
                </c:pt>
                <c:pt idx="474">
                  <c:v>0.12118155287657324</c:v>
                </c:pt>
                <c:pt idx="475">
                  <c:v>-0.58168730551294878</c:v>
                </c:pt>
                <c:pt idx="476">
                  <c:v>-0.32804751796005843</c:v>
                </c:pt>
                <c:pt idx="477">
                  <c:v>-0.3371876098646624</c:v>
                </c:pt>
                <c:pt idx="478">
                  <c:v>-0.29166174887972934</c:v>
                </c:pt>
                <c:pt idx="479">
                  <c:v>-0.21986041129438838</c:v>
                </c:pt>
                <c:pt idx="480">
                  <c:v>-9.7927406947603976E-2</c:v>
                </c:pt>
                <c:pt idx="481">
                  <c:v>0.13144607787016746</c:v>
                </c:pt>
                <c:pt idx="482">
                  <c:v>-6.5248991866341588E-2</c:v>
                </c:pt>
                <c:pt idx="483">
                  <c:v>-3.4622838000504808E-3</c:v>
                </c:pt>
                <c:pt idx="484">
                  <c:v>-0.52530928574422797</c:v>
                </c:pt>
                <c:pt idx="485">
                  <c:v>5.0595649018264577E-2</c:v>
                </c:pt>
                <c:pt idx="486">
                  <c:v>-0.19235253102245553</c:v>
                </c:pt>
                <c:pt idx="487">
                  <c:v>-0.45342076131378856</c:v>
                </c:pt>
                <c:pt idx="488">
                  <c:v>-0.17483386032275616</c:v>
                </c:pt>
                <c:pt idx="489">
                  <c:v>-0.13639783759284685</c:v>
                </c:pt>
                <c:pt idx="490">
                  <c:v>0.39310653619958741</c:v>
                </c:pt>
                <c:pt idx="491">
                  <c:v>0.26414631644857439</c:v>
                </c:pt>
                <c:pt idx="492">
                  <c:v>9.7676116232181087E-2</c:v>
                </c:pt>
                <c:pt idx="493">
                  <c:v>0.18779997291367692</c:v>
                </c:pt>
                <c:pt idx="494">
                  <c:v>-8.6798754077014026E-2</c:v>
                </c:pt>
                <c:pt idx="495">
                  <c:v>0.14592703659202799</c:v>
                </c:pt>
                <c:pt idx="496">
                  <c:v>-0.61225652501439221</c:v>
                </c:pt>
                <c:pt idx="497">
                  <c:v>0.68915650555025243</c:v>
                </c:pt>
                <c:pt idx="498">
                  <c:v>0.43508971961412879</c:v>
                </c:pt>
                <c:pt idx="499">
                  <c:v>-0.1362495965144456</c:v>
                </c:pt>
                <c:pt idx="500">
                  <c:v>0.22369283793339689</c:v>
                </c:pt>
                <c:pt idx="501">
                  <c:v>0.41127454639195415</c:v>
                </c:pt>
                <c:pt idx="502">
                  <c:v>0.64573320631440645</c:v>
                </c:pt>
                <c:pt idx="503">
                  <c:v>0.95998356849439015</c:v>
                </c:pt>
                <c:pt idx="504">
                  <c:v>1.1880305886539402</c:v>
                </c:pt>
                <c:pt idx="505">
                  <c:v>0.46304616259613729</c:v>
                </c:pt>
                <c:pt idx="506">
                  <c:v>1.0049196264882134</c:v>
                </c:pt>
                <c:pt idx="507">
                  <c:v>0.49638246867658548</c:v>
                </c:pt>
                <c:pt idx="508">
                  <c:v>0.18291927238092764</c:v>
                </c:pt>
                <c:pt idx="509">
                  <c:v>0.43818493633175537</c:v>
                </c:pt>
                <c:pt idx="510">
                  <c:v>1.1867056000699745</c:v>
                </c:pt>
                <c:pt idx="511">
                  <c:v>-0.40933838139281881</c:v>
                </c:pt>
                <c:pt idx="512">
                  <c:v>0.48054674897446975</c:v>
                </c:pt>
                <c:pt idx="513">
                  <c:v>-0.13285128807322846</c:v>
                </c:pt>
                <c:pt idx="514">
                  <c:v>-0.28111824778008909</c:v>
                </c:pt>
                <c:pt idx="515">
                  <c:v>4.7445982624986914E-2</c:v>
                </c:pt>
                <c:pt idx="516">
                  <c:v>-0.13151395622795092</c:v>
                </c:pt>
                <c:pt idx="517">
                  <c:v>-0.4336692287913661</c:v>
                </c:pt>
                <c:pt idx="518">
                  <c:v>-7.5938584407045553E-2</c:v>
                </c:pt>
                <c:pt idx="519">
                  <c:v>2.1412599407419155E-2</c:v>
                </c:pt>
                <c:pt idx="520">
                  <c:v>-0.12345076302381469</c:v>
                </c:pt>
                <c:pt idx="521">
                  <c:v>-0.1872278317268474</c:v>
                </c:pt>
                <c:pt idx="522">
                  <c:v>-0.67082033148324349</c:v>
                </c:pt>
                <c:pt idx="523">
                  <c:v>-0.60351545570494325</c:v>
                </c:pt>
                <c:pt idx="524">
                  <c:v>-0.77952285409142041</c:v>
                </c:pt>
                <c:pt idx="525">
                  <c:v>-0.46744893078970362</c:v>
                </c:pt>
                <c:pt idx="526">
                  <c:v>-0.47560240107401253</c:v>
                </c:pt>
                <c:pt idx="527">
                  <c:v>-0.38683405138160537</c:v>
                </c:pt>
                <c:pt idx="528">
                  <c:v>-0.51140927411705361</c:v>
                </c:pt>
                <c:pt idx="529">
                  <c:v>-0.11230928426391928</c:v>
                </c:pt>
                <c:pt idx="530">
                  <c:v>-0.49254014082811576</c:v>
                </c:pt>
                <c:pt idx="531">
                  <c:v>-0.37022969563790342</c:v>
                </c:pt>
                <c:pt idx="532">
                  <c:v>-0.47260971652856693</c:v>
                </c:pt>
                <c:pt idx="533">
                  <c:v>-5.5529421533600722E-2</c:v>
                </c:pt>
                <c:pt idx="534">
                  <c:v>-0.54608237264344484</c:v>
                </c:pt>
                <c:pt idx="535">
                  <c:v>-0.32842107849222174</c:v>
                </c:pt>
                <c:pt idx="536">
                  <c:v>-0.4848163163761588</c:v>
                </c:pt>
                <c:pt idx="537">
                  <c:v>-2.350779014061638E-3</c:v>
                </c:pt>
                <c:pt idx="538">
                  <c:v>0.35405874884789884</c:v>
                </c:pt>
                <c:pt idx="539">
                  <c:v>-3.6491513952975653E-2</c:v>
                </c:pt>
                <c:pt idx="540">
                  <c:v>0.82594306645790783</c:v>
                </c:pt>
                <c:pt idx="541">
                  <c:v>0.38935094851303309</c:v>
                </c:pt>
                <c:pt idx="542">
                  <c:v>0.32374869085561764</c:v>
                </c:pt>
                <c:pt idx="543">
                  <c:v>0.18672289483415902</c:v>
                </c:pt>
                <c:pt idx="544">
                  <c:v>0.77573072746766447</c:v>
                </c:pt>
                <c:pt idx="545">
                  <c:v>0.62361924992828288</c:v>
                </c:pt>
                <c:pt idx="546">
                  <c:v>0.22062517113821631</c:v>
                </c:pt>
                <c:pt idx="547">
                  <c:v>0.70484759605550307</c:v>
                </c:pt>
                <c:pt idx="548">
                  <c:v>0.47238071734363457</c:v>
                </c:pt>
                <c:pt idx="549">
                  <c:v>0.98414947016075449</c:v>
                </c:pt>
                <c:pt idx="550">
                  <c:v>0.29182655671355834</c:v>
                </c:pt>
                <c:pt idx="551">
                  <c:v>-0.31275424158237219</c:v>
                </c:pt>
                <c:pt idx="552">
                  <c:v>-0.61676258187013211</c:v>
                </c:pt>
                <c:pt idx="553">
                  <c:v>-0.2633416337422122</c:v>
                </c:pt>
                <c:pt idx="554">
                  <c:v>-0.25521702629737142</c:v>
                </c:pt>
                <c:pt idx="555">
                  <c:v>-0.41980424754364609</c:v>
                </c:pt>
                <c:pt idx="556">
                  <c:v>-0.2765255352411457</c:v>
                </c:pt>
                <c:pt idx="557">
                  <c:v>-0.40716273697742489</c:v>
                </c:pt>
                <c:pt idx="558">
                  <c:v>-0.19341817093179522</c:v>
                </c:pt>
                <c:pt idx="559">
                  <c:v>-0.47739472325188359</c:v>
                </c:pt>
                <c:pt idx="560">
                  <c:v>-0.61697962626699987</c:v>
                </c:pt>
                <c:pt idx="561">
                  <c:v>-0.36334281557245163</c:v>
                </c:pt>
                <c:pt idx="562">
                  <c:v>8.3769452077559661E-2</c:v>
                </c:pt>
                <c:pt idx="563">
                  <c:v>-0.40148664933264366</c:v>
                </c:pt>
                <c:pt idx="564">
                  <c:v>-0.30597984867926697</c:v>
                </c:pt>
                <c:pt idx="565">
                  <c:v>-0.12183124965777148</c:v>
                </c:pt>
                <c:pt idx="566">
                  <c:v>0.39077362657035258</c:v>
                </c:pt>
                <c:pt idx="567">
                  <c:v>-0.12967775489110772</c:v>
                </c:pt>
                <c:pt idx="568">
                  <c:v>0.2799432297027617</c:v>
                </c:pt>
                <c:pt idx="569">
                  <c:v>-0.36678881620314041</c:v>
                </c:pt>
                <c:pt idx="570">
                  <c:v>-0.67971497182609941</c:v>
                </c:pt>
                <c:pt idx="571">
                  <c:v>0.14535583544899269</c:v>
                </c:pt>
                <c:pt idx="572">
                  <c:v>-0.5546925090166801</c:v>
                </c:pt>
                <c:pt idx="573">
                  <c:v>-0.5064600757042067</c:v>
                </c:pt>
                <c:pt idx="574">
                  <c:v>-0.11525454468890033</c:v>
                </c:pt>
                <c:pt idx="575">
                  <c:v>-0.53493126499939991</c:v>
                </c:pt>
                <c:pt idx="576">
                  <c:v>-4.6540992404038528E-2</c:v>
                </c:pt>
                <c:pt idx="577">
                  <c:v>-0.36068629507474564</c:v>
                </c:pt>
                <c:pt idx="578">
                  <c:v>-0.5256605084227971</c:v>
                </c:pt>
                <c:pt idx="579">
                  <c:v>-0.42768407213541026</c:v>
                </c:pt>
                <c:pt idx="580">
                  <c:v>-0.6503946442134213</c:v>
                </c:pt>
                <c:pt idx="581">
                  <c:v>-0.458116483715927</c:v>
                </c:pt>
                <c:pt idx="582">
                  <c:v>-0.69150803071064448</c:v>
                </c:pt>
                <c:pt idx="583">
                  <c:v>-0.61278127107520364</c:v>
                </c:pt>
                <c:pt idx="584">
                  <c:v>-0.73798043478529196</c:v>
                </c:pt>
                <c:pt idx="585">
                  <c:v>-0.54584693657987327</c:v>
                </c:pt>
                <c:pt idx="586">
                  <c:v>0.17067464736573515</c:v>
                </c:pt>
                <c:pt idx="587">
                  <c:v>-0.2571455909273026</c:v>
                </c:pt>
                <c:pt idx="588">
                  <c:v>0.40379477860200003</c:v>
                </c:pt>
                <c:pt idx="589">
                  <c:v>-0.17596249550301721</c:v>
                </c:pt>
                <c:pt idx="590">
                  <c:v>-0.71256735559956219</c:v>
                </c:pt>
                <c:pt idx="591">
                  <c:v>-0.40383789953654992</c:v>
                </c:pt>
                <c:pt idx="592">
                  <c:v>-0.43434639996622065</c:v>
                </c:pt>
                <c:pt idx="593">
                  <c:v>-0.49907867152146707</c:v>
                </c:pt>
                <c:pt idx="594">
                  <c:v>-0.60099225400072298</c:v>
                </c:pt>
                <c:pt idx="595">
                  <c:v>-0.66321148763815285</c:v>
                </c:pt>
                <c:pt idx="596">
                  <c:v>-0.56335500287757934</c:v>
                </c:pt>
                <c:pt idx="597">
                  <c:v>-0.59392870701730061</c:v>
                </c:pt>
                <c:pt idx="598">
                  <c:v>-0.573546748842786</c:v>
                </c:pt>
                <c:pt idx="599">
                  <c:v>-0.64358549387602371</c:v>
                </c:pt>
                <c:pt idx="600">
                  <c:v>-0.84449780774377026</c:v>
                </c:pt>
                <c:pt idx="601">
                  <c:v>-0.99456574474538828</c:v>
                </c:pt>
                <c:pt idx="602">
                  <c:v>-0.14215294386267618</c:v>
                </c:pt>
                <c:pt idx="603">
                  <c:v>-0.97696270903419846</c:v>
                </c:pt>
                <c:pt idx="604">
                  <c:v>-0.63693490791872842</c:v>
                </c:pt>
                <c:pt idx="605">
                  <c:v>-0.87128452105465171</c:v>
                </c:pt>
                <c:pt idx="606">
                  <c:v>-1.0005312335326757</c:v>
                </c:pt>
                <c:pt idx="607">
                  <c:v>-0.74867295839610914</c:v>
                </c:pt>
                <c:pt idx="608">
                  <c:v>-1.1880603242088266</c:v>
                </c:pt>
                <c:pt idx="609">
                  <c:v>-0.75627186327212892</c:v>
                </c:pt>
                <c:pt idx="610">
                  <c:v>-0.31546616261350885</c:v>
                </c:pt>
                <c:pt idx="611">
                  <c:v>-0.41375380526095662</c:v>
                </c:pt>
                <c:pt idx="612">
                  <c:v>-0.12628151447928296</c:v>
                </c:pt>
                <c:pt idx="613">
                  <c:v>-0.23388883787489836</c:v>
                </c:pt>
                <c:pt idx="614">
                  <c:v>-0.95477111325345909</c:v>
                </c:pt>
                <c:pt idx="615">
                  <c:v>-0.69203853680623906</c:v>
                </c:pt>
                <c:pt idx="616">
                  <c:v>-1.0503793790296967</c:v>
                </c:pt>
                <c:pt idx="617">
                  <c:v>-0.74834808998210101</c:v>
                </c:pt>
                <c:pt idx="618">
                  <c:v>-1.0356533527468526</c:v>
                </c:pt>
                <c:pt idx="619">
                  <c:v>-0.80324186837712219</c:v>
                </c:pt>
                <c:pt idx="620">
                  <c:v>-0.96638414454811539</c:v>
                </c:pt>
                <c:pt idx="621">
                  <c:v>-0.59022449228208151</c:v>
                </c:pt>
                <c:pt idx="622">
                  <c:v>0.51594042668543338</c:v>
                </c:pt>
                <c:pt idx="623">
                  <c:v>1.2602084951045958</c:v>
                </c:pt>
                <c:pt idx="624">
                  <c:v>1.0775837479484858</c:v>
                </c:pt>
                <c:pt idx="625">
                  <c:v>1.2260450142165169</c:v>
                </c:pt>
                <c:pt idx="626">
                  <c:v>-0.58984311960182678</c:v>
                </c:pt>
                <c:pt idx="627">
                  <c:v>-0.16213784631125552</c:v>
                </c:pt>
                <c:pt idx="628">
                  <c:v>-0.802401929383187</c:v>
                </c:pt>
                <c:pt idx="629">
                  <c:v>-3.1418865991240219E-2</c:v>
                </c:pt>
                <c:pt idx="630">
                  <c:v>-0.33195504860489927</c:v>
                </c:pt>
                <c:pt idx="631">
                  <c:v>0.31108015954886487</c:v>
                </c:pt>
                <c:pt idx="632">
                  <c:v>-0.56747580401568298</c:v>
                </c:pt>
                <c:pt idx="633">
                  <c:v>0.4534493820856409</c:v>
                </c:pt>
                <c:pt idx="634">
                  <c:v>0.66619866394307115</c:v>
                </c:pt>
                <c:pt idx="635">
                  <c:v>0.95162915743518273</c:v>
                </c:pt>
                <c:pt idx="636">
                  <c:v>1.2645699850743655</c:v>
                </c:pt>
                <c:pt idx="637">
                  <c:v>0.42012602606194771</c:v>
                </c:pt>
                <c:pt idx="638">
                  <c:v>-7.195845365671194E-2</c:v>
                </c:pt>
                <c:pt idx="639">
                  <c:v>0.20246645054934773</c:v>
                </c:pt>
                <c:pt idx="640">
                  <c:v>-0.16549720908950791</c:v>
                </c:pt>
                <c:pt idx="641">
                  <c:v>0.29504675860608076</c:v>
                </c:pt>
                <c:pt idx="642">
                  <c:v>0.17670413726070874</c:v>
                </c:pt>
                <c:pt idx="643">
                  <c:v>-9.0600419223922021E-2</c:v>
                </c:pt>
                <c:pt idx="644">
                  <c:v>0.18619887050391026</c:v>
                </c:pt>
                <c:pt idx="645">
                  <c:v>7.3001744362860291E-2</c:v>
                </c:pt>
                <c:pt idx="646">
                  <c:v>-5.1206456194183771E-2</c:v>
                </c:pt>
                <c:pt idx="647">
                  <c:v>-0.23410319660792767</c:v>
                </c:pt>
                <c:pt idx="648">
                  <c:v>3.0496011214132923E-2</c:v>
                </c:pt>
                <c:pt idx="649">
                  <c:v>-0.77527720595349237</c:v>
                </c:pt>
                <c:pt idx="650">
                  <c:v>0.27382282085019022</c:v>
                </c:pt>
                <c:pt idx="651">
                  <c:v>0.16163900043192991</c:v>
                </c:pt>
                <c:pt idx="652">
                  <c:v>8.6218758867892875E-2</c:v>
                </c:pt>
                <c:pt idx="653">
                  <c:v>0.20398009409974804</c:v>
                </c:pt>
                <c:pt idx="654">
                  <c:v>3.0788516231398333E-2</c:v>
                </c:pt>
                <c:pt idx="655">
                  <c:v>0.49833807808518071</c:v>
                </c:pt>
                <c:pt idx="656">
                  <c:v>0.40148548388839539</c:v>
                </c:pt>
                <c:pt idx="657">
                  <c:v>0.49851746156846183</c:v>
                </c:pt>
                <c:pt idx="658">
                  <c:v>0.57532466352413547</c:v>
                </c:pt>
                <c:pt idx="659">
                  <c:v>0.10119354646326732</c:v>
                </c:pt>
                <c:pt idx="660">
                  <c:v>0.79601471757756526</c:v>
                </c:pt>
                <c:pt idx="661">
                  <c:v>0.7443753863640169</c:v>
                </c:pt>
                <c:pt idx="662">
                  <c:v>0.6621540472879246</c:v>
                </c:pt>
                <c:pt idx="663">
                  <c:v>-0.33250129120638094</c:v>
                </c:pt>
                <c:pt idx="664">
                  <c:v>5.1769259706284841E-2</c:v>
                </c:pt>
                <c:pt idx="665">
                  <c:v>-0.15972549110533585</c:v>
                </c:pt>
                <c:pt idx="666">
                  <c:v>0.80155108317088342</c:v>
                </c:pt>
                <c:pt idx="667">
                  <c:v>-0.42448147039674283</c:v>
                </c:pt>
                <c:pt idx="668">
                  <c:v>0.68082445416534887</c:v>
                </c:pt>
                <c:pt idx="669">
                  <c:v>1.9737664088966933E-2</c:v>
                </c:pt>
                <c:pt idx="670">
                  <c:v>1.4366693306278151</c:v>
                </c:pt>
                <c:pt idx="671">
                  <c:v>2.2139222847571958</c:v>
                </c:pt>
                <c:pt idx="672">
                  <c:v>1.7849528091365803</c:v>
                </c:pt>
                <c:pt idx="673">
                  <c:v>1.3027141342827206</c:v>
                </c:pt>
                <c:pt idx="674">
                  <c:v>1.2141739882530764</c:v>
                </c:pt>
                <c:pt idx="675">
                  <c:v>-9.3448984042141525E-3</c:v>
                </c:pt>
                <c:pt idx="676">
                  <c:v>0.45492737284886742</c:v>
                </c:pt>
                <c:pt idx="677">
                  <c:v>8.5582522254762247E-2</c:v>
                </c:pt>
                <c:pt idx="678">
                  <c:v>0.35473933029028076</c:v>
                </c:pt>
                <c:pt idx="679">
                  <c:v>3.7609744874250617E-2</c:v>
                </c:pt>
                <c:pt idx="680">
                  <c:v>0.51215087633440992</c:v>
                </c:pt>
                <c:pt idx="681">
                  <c:v>0.34597391774582459</c:v>
                </c:pt>
                <c:pt idx="682">
                  <c:v>0.38812923791644049</c:v>
                </c:pt>
                <c:pt idx="683">
                  <c:v>-0.17989779307146758</c:v>
                </c:pt>
                <c:pt idx="684">
                  <c:v>-0.40124684314077458</c:v>
                </c:pt>
                <c:pt idx="685">
                  <c:v>-2.5151869228630663E-2</c:v>
                </c:pt>
                <c:pt idx="686">
                  <c:v>0.12801171305390166</c:v>
                </c:pt>
                <c:pt idx="687">
                  <c:v>0.29280241274101354</c:v>
                </c:pt>
                <c:pt idx="688">
                  <c:v>0.26892318834105144</c:v>
                </c:pt>
                <c:pt idx="689">
                  <c:v>-0.20728796599515312</c:v>
                </c:pt>
                <c:pt idx="690">
                  <c:v>0.43824472168751533</c:v>
                </c:pt>
                <c:pt idx="691">
                  <c:v>8.8698557303382719E-2</c:v>
                </c:pt>
                <c:pt idx="692">
                  <c:v>0.5829147649145846</c:v>
                </c:pt>
                <c:pt idx="693">
                  <c:v>-0.32291899075035169</c:v>
                </c:pt>
                <c:pt idx="694">
                  <c:v>0.13152562168276324</c:v>
                </c:pt>
                <c:pt idx="695">
                  <c:v>0.28859823582359062</c:v>
                </c:pt>
                <c:pt idx="696">
                  <c:v>0.2003524874859974</c:v>
                </c:pt>
                <c:pt idx="697">
                  <c:v>0.31868599580501344</c:v>
                </c:pt>
                <c:pt idx="698">
                  <c:v>-0.21076609413735994</c:v>
                </c:pt>
                <c:pt idx="699">
                  <c:v>0.1838038410115467</c:v>
                </c:pt>
                <c:pt idx="700">
                  <c:v>0.32268688797113548</c:v>
                </c:pt>
                <c:pt idx="701">
                  <c:v>0.21912591997244621</c:v>
                </c:pt>
                <c:pt idx="702">
                  <c:v>0.20532556702517013</c:v>
                </c:pt>
                <c:pt idx="703">
                  <c:v>0.32907899960219922</c:v>
                </c:pt>
                <c:pt idx="704">
                  <c:v>0.20933155695940894</c:v>
                </c:pt>
                <c:pt idx="705">
                  <c:v>-0.1424509648267617</c:v>
                </c:pt>
                <c:pt idx="706">
                  <c:v>-1.5776844296874187E-2</c:v>
                </c:pt>
                <c:pt idx="707">
                  <c:v>-0.10634596335546372</c:v>
                </c:pt>
                <c:pt idx="708">
                  <c:v>0.37029315728710571</c:v>
                </c:pt>
                <c:pt idx="709">
                  <c:v>-2.9844317940499909E-2</c:v>
                </c:pt>
                <c:pt idx="710">
                  <c:v>0.69345895205106045</c:v>
                </c:pt>
                <c:pt idx="711">
                  <c:v>0.71666492264437143</c:v>
                </c:pt>
                <c:pt idx="712">
                  <c:v>0.76729930894281717</c:v>
                </c:pt>
                <c:pt idx="713">
                  <c:v>0.48100848879164032</c:v>
                </c:pt>
                <c:pt idx="714">
                  <c:v>0.3539751095267219</c:v>
                </c:pt>
                <c:pt idx="715">
                  <c:v>0.52640309784430317</c:v>
                </c:pt>
                <c:pt idx="716">
                  <c:v>0.4616756736503087</c:v>
                </c:pt>
                <c:pt idx="717">
                  <c:v>0.13810462461046752</c:v>
                </c:pt>
                <c:pt idx="718">
                  <c:v>-2.3449097172578259E-2</c:v>
                </c:pt>
                <c:pt idx="719">
                  <c:v>-0.24383440312996019</c:v>
                </c:pt>
                <c:pt idx="720">
                  <c:v>-0.47434276955425259</c:v>
                </c:pt>
                <c:pt idx="721">
                  <c:v>-7.2684153511313063E-2</c:v>
                </c:pt>
                <c:pt idx="722">
                  <c:v>0.6451556252967553</c:v>
                </c:pt>
                <c:pt idx="723">
                  <c:v>0.85754727463535974</c:v>
                </c:pt>
                <c:pt idx="724">
                  <c:v>0.45710140183243769</c:v>
                </c:pt>
                <c:pt idx="725">
                  <c:v>0.35167781630334832</c:v>
                </c:pt>
                <c:pt idx="726">
                  <c:v>0.30787776443318132</c:v>
                </c:pt>
                <c:pt idx="727">
                  <c:v>1.0533877311204867</c:v>
                </c:pt>
                <c:pt idx="728">
                  <c:v>0.40800806049753774</c:v>
                </c:pt>
                <c:pt idx="729">
                  <c:v>-0.31914452173233404</c:v>
                </c:pt>
                <c:pt idx="730">
                  <c:v>0.94307275655974643</c:v>
                </c:pt>
                <c:pt idx="731">
                  <c:v>0.13093310148905096</c:v>
                </c:pt>
                <c:pt idx="732">
                  <c:v>0.49517704859006928</c:v>
                </c:pt>
                <c:pt idx="733">
                  <c:v>0.44528321889210626</c:v>
                </c:pt>
                <c:pt idx="734">
                  <c:v>0.57568612562787125</c:v>
                </c:pt>
                <c:pt idx="735">
                  <c:v>0.78874227260383778</c:v>
                </c:pt>
                <c:pt idx="736">
                  <c:v>0.88951892454875703</c:v>
                </c:pt>
                <c:pt idx="737">
                  <c:v>0.74007455047366333</c:v>
                </c:pt>
                <c:pt idx="738">
                  <c:v>0.78307561497308475</c:v>
                </c:pt>
                <c:pt idx="739">
                  <c:v>0.99222347099272101</c:v>
                </c:pt>
                <c:pt idx="740">
                  <c:v>0.99148281309276187</c:v>
                </c:pt>
                <c:pt idx="741">
                  <c:v>0.69594836084455303</c:v>
                </c:pt>
                <c:pt idx="742">
                  <c:v>-0.36958146183705548</c:v>
                </c:pt>
                <c:pt idx="743">
                  <c:v>-0.25396500399330396</c:v>
                </c:pt>
                <c:pt idx="744">
                  <c:v>-0.50501360193130351</c:v>
                </c:pt>
                <c:pt idx="745">
                  <c:v>-7.8977696162921718E-2</c:v>
                </c:pt>
                <c:pt idx="746">
                  <c:v>0.39302232768751777</c:v>
                </c:pt>
                <c:pt idx="747">
                  <c:v>-0.59314115597790185</c:v>
                </c:pt>
                <c:pt idx="748">
                  <c:v>-0.2838420022987212</c:v>
                </c:pt>
                <c:pt idx="749">
                  <c:v>-0.15953510451115641</c:v>
                </c:pt>
                <c:pt idx="750">
                  <c:v>-0.37878435770479141</c:v>
                </c:pt>
                <c:pt idx="751">
                  <c:v>-8.2617452111556799E-2</c:v>
                </c:pt>
                <c:pt idx="752">
                  <c:v>-0.50939994248582765</c:v>
                </c:pt>
                <c:pt idx="753">
                  <c:v>-0.31319509919016647</c:v>
                </c:pt>
                <c:pt idx="754">
                  <c:v>1.4924797349147065</c:v>
                </c:pt>
                <c:pt idx="755">
                  <c:v>0.65775742534088033</c:v>
                </c:pt>
                <c:pt idx="756">
                  <c:v>1.0397409845296826</c:v>
                </c:pt>
                <c:pt idx="757">
                  <c:v>0.98510754623188879</c:v>
                </c:pt>
                <c:pt idx="758">
                  <c:v>1.9072090411504659</c:v>
                </c:pt>
                <c:pt idx="759">
                  <c:v>0.32828345557964184</c:v>
                </c:pt>
                <c:pt idx="760">
                  <c:v>1.0905130365959466</c:v>
                </c:pt>
                <c:pt idx="761">
                  <c:v>0.16853707871917423</c:v>
                </c:pt>
                <c:pt idx="762">
                  <c:v>0.82748001163045182</c:v>
                </c:pt>
                <c:pt idx="763">
                  <c:v>0.81323215495445955</c:v>
                </c:pt>
                <c:pt idx="764">
                  <c:v>1.1199047219092595E-3</c:v>
                </c:pt>
                <c:pt idx="765">
                  <c:v>0.23646366660579232</c:v>
                </c:pt>
                <c:pt idx="766">
                  <c:v>0.5816099433101477</c:v>
                </c:pt>
                <c:pt idx="767">
                  <c:v>0.34811421592196479</c:v>
                </c:pt>
                <c:pt idx="768">
                  <c:v>0.59798992715176402</c:v>
                </c:pt>
                <c:pt idx="769">
                  <c:v>3.5801138988052851E-2</c:v>
                </c:pt>
                <c:pt idx="770">
                  <c:v>1.4037031685632613</c:v>
                </c:pt>
                <c:pt idx="771">
                  <c:v>-0.31890579806260627</c:v>
                </c:pt>
                <c:pt idx="772">
                  <c:v>0.22681830556610239</c:v>
                </c:pt>
                <c:pt idx="773">
                  <c:v>-0.33950603833438597</c:v>
                </c:pt>
                <c:pt idx="774">
                  <c:v>2.2007851661508832E-2</c:v>
                </c:pt>
                <c:pt idx="775">
                  <c:v>-0.48450660256984829</c:v>
                </c:pt>
                <c:pt idx="776">
                  <c:v>-9.3450975622288532E-2</c:v>
                </c:pt>
                <c:pt idx="777">
                  <c:v>-0.20030473691958547</c:v>
                </c:pt>
                <c:pt idx="778">
                  <c:v>0.34693743903589552</c:v>
                </c:pt>
                <c:pt idx="779">
                  <c:v>0.5196244361386757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48-4698-96E4-B3420EA063D9}"/>
            </c:ext>
          </c:extLst>
        </c:ser>
        <c:ser>
          <c:idx val="2"/>
          <c:order val="2"/>
          <c:tx>
            <c:v>Sediment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'Sedimentos(acumulado)'!$C$11:$C$382</c:f>
              <c:numCache>
                <c:formatCode>0.0</c:formatCode>
                <c:ptCount val="372"/>
                <c:pt idx="0">
                  <c:v>1984</c:v>
                </c:pt>
                <c:pt idx="1">
                  <c:v>1984.0833333333335</c:v>
                </c:pt>
                <c:pt idx="2">
                  <c:v>1984.1666666666667</c:v>
                </c:pt>
                <c:pt idx="3">
                  <c:v>1984.25</c:v>
                </c:pt>
                <c:pt idx="4">
                  <c:v>1984.3333333333335</c:v>
                </c:pt>
                <c:pt idx="5">
                  <c:v>1984.4166666666667</c:v>
                </c:pt>
                <c:pt idx="6">
                  <c:v>1984.5</c:v>
                </c:pt>
                <c:pt idx="7">
                  <c:v>1984.5833333333335</c:v>
                </c:pt>
                <c:pt idx="8">
                  <c:v>1984.6666666666667</c:v>
                </c:pt>
                <c:pt idx="9">
                  <c:v>1984.75</c:v>
                </c:pt>
                <c:pt idx="10">
                  <c:v>1984.8333333333335</c:v>
                </c:pt>
                <c:pt idx="11">
                  <c:v>1984.9166666666667</c:v>
                </c:pt>
                <c:pt idx="12">
                  <c:v>1985</c:v>
                </c:pt>
                <c:pt idx="13">
                  <c:v>1985.0833333333401</c:v>
                </c:pt>
                <c:pt idx="14">
                  <c:v>1985.1666666666699</c:v>
                </c:pt>
                <c:pt idx="15">
                  <c:v>1985.25</c:v>
                </c:pt>
                <c:pt idx="16">
                  <c:v>1985.3333333333401</c:v>
                </c:pt>
                <c:pt idx="17">
                  <c:v>1985.4166666666699</c:v>
                </c:pt>
                <c:pt idx="18">
                  <c:v>1985.5</c:v>
                </c:pt>
                <c:pt idx="19">
                  <c:v>1985.5833333333401</c:v>
                </c:pt>
                <c:pt idx="20">
                  <c:v>1985.6666666666699</c:v>
                </c:pt>
                <c:pt idx="21">
                  <c:v>1985.75</c:v>
                </c:pt>
                <c:pt idx="22">
                  <c:v>1985.8333333333401</c:v>
                </c:pt>
                <c:pt idx="23">
                  <c:v>1985.9166666666699</c:v>
                </c:pt>
                <c:pt idx="24">
                  <c:v>1986</c:v>
                </c:pt>
                <c:pt idx="25">
                  <c:v>1986.0833333333401</c:v>
                </c:pt>
                <c:pt idx="26">
                  <c:v>1986.1666666666699</c:v>
                </c:pt>
                <c:pt idx="27">
                  <c:v>1986.25</c:v>
                </c:pt>
                <c:pt idx="28">
                  <c:v>1986.3333333333401</c:v>
                </c:pt>
                <c:pt idx="29">
                  <c:v>1986.4166666666699</c:v>
                </c:pt>
                <c:pt idx="30">
                  <c:v>1986.5</c:v>
                </c:pt>
                <c:pt idx="31">
                  <c:v>1986.5833333333401</c:v>
                </c:pt>
                <c:pt idx="32">
                  <c:v>1986.6666666666699</c:v>
                </c:pt>
                <c:pt idx="33">
                  <c:v>1986.75000000001</c:v>
                </c:pt>
                <c:pt idx="34">
                  <c:v>1986.8333333333401</c:v>
                </c:pt>
                <c:pt idx="35">
                  <c:v>1986.9166666666699</c:v>
                </c:pt>
                <c:pt idx="36">
                  <c:v>1987.00000000001</c:v>
                </c:pt>
                <c:pt idx="37">
                  <c:v>1987.0833333333401</c:v>
                </c:pt>
                <c:pt idx="38">
                  <c:v>1987.1666666666699</c:v>
                </c:pt>
                <c:pt idx="39">
                  <c:v>1987.25000000001</c:v>
                </c:pt>
                <c:pt idx="40">
                  <c:v>1987.3333333333401</c:v>
                </c:pt>
                <c:pt idx="41">
                  <c:v>1987.4166666666699</c:v>
                </c:pt>
                <c:pt idx="42">
                  <c:v>1987.50000000001</c:v>
                </c:pt>
                <c:pt idx="43">
                  <c:v>1987.5833333333401</c:v>
                </c:pt>
                <c:pt idx="44">
                  <c:v>1987.6666666666699</c:v>
                </c:pt>
                <c:pt idx="45">
                  <c:v>1987.75000000001</c:v>
                </c:pt>
                <c:pt idx="46">
                  <c:v>1987.8333333333401</c:v>
                </c:pt>
                <c:pt idx="47">
                  <c:v>1987.9166666666699</c:v>
                </c:pt>
                <c:pt idx="48">
                  <c:v>1988.00000000001</c:v>
                </c:pt>
                <c:pt idx="49">
                  <c:v>1988.0833333333401</c:v>
                </c:pt>
                <c:pt idx="50">
                  <c:v>1988.1666666666699</c:v>
                </c:pt>
                <c:pt idx="51">
                  <c:v>1988.25000000001</c:v>
                </c:pt>
                <c:pt idx="52">
                  <c:v>1988.3333333333401</c:v>
                </c:pt>
                <c:pt idx="53">
                  <c:v>1988.4166666666699</c:v>
                </c:pt>
                <c:pt idx="54">
                  <c:v>1988.50000000001</c:v>
                </c:pt>
                <c:pt idx="55">
                  <c:v>1988.5833333333401</c:v>
                </c:pt>
                <c:pt idx="56">
                  <c:v>1988.6666666666799</c:v>
                </c:pt>
                <c:pt idx="57">
                  <c:v>1988.75000000001</c:v>
                </c:pt>
                <c:pt idx="58">
                  <c:v>1988.8333333333401</c:v>
                </c:pt>
                <c:pt idx="59">
                  <c:v>1988.9166666666799</c:v>
                </c:pt>
                <c:pt idx="60">
                  <c:v>1989.00000000001</c:v>
                </c:pt>
                <c:pt idx="61">
                  <c:v>1989.0833333333401</c:v>
                </c:pt>
                <c:pt idx="62">
                  <c:v>1989.1666666666799</c:v>
                </c:pt>
                <c:pt idx="63">
                  <c:v>1989.25000000001</c:v>
                </c:pt>
                <c:pt idx="64">
                  <c:v>1989.3333333333401</c:v>
                </c:pt>
                <c:pt idx="65">
                  <c:v>1989.4166666666799</c:v>
                </c:pt>
                <c:pt idx="66">
                  <c:v>1989.50000000001</c:v>
                </c:pt>
                <c:pt idx="67">
                  <c:v>1989.5833333333401</c:v>
                </c:pt>
                <c:pt idx="68">
                  <c:v>1989.6666666666799</c:v>
                </c:pt>
                <c:pt idx="69">
                  <c:v>1989.75000000001</c:v>
                </c:pt>
                <c:pt idx="70">
                  <c:v>1989.8333333333401</c:v>
                </c:pt>
                <c:pt idx="71">
                  <c:v>1989.9166666666799</c:v>
                </c:pt>
                <c:pt idx="72">
                  <c:v>1990.00000000001</c:v>
                </c:pt>
                <c:pt idx="73">
                  <c:v>1990.0833333333401</c:v>
                </c:pt>
                <c:pt idx="74">
                  <c:v>1990.1666666666799</c:v>
                </c:pt>
                <c:pt idx="75">
                  <c:v>1990.25000000001</c:v>
                </c:pt>
                <c:pt idx="76">
                  <c:v>1990.3333333333401</c:v>
                </c:pt>
                <c:pt idx="77">
                  <c:v>1990.4166666666799</c:v>
                </c:pt>
                <c:pt idx="78">
                  <c:v>1990.50000000001</c:v>
                </c:pt>
                <c:pt idx="79">
                  <c:v>1990.5833333333501</c:v>
                </c:pt>
                <c:pt idx="80">
                  <c:v>1990.6666666666799</c:v>
                </c:pt>
                <c:pt idx="81">
                  <c:v>1990.75000000001</c:v>
                </c:pt>
                <c:pt idx="82">
                  <c:v>1990.8333333333501</c:v>
                </c:pt>
                <c:pt idx="83">
                  <c:v>1990.9166666666799</c:v>
                </c:pt>
                <c:pt idx="84">
                  <c:v>1991.00000000001</c:v>
                </c:pt>
                <c:pt idx="85">
                  <c:v>1991.0833333333501</c:v>
                </c:pt>
                <c:pt idx="86">
                  <c:v>1991.1666666666799</c:v>
                </c:pt>
                <c:pt idx="87">
                  <c:v>1991.25000000001</c:v>
                </c:pt>
                <c:pt idx="88">
                  <c:v>1991.3333333333501</c:v>
                </c:pt>
                <c:pt idx="89">
                  <c:v>1991.4166666666799</c:v>
                </c:pt>
                <c:pt idx="90">
                  <c:v>1991.50000000001</c:v>
                </c:pt>
                <c:pt idx="91">
                  <c:v>1991.5833333333501</c:v>
                </c:pt>
                <c:pt idx="92">
                  <c:v>1991.6666666666799</c:v>
                </c:pt>
                <c:pt idx="93">
                  <c:v>1991.75000000001</c:v>
                </c:pt>
                <c:pt idx="94">
                  <c:v>1991.8333333333501</c:v>
                </c:pt>
                <c:pt idx="95">
                  <c:v>1991.9166666666799</c:v>
                </c:pt>
                <c:pt idx="96">
                  <c:v>1992.00000000001</c:v>
                </c:pt>
                <c:pt idx="97">
                  <c:v>1992.0833333333501</c:v>
                </c:pt>
                <c:pt idx="98">
                  <c:v>1992.1666666666799</c:v>
                </c:pt>
                <c:pt idx="99">
                  <c:v>1992.25000000002</c:v>
                </c:pt>
                <c:pt idx="100">
                  <c:v>1992.3333333333501</c:v>
                </c:pt>
                <c:pt idx="101">
                  <c:v>1992.4166666666799</c:v>
                </c:pt>
                <c:pt idx="102">
                  <c:v>1992.50000000002</c:v>
                </c:pt>
                <c:pt idx="103">
                  <c:v>1992.5833333333501</c:v>
                </c:pt>
                <c:pt idx="104">
                  <c:v>1992.6666666666799</c:v>
                </c:pt>
                <c:pt idx="105">
                  <c:v>1992.75000000002</c:v>
                </c:pt>
                <c:pt idx="106">
                  <c:v>1992.8333333333501</c:v>
                </c:pt>
                <c:pt idx="107">
                  <c:v>1992.9166666666799</c:v>
                </c:pt>
                <c:pt idx="108">
                  <c:v>1993.00000000002</c:v>
                </c:pt>
                <c:pt idx="109">
                  <c:v>1993.0833333333501</c:v>
                </c:pt>
                <c:pt idx="110">
                  <c:v>1993.1666666666799</c:v>
                </c:pt>
                <c:pt idx="111">
                  <c:v>1993.25000000002</c:v>
                </c:pt>
                <c:pt idx="112">
                  <c:v>1993.3333333333501</c:v>
                </c:pt>
                <c:pt idx="113">
                  <c:v>1993.4166666666799</c:v>
                </c:pt>
                <c:pt idx="114">
                  <c:v>1993.50000000002</c:v>
                </c:pt>
                <c:pt idx="115">
                  <c:v>1993.5833333333501</c:v>
                </c:pt>
                <c:pt idx="116">
                  <c:v>1993.6666666666799</c:v>
                </c:pt>
                <c:pt idx="117">
                  <c:v>1993.75000000002</c:v>
                </c:pt>
                <c:pt idx="118">
                  <c:v>1993.8333333333501</c:v>
                </c:pt>
                <c:pt idx="119">
                  <c:v>1993.9166666666799</c:v>
                </c:pt>
                <c:pt idx="120">
                  <c:v>1994.00000000002</c:v>
                </c:pt>
                <c:pt idx="121">
                  <c:v>1994.0833333333501</c:v>
                </c:pt>
                <c:pt idx="122">
                  <c:v>1994.1666666666899</c:v>
                </c:pt>
                <c:pt idx="123">
                  <c:v>1994.25000000002</c:v>
                </c:pt>
                <c:pt idx="124">
                  <c:v>1994.3333333333501</c:v>
                </c:pt>
                <c:pt idx="125">
                  <c:v>1994.4166666666899</c:v>
                </c:pt>
                <c:pt idx="126">
                  <c:v>1994.50000000002</c:v>
                </c:pt>
                <c:pt idx="127">
                  <c:v>1994.5833333333501</c:v>
                </c:pt>
                <c:pt idx="128">
                  <c:v>1994.6666666666899</c:v>
                </c:pt>
                <c:pt idx="129">
                  <c:v>1994.75000000002</c:v>
                </c:pt>
                <c:pt idx="130">
                  <c:v>1994.8333333333501</c:v>
                </c:pt>
                <c:pt idx="131">
                  <c:v>1994.9166666666899</c:v>
                </c:pt>
                <c:pt idx="132">
                  <c:v>1995.00000000002</c:v>
                </c:pt>
                <c:pt idx="133">
                  <c:v>1995.0833333333501</c:v>
                </c:pt>
                <c:pt idx="134">
                  <c:v>1995.1666666666899</c:v>
                </c:pt>
                <c:pt idx="135">
                  <c:v>1995.25000000002</c:v>
                </c:pt>
                <c:pt idx="136">
                  <c:v>1995.3333333333501</c:v>
                </c:pt>
                <c:pt idx="137">
                  <c:v>1995.4166666666899</c:v>
                </c:pt>
                <c:pt idx="138">
                  <c:v>1995.50000000002</c:v>
                </c:pt>
                <c:pt idx="139">
                  <c:v>1995.5833333333501</c:v>
                </c:pt>
                <c:pt idx="140">
                  <c:v>1995.6666666666899</c:v>
                </c:pt>
                <c:pt idx="141">
                  <c:v>1995.75000000002</c:v>
                </c:pt>
                <c:pt idx="142">
                  <c:v>1995.8333333333501</c:v>
                </c:pt>
                <c:pt idx="143">
                  <c:v>1995.9166666666899</c:v>
                </c:pt>
                <c:pt idx="144">
                  <c:v>1996.00000000002</c:v>
                </c:pt>
                <c:pt idx="145">
                  <c:v>1996.0833333333601</c:v>
                </c:pt>
                <c:pt idx="146">
                  <c:v>1996.1666666666899</c:v>
                </c:pt>
                <c:pt idx="147">
                  <c:v>1996.25000000002</c:v>
                </c:pt>
                <c:pt idx="148">
                  <c:v>1996.3333333333601</c:v>
                </c:pt>
                <c:pt idx="149">
                  <c:v>1996.4166666666899</c:v>
                </c:pt>
                <c:pt idx="150">
                  <c:v>1996.50000000002</c:v>
                </c:pt>
                <c:pt idx="151">
                  <c:v>1996.5833333333601</c:v>
                </c:pt>
                <c:pt idx="152">
                  <c:v>1996.6666666666899</c:v>
                </c:pt>
                <c:pt idx="153">
                  <c:v>1996.75000000002</c:v>
                </c:pt>
                <c:pt idx="154">
                  <c:v>1996.8333333333601</c:v>
                </c:pt>
                <c:pt idx="155">
                  <c:v>1996.9166666666899</c:v>
                </c:pt>
                <c:pt idx="156">
                  <c:v>1997.00000000002</c:v>
                </c:pt>
                <c:pt idx="157">
                  <c:v>1997.0833333333601</c:v>
                </c:pt>
                <c:pt idx="158">
                  <c:v>1997.1666666666899</c:v>
                </c:pt>
                <c:pt idx="159">
                  <c:v>1997.25000000002</c:v>
                </c:pt>
                <c:pt idx="160">
                  <c:v>1997.3333333333601</c:v>
                </c:pt>
                <c:pt idx="161">
                  <c:v>1997.4166666666899</c:v>
                </c:pt>
                <c:pt idx="162">
                  <c:v>1997.50000000002</c:v>
                </c:pt>
                <c:pt idx="163">
                  <c:v>1997.5833333333601</c:v>
                </c:pt>
                <c:pt idx="164">
                  <c:v>1997.6666666666899</c:v>
                </c:pt>
                <c:pt idx="165">
                  <c:v>1997.75000000003</c:v>
                </c:pt>
                <c:pt idx="166">
                  <c:v>1997.8333333333601</c:v>
                </c:pt>
                <c:pt idx="167">
                  <c:v>1997.9166666666899</c:v>
                </c:pt>
                <c:pt idx="168">
                  <c:v>1998.00000000003</c:v>
                </c:pt>
                <c:pt idx="169">
                  <c:v>1998.0833333333601</c:v>
                </c:pt>
                <c:pt idx="170">
                  <c:v>1998.1666666666899</c:v>
                </c:pt>
                <c:pt idx="171">
                  <c:v>1998.25000000003</c:v>
                </c:pt>
                <c:pt idx="172">
                  <c:v>1998.3333333333601</c:v>
                </c:pt>
                <c:pt idx="173">
                  <c:v>1998.4166666666899</c:v>
                </c:pt>
                <c:pt idx="174">
                  <c:v>1998.50000000003</c:v>
                </c:pt>
                <c:pt idx="175">
                  <c:v>1998.5833333333601</c:v>
                </c:pt>
                <c:pt idx="176">
                  <c:v>1998.6666666666899</c:v>
                </c:pt>
                <c:pt idx="177">
                  <c:v>1998.75000000003</c:v>
                </c:pt>
                <c:pt idx="178">
                  <c:v>1998.8333333333601</c:v>
                </c:pt>
                <c:pt idx="179">
                  <c:v>1998.9166666666899</c:v>
                </c:pt>
                <c:pt idx="180">
                  <c:v>1999.00000000003</c:v>
                </c:pt>
                <c:pt idx="181">
                  <c:v>1999.0833333333601</c:v>
                </c:pt>
                <c:pt idx="182">
                  <c:v>1999.1666666666899</c:v>
                </c:pt>
                <c:pt idx="183">
                  <c:v>1999.25000000003</c:v>
                </c:pt>
                <c:pt idx="184">
                  <c:v>1999.3333333333601</c:v>
                </c:pt>
                <c:pt idx="185">
                  <c:v>1999.4166666666899</c:v>
                </c:pt>
                <c:pt idx="186">
                  <c:v>1999.50000000003</c:v>
                </c:pt>
                <c:pt idx="187">
                  <c:v>1999.5833333333601</c:v>
                </c:pt>
                <c:pt idx="188">
                  <c:v>1999.6666666666999</c:v>
                </c:pt>
                <c:pt idx="189">
                  <c:v>1999.75000000003</c:v>
                </c:pt>
                <c:pt idx="190">
                  <c:v>1999.8333333333601</c:v>
                </c:pt>
                <c:pt idx="191">
                  <c:v>1999.9166666666999</c:v>
                </c:pt>
                <c:pt idx="192">
                  <c:v>2000.00000000003</c:v>
                </c:pt>
                <c:pt idx="193">
                  <c:v>2000.0833333333601</c:v>
                </c:pt>
                <c:pt idx="194">
                  <c:v>2000.1666666666999</c:v>
                </c:pt>
                <c:pt idx="195">
                  <c:v>2000.25000000003</c:v>
                </c:pt>
                <c:pt idx="196">
                  <c:v>2000.3333333333601</c:v>
                </c:pt>
                <c:pt idx="197">
                  <c:v>2000.4166666666999</c:v>
                </c:pt>
                <c:pt idx="198">
                  <c:v>2000.50000000003</c:v>
                </c:pt>
                <c:pt idx="199">
                  <c:v>2000.5833333333601</c:v>
                </c:pt>
                <c:pt idx="200">
                  <c:v>2000.6666666666999</c:v>
                </c:pt>
                <c:pt idx="201">
                  <c:v>2000.75000000003</c:v>
                </c:pt>
                <c:pt idx="202">
                  <c:v>2000.8333333333601</c:v>
                </c:pt>
                <c:pt idx="203">
                  <c:v>2000.9166666666999</c:v>
                </c:pt>
                <c:pt idx="204">
                  <c:v>2001.00000000003</c:v>
                </c:pt>
                <c:pt idx="205">
                  <c:v>2001.0833333333601</c:v>
                </c:pt>
                <c:pt idx="206">
                  <c:v>2001.1666666666999</c:v>
                </c:pt>
                <c:pt idx="207">
                  <c:v>2001.25000000003</c:v>
                </c:pt>
                <c:pt idx="208">
                  <c:v>2001.3333333333601</c:v>
                </c:pt>
                <c:pt idx="209">
                  <c:v>2001.4166666666999</c:v>
                </c:pt>
                <c:pt idx="210">
                  <c:v>2001.50000000003</c:v>
                </c:pt>
                <c:pt idx="211">
                  <c:v>2001.5833333333701</c:v>
                </c:pt>
                <c:pt idx="212">
                  <c:v>2001.6666666666999</c:v>
                </c:pt>
                <c:pt idx="213">
                  <c:v>2001.75000000003</c:v>
                </c:pt>
                <c:pt idx="214">
                  <c:v>2001.8333333333701</c:v>
                </c:pt>
                <c:pt idx="215">
                  <c:v>2001.9166666666999</c:v>
                </c:pt>
                <c:pt idx="216">
                  <c:v>2002.00000000003</c:v>
                </c:pt>
                <c:pt idx="217">
                  <c:v>2002.0833333333701</c:v>
                </c:pt>
                <c:pt idx="218">
                  <c:v>2002.1666666666999</c:v>
                </c:pt>
                <c:pt idx="219">
                  <c:v>2002.25000000003</c:v>
                </c:pt>
                <c:pt idx="220">
                  <c:v>2002.3333333333701</c:v>
                </c:pt>
                <c:pt idx="221">
                  <c:v>2002.4166666666999</c:v>
                </c:pt>
                <c:pt idx="222">
                  <c:v>2002.50000000003</c:v>
                </c:pt>
                <c:pt idx="223">
                  <c:v>2002.5833333333701</c:v>
                </c:pt>
                <c:pt idx="224">
                  <c:v>2002.6666666666999</c:v>
                </c:pt>
                <c:pt idx="225">
                  <c:v>2002.75000000003</c:v>
                </c:pt>
                <c:pt idx="226">
                  <c:v>2002.8333333333701</c:v>
                </c:pt>
                <c:pt idx="227">
                  <c:v>2002.9166666666999</c:v>
                </c:pt>
                <c:pt idx="228">
                  <c:v>2003.00000000003</c:v>
                </c:pt>
                <c:pt idx="229">
                  <c:v>2003.0833333333701</c:v>
                </c:pt>
                <c:pt idx="230">
                  <c:v>2003.1666666666999</c:v>
                </c:pt>
                <c:pt idx="231">
                  <c:v>2003.25000000004</c:v>
                </c:pt>
                <c:pt idx="232">
                  <c:v>2003.3333333333701</c:v>
                </c:pt>
                <c:pt idx="233">
                  <c:v>2003.4166666666999</c:v>
                </c:pt>
                <c:pt idx="234">
                  <c:v>2003.50000000004</c:v>
                </c:pt>
                <c:pt idx="235">
                  <c:v>2003.5833333333701</c:v>
                </c:pt>
                <c:pt idx="236">
                  <c:v>2003.6666666666999</c:v>
                </c:pt>
                <c:pt idx="237">
                  <c:v>2003.75000000004</c:v>
                </c:pt>
                <c:pt idx="238">
                  <c:v>2003.8333333333701</c:v>
                </c:pt>
                <c:pt idx="239">
                  <c:v>2003.9166666666999</c:v>
                </c:pt>
                <c:pt idx="240">
                  <c:v>2004.00000000004</c:v>
                </c:pt>
                <c:pt idx="241">
                  <c:v>2004.0833333333701</c:v>
                </c:pt>
                <c:pt idx="242">
                  <c:v>2004.1666666666999</c:v>
                </c:pt>
                <c:pt idx="243">
                  <c:v>2004.25000000004</c:v>
                </c:pt>
                <c:pt idx="244">
                  <c:v>2004.3333333333701</c:v>
                </c:pt>
                <c:pt idx="245">
                  <c:v>2004.4166666666999</c:v>
                </c:pt>
                <c:pt idx="246">
                  <c:v>2004.50000000004</c:v>
                </c:pt>
                <c:pt idx="247">
                  <c:v>2004.5833333333701</c:v>
                </c:pt>
                <c:pt idx="248">
                  <c:v>2004.6666666666999</c:v>
                </c:pt>
                <c:pt idx="249">
                  <c:v>2004.75000000004</c:v>
                </c:pt>
                <c:pt idx="250">
                  <c:v>2004.8333333333701</c:v>
                </c:pt>
                <c:pt idx="251">
                  <c:v>2004.9166666666999</c:v>
                </c:pt>
                <c:pt idx="252">
                  <c:v>2005.00000000004</c:v>
                </c:pt>
                <c:pt idx="253">
                  <c:v>2005.0833333333701</c:v>
                </c:pt>
                <c:pt idx="254">
                  <c:v>2005.1666666667099</c:v>
                </c:pt>
                <c:pt idx="255">
                  <c:v>2005.25000000004</c:v>
                </c:pt>
                <c:pt idx="256">
                  <c:v>2005.3333333333701</c:v>
                </c:pt>
                <c:pt idx="257">
                  <c:v>2005.4166666667099</c:v>
                </c:pt>
                <c:pt idx="258">
                  <c:v>2005.50000000004</c:v>
                </c:pt>
                <c:pt idx="259">
                  <c:v>2005.5833333333701</c:v>
                </c:pt>
                <c:pt idx="260">
                  <c:v>2005.6666666667099</c:v>
                </c:pt>
                <c:pt idx="261">
                  <c:v>2005.75000000004</c:v>
                </c:pt>
                <c:pt idx="262">
                  <c:v>2005.8333333333701</c:v>
                </c:pt>
                <c:pt idx="263">
                  <c:v>2005.9166666667099</c:v>
                </c:pt>
                <c:pt idx="264">
                  <c:v>2006.00000000004</c:v>
                </c:pt>
                <c:pt idx="265">
                  <c:v>2006.0833333333701</c:v>
                </c:pt>
                <c:pt idx="266">
                  <c:v>2006.1666666667099</c:v>
                </c:pt>
                <c:pt idx="267">
                  <c:v>2006.25000000004</c:v>
                </c:pt>
                <c:pt idx="268">
                  <c:v>2006.3333333333701</c:v>
                </c:pt>
                <c:pt idx="269">
                  <c:v>2006.4166666667099</c:v>
                </c:pt>
                <c:pt idx="270">
                  <c:v>2006.50000000004</c:v>
                </c:pt>
                <c:pt idx="271">
                  <c:v>2006.5833333333701</c:v>
                </c:pt>
                <c:pt idx="272">
                  <c:v>2006.6666666667099</c:v>
                </c:pt>
                <c:pt idx="273">
                  <c:v>2006.75000000004</c:v>
                </c:pt>
                <c:pt idx="274">
                  <c:v>2006.8333333333701</c:v>
                </c:pt>
                <c:pt idx="275">
                  <c:v>2006.9166666667099</c:v>
                </c:pt>
                <c:pt idx="276">
                  <c:v>2007.00000000004</c:v>
                </c:pt>
                <c:pt idx="277">
                  <c:v>2007.0833333333801</c:v>
                </c:pt>
                <c:pt idx="278">
                  <c:v>2007.1666666667099</c:v>
                </c:pt>
                <c:pt idx="279">
                  <c:v>2007.25000000004</c:v>
                </c:pt>
                <c:pt idx="280">
                  <c:v>2007.3333333333801</c:v>
                </c:pt>
                <c:pt idx="281">
                  <c:v>2007.4166666667099</c:v>
                </c:pt>
                <c:pt idx="282">
                  <c:v>2007.50000000004</c:v>
                </c:pt>
                <c:pt idx="283">
                  <c:v>2007.5833333333801</c:v>
                </c:pt>
                <c:pt idx="284">
                  <c:v>2007.6666666667099</c:v>
                </c:pt>
                <c:pt idx="285">
                  <c:v>2007.75000000004</c:v>
                </c:pt>
                <c:pt idx="286">
                  <c:v>2007.8333333333801</c:v>
                </c:pt>
                <c:pt idx="287">
                  <c:v>2007.9166666667099</c:v>
                </c:pt>
                <c:pt idx="288">
                  <c:v>2008.00000000004</c:v>
                </c:pt>
                <c:pt idx="289">
                  <c:v>2008.0833333333801</c:v>
                </c:pt>
                <c:pt idx="290">
                  <c:v>2008.1666666667099</c:v>
                </c:pt>
                <c:pt idx="291">
                  <c:v>2008.25000000004</c:v>
                </c:pt>
                <c:pt idx="292">
                  <c:v>2008.3333333333801</c:v>
                </c:pt>
                <c:pt idx="293">
                  <c:v>2008.4166666667099</c:v>
                </c:pt>
                <c:pt idx="294">
                  <c:v>2008.50000000004</c:v>
                </c:pt>
                <c:pt idx="295">
                  <c:v>2008.5833333333801</c:v>
                </c:pt>
                <c:pt idx="296">
                  <c:v>2008.6666666667099</c:v>
                </c:pt>
                <c:pt idx="297">
                  <c:v>2008.75000000005</c:v>
                </c:pt>
                <c:pt idx="298">
                  <c:v>2008.8333333333801</c:v>
                </c:pt>
                <c:pt idx="299">
                  <c:v>2008.9166666667099</c:v>
                </c:pt>
                <c:pt idx="300">
                  <c:v>2009.00000000005</c:v>
                </c:pt>
                <c:pt idx="301">
                  <c:v>2009.0833333333801</c:v>
                </c:pt>
                <c:pt idx="302">
                  <c:v>2009.1666666667099</c:v>
                </c:pt>
                <c:pt idx="303">
                  <c:v>2009.25000000005</c:v>
                </c:pt>
                <c:pt idx="304">
                  <c:v>2009.3333333333801</c:v>
                </c:pt>
                <c:pt idx="305">
                  <c:v>2009.4166666667099</c:v>
                </c:pt>
                <c:pt idx="306">
                  <c:v>2009.50000000005</c:v>
                </c:pt>
                <c:pt idx="307">
                  <c:v>2009.5833333333801</c:v>
                </c:pt>
                <c:pt idx="308">
                  <c:v>2009.6666666667099</c:v>
                </c:pt>
                <c:pt idx="309">
                  <c:v>2009.75000000005</c:v>
                </c:pt>
                <c:pt idx="310">
                  <c:v>2009.8333333333801</c:v>
                </c:pt>
                <c:pt idx="311">
                  <c:v>2009.9166666667099</c:v>
                </c:pt>
                <c:pt idx="312">
                  <c:v>2010.00000000005</c:v>
                </c:pt>
                <c:pt idx="313">
                  <c:v>2010.0833333333801</c:v>
                </c:pt>
                <c:pt idx="314">
                  <c:v>2010.1666666667099</c:v>
                </c:pt>
                <c:pt idx="315">
                  <c:v>2010.25000000005</c:v>
                </c:pt>
                <c:pt idx="316">
                  <c:v>2010.3333333333801</c:v>
                </c:pt>
                <c:pt idx="317">
                  <c:v>2010.4166666667099</c:v>
                </c:pt>
                <c:pt idx="318">
                  <c:v>2010.50000000005</c:v>
                </c:pt>
                <c:pt idx="319">
                  <c:v>2010.5833333333801</c:v>
                </c:pt>
                <c:pt idx="320">
                  <c:v>2010.6666666667199</c:v>
                </c:pt>
                <c:pt idx="321">
                  <c:v>2010.75000000005</c:v>
                </c:pt>
                <c:pt idx="322">
                  <c:v>2010.8333333333801</c:v>
                </c:pt>
                <c:pt idx="323">
                  <c:v>2010.9166666667199</c:v>
                </c:pt>
                <c:pt idx="324">
                  <c:v>2011.00000000005</c:v>
                </c:pt>
                <c:pt idx="325">
                  <c:v>2011.0833333333801</c:v>
                </c:pt>
                <c:pt idx="326">
                  <c:v>2011.1666666667199</c:v>
                </c:pt>
                <c:pt idx="327">
                  <c:v>2011.25000000005</c:v>
                </c:pt>
                <c:pt idx="328">
                  <c:v>2011.3333333333801</c:v>
                </c:pt>
                <c:pt idx="329">
                  <c:v>2011.4166666667199</c:v>
                </c:pt>
                <c:pt idx="330">
                  <c:v>2011.50000000005</c:v>
                </c:pt>
                <c:pt idx="331">
                  <c:v>2011.5833333333801</c:v>
                </c:pt>
                <c:pt idx="332">
                  <c:v>2011.6666666667199</c:v>
                </c:pt>
                <c:pt idx="333">
                  <c:v>2011.75000000005</c:v>
                </c:pt>
                <c:pt idx="334">
                  <c:v>2011.8333333333801</c:v>
                </c:pt>
                <c:pt idx="335">
                  <c:v>2011.9166666667199</c:v>
                </c:pt>
                <c:pt idx="336">
                  <c:v>2012.00000000005</c:v>
                </c:pt>
                <c:pt idx="337">
                  <c:v>2012.0833333333801</c:v>
                </c:pt>
                <c:pt idx="338">
                  <c:v>2012.1666666667199</c:v>
                </c:pt>
                <c:pt idx="339">
                  <c:v>2012.25000000005</c:v>
                </c:pt>
                <c:pt idx="340">
                  <c:v>2012.3333333333801</c:v>
                </c:pt>
                <c:pt idx="341">
                  <c:v>2012.4166666667199</c:v>
                </c:pt>
                <c:pt idx="342">
                  <c:v>2012.50000000005</c:v>
                </c:pt>
                <c:pt idx="343">
                  <c:v>2012.5833333333901</c:v>
                </c:pt>
                <c:pt idx="344">
                  <c:v>2012.6666666667199</c:v>
                </c:pt>
                <c:pt idx="345">
                  <c:v>2012.75000000005</c:v>
                </c:pt>
                <c:pt idx="346">
                  <c:v>2012.8333333333901</c:v>
                </c:pt>
                <c:pt idx="347">
                  <c:v>2012.9166666667199</c:v>
                </c:pt>
                <c:pt idx="348">
                  <c:v>2013.00000000005</c:v>
                </c:pt>
                <c:pt idx="349">
                  <c:v>2013.0833333333901</c:v>
                </c:pt>
                <c:pt idx="350">
                  <c:v>2013.1666666667199</c:v>
                </c:pt>
                <c:pt idx="351">
                  <c:v>2013.25000000005</c:v>
                </c:pt>
                <c:pt idx="352">
                  <c:v>2013.3333333333901</c:v>
                </c:pt>
                <c:pt idx="353">
                  <c:v>2013.4166666667199</c:v>
                </c:pt>
                <c:pt idx="354">
                  <c:v>2013.50000000005</c:v>
                </c:pt>
                <c:pt idx="355">
                  <c:v>2013.5833333333901</c:v>
                </c:pt>
                <c:pt idx="356">
                  <c:v>2013.6666666667199</c:v>
                </c:pt>
                <c:pt idx="357">
                  <c:v>2013.75000000005</c:v>
                </c:pt>
                <c:pt idx="358">
                  <c:v>2013.8333333333901</c:v>
                </c:pt>
                <c:pt idx="359">
                  <c:v>2013.9166666667199</c:v>
                </c:pt>
                <c:pt idx="360">
                  <c:v>2014.00000000005</c:v>
                </c:pt>
                <c:pt idx="361">
                  <c:v>2014.0833333333901</c:v>
                </c:pt>
                <c:pt idx="362">
                  <c:v>2014.1666666667199</c:v>
                </c:pt>
                <c:pt idx="363">
                  <c:v>2014.25000000006</c:v>
                </c:pt>
                <c:pt idx="364">
                  <c:v>2014.3333333333901</c:v>
                </c:pt>
                <c:pt idx="365">
                  <c:v>2014.4166666667199</c:v>
                </c:pt>
                <c:pt idx="366">
                  <c:v>2014.50000000006</c:v>
                </c:pt>
                <c:pt idx="367">
                  <c:v>2014.5833333333901</c:v>
                </c:pt>
                <c:pt idx="368">
                  <c:v>2014.6666666667199</c:v>
                </c:pt>
                <c:pt idx="369">
                  <c:v>2014.75000000006</c:v>
                </c:pt>
                <c:pt idx="370">
                  <c:v>2014.8333333333901</c:v>
                </c:pt>
                <c:pt idx="371">
                  <c:v>2014.9166666667199</c:v>
                </c:pt>
              </c:numCache>
            </c:numRef>
          </c:xVal>
          <c:yVal>
            <c:numRef>
              <c:f>'Sedimentos(acumulado)'!$E$11:$E$382</c:f>
              <c:numCache>
                <c:formatCode>0.000</c:formatCode>
                <c:ptCount val="372"/>
                <c:pt idx="1">
                  <c:v>-0.63270271397916256</c:v>
                </c:pt>
                <c:pt idx="2">
                  <c:v>-0.26871237842038703</c:v>
                </c:pt>
                <c:pt idx="3">
                  <c:v>-0.97845365471812029</c:v>
                </c:pt>
                <c:pt idx="4">
                  <c:v>-1.0169528468609077</c:v>
                </c:pt>
                <c:pt idx="5">
                  <c:v>-0.8268128145324789</c:v>
                </c:pt>
                <c:pt idx="6">
                  <c:v>-0.40820598591977281</c:v>
                </c:pt>
                <c:pt idx="7">
                  <c:v>-2.7005305305653926E-2</c:v>
                </c:pt>
                <c:pt idx="8">
                  <c:v>-0.15284856524745583</c:v>
                </c:pt>
                <c:pt idx="9">
                  <c:v>-5.0669275106071901E-2</c:v>
                </c:pt>
                <c:pt idx="10">
                  <c:v>8.2607001513162651E-2</c:v>
                </c:pt>
                <c:pt idx="11">
                  <c:v>0.14190971167321734</c:v>
                </c:pt>
                <c:pt idx="12">
                  <c:v>-5.1222985714391997E-4</c:v>
                </c:pt>
                <c:pt idx="13">
                  <c:v>-0.18213248932375162</c:v>
                </c:pt>
                <c:pt idx="14">
                  <c:v>-0.57762532904280073</c:v>
                </c:pt>
                <c:pt idx="15">
                  <c:v>-0.66227884947392235</c:v>
                </c:pt>
                <c:pt idx="16">
                  <c:v>-0.95709803511660896</c:v>
                </c:pt>
                <c:pt idx="17">
                  <c:v>-1.0904821344821791</c:v>
                </c:pt>
                <c:pt idx="18">
                  <c:v>-1.3894554911185177</c:v>
                </c:pt>
                <c:pt idx="19">
                  <c:v>-0.92102304410862912</c:v>
                </c:pt>
                <c:pt idx="20">
                  <c:v>-0.57481083389780918</c:v>
                </c:pt>
                <c:pt idx="21">
                  <c:v>-0.46763820950331586</c:v>
                </c:pt>
                <c:pt idx="22">
                  <c:v>-0.65065969998389328</c:v>
                </c:pt>
                <c:pt idx="23">
                  <c:v>-0.58348999913465549</c:v>
                </c:pt>
                <c:pt idx="24">
                  <c:v>-0.58305727648207839</c:v>
                </c:pt>
                <c:pt idx="25">
                  <c:v>-0.49497382434650422</c:v>
                </c:pt>
                <c:pt idx="26">
                  <c:v>-7.3742729257060394E-2</c:v>
                </c:pt>
                <c:pt idx="27">
                  <c:v>-6.8372329449461672E-2</c:v>
                </c:pt>
                <c:pt idx="28">
                  <c:v>-0.2637797990784827</c:v>
                </c:pt>
                <c:pt idx="29">
                  <c:v>-0.42390239303630778</c:v>
                </c:pt>
                <c:pt idx="30">
                  <c:v>-0.41425374866367876</c:v>
                </c:pt>
                <c:pt idx="31">
                  <c:v>-0.89686040251935939</c:v>
                </c:pt>
                <c:pt idx="32">
                  <c:v>-1.1120359550298506</c:v>
                </c:pt>
                <c:pt idx="33">
                  <c:v>-0.90028703419126388</c:v>
                </c:pt>
                <c:pt idx="34">
                  <c:v>-0.64439246321896126</c:v>
                </c:pt>
                <c:pt idx="35">
                  <c:v>-0.59385958564392949</c:v>
                </c:pt>
                <c:pt idx="36">
                  <c:v>-0.83535376430093522</c:v>
                </c:pt>
                <c:pt idx="37">
                  <c:v>-1.0360516050462334</c:v>
                </c:pt>
                <c:pt idx="38">
                  <c:v>-1.2444046486922731</c:v>
                </c:pt>
                <c:pt idx="39">
                  <c:v>-1.0961365847097571</c:v>
                </c:pt>
                <c:pt idx="40">
                  <c:v>-0.81369588197922671</c:v>
                </c:pt>
                <c:pt idx="41">
                  <c:v>-0.82918287583539774</c:v>
                </c:pt>
                <c:pt idx="42">
                  <c:v>-1.0180220625969589</c:v>
                </c:pt>
                <c:pt idx="43">
                  <c:v>-0.47567239520836602</c:v>
                </c:pt>
                <c:pt idx="44">
                  <c:v>-0.36433084240950941</c:v>
                </c:pt>
                <c:pt idx="45">
                  <c:v>-0.15694408707639981</c:v>
                </c:pt>
                <c:pt idx="46">
                  <c:v>-9.663596996389491E-2</c:v>
                </c:pt>
                <c:pt idx="47">
                  <c:v>2.4073501340554512E-2</c:v>
                </c:pt>
                <c:pt idx="48">
                  <c:v>9.1270047272972513E-3</c:v>
                </c:pt>
                <c:pt idx="49">
                  <c:v>-0.36511515697856933</c:v>
                </c:pt>
                <c:pt idx="50">
                  <c:v>-0.77090692929562243</c:v>
                </c:pt>
                <c:pt idx="51">
                  <c:v>-0.58696177427927487</c:v>
                </c:pt>
                <c:pt idx="52">
                  <c:v>-0.54310225388520994</c:v>
                </c:pt>
                <c:pt idx="53">
                  <c:v>-0.66979625321411806</c:v>
                </c:pt>
                <c:pt idx="54">
                  <c:v>3.580059552865756E-2</c:v>
                </c:pt>
                <c:pt idx="55">
                  <c:v>0.54579143354585458</c:v>
                </c:pt>
                <c:pt idx="56">
                  <c:v>0.83941425176881479</c:v>
                </c:pt>
                <c:pt idx="57">
                  <c:v>1.1938494246338911</c:v>
                </c:pt>
                <c:pt idx="58">
                  <c:v>0.70369016491793412</c:v>
                </c:pt>
                <c:pt idx="59">
                  <c:v>0.34223126923874414</c:v>
                </c:pt>
                <c:pt idx="60">
                  <c:v>0.48689776239091259</c:v>
                </c:pt>
                <c:pt idx="61">
                  <c:v>0.78262558996025011</c:v>
                </c:pt>
                <c:pt idx="62">
                  <c:v>0.53142280515897955</c:v>
                </c:pt>
                <c:pt idx="63">
                  <c:v>-0.18605525944109857</c:v>
                </c:pt>
                <c:pt idx="64">
                  <c:v>-0.88851439665960008</c:v>
                </c:pt>
                <c:pt idx="65">
                  <c:v>-0.88191673982533758</c:v>
                </c:pt>
                <c:pt idx="66">
                  <c:v>-0.80282250495963792</c:v>
                </c:pt>
                <c:pt idx="67">
                  <c:v>-0.70971837452403608</c:v>
                </c:pt>
                <c:pt idx="68">
                  <c:v>-0.51567597914633445</c:v>
                </c:pt>
                <c:pt idx="69">
                  <c:v>-0.17610839743170528</c:v>
                </c:pt>
                <c:pt idx="70">
                  <c:v>-0.20819278437968675</c:v>
                </c:pt>
                <c:pt idx="71">
                  <c:v>-0.36761406180521683</c:v>
                </c:pt>
                <c:pt idx="72">
                  <c:v>-0.47702569605322365</c:v>
                </c:pt>
                <c:pt idx="73">
                  <c:v>-0.30215337886078253</c:v>
                </c:pt>
                <c:pt idx="74">
                  <c:v>-0.15561310141655246</c:v>
                </c:pt>
                <c:pt idx="75">
                  <c:v>-0.31786014103173199</c:v>
                </c:pt>
                <c:pt idx="76">
                  <c:v>-0.40032358837016391</c:v>
                </c:pt>
                <c:pt idx="77">
                  <c:v>-0.74267563827886673</c:v>
                </c:pt>
                <c:pt idx="78">
                  <c:v>-0.76502398781022551</c:v>
                </c:pt>
                <c:pt idx="79">
                  <c:v>-0.76657164885172924</c:v>
                </c:pt>
                <c:pt idx="80">
                  <c:v>-0.79381025361301638</c:v>
                </c:pt>
                <c:pt idx="81">
                  <c:v>-0.72258161089661666</c:v>
                </c:pt>
                <c:pt idx="82">
                  <c:v>-0.67886226542608774</c:v>
                </c:pt>
                <c:pt idx="83">
                  <c:v>-0.57971924040400991</c:v>
                </c:pt>
                <c:pt idx="96">
                  <c:v>-0.96653117408050659</c:v>
                </c:pt>
                <c:pt idx="97">
                  <c:v>-0.74485338125147005</c:v>
                </c:pt>
                <c:pt idx="98">
                  <c:v>-0.70507302178592768</c:v>
                </c:pt>
                <c:pt idx="99">
                  <c:v>-0.98002276045134196</c:v>
                </c:pt>
                <c:pt idx="100">
                  <c:v>-1.2089870345405325</c:v>
                </c:pt>
                <c:pt idx="101">
                  <c:v>-1.30023255979048</c:v>
                </c:pt>
                <c:pt idx="102">
                  <c:v>-1.3884475306612001</c:v>
                </c:pt>
                <c:pt idx="103">
                  <c:v>-0.972190991003553</c:v>
                </c:pt>
                <c:pt idx="104">
                  <c:v>-0.90756967758407359</c:v>
                </c:pt>
                <c:pt idx="105">
                  <c:v>-0.82014537270544263</c:v>
                </c:pt>
                <c:pt idx="106">
                  <c:v>-1.5487547283986633</c:v>
                </c:pt>
                <c:pt idx="107">
                  <c:v>-1.3857189190794237</c:v>
                </c:pt>
                <c:pt idx="108">
                  <c:v>-0.90324750354786998</c:v>
                </c:pt>
                <c:pt idx="109">
                  <c:v>-0.5985984174986948</c:v>
                </c:pt>
                <c:pt idx="110">
                  <c:v>-0.56665301112451816</c:v>
                </c:pt>
                <c:pt idx="111">
                  <c:v>-0.23548209003758613</c:v>
                </c:pt>
                <c:pt idx="112">
                  <c:v>-0.35979689291829503</c:v>
                </c:pt>
                <c:pt idx="113">
                  <c:v>-0.58684410761196515</c:v>
                </c:pt>
                <c:pt idx="114">
                  <c:v>-0.62491748424307036</c:v>
                </c:pt>
                <c:pt idx="115">
                  <c:v>-0.72345791581989538</c:v>
                </c:pt>
                <c:pt idx="116">
                  <c:v>-0.69708968609577382</c:v>
                </c:pt>
                <c:pt idx="117">
                  <c:v>-0.7039980372187451</c:v>
                </c:pt>
                <c:pt idx="118">
                  <c:v>-1.1075412601474435</c:v>
                </c:pt>
                <c:pt idx="119">
                  <c:v>-0.93181383687800667</c:v>
                </c:pt>
                <c:pt idx="120">
                  <c:v>0.60508316033928078</c:v>
                </c:pt>
                <c:pt idx="121">
                  <c:v>7.6273141701330996E-2</c:v>
                </c:pt>
                <c:pt idx="122">
                  <c:v>7.8181672688388992E-2</c:v>
                </c:pt>
                <c:pt idx="123">
                  <c:v>0.66204638936529814</c:v>
                </c:pt>
                <c:pt idx="124">
                  <c:v>0.55423596142693243</c:v>
                </c:pt>
                <c:pt idx="125">
                  <c:v>0.70128421052432321</c:v>
                </c:pt>
                <c:pt idx="126">
                  <c:v>0.57959526225153724</c:v>
                </c:pt>
                <c:pt idx="127">
                  <c:v>-3.3164410024484445E-3</c:v>
                </c:pt>
                <c:pt idx="128">
                  <c:v>-0.31221198737431116</c:v>
                </c:pt>
                <c:pt idx="129">
                  <c:v>0.17930244915758922</c:v>
                </c:pt>
                <c:pt idx="130">
                  <c:v>0.43921277343779985</c:v>
                </c:pt>
                <c:pt idx="131">
                  <c:v>0.28755526764438849</c:v>
                </c:pt>
                <c:pt idx="132">
                  <c:v>-0.19329692154597117</c:v>
                </c:pt>
                <c:pt idx="133">
                  <c:v>-1.0524479014310737</c:v>
                </c:pt>
                <c:pt idx="134">
                  <c:v>-1.1389015917857108</c:v>
                </c:pt>
                <c:pt idx="135">
                  <c:v>-0.87646178205870162</c:v>
                </c:pt>
                <c:pt idx="136">
                  <c:v>-0.49696416983231279</c:v>
                </c:pt>
                <c:pt idx="137">
                  <c:v>-0.15786301178368903</c:v>
                </c:pt>
                <c:pt idx="138">
                  <c:v>0.50198230703807667</c:v>
                </c:pt>
                <c:pt idx="139">
                  <c:v>1.4796064643782147</c:v>
                </c:pt>
                <c:pt idx="140">
                  <c:v>1.9820199198481567</c:v>
                </c:pt>
                <c:pt idx="141">
                  <c:v>2.0463708671062508</c:v>
                </c:pt>
                <c:pt idx="142">
                  <c:v>1.7196092445134281</c:v>
                </c:pt>
                <c:pt idx="143">
                  <c:v>0.87720766414903339</c:v>
                </c:pt>
                <c:pt idx="144">
                  <c:v>5.8161371961194808E-2</c:v>
                </c:pt>
                <c:pt idx="145">
                  <c:v>0.42649803248151918</c:v>
                </c:pt>
                <c:pt idx="146">
                  <c:v>1.2446234698473391</c:v>
                </c:pt>
                <c:pt idx="147">
                  <c:v>1.2583065679895917</c:v>
                </c:pt>
                <c:pt idx="148">
                  <c:v>0.40459893206618575</c:v>
                </c:pt>
                <c:pt idx="149">
                  <c:v>0.49508887717039995</c:v>
                </c:pt>
                <c:pt idx="150">
                  <c:v>0.74994057953822202</c:v>
                </c:pt>
                <c:pt idx="151">
                  <c:v>0.95892522699375782</c:v>
                </c:pt>
                <c:pt idx="152">
                  <c:v>0.73768225588280345</c:v>
                </c:pt>
                <c:pt idx="153">
                  <c:v>0.63285779423314292</c:v>
                </c:pt>
                <c:pt idx="154">
                  <c:v>0.20105777637037994</c:v>
                </c:pt>
                <c:pt idx="155">
                  <c:v>-0.18661764273424683</c:v>
                </c:pt>
                <c:pt idx="156">
                  <c:v>-0.64592184985886991</c:v>
                </c:pt>
                <c:pt idx="157">
                  <c:v>-0.45037589817973878</c:v>
                </c:pt>
                <c:pt idx="158">
                  <c:v>-1.1600022031670234</c:v>
                </c:pt>
                <c:pt idx="159">
                  <c:v>-1.4099577313541221</c:v>
                </c:pt>
                <c:pt idx="160">
                  <c:v>-1.6660034617131463</c:v>
                </c:pt>
                <c:pt idx="161">
                  <c:v>-1.678257337606005</c:v>
                </c:pt>
                <c:pt idx="162">
                  <c:v>-1.2760599396702805</c:v>
                </c:pt>
                <c:pt idx="163">
                  <c:v>-1.5587272711509208</c:v>
                </c:pt>
                <c:pt idx="164">
                  <c:v>-1.6532702188569073</c:v>
                </c:pt>
                <c:pt idx="165">
                  <c:v>-1.5721993699818086</c:v>
                </c:pt>
                <c:pt idx="166">
                  <c:v>-1.8389277906150197</c:v>
                </c:pt>
                <c:pt idx="167">
                  <c:v>-1.8231269318342682</c:v>
                </c:pt>
                <c:pt idx="168">
                  <c:v>-1.6077498225237798</c:v>
                </c:pt>
                <c:pt idx="169">
                  <c:v>-1.1586959020048389</c:v>
                </c:pt>
                <c:pt idx="170">
                  <c:v>-1.0612513419024814</c:v>
                </c:pt>
                <c:pt idx="171">
                  <c:v>-0.6183438889437114</c:v>
                </c:pt>
                <c:pt idx="172">
                  <c:v>-0.16776270523867004</c:v>
                </c:pt>
                <c:pt idx="173">
                  <c:v>0.20179379093421657</c:v>
                </c:pt>
                <c:pt idx="174">
                  <c:v>0.59471466911130211</c:v>
                </c:pt>
                <c:pt idx="175">
                  <c:v>0.82484625503761499</c:v>
                </c:pt>
                <c:pt idx="176">
                  <c:v>0.9155879629741045</c:v>
                </c:pt>
                <c:pt idx="177">
                  <c:v>-0.2574115322723935</c:v>
                </c:pt>
                <c:pt idx="178">
                  <c:v>-0.46514949174190295</c:v>
                </c:pt>
                <c:pt idx="179">
                  <c:v>0.83101586969862928</c:v>
                </c:pt>
                <c:pt idx="192">
                  <c:v>1.3904712303933291</c:v>
                </c:pt>
                <c:pt idx="193">
                  <c:v>2.1559793751544718</c:v>
                </c:pt>
                <c:pt idx="194">
                  <c:v>2.2861496476289198</c:v>
                </c:pt>
                <c:pt idx="195">
                  <c:v>1.2967496584535261</c:v>
                </c:pt>
                <c:pt idx="196">
                  <c:v>0.78617335693609003</c:v>
                </c:pt>
                <c:pt idx="197">
                  <c:v>1.0271676396756382</c:v>
                </c:pt>
                <c:pt idx="198">
                  <c:v>1.3466531702702784</c:v>
                </c:pt>
                <c:pt idx="199">
                  <c:v>1.2578786945002112</c:v>
                </c:pt>
                <c:pt idx="200">
                  <c:v>0.96870910368305641</c:v>
                </c:pt>
                <c:pt idx="201">
                  <c:v>1.4441469326077243</c:v>
                </c:pt>
                <c:pt idx="202">
                  <c:v>1.2038156587595163</c:v>
                </c:pt>
                <c:pt idx="203">
                  <c:v>0.51568617084842361</c:v>
                </c:pt>
                <c:pt idx="204">
                  <c:v>-0.23897851153310648</c:v>
                </c:pt>
                <c:pt idx="205">
                  <c:v>-0.5985984174986948</c:v>
                </c:pt>
                <c:pt idx="206">
                  <c:v>-0.39278397334250392</c:v>
                </c:pt>
                <c:pt idx="207">
                  <c:v>-0.69836828133802431</c:v>
                </c:pt>
                <c:pt idx="208">
                  <c:v>-1.0855364853179166</c:v>
                </c:pt>
                <c:pt idx="209">
                  <c:v>-0.80251968617756286</c:v>
                </c:pt>
                <c:pt idx="210">
                  <c:v>-0.92075387846580437</c:v>
                </c:pt>
                <c:pt idx="211">
                  <c:v>-0.96887455000110423</c:v>
                </c:pt>
                <c:pt idx="212">
                  <c:v>-0.953173675739872</c:v>
                </c:pt>
                <c:pt idx="213">
                  <c:v>-0.81027284918907339</c:v>
                </c:pt>
                <c:pt idx="214">
                  <c:v>-0.78728546145941292</c:v>
                </c:pt>
                <c:pt idx="215">
                  <c:v>-0.47225261658062162</c:v>
                </c:pt>
                <c:pt idx="216">
                  <c:v>2.0861725090965285E-2</c:v>
                </c:pt>
                <c:pt idx="217">
                  <c:v>-0.34740715688294171</c:v>
                </c:pt>
                <c:pt idx="218">
                  <c:v>-0.22060298447099461</c:v>
                </c:pt>
                <c:pt idx="219">
                  <c:v>0.5435789065070501</c:v>
                </c:pt>
                <c:pt idx="220">
                  <c:v>0.56857617674067107</c:v>
                </c:pt>
                <c:pt idx="221">
                  <c:v>0.38369599593322351</c:v>
                </c:pt>
                <c:pt idx="222">
                  <c:v>0.17792302001044827</c:v>
                </c:pt>
                <c:pt idx="223">
                  <c:v>-0.42876844388801927</c:v>
                </c:pt>
                <c:pt idx="224">
                  <c:v>-0.42697369701912247</c:v>
                </c:pt>
                <c:pt idx="225">
                  <c:v>-0.26089595233699459</c:v>
                </c:pt>
                <c:pt idx="226">
                  <c:v>-5.9659273050795644E-2</c:v>
                </c:pt>
                <c:pt idx="227">
                  <c:v>-0.76401507336429475</c:v>
                </c:pt>
                <c:pt idx="228">
                  <c:v>-0.93970895610640892</c:v>
                </c:pt>
                <c:pt idx="229">
                  <c:v>-0.73895071455292771</c:v>
                </c:pt>
                <c:pt idx="230">
                  <c:v>-0.56749703557977083</c:v>
                </c:pt>
                <c:pt idx="232">
                  <c:v>-0.18584384628642714</c:v>
                </c:pt>
                <c:pt idx="233">
                  <c:v>-0.10631417844520838</c:v>
                </c:pt>
                <c:pt idx="234">
                  <c:v>0.3165175828916269</c:v>
                </c:pt>
                <c:pt idx="235">
                  <c:v>0.36149206926691602</c:v>
                </c:pt>
                <c:pt idx="236">
                  <c:v>-2.6560570354475704E-2</c:v>
                </c:pt>
                <c:pt idx="237">
                  <c:v>0.44702205745442697</c:v>
                </c:pt>
                <c:pt idx="238">
                  <c:v>0.47493602299791238</c:v>
                </c:pt>
                <c:pt idx="239">
                  <c:v>0.58968731093733606</c:v>
                </c:pt>
                <c:pt idx="240">
                  <c:v>-0.22221462529929539</c:v>
                </c:pt>
                <c:pt idx="241">
                  <c:v>-0.67270967715817276</c:v>
                </c:pt>
                <c:pt idx="243">
                  <c:v>-1.374652852356631</c:v>
                </c:pt>
                <c:pt idx="244">
                  <c:v>-0.69772718422464786</c:v>
                </c:pt>
                <c:pt idx="245">
                  <c:v>-0.69764447352341219</c:v>
                </c:pt>
                <c:pt idx="246">
                  <c:v>-0.93889716669752243</c:v>
                </c:pt>
                <c:pt idx="247">
                  <c:v>-0.76894053528204975</c:v>
                </c:pt>
                <c:pt idx="248">
                  <c:v>-0.74469825559907965</c:v>
                </c:pt>
                <c:pt idx="249">
                  <c:v>-0.6981906704444103</c:v>
                </c:pt>
                <c:pt idx="250">
                  <c:v>-0.695783804691404</c:v>
                </c:pt>
                <c:pt idx="251">
                  <c:v>-0.775798694397561</c:v>
                </c:pt>
                <c:pt idx="252">
                  <c:v>-0.40997015111797941</c:v>
                </c:pt>
                <c:pt idx="253">
                  <c:v>-0.2929714528852721</c:v>
                </c:pt>
                <c:pt idx="254">
                  <c:v>-0.51601154380936842</c:v>
                </c:pt>
                <c:pt idx="255">
                  <c:v>-0.54145770801584181</c:v>
                </c:pt>
                <c:pt idx="256">
                  <c:v>-0.49945812032165882</c:v>
                </c:pt>
                <c:pt idx="257">
                  <c:v>-0.49678177810105645</c:v>
                </c:pt>
                <c:pt idx="258">
                  <c:v>-0.47725127724603267</c:v>
                </c:pt>
                <c:pt idx="259">
                  <c:v>-0.68650328750689482</c:v>
                </c:pt>
                <c:pt idx="260">
                  <c:v>-0.7998239676555392</c:v>
                </c:pt>
                <c:pt idx="261">
                  <c:v>-0.80388474573730484</c:v>
                </c:pt>
                <c:pt idx="264">
                  <c:v>0.80960257239177558</c:v>
                </c:pt>
                <c:pt idx="265">
                  <c:v>1.1761367031964167</c:v>
                </c:pt>
                <c:pt idx="266">
                  <c:v>0.76268550589816386</c:v>
                </c:pt>
                <c:pt idx="267">
                  <c:v>1.5548675515685166</c:v>
                </c:pt>
                <c:pt idx="268">
                  <c:v>1.6889834340792615</c:v>
                </c:pt>
                <c:pt idx="269">
                  <c:v>1.7867722872610661</c:v>
                </c:pt>
                <c:pt idx="270">
                  <c:v>1.4041069163373852</c:v>
                </c:pt>
                <c:pt idx="271">
                  <c:v>0.68318684650444639</c:v>
                </c:pt>
                <c:pt idx="272">
                  <c:v>0.5622822629758869</c:v>
                </c:pt>
                <c:pt idx="273">
                  <c:v>0.49464246500397258</c:v>
                </c:pt>
                <c:pt idx="274">
                  <c:v>0.5564101009420297</c:v>
                </c:pt>
                <c:pt idx="275">
                  <c:v>0.74193169468713627</c:v>
                </c:pt>
                <c:pt idx="276">
                  <c:v>9.2946435896352583E-2</c:v>
                </c:pt>
                <c:pt idx="278">
                  <c:v>-0.30584945445149692</c:v>
                </c:pt>
                <c:pt idx="279">
                  <c:v>1.12807079213218</c:v>
                </c:pt>
                <c:pt idx="280">
                  <c:v>1.3610289447302915</c:v>
                </c:pt>
                <c:pt idx="281">
                  <c:v>1.6801195286297268</c:v>
                </c:pt>
                <c:pt idx="282">
                  <c:v>1.5835238777399292</c:v>
                </c:pt>
                <c:pt idx="283">
                  <c:v>1.3497914879966484</c:v>
                </c:pt>
                <c:pt idx="284">
                  <c:v>1.5329959380064504</c:v>
                </c:pt>
                <c:pt idx="285">
                  <c:v>1.7606484218089749</c:v>
                </c:pt>
                <c:pt idx="286">
                  <c:v>1.6594437715700798</c:v>
                </c:pt>
                <c:pt idx="287">
                  <c:v>1.1350332923568993</c:v>
                </c:pt>
                <c:pt idx="288">
                  <c:v>1.1432039084446159</c:v>
                </c:pt>
                <c:pt idx="289">
                  <c:v>1.7329549284255927</c:v>
                </c:pt>
                <c:pt idx="290">
                  <c:v>2.0878039006445834</c:v>
                </c:pt>
                <c:pt idx="291">
                  <c:v>1.4481683617094323</c:v>
                </c:pt>
                <c:pt idx="292">
                  <c:v>1.3329720017251514</c:v>
                </c:pt>
                <c:pt idx="293">
                  <c:v>1.6504937623432436</c:v>
                </c:pt>
                <c:pt idx="294">
                  <c:v>1.8622249441882632</c:v>
                </c:pt>
                <c:pt idx="295">
                  <c:v>1.9197455631317726</c:v>
                </c:pt>
                <c:pt idx="296">
                  <c:v>1.9800153485006493</c:v>
                </c:pt>
                <c:pt idx="297">
                  <c:v>0.44702205745442697</c:v>
                </c:pt>
                <c:pt idx="299">
                  <c:v>1.3787185753248463</c:v>
                </c:pt>
                <c:pt idx="300">
                  <c:v>1.3741264413153635</c:v>
                </c:pt>
                <c:pt idx="301">
                  <c:v>2.0418611523159838</c:v>
                </c:pt>
                <c:pt idx="302">
                  <c:v>1.8126519282322693</c:v>
                </c:pt>
                <c:pt idx="303">
                  <c:v>1.6866724331591496</c:v>
                </c:pt>
                <c:pt idx="304">
                  <c:v>1.1216096977530969</c:v>
                </c:pt>
                <c:pt idx="305">
                  <c:v>0.68587881205535184</c:v>
                </c:pt>
                <c:pt idx="306">
                  <c:v>0.41580168793741695</c:v>
                </c:pt>
                <c:pt idx="307">
                  <c:v>-0.18903713713957965</c:v>
                </c:pt>
                <c:pt idx="308">
                  <c:v>-0.25257598978595969</c:v>
                </c:pt>
                <c:pt idx="309">
                  <c:v>-0.87066946364215592</c:v>
                </c:pt>
                <c:pt idx="310">
                  <c:v>-0.5196744515968118</c:v>
                </c:pt>
                <c:pt idx="311">
                  <c:v>-1.1797412234179292</c:v>
                </c:pt>
                <c:pt idx="312">
                  <c:v>-1.2578036973929738</c:v>
                </c:pt>
                <c:pt idx="313">
                  <c:v>-0.94685575271270228</c:v>
                </c:pt>
                <c:pt idx="314">
                  <c:v>-0.612230331708153</c:v>
                </c:pt>
                <c:pt idx="315">
                  <c:v>-0.39709998055943385</c:v>
                </c:pt>
                <c:pt idx="316">
                  <c:v>1.5542655728244517E-2</c:v>
                </c:pt>
                <c:pt idx="317">
                  <c:v>0.62840482545957421</c:v>
                </c:pt>
                <c:pt idx="318">
                  <c:v>1.470128326291692</c:v>
                </c:pt>
                <c:pt idx="319">
                  <c:v>1.9216406722760289</c:v>
                </c:pt>
                <c:pt idx="320">
                  <c:v>1.844706782543885</c:v>
                </c:pt>
                <c:pt idx="321">
                  <c:v>2.3953936102437767</c:v>
                </c:pt>
                <c:pt idx="322">
                  <c:v>2.3181303555644437</c:v>
                </c:pt>
                <c:pt idx="323">
                  <c:v>2.7687145124089367</c:v>
                </c:pt>
                <c:pt idx="324">
                  <c:v>2.3271533737075223</c:v>
                </c:pt>
                <c:pt idx="325">
                  <c:v>1.3702688523929258</c:v>
                </c:pt>
                <c:pt idx="326">
                  <c:v>1.5113351977071283</c:v>
                </c:pt>
                <c:pt idx="327">
                  <c:v>1.7039325962245901</c:v>
                </c:pt>
                <c:pt idx="328">
                  <c:v>2.5687244691959847</c:v>
                </c:pt>
                <c:pt idx="329">
                  <c:v>2.1191733849954075</c:v>
                </c:pt>
                <c:pt idx="330">
                  <c:v>1.1299416719469808</c:v>
                </c:pt>
                <c:pt idx="331">
                  <c:v>0.71256103824042083</c:v>
                </c:pt>
                <c:pt idx="332">
                  <c:v>0.25307713262283671</c:v>
                </c:pt>
                <c:pt idx="333">
                  <c:v>-0.77775159525279791</c:v>
                </c:pt>
                <c:pt idx="334">
                  <c:v>0.59902731094356843</c:v>
                </c:pt>
                <c:pt idx="335">
                  <c:v>0.9186860101861305</c:v>
                </c:pt>
                <c:pt idx="336">
                  <c:v>1.2819250670294027</c:v>
                </c:pt>
                <c:pt idx="337">
                  <c:v>1.3623986301282025</c:v>
                </c:pt>
                <c:pt idx="338">
                  <c:v>1.4879838544451747E-2</c:v>
                </c:pt>
                <c:pt idx="339">
                  <c:v>0.30193662359088896</c:v>
                </c:pt>
                <c:pt idx="340">
                  <c:v>0.85538048301543557</c:v>
                </c:pt>
                <c:pt idx="341">
                  <c:v>0.22904949591778123</c:v>
                </c:pt>
                <c:pt idx="342">
                  <c:v>-0.74839264026448404</c:v>
                </c:pt>
                <c:pt idx="343">
                  <c:v>-0.7419352299763956</c:v>
                </c:pt>
                <c:pt idx="344">
                  <c:v>-0.6605062590037597</c:v>
                </c:pt>
                <c:pt idx="345">
                  <c:v>-0.91887060786913544</c:v>
                </c:pt>
                <c:pt idx="346">
                  <c:v>-0.90636295999312277</c:v>
                </c:pt>
                <c:pt idx="347">
                  <c:v>-1.13684884285684</c:v>
                </c:pt>
                <c:pt idx="360">
                  <c:v>-0.31818787398786363</c:v>
                </c:pt>
                <c:pt idx="361">
                  <c:v>-0.5094025651651638</c:v>
                </c:pt>
                <c:pt idx="362">
                  <c:v>8.1276429024316789E-3</c:v>
                </c:pt>
                <c:pt idx="363">
                  <c:v>-0.55636421248144918</c:v>
                </c:pt>
                <c:pt idx="364">
                  <c:v>-6.2794110535310402E-3</c:v>
                </c:pt>
                <c:pt idx="365">
                  <c:v>-0.29769662865588942</c:v>
                </c:pt>
                <c:pt idx="366">
                  <c:v>-0.99635091276462906</c:v>
                </c:pt>
                <c:pt idx="367">
                  <c:v>-1.1768627785832484</c:v>
                </c:pt>
                <c:pt idx="368">
                  <c:v>-0.66852454439379028</c:v>
                </c:pt>
                <c:pt idx="369">
                  <c:v>-7.2737268848544159E-2</c:v>
                </c:pt>
                <c:pt idx="370">
                  <c:v>0.24994222313685008</c:v>
                </c:pt>
                <c:pt idx="371">
                  <c:v>0.2281658176367263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48-4698-96E4-B3420EA06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331647"/>
        <c:axId val="957329151"/>
      </c:scatterChart>
      <c:scatterChart>
        <c:scatterStyle val="lineMarker"/>
        <c:varyColors val="0"/>
        <c:ser>
          <c:idx val="1"/>
          <c:order val="1"/>
          <c:tx>
            <c:v>G/B Stda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'G-B'!$R$4:$R$783</c:f>
              <c:numCache>
                <c:formatCode>0.0</c:formatCode>
                <c:ptCount val="780"/>
                <c:pt idx="0">
                  <c:v>2015.9166666666699</c:v>
                </c:pt>
                <c:pt idx="1">
                  <c:v>2015.8333333333301</c:v>
                </c:pt>
                <c:pt idx="2">
                  <c:v>2015.75</c:v>
                </c:pt>
                <c:pt idx="3">
                  <c:v>2015.6666666666699</c:v>
                </c:pt>
                <c:pt idx="4">
                  <c:v>2015.5833333333301</c:v>
                </c:pt>
                <c:pt idx="5">
                  <c:v>2015.5</c:v>
                </c:pt>
                <c:pt idx="6">
                  <c:v>2015.4166666666699</c:v>
                </c:pt>
                <c:pt idx="7">
                  <c:v>2015.3333333333301</c:v>
                </c:pt>
                <c:pt idx="8">
                  <c:v>2015.25</c:v>
                </c:pt>
                <c:pt idx="9">
                  <c:v>2015.1666666666699</c:v>
                </c:pt>
                <c:pt idx="10">
                  <c:v>2015.0833333333301</c:v>
                </c:pt>
                <c:pt idx="11">
                  <c:v>2015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2013.9166666666665</c:v>
                </c:pt>
                <c:pt idx="25">
                  <c:v>2013.8333333333333</c:v>
                </c:pt>
                <c:pt idx="26">
                  <c:v>2013.75</c:v>
                </c:pt>
                <c:pt idx="27">
                  <c:v>2013.6666666666665</c:v>
                </c:pt>
                <c:pt idx="28">
                  <c:v>2013.5833333333333</c:v>
                </c:pt>
                <c:pt idx="29">
                  <c:v>2013.5</c:v>
                </c:pt>
                <c:pt idx="30">
                  <c:v>2013.4166666666665</c:v>
                </c:pt>
                <c:pt idx="31">
                  <c:v>2013.3333333333333</c:v>
                </c:pt>
                <c:pt idx="32">
                  <c:v>2013.25</c:v>
                </c:pt>
                <c:pt idx="33">
                  <c:v>2013.1666666666665</c:v>
                </c:pt>
                <c:pt idx="34">
                  <c:v>2013.0833333333333</c:v>
                </c:pt>
                <c:pt idx="35">
                  <c:v>2013</c:v>
                </c:pt>
                <c:pt idx="36">
                  <c:v>2012.9166666666665</c:v>
                </c:pt>
                <c:pt idx="37">
                  <c:v>2012.8333333333333</c:v>
                </c:pt>
                <c:pt idx="38">
                  <c:v>2012.75</c:v>
                </c:pt>
                <c:pt idx="39">
                  <c:v>2012.6666666666665</c:v>
                </c:pt>
                <c:pt idx="40">
                  <c:v>2012.5833333333333</c:v>
                </c:pt>
                <c:pt idx="41">
                  <c:v>2012.5</c:v>
                </c:pt>
                <c:pt idx="42">
                  <c:v>2012.4166666666665</c:v>
                </c:pt>
                <c:pt idx="43">
                  <c:v>2012.3333333333333</c:v>
                </c:pt>
                <c:pt idx="44">
                  <c:v>2012.25</c:v>
                </c:pt>
                <c:pt idx="45">
                  <c:v>2012.1666666666665</c:v>
                </c:pt>
                <c:pt idx="46">
                  <c:v>2012.0833333333333</c:v>
                </c:pt>
                <c:pt idx="47">
                  <c:v>2012</c:v>
                </c:pt>
                <c:pt idx="48">
                  <c:v>2011.9166666666665</c:v>
                </c:pt>
                <c:pt idx="49">
                  <c:v>2011.8333333333333</c:v>
                </c:pt>
                <c:pt idx="50">
                  <c:v>2011.75</c:v>
                </c:pt>
                <c:pt idx="51">
                  <c:v>2011.6666666666665</c:v>
                </c:pt>
                <c:pt idx="52">
                  <c:v>2011.5833333333333</c:v>
                </c:pt>
                <c:pt idx="53">
                  <c:v>2011.5</c:v>
                </c:pt>
                <c:pt idx="54">
                  <c:v>2011.4166666666665</c:v>
                </c:pt>
                <c:pt idx="55">
                  <c:v>2011.3333333333333</c:v>
                </c:pt>
                <c:pt idx="56">
                  <c:v>2011.25</c:v>
                </c:pt>
                <c:pt idx="57">
                  <c:v>2011.1666666666665</c:v>
                </c:pt>
                <c:pt idx="58">
                  <c:v>2011.0833333333333</c:v>
                </c:pt>
                <c:pt idx="59">
                  <c:v>2011</c:v>
                </c:pt>
                <c:pt idx="60">
                  <c:v>2010.9166666666665</c:v>
                </c:pt>
                <c:pt idx="61">
                  <c:v>2010.8333333333333</c:v>
                </c:pt>
                <c:pt idx="62">
                  <c:v>2010.75</c:v>
                </c:pt>
                <c:pt idx="63">
                  <c:v>2010.6666666666665</c:v>
                </c:pt>
                <c:pt idx="64">
                  <c:v>2010.5833333333333</c:v>
                </c:pt>
                <c:pt idx="65">
                  <c:v>2010.5</c:v>
                </c:pt>
                <c:pt idx="66">
                  <c:v>2010.4166666666665</c:v>
                </c:pt>
                <c:pt idx="67">
                  <c:v>2010.3333333333333</c:v>
                </c:pt>
                <c:pt idx="68">
                  <c:v>2010.25</c:v>
                </c:pt>
                <c:pt idx="69">
                  <c:v>2010.1666666666665</c:v>
                </c:pt>
                <c:pt idx="70">
                  <c:v>2010.0833333333333</c:v>
                </c:pt>
                <c:pt idx="71">
                  <c:v>2010</c:v>
                </c:pt>
                <c:pt idx="72">
                  <c:v>2009.9166666666665</c:v>
                </c:pt>
                <c:pt idx="73">
                  <c:v>2009.8333333333333</c:v>
                </c:pt>
                <c:pt idx="74">
                  <c:v>2009.75</c:v>
                </c:pt>
                <c:pt idx="75">
                  <c:v>2009.6666666666665</c:v>
                </c:pt>
                <c:pt idx="76">
                  <c:v>2009.5833333333333</c:v>
                </c:pt>
                <c:pt idx="77">
                  <c:v>2009.5</c:v>
                </c:pt>
                <c:pt idx="78">
                  <c:v>2009.4166666666665</c:v>
                </c:pt>
                <c:pt idx="79">
                  <c:v>2009.3333333333333</c:v>
                </c:pt>
                <c:pt idx="80">
                  <c:v>2009.25</c:v>
                </c:pt>
                <c:pt idx="81">
                  <c:v>2009.1666666666665</c:v>
                </c:pt>
                <c:pt idx="82">
                  <c:v>2009.0833333333333</c:v>
                </c:pt>
                <c:pt idx="83">
                  <c:v>2009</c:v>
                </c:pt>
                <c:pt idx="84">
                  <c:v>2008.9166666666665</c:v>
                </c:pt>
                <c:pt idx="85">
                  <c:v>2008.8333333333333</c:v>
                </c:pt>
                <c:pt idx="86">
                  <c:v>2008.75</c:v>
                </c:pt>
                <c:pt idx="87">
                  <c:v>2008.6666666666665</c:v>
                </c:pt>
                <c:pt idx="88">
                  <c:v>2008.5833333333333</c:v>
                </c:pt>
                <c:pt idx="89">
                  <c:v>2008.5</c:v>
                </c:pt>
                <c:pt idx="90">
                  <c:v>2008.4166666666665</c:v>
                </c:pt>
                <c:pt idx="91">
                  <c:v>2008.3333333333333</c:v>
                </c:pt>
                <c:pt idx="92">
                  <c:v>2008.25</c:v>
                </c:pt>
                <c:pt idx="93">
                  <c:v>2008.1666666666665</c:v>
                </c:pt>
                <c:pt idx="94">
                  <c:v>2008.0833333333333</c:v>
                </c:pt>
                <c:pt idx="95">
                  <c:v>2008</c:v>
                </c:pt>
                <c:pt idx="96">
                  <c:v>2007.9166666666665</c:v>
                </c:pt>
                <c:pt idx="97">
                  <c:v>2007.8333333333333</c:v>
                </c:pt>
                <c:pt idx="98">
                  <c:v>2007.75</c:v>
                </c:pt>
                <c:pt idx="99">
                  <c:v>2007.6666666666665</c:v>
                </c:pt>
                <c:pt idx="100">
                  <c:v>2007.5833333333333</c:v>
                </c:pt>
                <c:pt idx="101">
                  <c:v>2007.5</c:v>
                </c:pt>
                <c:pt idx="102">
                  <c:v>2007.4166666666665</c:v>
                </c:pt>
                <c:pt idx="103">
                  <c:v>2007.3333333333333</c:v>
                </c:pt>
                <c:pt idx="104">
                  <c:v>2007.25</c:v>
                </c:pt>
                <c:pt idx="105">
                  <c:v>2007.1666666666665</c:v>
                </c:pt>
                <c:pt idx="106">
                  <c:v>2007.0833333333333</c:v>
                </c:pt>
                <c:pt idx="107">
                  <c:v>2007</c:v>
                </c:pt>
                <c:pt idx="108">
                  <c:v>2006.9166666666665</c:v>
                </c:pt>
                <c:pt idx="109">
                  <c:v>2006.8333333333333</c:v>
                </c:pt>
                <c:pt idx="110">
                  <c:v>2006.75</c:v>
                </c:pt>
                <c:pt idx="111">
                  <c:v>2006.6666666666665</c:v>
                </c:pt>
                <c:pt idx="112">
                  <c:v>2006.5833333333333</c:v>
                </c:pt>
                <c:pt idx="113">
                  <c:v>2006.5</c:v>
                </c:pt>
                <c:pt idx="114">
                  <c:v>2006.4166666666665</c:v>
                </c:pt>
                <c:pt idx="115">
                  <c:v>2006.3333333333333</c:v>
                </c:pt>
                <c:pt idx="116">
                  <c:v>2006.25</c:v>
                </c:pt>
                <c:pt idx="117">
                  <c:v>2006.1666666666665</c:v>
                </c:pt>
                <c:pt idx="118">
                  <c:v>2006.0833333333333</c:v>
                </c:pt>
                <c:pt idx="119">
                  <c:v>2006</c:v>
                </c:pt>
                <c:pt idx="120">
                  <c:v>2005.9166666666665</c:v>
                </c:pt>
                <c:pt idx="121">
                  <c:v>2005.8333333333333</c:v>
                </c:pt>
                <c:pt idx="122">
                  <c:v>2005.75</c:v>
                </c:pt>
                <c:pt idx="123">
                  <c:v>2005.6666666666665</c:v>
                </c:pt>
                <c:pt idx="124">
                  <c:v>2005.5833333333333</c:v>
                </c:pt>
                <c:pt idx="125">
                  <c:v>2005.5</c:v>
                </c:pt>
                <c:pt idx="126">
                  <c:v>2005.4166666666665</c:v>
                </c:pt>
                <c:pt idx="127">
                  <c:v>2005.3333333333333</c:v>
                </c:pt>
                <c:pt idx="128">
                  <c:v>2005.25</c:v>
                </c:pt>
                <c:pt idx="129">
                  <c:v>2005.1666666666665</c:v>
                </c:pt>
                <c:pt idx="130">
                  <c:v>2005.0833333333333</c:v>
                </c:pt>
                <c:pt idx="131">
                  <c:v>2005</c:v>
                </c:pt>
                <c:pt idx="132">
                  <c:v>2004.9166666666665</c:v>
                </c:pt>
                <c:pt idx="133">
                  <c:v>2004.8333333333333</c:v>
                </c:pt>
                <c:pt idx="134">
                  <c:v>2004.75</c:v>
                </c:pt>
                <c:pt idx="135">
                  <c:v>2004.6666666666665</c:v>
                </c:pt>
                <c:pt idx="136">
                  <c:v>2004.5833333333333</c:v>
                </c:pt>
                <c:pt idx="137">
                  <c:v>2004.5</c:v>
                </c:pt>
                <c:pt idx="138">
                  <c:v>2004.4166666666665</c:v>
                </c:pt>
                <c:pt idx="139">
                  <c:v>2004.3333333333333</c:v>
                </c:pt>
                <c:pt idx="140">
                  <c:v>2004.25</c:v>
                </c:pt>
                <c:pt idx="141">
                  <c:v>2004.1666666666665</c:v>
                </c:pt>
                <c:pt idx="142">
                  <c:v>2004.0833333333333</c:v>
                </c:pt>
                <c:pt idx="143">
                  <c:v>2004</c:v>
                </c:pt>
                <c:pt idx="144">
                  <c:v>2003.9166666666665</c:v>
                </c:pt>
                <c:pt idx="145">
                  <c:v>2003.8333333333333</c:v>
                </c:pt>
                <c:pt idx="146">
                  <c:v>2003.75</c:v>
                </c:pt>
                <c:pt idx="147">
                  <c:v>2003.6666666666665</c:v>
                </c:pt>
                <c:pt idx="148">
                  <c:v>2003.5833333333333</c:v>
                </c:pt>
                <c:pt idx="149">
                  <c:v>2003.5</c:v>
                </c:pt>
                <c:pt idx="150">
                  <c:v>2003.4166666666665</c:v>
                </c:pt>
                <c:pt idx="151">
                  <c:v>2003.3333333333333</c:v>
                </c:pt>
                <c:pt idx="152">
                  <c:v>2003.25</c:v>
                </c:pt>
                <c:pt idx="153">
                  <c:v>2003.1666666666665</c:v>
                </c:pt>
                <c:pt idx="154">
                  <c:v>2003.0833333333333</c:v>
                </c:pt>
                <c:pt idx="155">
                  <c:v>2003</c:v>
                </c:pt>
                <c:pt idx="156">
                  <c:v>2002.9166666666665</c:v>
                </c:pt>
                <c:pt idx="157">
                  <c:v>2002.8333333333333</c:v>
                </c:pt>
                <c:pt idx="158">
                  <c:v>2002.75</c:v>
                </c:pt>
                <c:pt idx="159">
                  <c:v>2002.6666666666665</c:v>
                </c:pt>
                <c:pt idx="160">
                  <c:v>2002.5833333333333</c:v>
                </c:pt>
                <c:pt idx="161">
                  <c:v>2002.5</c:v>
                </c:pt>
                <c:pt idx="162">
                  <c:v>2002.4166666666665</c:v>
                </c:pt>
                <c:pt idx="163">
                  <c:v>2002.3333333333333</c:v>
                </c:pt>
                <c:pt idx="164">
                  <c:v>2002.25</c:v>
                </c:pt>
                <c:pt idx="165">
                  <c:v>2002.1666666666665</c:v>
                </c:pt>
                <c:pt idx="166">
                  <c:v>2002.0833333333333</c:v>
                </c:pt>
                <c:pt idx="167">
                  <c:v>2002</c:v>
                </c:pt>
                <c:pt idx="168">
                  <c:v>2001.9166666666665</c:v>
                </c:pt>
                <c:pt idx="169">
                  <c:v>2001.8333333333333</c:v>
                </c:pt>
                <c:pt idx="170">
                  <c:v>2001.75</c:v>
                </c:pt>
                <c:pt idx="171">
                  <c:v>2001.6666666666665</c:v>
                </c:pt>
                <c:pt idx="172">
                  <c:v>2001.5833333333333</c:v>
                </c:pt>
                <c:pt idx="173">
                  <c:v>2001.5</c:v>
                </c:pt>
                <c:pt idx="174">
                  <c:v>2001.4166666666665</c:v>
                </c:pt>
                <c:pt idx="175">
                  <c:v>2001.3333333333333</c:v>
                </c:pt>
                <c:pt idx="176">
                  <c:v>2001.25</c:v>
                </c:pt>
                <c:pt idx="177">
                  <c:v>2001.1666666666665</c:v>
                </c:pt>
                <c:pt idx="178">
                  <c:v>2001.0833333333333</c:v>
                </c:pt>
                <c:pt idx="179">
                  <c:v>2001</c:v>
                </c:pt>
                <c:pt idx="180">
                  <c:v>2000.9166666666665</c:v>
                </c:pt>
                <c:pt idx="181">
                  <c:v>2000.8333333333333</c:v>
                </c:pt>
                <c:pt idx="182">
                  <c:v>2000.75</c:v>
                </c:pt>
                <c:pt idx="183">
                  <c:v>2000.6666666666665</c:v>
                </c:pt>
                <c:pt idx="184">
                  <c:v>2000.5833333333333</c:v>
                </c:pt>
                <c:pt idx="185">
                  <c:v>2000.5</c:v>
                </c:pt>
                <c:pt idx="186">
                  <c:v>2000.4166666666665</c:v>
                </c:pt>
                <c:pt idx="187">
                  <c:v>2000.3333333333333</c:v>
                </c:pt>
                <c:pt idx="188">
                  <c:v>2000.25</c:v>
                </c:pt>
                <c:pt idx="189">
                  <c:v>2000.1666666666665</c:v>
                </c:pt>
                <c:pt idx="190">
                  <c:v>2000.0833333333333</c:v>
                </c:pt>
                <c:pt idx="191">
                  <c:v>2000</c:v>
                </c:pt>
                <c:pt idx="192">
                  <c:v>1999.9166666666665</c:v>
                </c:pt>
                <c:pt idx="193">
                  <c:v>1999.8333333333333</c:v>
                </c:pt>
                <c:pt idx="194">
                  <c:v>1999.75</c:v>
                </c:pt>
                <c:pt idx="195">
                  <c:v>1999.6666666666665</c:v>
                </c:pt>
                <c:pt idx="196">
                  <c:v>1999.5833333333333</c:v>
                </c:pt>
                <c:pt idx="197">
                  <c:v>1999.5</c:v>
                </c:pt>
                <c:pt idx="198">
                  <c:v>1999.4166666666665</c:v>
                </c:pt>
                <c:pt idx="199">
                  <c:v>1999.3333333333333</c:v>
                </c:pt>
                <c:pt idx="200">
                  <c:v>1999.25</c:v>
                </c:pt>
                <c:pt idx="201">
                  <c:v>1999.1666666666665</c:v>
                </c:pt>
                <c:pt idx="202">
                  <c:v>1999.0833333333333</c:v>
                </c:pt>
                <c:pt idx="203">
                  <c:v>1999</c:v>
                </c:pt>
                <c:pt idx="204">
                  <c:v>1998.9166666666665</c:v>
                </c:pt>
                <c:pt idx="205">
                  <c:v>1998.8333333333333</c:v>
                </c:pt>
                <c:pt idx="206">
                  <c:v>1998.75</c:v>
                </c:pt>
                <c:pt idx="207">
                  <c:v>1998.6666666666665</c:v>
                </c:pt>
                <c:pt idx="208">
                  <c:v>1998.5833333333333</c:v>
                </c:pt>
                <c:pt idx="209">
                  <c:v>1998.5</c:v>
                </c:pt>
                <c:pt idx="210">
                  <c:v>1998.4166666666665</c:v>
                </c:pt>
                <c:pt idx="211">
                  <c:v>1998.3333333333333</c:v>
                </c:pt>
                <c:pt idx="212">
                  <c:v>1998.25</c:v>
                </c:pt>
                <c:pt idx="213">
                  <c:v>1998.1666666666665</c:v>
                </c:pt>
                <c:pt idx="214">
                  <c:v>1998.0833333333333</c:v>
                </c:pt>
                <c:pt idx="215">
                  <c:v>1998</c:v>
                </c:pt>
                <c:pt idx="216">
                  <c:v>1997.9166666666665</c:v>
                </c:pt>
                <c:pt idx="217">
                  <c:v>1997.8333333333333</c:v>
                </c:pt>
                <c:pt idx="218">
                  <c:v>1997.75</c:v>
                </c:pt>
                <c:pt idx="219">
                  <c:v>1997.6666666666665</c:v>
                </c:pt>
                <c:pt idx="220">
                  <c:v>1997.5833333333333</c:v>
                </c:pt>
                <c:pt idx="221">
                  <c:v>1997.5</c:v>
                </c:pt>
                <c:pt idx="222">
                  <c:v>1997.4166666666665</c:v>
                </c:pt>
                <c:pt idx="223">
                  <c:v>1997.3333333333333</c:v>
                </c:pt>
                <c:pt idx="224">
                  <c:v>1997.25</c:v>
                </c:pt>
                <c:pt idx="225">
                  <c:v>1997.1666666666665</c:v>
                </c:pt>
                <c:pt idx="226">
                  <c:v>1997.0833333333333</c:v>
                </c:pt>
                <c:pt idx="227">
                  <c:v>1997</c:v>
                </c:pt>
                <c:pt idx="228">
                  <c:v>1996.9166666666665</c:v>
                </c:pt>
                <c:pt idx="229">
                  <c:v>1996.8333333333333</c:v>
                </c:pt>
                <c:pt idx="230">
                  <c:v>1996.75</c:v>
                </c:pt>
                <c:pt idx="231">
                  <c:v>1996.6666666666665</c:v>
                </c:pt>
                <c:pt idx="232">
                  <c:v>1996.5833333333333</c:v>
                </c:pt>
                <c:pt idx="233">
                  <c:v>1996.5</c:v>
                </c:pt>
                <c:pt idx="234">
                  <c:v>1996.4166666666665</c:v>
                </c:pt>
                <c:pt idx="235">
                  <c:v>1996.3333333333333</c:v>
                </c:pt>
                <c:pt idx="236">
                  <c:v>1996.25</c:v>
                </c:pt>
                <c:pt idx="237">
                  <c:v>1996.1666666666665</c:v>
                </c:pt>
                <c:pt idx="238">
                  <c:v>1996.0833333333333</c:v>
                </c:pt>
                <c:pt idx="239">
                  <c:v>1996</c:v>
                </c:pt>
                <c:pt idx="240">
                  <c:v>1995.9166666666665</c:v>
                </c:pt>
                <c:pt idx="241">
                  <c:v>1995.8333333333333</c:v>
                </c:pt>
                <c:pt idx="242">
                  <c:v>1995.75</c:v>
                </c:pt>
                <c:pt idx="243">
                  <c:v>1995.6666666666665</c:v>
                </c:pt>
                <c:pt idx="244">
                  <c:v>1995.5833333333333</c:v>
                </c:pt>
                <c:pt idx="245">
                  <c:v>1995.5</c:v>
                </c:pt>
                <c:pt idx="246">
                  <c:v>1995.4166666666665</c:v>
                </c:pt>
                <c:pt idx="247">
                  <c:v>1995.3333333333333</c:v>
                </c:pt>
                <c:pt idx="248">
                  <c:v>1995.25</c:v>
                </c:pt>
                <c:pt idx="249">
                  <c:v>1995.1666666666665</c:v>
                </c:pt>
                <c:pt idx="250">
                  <c:v>1995.0833333333333</c:v>
                </c:pt>
                <c:pt idx="251">
                  <c:v>1995</c:v>
                </c:pt>
                <c:pt idx="252">
                  <c:v>1994.9166666666665</c:v>
                </c:pt>
                <c:pt idx="253">
                  <c:v>1994.8333333333333</c:v>
                </c:pt>
                <c:pt idx="254">
                  <c:v>1994.75</c:v>
                </c:pt>
                <c:pt idx="255">
                  <c:v>1994.6666666666665</c:v>
                </c:pt>
                <c:pt idx="256">
                  <c:v>1994.5833333333333</c:v>
                </c:pt>
                <c:pt idx="257">
                  <c:v>1994.5</c:v>
                </c:pt>
                <c:pt idx="258">
                  <c:v>1994.4166666666665</c:v>
                </c:pt>
                <c:pt idx="259">
                  <c:v>1994.3333333333333</c:v>
                </c:pt>
                <c:pt idx="260">
                  <c:v>1994.25</c:v>
                </c:pt>
                <c:pt idx="261">
                  <c:v>1994.1666666666665</c:v>
                </c:pt>
                <c:pt idx="262">
                  <c:v>1994.0833333333333</c:v>
                </c:pt>
                <c:pt idx="263">
                  <c:v>1994</c:v>
                </c:pt>
                <c:pt idx="264">
                  <c:v>1993.9166666666665</c:v>
                </c:pt>
                <c:pt idx="265">
                  <c:v>1993.8333333333333</c:v>
                </c:pt>
                <c:pt idx="266">
                  <c:v>1993.75</c:v>
                </c:pt>
                <c:pt idx="267">
                  <c:v>1993.6666666666665</c:v>
                </c:pt>
                <c:pt idx="268">
                  <c:v>1993.5833333333333</c:v>
                </c:pt>
                <c:pt idx="269">
                  <c:v>1993.5</c:v>
                </c:pt>
                <c:pt idx="270">
                  <c:v>1993.4166666666665</c:v>
                </c:pt>
                <c:pt idx="271">
                  <c:v>1993.3333333333333</c:v>
                </c:pt>
                <c:pt idx="272">
                  <c:v>1993.25</c:v>
                </c:pt>
                <c:pt idx="273">
                  <c:v>1993.1666666666665</c:v>
                </c:pt>
                <c:pt idx="274">
                  <c:v>1993.0833333333333</c:v>
                </c:pt>
                <c:pt idx="275">
                  <c:v>1993</c:v>
                </c:pt>
                <c:pt idx="276">
                  <c:v>1992.9166666666665</c:v>
                </c:pt>
                <c:pt idx="277">
                  <c:v>1992.8333333333333</c:v>
                </c:pt>
                <c:pt idx="278">
                  <c:v>1992.75</c:v>
                </c:pt>
                <c:pt idx="279">
                  <c:v>1992.6666666666665</c:v>
                </c:pt>
                <c:pt idx="280">
                  <c:v>1992.5833333333333</c:v>
                </c:pt>
                <c:pt idx="281">
                  <c:v>1992.5</c:v>
                </c:pt>
                <c:pt idx="282">
                  <c:v>1992.4166666666665</c:v>
                </c:pt>
                <c:pt idx="283">
                  <c:v>1992.3333333333333</c:v>
                </c:pt>
                <c:pt idx="284">
                  <c:v>1992.25</c:v>
                </c:pt>
                <c:pt idx="285">
                  <c:v>1992.1666666666665</c:v>
                </c:pt>
                <c:pt idx="286">
                  <c:v>1992.0833333333333</c:v>
                </c:pt>
                <c:pt idx="287">
                  <c:v>1992</c:v>
                </c:pt>
                <c:pt idx="288">
                  <c:v>1991.9166666666665</c:v>
                </c:pt>
                <c:pt idx="289">
                  <c:v>1991.8333333333333</c:v>
                </c:pt>
                <c:pt idx="290">
                  <c:v>1991.75</c:v>
                </c:pt>
                <c:pt idx="291">
                  <c:v>1991.6666666666665</c:v>
                </c:pt>
                <c:pt idx="292">
                  <c:v>1991.5833333333333</c:v>
                </c:pt>
                <c:pt idx="293">
                  <c:v>1991.5</c:v>
                </c:pt>
                <c:pt idx="294">
                  <c:v>1991.4166666666665</c:v>
                </c:pt>
                <c:pt idx="295">
                  <c:v>1991.3333333333333</c:v>
                </c:pt>
                <c:pt idx="296">
                  <c:v>1991.25</c:v>
                </c:pt>
                <c:pt idx="297">
                  <c:v>1991.1666666666665</c:v>
                </c:pt>
                <c:pt idx="298">
                  <c:v>1991.0833333333333</c:v>
                </c:pt>
                <c:pt idx="299">
                  <c:v>1991</c:v>
                </c:pt>
                <c:pt idx="300">
                  <c:v>1990.9166666666665</c:v>
                </c:pt>
                <c:pt idx="301">
                  <c:v>1990.8333333333333</c:v>
                </c:pt>
                <c:pt idx="302">
                  <c:v>1990.75</c:v>
                </c:pt>
                <c:pt idx="303">
                  <c:v>1990.6666666666665</c:v>
                </c:pt>
                <c:pt idx="304">
                  <c:v>1990.5833333333333</c:v>
                </c:pt>
                <c:pt idx="305">
                  <c:v>1990.5</c:v>
                </c:pt>
                <c:pt idx="306">
                  <c:v>1990.4166666666665</c:v>
                </c:pt>
                <c:pt idx="307">
                  <c:v>1990.3333333333333</c:v>
                </c:pt>
                <c:pt idx="308">
                  <c:v>1990.25</c:v>
                </c:pt>
                <c:pt idx="309">
                  <c:v>1990.1666666666665</c:v>
                </c:pt>
                <c:pt idx="310">
                  <c:v>1990.0833333333333</c:v>
                </c:pt>
                <c:pt idx="311">
                  <c:v>1990</c:v>
                </c:pt>
                <c:pt idx="312">
                  <c:v>1989.9166666666665</c:v>
                </c:pt>
                <c:pt idx="313">
                  <c:v>1989.8333333333333</c:v>
                </c:pt>
                <c:pt idx="314">
                  <c:v>1989.75</c:v>
                </c:pt>
                <c:pt idx="315">
                  <c:v>1989.6666666666665</c:v>
                </c:pt>
                <c:pt idx="316">
                  <c:v>1989.5833333333333</c:v>
                </c:pt>
                <c:pt idx="317">
                  <c:v>1989.5</c:v>
                </c:pt>
                <c:pt idx="318">
                  <c:v>1989.4166666666665</c:v>
                </c:pt>
                <c:pt idx="319">
                  <c:v>1989.3333333333333</c:v>
                </c:pt>
                <c:pt idx="320">
                  <c:v>1989.25</c:v>
                </c:pt>
                <c:pt idx="321">
                  <c:v>1989.1666666666665</c:v>
                </c:pt>
                <c:pt idx="322">
                  <c:v>1989.0833333333333</c:v>
                </c:pt>
                <c:pt idx="323">
                  <c:v>1989</c:v>
                </c:pt>
                <c:pt idx="324">
                  <c:v>1988.9166666666599</c:v>
                </c:pt>
                <c:pt idx="325">
                  <c:v>1988.8333333333301</c:v>
                </c:pt>
                <c:pt idx="326">
                  <c:v>1988.75</c:v>
                </c:pt>
                <c:pt idx="327">
                  <c:v>1988.6666666666599</c:v>
                </c:pt>
                <c:pt idx="328">
                  <c:v>1988.5833333333301</c:v>
                </c:pt>
                <c:pt idx="329">
                  <c:v>1988.5</c:v>
                </c:pt>
                <c:pt idx="330">
                  <c:v>1988.4166666666599</c:v>
                </c:pt>
                <c:pt idx="331">
                  <c:v>1988.3333333333301</c:v>
                </c:pt>
                <c:pt idx="332">
                  <c:v>1988.24999999999</c:v>
                </c:pt>
                <c:pt idx="333">
                  <c:v>1988.1666666666599</c:v>
                </c:pt>
                <c:pt idx="334">
                  <c:v>1988.0833333333301</c:v>
                </c:pt>
                <c:pt idx="335">
                  <c:v>1987.99999999999</c:v>
                </c:pt>
                <c:pt idx="336">
                  <c:v>1987.9166666666599</c:v>
                </c:pt>
                <c:pt idx="337">
                  <c:v>1987.8333333333301</c:v>
                </c:pt>
                <c:pt idx="338">
                  <c:v>1987.74999999999</c:v>
                </c:pt>
                <c:pt idx="339">
                  <c:v>1987.6666666666599</c:v>
                </c:pt>
                <c:pt idx="340">
                  <c:v>1987.5833333333301</c:v>
                </c:pt>
                <c:pt idx="341">
                  <c:v>1987.49999999999</c:v>
                </c:pt>
                <c:pt idx="342">
                  <c:v>1987.4166666666599</c:v>
                </c:pt>
                <c:pt idx="343">
                  <c:v>1987.3333333333301</c:v>
                </c:pt>
                <c:pt idx="344">
                  <c:v>1987.24999999999</c:v>
                </c:pt>
                <c:pt idx="345">
                  <c:v>1987.1666666666599</c:v>
                </c:pt>
                <c:pt idx="346">
                  <c:v>1987.0833333333301</c:v>
                </c:pt>
                <c:pt idx="347">
                  <c:v>1986.99999999999</c:v>
                </c:pt>
                <c:pt idx="348">
                  <c:v>1986.9166666666599</c:v>
                </c:pt>
                <c:pt idx="349">
                  <c:v>1986.8333333333301</c:v>
                </c:pt>
                <c:pt idx="350">
                  <c:v>1986.74999999999</c:v>
                </c:pt>
                <c:pt idx="351">
                  <c:v>1986.6666666666599</c:v>
                </c:pt>
                <c:pt idx="352">
                  <c:v>1986.5833333333301</c:v>
                </c:pt>
                <c:pt idx="353">
                  <c:v>1986.49999999999</c:v>
                </c:pt>
                <c:pt idx="354">
                  <c:v>1986.4166666666599</c:v>
                </c:pt>
                <c:pt idx="355">
                  <c:v>1986.3333333333201</c:v>
                </c:pt>
                <c:pt idx="356">
                  <c:v>1986.24999999999</c:v>
                </c:pt>
                <c:pt idx="357">
                  <c:v>1986.1666666666599</c:v>
                </c:pt>
                <c:pt idx="358">
                  <c:v>1986.0833333333201</c:v>
                </c:pt>
                <c:pt idx="359">
                  <c:v>1985.99999999999</c:v>
                </c:pt>
                <c:pt idx="360">
                  <c:v>1985.9166666666599</c:v>
                </c:pt>
                <c:pt idx="361">
                  <c:v>1985.8333333333201</c:v>
                </c:pt>
                <c:pt idx="362">
                  <c:v>1985.74999999999</c:v>
                </c:pt>
                <c:pt idx="363">
                  <c:v>1985.6666666666599</c:v>
                </c:pt>
                <c:pt idx="364">
                  <c:v>1985.5833333333201</c:v>
                </c:pt>
                <c:pt idx="365">
                  <c:v>1985.49999999999</c:v>
                </c:pt>
                <c:pt idx="366">
                  <c:v>1985.4166666666599</c:v>
                </c:pt>
                <c:pt idx="367">
                  <c:v>1985.3333333333201</c:v>
                </c:pt>
                <c:pt idx="368">
                  <c:v>1985.24999999999</c:v>
                </c:pt>
                <c:pt idx="369">
                  <c:v>1985.1666666666599</c:v>
                </c:pt>
                <c:pt idx="370">
                  <c:v>1985.0833333333201</c:v>
                </c:pt>
                <c:pt idx="371">
                  <c:v>1984.99999999999</c:v>
                </c:pt>
                <c:pt idx="372">
                  <c:v>1984.9166666666599</c:v>
                </c:pt>
                <c:pt idx="373">
                  <c:v>1984.8333333333201</c:v>
                </c:pt>
                <c:pt idx="374">
                  <c:v>1984.74999999999</c:v>
                </c:pt>
                <c:pt idx="375">
                  <c:v>1984.6666666666599</c:v>
                </c:pt>
                <c:pt idx="376">
                  <c:v>1984.5833333333201</c:v>
                </c:pt>
                <c:pt idx="377">
                  <c:v>1984.49999999999</c:v>
                </c:pt>
                <c:pt idx="378">
                  <c:v>1984.4166666666499</c:v>
                </c:pt>
                <c:pt idx="379">
                  <c:v>1984.3333333333201</c:v>
                </c:pt>
                <c:pt idx="380">
                  <c:v>1984.24999999999</c:v>
                </c:pt>
                <c:pt idx="381">
                  <c:v>1984.1666666666499</c:v>
                </c:pt>
                <c:pt idx="382">
                  <c:v>1984.0833333333201</c:v>
                </c:pt>
                <c:pt idx="383">
                  <c:v>1983.99999999999</c:v>
                </c:pt>
                <c:pt idx="384">
                  <c:v>1983.9166666666499</c:v>
                </c:pt>
                <c:pt idx="385">
                  <c:v>1983.8333333333201</c:v>
                </c:pt>
                <c:pt idx="386">
                  <c:v>1983.74999999999</c:v>
                </c:pt>
                <c:pt idx="387">
                  <c:v>1983.6666666666499</c:v>
                </c:pt>
                <c:pt idx="388">
                  <c:v>1983.5833333333201</c:v>
                </c:pt>
                <c:pt idx="389">
                  <c:v>1983.49999999999</c:v>
                </c:pt>
                <c:pt idx="390">
                  <c:v>1983.4166666666499</c:v>
                </c:pt>
                <c:pt idx="391">
                  <c:v>1983.3333333333201</c:v>
                </c:pt>
                <c:pt idx="392">
                  <c:v>1983.24999999999</c:v>
                </c:pt>
                <c:pt idx="393">
                  <c:v>1983.1666666666499</c:v>
                </c:pt>
                <c:pt idx="394">
                  <c:v>1983.0833333333201</c:v>
                </c:pt>
                <c:pt idx="395">
                  <c:v>1982.99999999999</c:v>
                </c:pt>
                <c:pt idx="396">
                  <c:v>1982.9166666666499</c:v>
                </c:pt>
                <c:pt idx="397">
                  <c:v>1982.8333333333201</c:v>
                </c:pt>
                <c:pt idx="398">
                  <c:v>1982.74999999998</c:v>
                </c:pt>
                <c:pt idx="399">
                  <c:v>1982.6666666666499</c:v>
                </c:pt>
                <c:pt idx="400">
                  <c:v>1982.5833333333201</c:v>
                </c:pt>
                <c:pt idx="401">
                  <c:v>1982.49999999998</c:v>
                </c:pt>
                <c:pt idx="402">
                  <c:v>1982.4166666666499</c:v>
                </c:pt>
                <c:pt idx="403">
                  <c:v>1982.3333333333201</c:v>
                </c:pt>
                <c:pt idx="404">
                  <c:v>1982.24999999998</c:v>
                </c:pt>
                <c:pt idx="405">
                  <c:v>1982.1666666666499</c:v>
                </c:pt>
                <c:pt idx="406">
                  <c:v>1982.0833333333201</c:v>
                </c:pt>
                <c:pt idx="407">
                  <c:v>1981.99999999998</c:v>
                </c:pt>
                <c:pt idx="408">
                  <c:v>1981.9166666666499</c:v>
                </c:pt>
                <c:pt idx="409">
                  <c:v>1981.8333333333201</c:v>
                </c:pt>
                <c:pt idx="410">
                  <c:v>1981.74999999998</c:v>
                </c:pt>
                <c:pt idx="411">
                  <c:v>1981.6666666666499</c:v>
                </c:pt>
                <c:pt idx="412">
                  <c:v>1981.5833333333201</c:v>
                </c:pt>
                <c:pt idx="413">
                  <c:v>1981.49999999998</c:v>
                </c:pt>
                <c:pt idx="414">
                  <c:v>1981.4166666666499</c:v>
                </c:pt>
                <c:pt idx="415">
                  <c:v>1981.3333333333201</c:v>
                </c:pt>
                <c:pt idx="416">
                  <c:v>1981.24999999998</c:v>
                </c:pt>
                <c:pt idx="417">
                  <c:v>1981.1666666666499</c:v>
                </c:pt>
                <c:pt idx="418">
                  <c:v>1981.0833333333201</c:v>
                </c:pt>
                <c:pt idx="419">
                  <c:v>1980.99999999998</c:v>
                </c:pt>
                <c:pt idx="420">
                  <c:v>1980.9166666666499</c:v>
                </c:pt>
                <c:pt idx="421">
                  <c:v>1980.8333333333101</c:v>
                </c:pt>
                <c:pt idx="422">
                  <c:v>1980.74999999998</c:v>
                </c:pt>
                <c:pt idx="423">
                  <c:v>1980.6666666666499</c:v>
                </c:pt>
                <c:pt idx="424">
                  <c:v>1980.5833333333101</c:v>
                </c:pt>
                <c:pt idx="425">
                  <c:v>1980.49999999998</c:v>
                </c:pt>
                <c:pt idx="426">
                  <c:v>1980.4166666666499</c:v>
                </c:pt>
                <c:pt idx="427">
                  <c:v>1980.3333333333101</c:v>
                </c:pt>
                <c:pt idx="428">
                  <c:v>1980.24999999998</c:v>
                </c:pt>
                <c:pt idx="429">
                  <c:v>1980.1666666666499</c:v>
                </c:pt>
                <c:pt idx="430">
                  <c:v>1980.0833333333101</c:v>
                </c:pt>
                <c:pt idx="431">
                  <c:v>1979.99999999998</c:v>
                </c:pt>
                <c:pt idx="432">
                  <c:v>1979.9166666666499</c:v>
                </c:pt>
                <c:pt idx="433">
                  <c:v>1979.8333333333101</c:v>
                </c:pt>
                <c:pt idx="434">
                  <c:v>1979.74999999998</c:v>
                </c:pt>
                <c:pt idx="435">
                  <c:v>1979.6666666666499</c:v>
                </c:pt>
                <c:pt idx="436">
                  <c:v>1979.5833333333101</c:v>
                </c:pt>
                <c:pt idx="437">
                  <c:v>1979.49999999998</c:v>
                </c:pt>
                <c:pt idx="438">
                  <c:v>1979.4166666666499</c:v>
                </c:pt>
                <c:pt idx="439">
                  <c:v>1979.3333333333101</c:v>
                </c:pt>
                <c:pt idx="440">
                  <c:v>1979.24999999998</c:v>
                </c:pt>
                <c:pt idx="441">
                  <c:v>1979.1666666666499</c:v>
                </c:pt>
                <c:pt idx="442">
                  <c:v>1979.0833333333101</c:v>
                </c:pt>
                <c:pt idx="443">
                  <c:v>1978.99999999998</c:v>
                </c:pt>
                <c:pt idx="444">
                  <c:v>1978.9166666666399</c:v>
                </c:pt>
                <c:pt idx="445">
                  <c:v>1978.8333333333101</c:v>
                </c:pt>
                <c:pt idx="446">
                  <c:v>1978.74999999998</c:v>
                </c:pt>
                <c:pt idx="447">
                  <c:v>1978.6666666666399</c:v>
                </c:pt>
                <c:pt idx="448">
                  <c:v>1978.5833333333101</c:v>
                </c:pt>
                <c:pt idx="449">
                  <c:v>1978.49999999998</c:v>
                </c:pt>
                <c:pt idx="450">
                  <c:v>1978.4166666666399</c:v>
                </c:pt>
                <c:pt idx="451">
                  <c:v>1978.3333333333101</c:v>
                </c:pt>
                <c:pt idx="452">
                  <c:v>1978.24999999998</c:v>
                </c:pt>
                <c:pt idx="453">
                  <c:v>1978.1666666666399</c:v>
                </c:pt>
                <c:pt idx="454">
                  <c:v>1978.0833333333101</c:v>
                </c:pt>
                <c:pt idx="455">
                  <c:v>1977.99999999998</c:v>
                </c:pt>
                <c:pt idx="456">
                  <c:v>1977.9166666666399</c:v>
                </c:pt>
                <c:pt idx="457">
                  <c:v>1977.8333333333101</c:v>
                </c:pt>
                <c:pt idx="458">
                  <c:v>1977.74999999998</c:v>
                </c:pt>
                <c:pt idx="459">
                  <c:v>1977.6666666666399</c:v>
                </c:pt>
                <c:pt idx="460">
                  <c:v>1977.5833333333101</c:v>
                </c:pt>
                <c:pt idx="461">
                  <c:v>1977.49999999998</c:v>
                </c:pt>
                <c:pt idx="462">
                  <c:v>1977.4166666666399</c:v>
                </c:pt>
                <c:pt idx="463">
                  <c:v>1977.3333333333101</c:v>
                </c:pt>
                <c:pt idx="464">
                  <c:v>1977.24999999997</c:v>
                </c:pt>
                <c:pt idx="465">
                  <c:v>1977.1666666666399</c:v>
                </c:pt>
                <c:pt idx="466">
                  <c:v>1977.0833333333101</c:v>
                </c:pt>
                <c:pt idx="467">
                  <c:v>1976.99999999997</c:v>
                </c:pt>
                <c:pt idx="468">
                  <c:v>1976.9166666666399</c:v>
                </c:pt>
                <c:pt idx="469">
                  <c:v>1976.8333333333101</c:v>
                </c:pt>
                <c:pt idx="470">
                  <c:v>1976.74999999997</c:v>
                </c:pt>
                <c:pt idx="471">
                  <c:v>1976.6666666666399</c:v>
                </c:pt>
                <c:pt idx="472">
                  <c:v>1976.5833333333101</c:v>
                </c:pt>
                <c:pt idx="473">
                  <c:v>1976.49999999997</c:v>
                </c:pt>
                <c:pt idx="474">
                  <c:v>1976.4166666666399</c:v>
                </c:pt>
                <c:pt idx="475">
                  <c:v>1976.3333333333101</c:v>
                </c:pt>
                <c:pt idx="476">
                  <c:v>1976.24999999997</c:v>
                </c:pt>
                <c:pt idx="477">
                  <c:v>1976.1666666666399</c:v>
                </c:pt>
                <c:pt idx="478">
                  <c:v>1976.0833333333101</c:v>
                </c:pt>
                <c:pt idx="479">
                  <c:v>1975.99999999997</c:v>
                </c:pt>
                <c:pt idx="480">
                  <c:v>1975.9166666666399</c:v>
                </c:pt>
                <c:pt idx="481">
                  <c:v>1975.8333333333101</c:v>
                </c:pt>
                <c:pt idx="482">
                  <c:v>1975.74999999997</c:v>
                </c:pt>
                <c:pt idx="483">
                  <c:v>1975.6666666666399</c:v>
                </c:pt>
                <c:pt idx="484">
                  <c:v>1975.5833333333101</c:v>
                </c:pt>
                <c:pt idx="485">
                  <c:v>1975.49999999997</c:v>
                </c:pt>
                <c:pt idx="486">
                  <c:v>1975.4166666666399</c:v>
                </c:pt>
                <c:pt idx="487">
                  <c:v>1975.3333333333001</c:v>
                </c:pt>
                <c:pt idx="488">
                  <c:v>1975.24999999997</c:v>
                </c:pt>
                <c:pt idx="489">
                  <c:v>1975.1666666666399</c:v>
                </c:pt>
                <c:pt idx="490">
                  <c:v>1975.0833333333001</c:v>
                </c:pt>
                <c:pt idx="491">
                  <c:v>1974.99999999997</c:v>
                </c:pt>
                <c:pt idx="492">
                  <c:v>1974.9166666666399</c:v>
                </c:pt>
                <c:pt idx="493">
                  <c:v>1974.8333333333001</c:v>
                </c:pt>
                <c:pt idx="494">
                  <c:v>1974.74999999997</c:v>
                </c:pt>
                <c:pt idx="495">
                  <c:v>1974.6666666666399</c:v>
                </c:pt>
                <c:pt idx="496">
                  <c:v>1974.5833333333001</c:v>
                </c:pt>
                <c:pt idx="497">
                  <c:v>1974.49999999997</c:v>
                </c:pt>
                <c:pt idx="498">
                  <c:v>1974.4166666666399</c:v>
                </c:pt>
                <c:pt idx="499">
                  <c:v>1974.3333333333001</c:v>
                </c:pt>
                <c:pt idx="500">
                  <c:v>1974.24999999997</c:v>
                </c:pt>
                <c:pt idx="501">
                  <c:v>1974.1666666666399</c:v>
                </c:pt>
                <c:pt idx="502">
                  <c:v>1974.0833333333001</c:v>
                </c:pt>
                <c:pt idx="503">
                  <c:v>1973.99999999997</c:v>
                </c:pt>
                <c:pt idx="504">
                  <c:v>1973.9166666666399</c:v>
                </c:pt>
                <c:pt idx="505">
                  <c:v>1973.8333333333001</c:v>
                </c:pt>
                <c:pt idx="506">
                  <c:v>1973.74999999997</c:v>
                </c:pt>
                <c:pt idx="507">
                  <c:v>1973.6666666666399</c:v>
                </c:pt>
                <c:pt idx="508">
                  <c:v>1973.5833333333001</c:v>
                </c:pt>
                <c:pt idx="509">
                  <c:v>1973.49999999997</c:v>
                </c:pt>
                <c:pt idx="510">
                  <c:v>1973.4166666666299</c:v>
                </c:pt>
                <c:pt idx="511">
                  <c:v>1973.3333333333001</c:v>
                </c:pt>
                <c:pt idx="512">
                  <c:v>1973.24999999997</c:v>
                </c:pt>
                <c:pt idx="513">
                  <c:v>1973.1666666666299</c:v>
                </c:pt>
                <c:pt idx="514">
                  <c:v>1973.0833333333001</c:v>
                </c:pt>
                <c:pt idx="515">
                  <c:v>1972.99999999997</c:v>
                </c:pt>
                <c:pt idx="516">
                  <c:v>1972.9166666666299</c:v>
                </c:pt>
                <c:pt idx="517">
                  <c:v>1972.8333333333001</c:v>
                </c:pt>
                <c:pt idx="518">
                  <c:v>1972.74999999997</c:v>
                </c:pt>
                <c:pt idx="519">
                  <c:v>1972.6666666666299</c:v>
                </c:pt>
                <c:pt idx="520">
                  <c:v>1972.5833333333001</c:v>
                </c:pt>
                <c:pt idx="521">
                  <c:v>1972.49999999997</c:v>
                </c:pt>
                <c:pt idx="522">
                  <c:v>1972.4166666666299</c:v>
                </c:pt>
                <c:pt idx="523">
                  <c:v>1972.3333333333001</c:v>
                </c:pt>
                <c:pt idx="524">
                  <c:v>1972.24999999997</c:v>
                </c:pt>
                <c:pt idx="525">
                  <c:v>1972.1666666666299</c:v>
                </c:pt>
                <c:pt idx="526">
                  <c:v>1972.0833333333001</c:v>
                </c:pt>
                <c:pt idx="527">
                  <c:v>1971.99999999997</c:v>
                </c:pt>
                <c:pt idx="528">
                  <c:v>1971.9166666666299</c:v>
                </c:pt>
                <c:pt idx="529">
                  <c:v>1971.8333333333001</c:v>
                </c:pt>
                <c:pt idx="530">
                  <c:v>1971.74999999996</c:v>
                </c:pt>
                <c:pt idx="531">
                  <c:v>1971.6666666666299</c:v>
                </c:pt>
                <c:pt idx="532">
                  <c:v>1971.5833333333001</c:v>
                </c:pt>
                <c:pt idx="533">
                  <c:v>1971.49999999996</c:v>
                </c:pt>
                <c:pt idx="534">
                  <c:v>1971.4166666666299</c:v>
                </c:pt>
                <c:pt idx="535">
                  <c:v>1971.3333333333001</c:v>
                </c:pt>
                <c:pt idx="536">
                  <c:v>1971.24999999996</c:v>
                </c:pt>
                <c:pt idx="537">
                  <c:v>1971.1666666666299</c:v>
                </c:pt>
                <c:pt idx="538">
                  <c:v>1971.0833333333001</c:v>
                </c:pt>
                <c:pt idx="539">
                  <c:v>1970.99999999996</c:v>
                </c:pt>
                <c:pt idx="540">
                  <c:v>1970.9166666666299</c:v>
                </c:pt>
                <c:pt idx="541">
                  <c:v>1970.8333333333001</c:v>
                </c:pt>
                <c:pt idx="542">
                  <c:v>1970.74999999996</c:v>
                </c:pt>
                <c:pt idx="543">
                  <c:v>1970.6666666666299</c:v>
                </c:pt>
                <c:pt idx="544">
                  <c:v>1970.5833333333001</c:v>
                </c:pt>
                <c:pt idx="545">
                  <c:v>1970.49999999996</c:v>
                </c:pt>
                <c:pt idx="546">
                  <c:v>1970.4166666666299</c:v>
                </c:pt>
                <c:pt idx="547">
                  <c:v>1970.3333333333001</c:v>
                </c:pt>
                <c:pt idx="548">
                  <c:v>1970.24999999996</c:v>
                </c:pt>
                <c:pt idx="549">
                  <c:v>1970.1666666666299</c:v>
                </c:pt>
                <c:pt idx="550">
                  <c:v>1970.0833333333001</c:v>
                </c:pt>
                <c:pt idx="551">
                  <c:v>1969.99999999996</c:v>
                </c:pt>
                <c:pt idx="552">
                  <c:v>1969.9166666666299</c:v>
                </c:pt>
                <c:pt idx="553">
                  <c:v>1969.8333333332901</c:v>
                </c:pt>
                <c:pt idx="554">
                  <c:v>1969.74999999996</c:v>
                </c:pt>
                <c:pt idx="555">
                  <c:v>1969.6666666666299</c:v>
                </c:pt>
                <c:pt idx="556">
                  <c:v>1969.5833333332901</c:v>
                </c:pt>
                <c:pt idx="557">
                  <c:v>1969.49999999996</c:v>
                </c:pt>
                <c:pt idx="558">
                  <c:v>1969.4166666666299</c:v>
                </c:pt>
                <c:pt idx="559">
                  <c:v>1969.3333333332901</c:v>
                </c:pt>
                <c:pt idx="560">
                  <c:v>1969.24999999996</c:v>
                </c:pt>
                <c:pt idx="561">
                  <c:v>1969.1666666666299</c:v>
                </c:pt>
                <c:pt idx="562">
                  <c:v>1969.0833333332901</c:v>
                </c:pt>
                <c:pt idx="563">
                  <c:v>1968.99999999996</c:v>
                </c:pt>
                <c:pt idx="564">
                  <c:v>1968.9166666666299</c:v>
                </c:pt>
                <c:pt idx="565">
                  <c:v>1968.8333333332901</c:v>
                </c:pt>
                <c:pt idx="566">
                  <c:v>1968.74999999996</c:v>
                </c:pt>
                <c:pt idx="567">
                  <c:v>1968.6666666666299</c:v>
                </c:pt>
                <c:pt idx="568">
                  <c:v>1968.5833333332901</c:v>
                </c:pt>
                <c:pt idx="569">
                  <c:v>1968.49999999996</c:v>
                </c:pt>
                <c:pt idx="570">
                  <c:v>1968.4166666666299</c:v>
                </c:pt>
                <c:pt idx="571">
                  <c:v>1968.3333333332901</c:v>
                </c:pt>
                <c:pt idx="572">
                  <c:v>1968.24999999996</c:v>
                </c:pt>
                <c:pt idx="573">
                  <c:v>1968.1666666666299</c:v>
                </c:pt>
                <c:pt idx="574">
                  <c:v>1968.0833333332901</c:v>
                </c:pt>
                <c:pt idx="575">
                  <c:v>1967.99999999996</c:v>
                </c:pt>
                <c:pt idx="576">
                  <c:v>1967.9166666666199</c:v>
                </c:pt>
                <c:pt idx="577">
                  <c:v>1967.8333333332901</c:v>
                </c:pt>
                <c:pt idx="578">
                  <c:v>1967.74999999996</c:v>
                </c:pt>
                <c:pt idx="579">
                  <c:v>1967.6666666666199</c:v>
                </c:pt>
                <c:pt idx="580">
                  <c:v>1967.5833333332901</c:v>
                </c:pt>
                <c:pt idx="581">
                  <c:v>1967.49999999996</c:v>
                </c:pt>
                <c:pt idx="582">
                  <c:v>1967.4166666666199</c:v>
                </c:pt>
                <c:pt idx="583">
                  <c:v>1967.3333333332901</c:v>
                </c:pt>
                <c:pt idx="584">
                  <c:v>1967.24999999996</c:v>
                </c:pt>
                <c:pt idx="585">
                  <c:v>1967.1666666666199</c:v>
                </c:pt>
                <c:pt idx="586">
                  <c:v>1967.0833333332901</c:v>
                </c:pt>
                <c:pt idx="587">
                  <c:v>1966.99999999996</c:v>
                </c:pt>
                <c:pt idx="588">
                  <c:v>1966.9166666666199</c:v>
                </c:pt>
                <c:pt idx="589">
                  <c:v>1966.8333333332901</c:v>
                </c:pt>
                <c:pt idx="590">
                  <c:v>1966.74999999996</c:v>
                </c:pt>
                <c:pt idx="591">
                  <c:v>1966.6666666666199</c:v>
                </c:pt>
                <c:pt idx="592">
                  <c:v>1966.5833333332901</c:v>
                </c:pt>
                <c:pt idx="593">
                  <c:v>1966.49999999996</c:v>
                </c:pt>
                <c:pt idx="594">
                  <c:v>1966.4166666666199</c:v>
                </c:pt>
                <c:pt idx="595">
                  <c:v>1966.3333333332901</c:v>
                </c:pt>
                <c:pt idx="596">
                  <c:v>1966.24999999995</c:v>
                </c:pt>
                <c:pt idx="597">
                  <c:v>1966.1666666666199</c:v>
                </c:pt>
                <c:pt idx="598">
                  <c:v>1966.0833333332901</c:v>
                </c:pt>
                <c:pt idx="599">
                  <c:v>1965.99999999995</c:v>
                </c:pt>
                <c:pt idx="600">
                  <c:v>1965.9166666666199</c:v>
                </c:pt>
                <c:pt idx="601">
                  <c:v>1965.8333333332901</c:v>
                </c:pt>
                <c:pt idx="602">
                  <c:v>1965.74999999995</c:v>
                </c:pt>
                <c:pt idx="603">
                  <c:v>1965.6666666666199</c:v>
                </c:pt>
                <c:pt idx="604">
                  <c:v>1965.5833333332901</c:v>
                </c:pt>
                <c:pt idx="605">
                  <c:v>1965.49999999995</c:v>
                </c:pt>
                <c:pt idx="606">
                  <c:v>1965.4166666666199</c:v>
                </c:pt>
                <c:pt idx="607">
                  <c:v>1965.3333333332901</c:v>
                </c:pt>
                <c:pt idx="608">
                  <c:v>1965.24999999995</c:v>
                </c:pt>
                <c:pt idx="609">
                  <c:v>1965.1666666666199</c:v>
                </c:pt>
                <c:pt idx="610">
                  <c:v>1965.0833333332901</c:v>
                </c:pt>
                <c:pt idx="611">
                  <c:v>1964.99999999995</c:v>
                </c:pt>
                <c:pt idx="612">
                  <c:v>1964.9166666666199</c:v>
                </c:pt>
                <c:pt idx="613">
                  <c:v>1964.8333333332901</c:v>
                </c:pt>
                <c:pt idx="614">
                  <c:v>1964.74999999995</c:v>
                </c:pt>
                <c:pt idx="615">
                  <c:v>1964.6666666666199</c:v>
                </c:pt>
                <c:pt idx="616">
                  <c:v>1964.5833333332901</c:v>
                </c:pt>
                <c:pt idx="617">
                  <c:v>1964.49999999995</c:v>
                </c:pt>
                <c:pt idx="618">
                  <c:v>1964.4166666666199</c:v>
                </c:pt>
                <c:pt idx="619">
                  <c:v>1964.3333333332801</c:v>
                </c:pt>
                <c:pt idx="620">
                  <c:v>1964.24999999995</c:v>
                </c:pt>
                <c:pt idx="621">
                  <c:v>1964.1666666666199</c:v>
                </c:pt>
                <c:pt idx="622">
                  <c:v>1964.0833333332801</c:v>
                </c:pt>
                <c:pt idx="623">
                  <c:v>1963.99999999995</c:v>
                </c:pt>
                <c:pt idx="624">
                  <c:v>1963.9166666666199</c:v>
                </c:pt>
                <c:pt idx="625">
                  <c:v>1963.8333333332801</c:v>
                </c:pt>
                <c:pt idx="626">
                  <c:v>1963.74999999995</c:v>
                </c:pt>
                <c:pt idx="627">
                  <c:v>1963.6666666666199</c:v>
                </c:pt>
                <c:pt idx="628">
                  <c:v>1963.5833333332801</c:v>
                </c:pt>
                <c:pt idx="629">
                  <c:v>1963.49999999995</c:v>
                </c:pt>
                <c:pt idx="630">
                  <c:v>1963.4166666666199</c:v>
                </c:pt>
                <c:pt idx="631">
                  <c:v>1963.3333333332801</c:v>
                </c:pt>
                <c:pt idx="632">
                  <c:v>1963.24999999995</c:v>
                </c:pt>
                <c:pt idx="633">
                  <c:v>1963.1666666666199</c:v>
                </c:pt>
                <c:pt idx="634">
                  <c:v>1963.0833333332801</c:v>
                </c:pt>
                <c:pt idx="635">
                  <c:v>1962.99999999995</c:v>
                </c:pt>
                <c:pt idx="636">
                  <c:v>1962.9166666666199</c:v>
                </c:pt>
                <c:pt idx="637">
                  <c:v>1962.8333333332801</c:v>
                </c:pt>
                <c:pt idx="638">
                  <c:v>1962.74999999995</c:v>
                </c:pt>
                <c:pt idx="639">
                  <c:v>1962.6666666666199</c:v>
                </c:pt>
                <c:pt idx="640">
                  <c:v>1962.5833333332801</c:v>
                </c:pt>
                <c:pt idx="641">
                  <c:v>1962.49999999995</c:v>
                </c:pt>
                <c:pt idx="642">
                  <c:v>1962.4166666666099</c:v>
                </c:pt>
                <c:pt idx="643">
                  <c:v>1962.3333333332801</c:v>
                </c:pt>
                <c:pt idx="644">
                  <c:v>1962.24999999995</c:v>
                </c:pt>
                <c:pt idx="645">
                  <c:v>1962.1666666666099</c:v>
                </c:pt>
                <c:pt idx="646">
                  <c:v>1962.0833333332801</c:v>
                </c:pt>
                <c:pt idx="647">
                  <c:v>1961.99999999995</c:v>
                </c:pt>
                <c:pt idx="648">
                  <c:v>1961.9166666666099</c:v>
                </c:pt>
                <c:pt idx="649">
                  <c:v>1961.8333333332801</c:v>
                </c:pt>
                <c:pt idx="650">
                  <c:v>1961.74999999995</c:v>
                </c:pt>
                <c:pt idx="651">
                  <c:v>1961.6666666666099</c:v>
                </c:pt>
                <c:pt idx="652">
                  <c:v>1961.5833333332801</c:v>
                </c:pt>
                <c:pt idx="653">
                  <c:v>1961.49999999995</c:v>
                </c:pt>
                <c:pt idx="654">
                  <c:v>1961.4166666666099</c:v>
                </c:pt>
                <c:pt idx="655">
                  <c:v>1961.3333333332801</c:v>
                </c:pt>
                <c:pt idx="656">
                  <c:v>1961.24999999995</c:v>
                </c:pt>
                <c:pt idx="657">
                  <c:v>1961.1666666666099</c:v>
                </c:pt>
                <c:pt idx="658">
                  <c:v>1961.0833333332801</c:v>
                </c:pt>
                <c:pt idx="659">
                  <c:v>1960.99999999995</c:v>
                </c:pt>
                <c:pt idx="660">
                  <c:v>1960.9166666666099</c:v>
                </c:pt>
                <c:pt idx="661">
                  <c:v>1960.8333333332801</c:v>
                </c:pt>
                <c:pt idx="662">
                  <c:v>1960.74999999994</c:v>
                </c:pt>
                <c:pt idx="663">
                  <c:v>1960.6666666666099</c:v>
                </c:pt>
                <c:pt idx="664">
                  <c:v>1960.5833333332801</c:v>
                </c:pt>
                <c:pt idx="665">
                  <c:v>1960.49999999994</c:v>
                </c:pt>
                <c:pt idx="666">
                  <c:v>1960.4166666666099</c:v>
                </c:pt>
                <c:pt idx="667">
                  <c:v>1960.3333333332801</c:v>
                </c:pt>
                <c:pt idx="668">
                  <c:v>1960.24999999994</c:v>
                </c:pt>
                <c:pt idx="669">
                  <c:v>1960.1666666666099</c:v>
                </c:pt>
                <c:pt idx="670">
                  <c:v>1960.0833333332801</c:v>
                </c:pt>
                <c:pt idx="671">
                  <c:v>1959.99999999994</c:v>
                </c:pt>
                <c:pt idx="672">
                  <c:v>1959.9166666666099</c:v>
                </c:pt>
                <c:pt idx="673">
                  <c:v>1959.8333333332801</c:v>
                </c:pt>
                <c:pt idx="674">
                  <c:v>1959.74999999994</c:v>
                </c:pt>
                <c:pt idx="675">
                  <c:v>1959.6666666666099</c:v>
                </c:pt>
                <c:pt idx="676">
                  <c:v>1959.5833333332801</c:v>
                </c:pt>
                <c:pt idx="677">
                  <c:v>1959.49999999994</c:v>
                </c:pt>
                <c:pt idx="678">
                  <c:v>1959.4166666666099</c:v>
                </c:pt>
                <c:pt idx="679">
                  <c:v>1959.3333333332801</c:v>
                </c:pt>
                <c:pt idx="680">
                  <c:v>1959.24999999994</c:v>
                </c:pt>
                <c:pt idx="681">
                  <c:v>1959.1666666666099</c:v>
                </c:pt>
                <c:pt idx="682">
                  <c:v>1959.0833333332801</c:v>
                </c:pt>
                <c:pt idx="683">
                  <c:v>1958.99999999994</c:v>
                </c:pt>
                <c:pt idx="684">
                  <c:v>1958.9166666666099</c:v>
                </c:pt>
                <c:pt idx="685">
                  <c:v>1958.83333333327</c:v>
                </c:pt>
                <c:pt idx="686">
                  <c:v>1958.74999999994</c:v>
                </c:pt>
                <c:pt idx="687">
                  <c:v>1958.6666666666099</c:v>
                </c:pt>
                <c:pt idx="688">
                  <c:v>1958.58333333327</c:v>
                </c:pt>
                <c:pt idx="689">
                  <c:v>1958.49999999994</c:v>
                </c:pt>
                <c:pt idx="690">
                  <c:v>1958.4166666666099</c:v>
                </c:pt>
                <c:pt idx="691">
                  <c:v>1958.33333333327</c:v>
                </c:pt>
                <c:pt idx="692">
                  <c:v>1958.24999999994</c:v>
                </c:pt>
                <c:pt idx="693">
                  <c:v>1958.1666666666099</c:v>
                </c:pt>
                <c:pt idx="694">
                  <c:v>1958.08333333327</c:v>
                </c:pt>
                <c:pt idx="695">
                  <c:v>1957.99999999994</c:v>
                </c:pt>
                <c:pt idx="696">
                  <c:v>1957.9166666666099</c:v>
                </c:pt>
                <c:pt idx="697">
                  <c:v>1957.83333333327</c:v>
                </c:pt>
                <c:pt idx="698">
                  <c:v>1957.74999999994</c:v>
                </c:pt>
                <c:pt idx="699">
                  <c:v>1957.6666666666099</c:v>
                </c:pt>
                <c:pt idx="700">
                  <c:v>1957.58333333327</c:v>
                </c:pt>
                <c:pt idx="701">
                  <c:v>1957.49999999994</c:v>
                </c:pt>
                <c:pt idx="702">
                  <c:v>1957.4166666666099</c:v>
                </c:pt>
                <c:pt idx="703">
                  <c:v>1957.33333333327</c:v>
                </c:pt>
                <c:pt idx="704">
                  <c:v>1957.24999999994</c:v>
                </c:pt>
                <c:pt idx="705">
                  <c:v>1957.1666666666099</c:v>
                </c:pt>
                <c:pt idx="706">
                  <c:v>1957.08333333327</c:v>
                </c:pt>
                <c:pt idx="707">
                  <c:v>1956.99999999994</c:v>
                </c:pt>
                <c:pt idx="708">
                  <c:v>1956.9166666665999</c:v>
                </c:pt>
                <c:pt idx="709">
                  <c:v>1956.83333333327</c:v>
                </c:pt>
                <c:pt idx="710">
                  <c:v>1956.74999999994</c:v>
                </c:pt>
                <c:pt idx="711">
                  <c:v>1956.6666666665999</c:v>
                </c:pt>
                <c:pt idx="712">
                  <c:v>1956.58333333327</c:v>
                </c:pt>
                <c:pt idx="713">
                  <c:v>1956.49999999994</c:v>
                </c:pt>
                <c:pt idx="714">
                  <c:v>1956.4166666665999</c:v>
                </c:pt>
                <c:pt idx="715">
                  <c:v>1956.33333333327</c:v>
                </c:pt>
                <c:pt idx="716">
                  <c:v>1956.24999999994</c:v>
                </c:pt>
                <c:pt idx="717">
                  <c:v>1956.1666666665999</c:v>
                </c:pt>
                <c:pt idx="718">
                  <c:v>1956.08333333327</c:v>
                </c:pt>
                <c:pt idx="719">
                  <c:v>1955.99999999994</c:v>
                </c:pt>
                <c:pt idx="720">
                  <c:v>1955.9166666665999</c:v>
                </c:pt>
                <c:pt idx="721">
                  <c:v>1955.83333333327</c:v>
                </c:pt>
                <c:pt idx="722">
                  <c:v>1955.74999999994</c:v>
                </c:pt>
                <c:pt idx="723">
                  <c:v>1955.6666666665999</c:v>
                </c:pt>
                <c:pt idx="724">
                  <c:v>1955.58333333327</c:v>
                </c:pt>
                <c:pt idx="725">
                  <c:v>1955.49999999994</c:v>
                </c:pt>
                <c:pt idx="726">
                  <c:v>1955.4166666665999</c:v>
                </c:pt>
                <c:pt idx="727">
                  <c:v>1955.33333333327</c:v>
                </c:pt>
                <c:pt idx="728">
                  <c:v>1955.24999999993</c:v>
                </c:pt>
                <c:pt idx="729">
                  <c:v>1955.1666666665999</c:v>
                </c:pt>
                <c:pt idx="730">
                  <c:v>1955.08333333327</c:v>
                </c:pt>
                <c:pt idx="731">
                  <c:v>1954.99999999993</c:v>
                </c:pt>
                <c:pt idx="732">
                  <c:v>1954.9166666665999</c:v>
                </c:pt>
                <c:pt idx="733">
                  <c:v>1954.83333333327</c:v>
                </c:pt>
                <c:pt idx="734">
                  <c:v>1954.74999999993</c:v>
                </c:pt>
                <c:pt idx="735">
                  <c:v>1954.6666666665999</c:v>
                </c:pt>
                <c:pt idx="736">
                  <c:v>1954.58333333327</c:v>
                </c:pt>
                <c:pt idx="737">
                  <c:v>1954.49999999993</c:v>
                </c:pt>
                <c:pt idx="738">
                  <c:v>1954.4166666665999</c:v>
                </c:pt>
                <c:pt idx="739">
                  <c:v>1954.33333333327</c:v>
                </c:pt>
                <c:pt idx="740">
                  <c:v>1954.24999999993</c:v>
                </c:pt>
                <c:pt idx="741">
                  <c:v>1954.1666666665999</c:v>
                </c:pt>
                <c:pt idx="742">
                  <c:v>1954.08333333327</c:v>
                </c:pt>
                <c:pt idx="743">
                  <c:v>1953.99999999993</c:v>
                </c:pt>
                <c:pt idx="744">
                  <c:v>1953.9166666665999</c:v>
                </c:pt>
                <c:pt idx="745">
                  <c:v>1953.83333333327</c:v>
                </c:pt>
                <c:pt idx="746">
                  <c:v>1953.74999999993</c:v>
                </c:pt>
                <c:pt idx="747">
                  <c:v>1953.6666666665999</c:v>
                </c:pt>
                <c:pt idx="748">
                  <c:v>1953.58333333327</c:v>
                </c:pt>
                <c:pt idx="749">
                  <c:v>1953.49999999993</c:v>
                </c:pt>
                <c:pt idx="750">
                  <c:v>1953.4166666665999</c:v>
                </c:pt>
                <c:pt idx="751">
                  <c:v>1953.33333333326</c:v>
                </c:pt>
                <c:pt idx="752">
                  <c:v>1953.24999999993</c:v>
                </c:pt>
                <c:pt idx="753">
                  <c:v>1953.1666666665999</c:v>
                </c:pt>
                <c:pt idx="754">
                  <c:v>1953.08333333326</c:v>
                </c:pt>
                <c:pt idx="755">
                  <c:v>1952.99999999993</c:v>
                </c:pt>
                <c:pt idx="756">
                  <c:v>1952.9166666665999</c:v>
                </c:pt>
                <c:pt idx="757">
                  <c:v>1952.83333333326</c:v>
                </c:pt>
                <c:pt idx="758">
                  <c:v>1952.74999999993</c:v>
                </c:pt>
                <c:pt idx="759">
                  <c:v>1952.6666666665999</c:v>
                </c:pt>
                <c:pt idx="760">
                  <c:v>1952.58333333326</c:v>
                </c:pt>
                <c:pt idx="761">
                  <c:v>1952.49999999993</c:v>
                </c:pt>
                <c:pt idx="762">
                  <c:v>1952.4166666665999</c:v>
                </c:pt>
                <c:pt idx="763">
                  <c:v>1952.33333333326</c:v>
                </c:pt>
                <c:pt idx="764">
                  <c:v>1952.24999999993</c:v>
                </c:pt>
                <c:pt idx="765">
                  <c:v>1952.1666666665999</c:v>
                </c:pt>
                <c:pt idx="766">
                  <c:v>1952.08333333326</c:v>
                </c:pt>
                <c:pt idx="767">
                  <c:v>1951.99999999993</c:v>
                </c:pt>
                <c:pt idx="768">
                  <c:v>1951.9166666665999</c:v>
                </c:pt>
                <c:pt idx="769">
                  <c:v>1951.83333333326</c:v>
                </c:pt>
                <c:pt idx="770">
                  <c:v>1951.74999999993</c:v>
                </c:pt>
                <c:pt idx="771">
                  <c:v>1951.6666666665999</c:v>
                </c:pt>
                <c:pt idx="772">
                  <c:v>1951.58333333326</c:v>
                </c:pt>
                <c:pt idx="773">
                  <c:v>1951.49999999993</c:v>
                </c:pt>
                <c:pt idx="774">
                  <c:v>1951.4166666665899</c:v>
                </c:pt>
                <c:pt idx="775">
                  <c:v>1951.33333333326</c:v>
                </c:pt>
                <c:pt idx="776">
                  <c:v>1951.24999999993</c:v>
                </c:pt>
                <c:pt idx="777">
                  <c:v>1951.1666666665899</c:v>
                </c:pt>
                <c:pt idx="778">
                  <c:v>1951.08333333326</c:v>
                </c:pt>
                <c:pt idx="779">
                  <c:v>1950.99999999993</c:v>
                </c:pt>
              </c:numCache>
            </c:numRef>
          </c:xVal>
          <c:yVal>
            <c:numRef>
              <c:f>'G-B'!$Z$4:$Z$783</c:f>
              <c:numCache>
                <c:formatCode>0.000</c:formatCode>
                <c:ptCount val="780"/>
                <c:pt idx="0">
                  <c:v>-0.35235987099537946</c:v>
                </c:pt>
                <c:pt idx="1">
                  <c:v>-0.58283841801752234</c:v>
                </c:pt>
                <c:pt idx="2">
                  <c:v>-0.9586644601531954</c:v>
                </c:pt>
                <c:pt idx="3">
                  <c:v>-1.2586375514507562</c:v>
                </c:pt>
                <c:pt idx="4">
                  <c:v>-1.4951339248680047</c:v>
                </c:pt>
                <c:pt idx="5">
                  <c:v>-1.6114277583336984</c:v>
                </c:pt>
                <c:pt idx="6">
                  <c:v>-1.7738688126767812</c:v>
                </c:pt>
                <c:pt idx="7">
                  <c:v>-1.6931880077977479</c:v>
                </c:pt>
                <c:pt idx="8">
                  <c:v>-1.659174965260815</c:v>
                </c:pt>
                <c:pt idx="9">
                  <c:v>-1.6456914836547833</c:v>
                </c:pt>
                <c:pt idx="10">
                  <c:v>-2.1536281613050812</c:v>
                </c:pt>
                <c:pt idx="11">
                  <c:v>-2.7265836370555179</c:v>
                </c:pt>
                <c:pt idx="12">
                  <c:v>-2.9465857841837075</c:v>
                </c:pt>
                <c:pt idx="13">
                  <c:v>-3.0302450426449647</c:v>
                </c:pt>
                <c:pt idx="14">
                  <c:v>-3.0555530941273474</c:v>
                </c:pt>
                <c:pt idx="15">
                  <c:v>-2.9346249829748752</c:v>
                </c:pt>
                <c:pt idx="16">
                  <c:v>-2.4615757835189958</c:v>
                </c:pt>
                <c:pt idx="17">
                  <c:v>-2.0089330324515662</c:v>
                </c:pt>
                <c:pt idx="18">
                  <c:v>-1.5915326476276299</c:v>
                </c:pt>
                <c:pt idx="19">
                  <c:v>-1.2851568532459556</c:v>
                </c:pt>
                <c:pt idx="20">
                  <c:v>-1.2723339023988374</c:v>
                </c:pt>
                <c:pt idx="21">
                  <c:v>-1.2411946143454726</c:v>
                </c:pt>
                <c:pt idx="22">
                  <c:v>-1.3526628749469813</c:v>
                </c:pt>
                <c:pt idx="23">
                  <c:v>-1.7409284655277972</c:v>
                </c:pt>
                <c:pt idx="24">
                  <c:v>-1.9611276711037315</c:v>
                </c:pt>
                <c:pt idx="25">
                  <c:v>-2.0419423708812263</c:v>
                </c:pt>
                <c:pt idx="26">
                  <c:v>-2.0275853668020476</c:v>
                </c:pt>
                <c:pt idx="27">
                  <c:v>-1.9594359182793153</c:v>
                </c:pt>
                <c:pt idx="28">
                  <c:v>-1.720115281124075</c:v>
                </c:pt>
                <c:pt idx="29">
                  <c:v>-1.636556181129869</c:v>
                </c:pt>
                <c:pt idx="30">
                  <c:v>-1.9109656953880534</c:v>
                </c:pt>
                <c:pt idx="31">
                  <c:v>-1.9688703607318061</c:v>
                </c:pt>
                <c:pt idx="32">
                  <c:v>-2.2025875801152535</c:v>
                </c:pt>
                <c:pt idx="33">
                  <c:v>-2.3686239889558718</c:v>
                </c:pt>
                <c:pt idx="34">
                  <c:v>-2.5697957007800221</c:v>
                </c:pt>
                <c:pt idx="35">
                  <c:v>-2.3299355719226336</c:v>
                </c:pt>
                <c:pt idx="36">
                  <c:v>-2.2885935284018402</c:v>
                </c:pt>
                <c:pt idx="37">
                  <c:v>-2.3601685074342971</c:v>
                </c:pt>
                <c:pt idx="38">
                  <c:v>-2.0936006168145798</c:v>
                </c:pt>
                <c:pt idx="39">
                  <c:v>-1.7135926670085959</c:v>
                </c:pt>
                <c:pt idx="40">
                  <c:v>-1.3279307710365544</c:v>
                </c:pt>
                <c:pt idx="41">
                  <c:v>-1.1193892437275619</c:v>
                </c:pt>
                <c:pt idx="42">
                  <c:v>-0.96769955535571561</c:v>
                </c:pt>
                <c:pt idx="43">
                  <c:v>-1.2551398845273596</c:v>
                </c:pt>
                <c:pt idx="44">
                  <c:v>-1.4424004998375086</c:v>
                </c:pt>
                <c:pt idx="45">
                  <c:v>-1.3275522391761059</c:v>
                </c:pt>
                <c:pt idx="46">
                  <c:v>-1.2795444056274585</c:v>
                </c:pt>
                <c:pt idx="47">
                  <c:v>-1.3550379281431266</c:v>
                </c:pt>
                <c:pt idx="48">
                  <c:v>-1.4609738337560159</c:v>
                </c:pt>
                <c:pt idx="49">
                  <c:v>-1.3224710054878814</c:v>
                </c:pt>
                <c:pt idx="50">
                  <c:v>-1.1049309949671016</c:v>
                </c:pt>
                <c:pt idx="51">
                  <c:v>-0.99332044427133404</c:v>
                </c:pt>
                <c:pt idx="52">
                  <c:v>-0.72393384149429929</c:v>
                </c:pt>
                <c:pt idx="53">
                  <c:v>-0.47487111222944733</c:v>
                </c:pt>
                <c:pt idx="54">
                  <c:v>-0.35267331878685432</c:v>
                </c:pt>
                <c:pt idx="55">
                  <c:v>-0.28942456771698416</c:v>
                </c:pt>
                <c:pt idx="56">
                  <c:v>-0.51723161833139519</c:v>
                </c:pt>
                <c:pt idx="57">
                  <c:v>-0.60645277878320547</c:v>
                </c:pt>
                <c:pt idx="58">
                  <c:v>-0.47207257915476919</c:v>
                </c:pt>
                <c:pt idx="59">
                  <c:v>0.13523895504087005</c:v>
                </c:pt>
                <c:pt idx="60">
                  <c:v>0.51043908970801144</c:v>
                </c:pt>
                <c:pt idx="61">
                  <c:v>0.39743616987531155</c:v>
                </c:pt>
                <c:pt idx="62">
                  <c:v>0.14681911639746703</c:v>
                </c:pt>
                <c:pt idx="63">
                  <c:v>-0.55119434322204919</c:v>
                </c:pt>
                <c:pt idx="64">
                  <c:v>-1.0865068256483827</c:v>
                </c:pt>
                <c:pt idx="65">
                  <c:v>-1.3247780528408251</c:v>
                </c:pt>
                <c:pt idx="66">
                  <c:v>-1.5016993718972522</c:v>
                </c:pt>
                <c:pt idx="67">
                  <c:v>-1.4935781301253035</c:v>
                </c:pt>
                <c:pt idx="68">
                  <c:v>-1.424581400413143</c:v>
                </c:pt>
                <c:pt idx="69">
                  <c:v>-1.486952011687692</c:v>
                </c:pt>
                <c:pt idx="70">
                  <c:v>-1.4318514785162335</c:v>
                </c:pt>
                <c:pt idx="71">
                  <c:v>-1.416440520019798</c:v>
                </c:pt>
                <c:pt idx="72">
                  <c:v>-1.2930390843805637</c:v>
                </c:pt>
                <c:pt idx="73">
                  <c:v>-1.1423884066468539</c:v>
                </c:pt>
                <c:pt idx="74">
                  <c:v>-1.093167502318543</c:v>
                </c:pt>
                <c:pt idx="75">
                  <c:v>-0.95752949930101572</c:v>
                </c:pt>
                <c:pt idx="76">
                  <c:v>-1.2523121713942265</c:v>
                </c:pt>
                <c:pt idx="77">
                  <c:v>-1.3385533085540591</c:v>
                </c:pt>
                <c:pt idx="78">
                  <c:v>-1.2643783539627558</c:v>
                </c:pt>
                <c:pt idx="79">
                  <c:v>-1.4275943887534868</c:v>
                </c:pt>
                <c:pt idx="80">
                  <c:v>-1.3336143588529341</c:v>
                </c:pt>
                <c:pt idx="81">
                  <c:v>-1.3937072060553004</c:v>
                </c:pt>
                <c:pt idx="82">
                  <c:v>-1.0361482468101706</c:v>
                </c:pt>
                <c:pt idx="83">
                  <c:v>-0.94073105871557228</c:v>
                </c:pt>
                <c:pt idx="84">
                  <c:v>-0.9624294572388512</c:v>
                </c:pt>
                <c:pt idx="85">
                  <c:v>-0.77193917208377716</c:v>
                </c:pt>
                <c:pt idx="86">
                  <c:v>-0.61098935410089106</c:v>
                </c:pt>
                <c:pt idx="87">
                  <c:v>-0.64817167041306012</c:v>
                </c:pt>
                <c:pt idx="88">
                  <c:v>-1.1021248333932552</c:v>
                </c:pt>
                <c:pt idx="89">
                  <c:v>-1.5933365613688237</c:v>
                </c:pt>
                <c:pt idx="90">
                  <c:v>-1.6942449987977515</c:v>
                </c:pt>
                <c:pt idx="91">
                  <c:v>-1.4513210323597028</c:v>
                </c:pt>
                <c:pt idx="92">
                  <c:v>-1.2539562457918865</c:v>
                </c:pt>
                <c:pt idx="93">
                  <c:v>-1.3986277124662145</c:v>
                </c:pt>
                <c:pt idx="94">
                  <c:v>-1.0070590274035225</c:v>
                </c:pt>
                <c:pt idx="95">
                  <c:v>-0.1665615638823307</c:v>
                </c:pt>
                <c:pt idx="96">
                  <c:v>0.18903692630354371</c:v>
                </c:pt>
                <c:pt idx="97">
                  <c:v>0.75266583131062736</c:v>
                </c:pt>
                <c:pt idx="98">
                  <c:v>1.3011146473751369</c:v>
                </c:pt>
                <c:pt idx="99">
                  <c:v>0.91160495923728335</c:v>
                </c:pt>
                <c:pt idx="100">
                  <c:v>0.27807807386426781</c:v>
                </c:pt>
                <c:pt idx="101">
                  <c:v>-0.43243202702314176</c:v>
                </c:pt>
                <c:pt idx="102">
                  <c:v>-0.89471945824653709</c:v>
                </c:pt>
                <c:pt idx="103">
                  <c:v>-1.2035353622505689</c:v>
                </c:pt>
                <c:pt idx="104">
                  <c:v>-1.4200203391950317</c:v>
                </c:pt>
                <c:pt idx="105">
                  <c:v>-1.1352613940434781</c:v>
                </c:pt>
                <c:pt idx="106">
                  <c:v>-1.0015888775524946</c:v>
                </c:pt>
                <c:pt idx="107">
                  <c:v>-0.98765077980137927</c:v>
                </c:pt>
                <c:pt idx="108">
                  <c:v>-0.75034173621309697</c:v>
                </c:pt>
                <c:pt idx="109">
                  <c:v>-0.20205818220736058</c:v>
                </c:pt>
                <c:pt idx="110">
                  <c:v>0.25943097936860149</c:v>
                </c:pt>
                <c:pt idx="111">
                  <c:v>0.49042020569252603</c:v>
                </c:pt>
                <c:pt idx="112">
                  <c:v>0.53137305104667987</c:v>
                </c:pt>
                <c:pt idx="113">
                  <c:v>0.10745000901386323</c:v>
                </c:pt>
                <c:pt idx="114">
                  <c:v>-0.27384800470623638</c:v>
                </c:pt>
                <c:pt idx="115">
                  <c:v>-0.21722023505496466</c:v>
                </c:pt>
                <c:pt idx="116">
                  <c:v>-0.21633326395873007</c:v>
                </c:pt>
                <c:pt idx="117">
                  <c:v>-0.44550532268117343</c:v>
                </c:pt>
                <c:pt idx="118">
                  <c:v>-0.31996301636910024</c:v>
                </c:pt>
                <c:pt idx="119">
                  <c:v>0.14470274673562966</c:v>
                </c:pt>
                <c:pt idx="120">
                  <c:v>0.23770967808596272</c:v>
                </c:pt>
                <c:pt idx="121">
                  <c:v>0.20342964863177768</c:v>
                </c:pt>
                <c:pt idx="122">
                  <c:v>-0.17580024062348779</c:v>
                </c:pt>
                <c:pt idx="123">
                  <c:v>-0.67019485481705487</c:v>
                </c:pt>
                <c:pt idx="124">
                  <c:v>-1.0345573496698732</c:v>
                </c:pt>
                <c:pt idx="125">
                  <c:v>-1.1676263132673055</c:v>
                </c:pt>
                <c:pt idx="126">
                  <c:v>-1.0941646175122068</c:v>
                </c:pt>
                <c:pt idx="127">
                  <c:v>-0.98256611597783339</c:v>
                </c:pt>
                <c:pt idx="128">
                  <c:v>-0.8080250691418196</c:v>
                </c:pt>
                <c:pt idx="129">
                  <c:v>-0.70835201096863742</c:v>
                </c:pt>
                <c:pt idx="130">
                  <c:v>-0.59662200871270721</c:v>
                </c:pt>
                <c:pt idx="131">
                  <c:v>-0.67350656250203111</c:v>
                </c:pt>
                <c:pt idx="132">
                  <c:v>-0.6979095667747296</c:v>
                </c:pt>
                <c:pt idx="133">
                  <c:v>-0.31443895929894766</c:v>
                </c:pt>
                <c:pt idx="134">
                  <c:v>-0.12294496345324628</c:v>
                </c:pt>
                <c:pt idx="135">
                  <c:v>-0.20918834739508177</c:v>
                </c:pt>
                <c:pt idx="136">
                  <c:v>-0.55544496008828059</c:v>
                </c:pt>
                <c:pt idx="137">
                  <c:v>-1.030947738633575</c:v>
                </c:pt>
                <c:pt idx="138">
                  <c:v>-1.2841026023717506</c:v>
                </c:pt>
                <c:pt idx="139">
                  <c:v>-1.0792610415513548</c:v>
                </c:pt>
                <c:pt idx="140">
                  <c:v>-0.875878815862141</c:v>
                </c:pt>
                <c:pt idx="141">
                  <c:v>-0.92500615017982901</c:v>
                </c:pt>
                <c:pt idx="142">
                  <c:v>-0.64242833392858045</c:v>
                </c:pt>
                <c:pt idx="143">
                  <c:v>-7.5598556344952841E-2</c:v>
                </c:pt>
                <c:pt idx="144">
                  <c:v>-4.6850910353008507E-2</c:v>
                </c:pt>
                <c:pt idx="145">
                  <c:v>-3.2788513745548635E-2</c:v>
                </c:pt>
                <c:pt idx="146">
                  <c:v>7.3521371176294426E-2</c:v>
                </c:pt>
                <c:pt idx="147">
                  <c:v>-0.15967056269106017</c:v>
                </c:pt>
                <c:pt idx="148">
                  <c:v>-0.51441842943313709</c:v>
                </c:pt>
                <c:pt idx="149">
                  <c:v>-1.0931229140509577</c:v>
                </c:pt>
                <c:pt idx="150">
                  <c:v>-1.3133352819727124</c:v>
                </c:pt>
                <c:pt idx="151">
                  <c:v>-1.5152728293809006</c:v>
                </c:pt>
                <c:pt idx="152">
                  <c:v>-1.2348881857787712</c:v>
                </c:pt>
                <c:pt idx="153">
                  <c:v>-1.3119744821045973</c:v>
                </c:pt>
                <c:pt idx="154">
                  <c:v>-1.3776725201437705</c:v>
                </c:pt>
                <c:pt idx="155">
                  <c:v>-1.1388680633958097</c:v>
                </c:pt>
                <c:pt idx="156">
                  <c:v>-1.1873939386182302</c:v>
                </c:pt>
                <c:pt idx="157">
                  <c:v>-1.1662929454192728</c:v>
                </c:pt>
                <c:pt idx="158">
                  <c:v>-1.3284422293061038</c:v>
                </c:pt>
                <c:pt idx="159">
                  <c:v>-1.2379876070194429</c:v>
                </c:pt>
                <c:pt idx="160">
                  <c:v>-1.0327229878896771</c:v>
                </c:pt>
                <c:pt idx="161">
                  <c:v>-0.9984888615450811</c:v>
                </c:pt>
                <c:pt idx="162">
                  <c:v>-0.96763680245165751</c:v>
                </c:pt>
                <c:pt idx="163">
                  <c:v>-1.1194488480202547</c:v>
                </c:pt>
                <c:pt idx="164">
                  <c:v>-1.1334405193220491</c:v>
                </c:pt>
                <c:pt idx="165">
                  <c:v>-0.80336123874195742</c:v>
                </c:pt>
                <c:pt idx="166">
                  <c:v>-1.1127691360592056</c:v>
                </c:pt>
                <c:pt idx="167">
                  <c:v>-1.1021366647561077</c:v>
                </c:pt>
                <c:pt idx="168">
                  <c:v>-1.2044303409381298</c:v>
                </c:pt>
                <c:pt idx="169">
                  <c:v>-1.2165644418750701</c:v>
                </c:pt>
                <c:pt idx="170">
                  <c:v>-1.3247860888905525</c:v>
                </c:pt>
                <c:pt idx="171">
                  <c:v>-1.3841021197765877</c:v>
                </c:pt>
                <c:pt idx="172">
                  <c:v>-1.1137883267149591</c:v>
                </c:pt>
                <c:pt idx="173">
                  <c:v>-1.0194295224727086</c:v>
                </c:pt>
                <c:pt idx="174">
                  <c:v>-1.0920642487944003</c:v>
                </c:pt>
                <c:pt idx="175">
                  <c:v>-1.1622392077474943</c:v>
                </c:pt>
                <c:pt idx="176">
                  <c:v>-1.21254014755823</c:v>
                </c:pt>
                <c:pt idx="177">
                  <c:v>-1.1539707176562837</c:v>
                </c:pt>
                <c:pt idx="178">
                  <c:v>-0.899439934464077</c:v>
                </c:pt>
                <c:pt idx="179">
                  <c:v>-0.96844506953017373</c:v>
                </c:pt>
                <c:pt idx="180">
                  <c:v>-0.87522442106750287</c:v>
                </c:pt>
                <c:pt idx="181">
                  <c:v>-0.83351215296023506</c:v>
                </c:pt>
                <c:pt idx="182">
                  <c:v>-0.94892113876092243</c:v>
                </c:pt>
                <c:pt idx="183">
                  <c:v>-1.0415554020374662</c:v>
                </c:pt>
                <c:pt idx="184">
                  <c:v>-1.3582683320599038</c:v>
                </c:pt>
                <c:pt idx="185">
                  <c:v>-1.4762623974521751</c:v>
                </c:pt>
                <c:pt idx="186">
                  <c:v>-1.4354603565365991</c:v>
                </c:pt>
                <c:pt idx="187">
                  <c:v>-1.5748216804861304</c:v>
                </c:pt>
                <c:pt idx="188">
                  <c:v>-1.5545312704206806</c:v>
                </c:pt>
                <c:pt idx="189">
                  <c:v>-1.248435507007281</c:v>
                </c:pt>
                <c:pt idx="190">
                  <c:v>-3.410821333217981E-2</c:v>
                </c:pt>
                <c:pt idx="191">
                  <c:v>0.3611955633833499</c:v>
                </c:pt>
                <c:pt idx="192">
                  <c:v>0.39190398543911587</c:v>
                </c:pt>
                <c:pt idx="193">
                  <c:v>0.33871636929354271</c:v>
                </c:pt>
                <c:pt idx="194">
                  <c:v>0.45538397408774139</c:v>
                </c:pt>
                <c:pt idx="195">
                  <c:v>0.70318574582237214</c:v>
                </c:pt>
                <c:pt idx="196">
                  <c:v>1.1188027986877316</c:v>
                </c:pt>
                <c:pt idx="197">
                  <c:v>1.1614291079756012</c:v>
                </c:pt>
                <c:pt idx="198">
                  <c:v>0.34605866311955047</c:v>
                </c:pt>
                <c:pt idx="199">
                  <c:v>6.1346918757526833E-3</c:v>
                </c:pt>
                <c:pt idx="200">
                  <c:v>-3.0690510198872503E-2</c:v>
                </c:pt>
                <c:pt idx="201">
                  <c:v>3.2838957710487069E-3</c:v>
                </c:pt>
                <c:pt idx="202">
                  <c:v>0.35654002526408529</c:v>
                </c:pt>
                <c:pt idx="203">
                  <c:v>0.76796649865161881</c:v>
                </c:pt>
                <c:pt idx="204">
                  <c:v>0.68983729111136149</c:v>
                </c:pt>
                <c:pt idx="205">
                  <c:v>0.24108251801791611</c:v>
                </c:pt>
                <c:pt idx="206">
                  <c:v>-0.56403849626728442</c:v>
                </c:pt>
                <c:pt idx="207">
                  <c:v>-0.99278061597212142</c:v>
                </c:pt>
                <c:pt idx="208">
                  <c:v>-1.2717976216292264</c:v>
                </c:pt>
                <c:pt idx="209">
                  <c:v>-1.4257508647029828</c:v>
                </c:pt>
                <c:pt idx="210">
                  <c:v>-1.345554822426672</c:v>
                </c:pt>
                <c:pt idx="211">
                  <c:v>-1.2630409516890075</c:v>
                </c:pt>
                <c:pt idx="212">
                  <c:v>-1.5178123327568858</c:v>
                </c:pt>
                <c:pt idx="213">
                  <c:v>-1.638144769112452</c:v>
                </c:pt>
                <c:pt idx="214">
                  <c:v>-1.9711705737515537</c:v>
                </c:pt>
                <c:pt idx="215">
                  <c:v>-2.2233225056411539</c:v>
                </c:pt>
                <c:pt idx="216">
                  <c:v>-2.144630664070617</c:v>
                </c:pt>
                <c:pt idx="217">
                  <c:v>-2.2098697647826615</c:v>
                </c:pt>
                <c:pt idx="218">
                  <c:v>-2.058954499343097</c:v>
                </c:pt>
                <c:pt idx="219">
                  <c:v>-1.9795179406262327</c:v>
                </c:pt>
                <c:pt idx="220">
                  <c:v>-1.5334497383755141</c:v>
                </c:pt>
                <c:pt idx="221">
                  <c:v>-1.4555509659053689</c:v>
                </c:pt>
                <c:pt idx="222">
                  <c:v>-1.4756099905336888</c:v>
                </c:pt>
                <c:pt idx="223">
                  <c:v>-1.3666518048474774</c:v>
                </c:pt>
                <c:pt idx="224">
                  <c:v>-1.4106994828805171</c:v>
                </c:pt>
                <c:pt idx="225">
                  <c:v>-1.4199233654397219</c:v>
                </c:pt>
                <c:pt idx="226">
                  <c:v>-1.4308797560108277</c:v>
                </c:pt>
                <c:pt idx="227">
                  <c:v>-0.53612588332402678</c:v>
                </c:pt>
                <c:pt idx="228">
                  <c:v>-0.16974560408266184</c:v>
                </c:pt>
                <c:pt idx="229">
                  <c:v>8.3608391860499787E-2</c:v>
                </c:pt>
                <c:pt idx="230">
                  <c:v>0.48182953329157735</c:v>
                </c:pt>
                <c:pt idx="231">
                  <c:v>0.55559771760739618</c:v>
                </c:pt>
                <c:pt idx="232">
                  <c:v>0.32077368533257927</c:v>
                </c:pt>
                <c:pt idx="233">
                  <c:v>-0.10645265951045313</c:v>
                </c:pt>
                <c:pt idx="234">
                  <c:v>5.5981334120554997E-2</c:v>
                </c:pt>
                <c:pt idx="235">
                  <c:v>0.31781566332273176</c:v>
                </c:pt>
                <c:pt idx="236">
                  <c:v>0.67148770612863351</c:v>
                </c:pt>
                <c:pt idx="237">
                  <c:v>0.73529146241780008</c:v>
                </c:pt>
                <c:pt idx="238">
                  <c:v>1.0770214891203178</c:v>
                </c:pt>
                <c:pt idx="239">
                  <c:v>0.63890658272430934</c:v>
                </c:pt>
                <c:pt idx="240">
                  <c:v>0.51912011722205653</c:v>
                </c:pt>
                <c:pt idx="241">
                  <c:v>0.62645378370314364</c:v>
                </c:pt>
                <c:pt idx="242">
                  <c:v>0.5125637925869484</c:v>
                </c:pt>
                <c:pt idx="243">
                  <c:v>3.2241970636137172E-2</c:v>
                </c:pt>
                <c:pt idx="244">
                  <c:v>-0.31605878575276997</c:v>
                </c:pt>
                <c:pt idx="245">
                  <c:v>-0.15896653753958412</c:v>
                </c:pt>
                <c:pt idx="246">
                  <c:v>0.1433882259406398</c:v>
                </c:pt>
                <c:pt idx="247">
                  <c:v>0.45347374609894986</c:v>
                </c:pt>
                <c:pt idx="248">
                  <c:v>0.83838944335319054</c:v>
                </c:pt>
                <c:pt idx="249">
                  <c:v>0.9831326092924707</c:v>
                </c:pt>
                <c:pt idx="250">
                  <c:v>1.1102762738609822</c:v>
                </c:pt>
                <c:pt idx="251">
                  <c:v>0.49807169152728048</c:v>
                </c:pt>
                <c:pt idx="252">
                  <c:v>0.59693083015601078</c:v>
                </c:pt>
                <c:pt idx="253">
                  <c:v>0.35973756989204769</c:v>
                </c:pt>
                <c:pt idx="254">
                  <c:v>0.16611901928104242</c:v>
                </c:pt>
                <c:pt idx="255">
                  <c:v>4.1818331413013086E-3</c:v>
                </c:pt>
                <c:pt idx="256">
                  <c:v>0.14765249380448378</c:v>
                </c:pt>
                <c:pt idx="257">
                  <c:v>0.15207715249070461</c:v>
                </c:pt>
                <c:pt idx="258">
                  <c:v>0.37552598517601515</c:v>
                </c:pt>
                <c:pt idx="259">
                  <c:v>0.13941128175897902</c:v>
                </c:pt>
                <c:pt idx="260">
                  <c:v>0.21517533863871996</c:v>
                </c:pt>
                <c:pt idx="261">
                  <c:v>0.3207577011530986</c:v>
                </c:pt>
                <c:pt idx="262">
                  <c:v>1.0410379638011689</c:v>
                </c:pt>
                <c:pt idx="263">
                  <c:v>0.32001484963414634</c:v>
                </c:pt>
                <c:pt idx="264">
                  <c:v>6.2645687547062179E-2</c:v>
                </c:pt>
                <c:pt idx="265">
                  <c:v>0.17977376503909287</c:v>
                </c:pt>
                <c:pt idx="266">
                  <c:v>0.2174502038844264</c:v>
                </c:pt>
                <c:pt idx="267">
                  <c:v>0.14707419063415877</c:v>
                </c:pt>
                <c:pt idx="268">
                  <c:v>5.3477514998501521E-2</c:v>
                </c:pt>
                <c:pt idx="269">
                  <c:v>1.716939250122183E-2</c:v>
                </c:pt>
                <c:pt idx="270">
                  <c:v>0.34940525584945625</c:v>
                </c:pt>
                <c:pt idx="271">
                  <c:v>0.1554110640723646</c:v>
                </c:pt>
                <c:pt idx="272">
                  <c:v>0.13315548891596268</c:v>
                </c:pt>
                <c:pt idx="273">
                  <c:v>7.429374105716148E-2</c:v>
                </c:pt>
                <c:pt idx="274">
                  <c:v>-0.15189110034211731</c:v>
                </c:pt>
                <c:pt idx="275">
                  <c:v>-0.55091950636760045</c:v>
                </c:pt>
                <c:pt idx="276">
                  <c:v>-0.35745988217871039</c:v>
                </c:pt>
                <c:pt idx="277">
                  <c:v>-0.29532556205837235</c:v>
                </c:pt>
                <c:pt idx="278">
                  <c:v>-0.37528914895460336</c:v>
                </c:pt>
                <c:pt idx="279">
                  <c:v>-3.2438554187166166E-2</c:v>
                </c:pt>
                <c:pt idx="280">
                  <c:v>0.34711220047322966</c:v>
                </c:pt>
                <c:pt idx="281">
                  <c:v>0.30427388151226331</c:v>
                </c:pt>
                <c:pt idx="282">
                  <c:v>0.17795009288710342</c:v>
                </c:pt>
                <c:pt idx="283">
                  <c:v>-6.7294924694968117E-2</c:v>
                </c:pt>
                <c:pt idx="284">
                  <c:v>0.14036009560465909</c:v>
                </c:pt>
                <c:pt idx="285">
                  <c:v>-6.5812620569387567E-3</c:v>
                </c:pt>
                <c:pt idx="286">
                  <c:v>-0.67775661925673436</c:v>
                </c:pt>
                <c:pt idx="287">
                  <c:v>-0.57851752743488394</c:v>
                </c:pt>
                <c:pt idx="288">
                  <c:v>-0.45504422454328353</c:v>
                </c:pt>
                <c:pt idx="289">
                  <c:v>-0.3101806859653729</c:v>
                </c:pt>
                <c:pt idx="290">
                  <c:v>-3.888101060435184E-2</c:v>
                </c:pt>
                <c:pt idx="291">
                  <c:v>0.4063151705959579</c:v>
                </c:pt>
                <c:pt idx="292">
                  <c:v>0.86134423484824829</c:v>
                </c:pt>
                <c:pt idx="293">
                  <c:v>1.3841918257376913</c:v>
                </c:pt>
                <c:pt idx="294">
                  <c:v>1.5838371102604609</c:v>
                </c:pt>
                <c:pt idx="295">
                  <c:v>1.1122344798895341</c:v>
                </c:pt>
                <c:pt idx="296">
                  <c:v>0.83198955393150931</c:v>
                </c:pt>
                <c:pt idx="297">
                  <c:v>0.70118974074251528</c:v>
                </c:pt>
                <c:pt idx="298">
                  <c:v>0.13510640120025555</c:v>
                </c:pt>
                <c:pt idx="299">
                  <c:v>0.22516789099289719</c:v>
                </c:pt>
                <c:pt idx="300">
                  <c:v>0.71712136538681448</c:v>
                </c:pt>
                <c:pt idx="301">
                  <c:v>0.88623163506939795</c:v>
                </c:pt>
                <c:pt idx="302">
                  <c:v>1.7743519559437597</c:v>
                </c:pt>
                <c:pt idx="303">
                  <c:v>2.1404902345836674</c:v>
                </c:pt>
                <c:pt idx="304">
                  <c:v>1.9161262140271211</c:v>
                </c:pt>
                <c:pt idx="305">
                  <c:v>1.5890066866483969</c:v>
                </c:pt>
                <c:pt idx="306">
                  <c:v>1.2474371721400161</c:v>
                </c:pt>
                <c:pt idx="307">
                  <c:v>1.4780985687546688</c:v>
                </c:pt>
                <c:pt idx="308">
                  <c:v>1.8222505501688584</c:v>
                </c:pt>
                <c:pt idx="309">
                  <c:v>1.6342337253013035</c:v>
                </c:pt>
                <c:pt idx="310">
                  <c:v>1.1175004695361108</c:v>
                </c:pt>
                <c:pt idx="311">
                  <c:v>1.2443976097764593</c:v>
                </c:pt>
                <c:pt idx="312">
                  <c:v>1.2835280748659852</c:v>
                </c:pt>
                <c:pt idx="313">
                  <c:v>0.92907498392505383</c:v>
                </c:pt>
                <c:pt idx="314">
                  <c:v>0.52047258304125543</c:v>
                </c:pt>
                <c:pt idx="315">
                  <c:v>0.52916753848171971</c:v>
                </c:pt>
                <c:pt idx="316">
                  <c:v>0.25842525007566675</c:v>
                </c:pt>
                <c:pt idx="317">
                  <c:v>5.8063284688396978E-2</c:v>
                </c:pt>
                <c:pt idx="318">
                  <c:v>0.50657286878694729</c:v>
                </c:pt>
                <c:pt idx="319">
                  <c:v>0.62286727388300112</c:v>
                </c:pt>
                <c:pt idx="320">
                  <c:v>0.98605990625961448</c:v>
                </c:pt>
                <c:pt idx="321">
                  <c:v>1.9703667413621231</c:v>
                </c:pt>
                <c:pt idx="322">
                  <c:v>3.1698076159646331</c:v>
                </c:pt>
                <c:pt idx="323">
                  <c:v>3.058543667397648</c:v>
                </c:pt>
                <c:pt idx="324">
                  <c:v>2.5482654941456504</c:v>
                </c:pt>
                <c:pt idx="325">
                  <c:v>1.9428491063382967</c:v>
                </c:pt>
                <c:pt idx="326">
                  <c:v>1.101768305972149</c:v>
                </c:pt>
                <c:pt idx="327">
                  <c:v>0.54389847482764653</c:v>
                </c:pt>
                <c:pt idx="328">
                  <c:v>0.17967538805518218</c:v>
                </c:pt>
                <c:pt idx="329">
                  <c:v>0.12284760973410909</c:v>
                </c:pt>
                <c:pt idx="330">
                  <c:v>0.16581522080172537</c:v>
                </c:pt>
                <c:pt idx="331">
                  <c:v>9.6819750776394528E-2</c:v>
                </c:pt>
                <c:pt idx="332">
                  <c:v>0.21293177582604761</c:v>
                </c:pt>
                <c:pt idx="333">
                  <c:v>3.0901609800200649E-2</c:v>
                </c:pt>
                <c:pt idx="334">
                  <c:v>0.50153226380469951</c:v>
                </c:pt>
                <c:pt idx="335">
                  <c:v>0.4249913356588253</c:v>
                </c:pt>
                <c:pt idx="336">
                  <c:v>0.25006695144110536</c:v>
                </c:pt>
                <c:pt idx="337">
                  <c:v>-4.0625586069069908E-2</c:v>
                </c:pt>
                <c:pt idx="338">
                  <c:v>3.9641892160139081E-2</c:v>
                </c:pt>
                <c:pt idx="339">
                  <c:v>-0.28912685617108502</c:v>
                </c:pt>
                <c:pt idx="340">
                  <c:v>-0.23870994300339204</c:v>
                </c:pt>
                <c:pt idx="341">
                  <c:v>-0.22873000924260348</c:v>
                </c:pt>
                <c:pt idx="342">
                  <c:v>-0.40260450518897201</c:v>
                </c:pt>
                <c:pt idx="343">
                  <c:v>-0.2653198168908894</c:v>
                </c:pt>
                <c:pt idx="344">
                  <c:v>-4.4369882965083672E-2</c:v>
                </c:pt>
                <c:pt idx="345">
                  <c:v>4.1283643687949664E-2</c:v>
                </c:pt>
                <c:pt idx="346">
                  <c:v>8.9157430929906994E-2</c:v>
                </c:pt>
                <c:pt idx="347">
                  <c:v>-0.29774575207806725</c:v>
                </c:pt>
                <c:pt idx="348">
                  <c:v>-0.35940528073623051</c:v>
                </c:pt>
                <c:pt idx="349">
                  <c:v>-0.30414393118895688</c:v>
                </c:pt>
                <c:pt idx="350">
                  <c:v>-0.33109360044874203</c:v>
                </c:pt>
                <c:pt idx="351">
                  <c:v>-3.1419478331955845E-2</c:v>
                </c:pt>
                <c:pt idx="352">
                  <c:v>0.31192834021666288</c:v>
                </c:pt>
                <c:pt idx="353">
                  <c:v>0.63046597243017455</c:v>
                </c:pt>
                <c:pt idx="354">
                  <c:v>0.45046772661562517</c:v>
                </c:pt>
                <c:pt idx="355">
                  <c:v>4.887961462499324E-2</c:v>
                </c:pt>
                <c:pt idx="356">
                  <c:v>6.8805357172239318E-2</c:v>
                </c:pt>
                <c:pt idx="357">
                  <c:v>0.16283080141984105</c:v>
                </c:pt>
                <c:pt idx="358">
                  <c:v>0.48134791233595853</c:v>
                </c:pt>
                <c:pt idx="359">
                  <c:v>0.30262789735913181</c:v>
                </c:pt>
                <c:pt idx="360">
                  <c:v>0.11200500583495428</c:v>
                </c:pt>
                <c:pt idx="361">
                  <c:v>-0.22517462117198955</c:v>
                </c:pt>
                <c:pt idx="362">
                  <c:v>-0.15786282197344351</c:v>
                </c:pt>
                <c:pt idx="363">
                  <c:v>-0.21295128456707926</c:v>
                </c:pt>
                <c:pt idx="364">
                  <c:v>-0.47299302553247452</c:v>
                </c:pt>
                <c:pt idx="365">
                  <c:v>-0.41654439044864006</c:v>
                </c:pt>
                <c:pt idx="366">
                  <c:v>-0.4445636557829637</c:v>
                </c:pt>
                <c:pt idx="367">
                  <c:v>-0.28290602979177298</c:v>
                </c:pt>
                <c:pt idx="368">
                  <c:v>-4.5064981543247097E-2</c:v>
                </c:pt>
                <c:pt idx="369">
                  <c:v>-1.2851196297838902E-2</c:v>
                </c:pt>
                <c:pt idx="370">
                  <c:v>0.34790967865772598</c:v>
                </c:pt>
                <c:pt idx="371">
                  <c:v>8.7702305109563117E-2</c:v>
                </c:pt>
                <c:pt idx="372">
                  <c:v>3.2753068674786332E-3</c:v>
                </c:pt>
                <c:pt idx="373">
                  <c:v>-0.10624866973729655</c:v>
                </c:pt>
                <c:pt idx="374">
                  <c:v>-0.32691772262822022</c:v>
                </c:pt>
                <c:pt idx="375">
                  <c:v>-0.30874496633160958</c:v>
                </c:pt>
                <c:pt idx="376">
                  <c:v>-0.28730263841132808</c:v>
                </c:pt>
                <c:pt idx="377">
                  <c:v>6.4401046913910215E-2</c:v>
                </c:pt>
                <c:pt idx="378">
                  <c:v>0.36053202546215168</c:v>
                </c:pt>
                <c:pt idx="379">
                  <c:v>0.14871328563875294</c:v>
                </c:pt>
                <c:pt idx="380">
                  <c:v>-0.16031939753208743</c:v>
                </c:pt>
                <c:pt idx="381">
                  <c:v>-0.2296468922702152</c:v>
                </c:pt>
                <c:pt idx="382">
                  <c:v>-0.18932846513690108</c:v>
                </c:pt>
                <c:pt idx="383">
                  <c:v>5.3419010091825127E-2</c:v>
                </c:pt>
                <c:pt idx="384">
                  <c:v>3.273451502726561E-3</c:v>
                </c:pt>
                <c:pt idx="385">
                  <c:v>-0.35743120989182403</c:v>
                </c:pt>
                <c:pt idx="386">
                  <c:v>-0.51418193485267638</c:v>
                </c:pt>
                <c:pt idx="387">
                  <c:v>-0.64476552433863954</c:v>
                </c:pt>
                <c:pt idx="388">
                  <c:v>-0.3065887330896932</c:v>
                </c:pt>
                <c:pt idx="389">
                  <c:v>-0.28952583408145605</c:v>
                </c:pt>
                <c:pt idx="390">
                  <c:v>-0.26577378984082189</c:v>
                </c:pt>
                <c:pt idx="391">
                  <c:v>-0.34669752100334073</c:v>
                </c:pt>
                <c:pt idx="392">
                  <c:v>-0.49878034069654353</c:v>
                </c:pt>
                <c:pt idx="393">
                  <c:v>-2.5186740995894623E-2</c:v>
                </c:pt>
                <c:pt idx="394">
                  <c:v>-3.800691014333954E-2</c:v>
                </c:pt>
                <c:pt idx="395">
                  <c:v>-0.64155954029782236</c:v>
                </c:pt>
                <c:pt idx="396">
                  <c:v>-0.73385303305230065</c:v>
                </c:pt>
                <c:pt idx="397">
                  <c:v>-0.81876786894978915</c:v>
                </c:pt>
                <c:pt idx="398">
                  <c:v>-0.70606379359673643</c:v>
                </c:pt>
                <c:pt idx="399">
                  <c:v>9.3656611451937488E-2</c:v>
                </c:pt>
                <c:pt idx="400">
                  <c:v>0.53702454530933819</c:v>
                </c:pt>
                <c:pt idx="401">
                  <c:v>0.25304718584088121</c:v>
                </c:pt>
                <c:pt idx="402">
                  <c:v>4.2359553655900673E-3</c:v>
                </c:pt>
                <c:pt idx="403">
                  <c:v>-0.16033400673940074</c:v>
                </c:pt>
                <c:pt idx="404">
                  <c:v>-0.21840517303592391</c:v>
                </c:pt>
                <c:pt idx="405">
                  <c:v>-0.11749219388261745</c:v>
                </c:pt>
                <c:pt idx="406">
                  <c:v>0.52066723650695435</c:v>
                </c:pt>
                <c:pt idx="407">
                  <c:v>1.0667824294644128</c:v>
                </c:pt>
                <c:pt idx="408">
                  <c:v>1.4176923170226501</c:v>
                </c:pt>
                <c:pt idx="409">
                  <c:v>1.6686617892926972</c:v>
                </c:pt>
                <c:pt idx="410">
                  <c:v>1.7679860172442388</c:v>
                </c:pt>
                <c:pt idx="411">
                  <c:v>1.734900788087316</c:v>
                </c:pt>
                <c:pt idx="412">
                  <c:v>1.882236165662498</c:v>
                </c:pt>
                <c:pt idx="413">
                  <c:v>1.4918814209556075</c:v>
                </c:pt>
                <c:pt idx="414">
                  <c:v>1.2143383629920477</c:v>
                </c:pt>
                <c:pt idx="415">
                  <c:v>1.5643961450040353</c:v>
                </c:pt>
                <c:pt idx="416">
                  <c:v>1.496904016669256</c:v>
                </c:pt>
                <c:pt idx="417">
                  <c:v>1.3821272816420398</c:v>
                </c:pt>
                <c:pt idx="418">
                  <c:v>0.51058586820483032</c:v>
                </c:pt>
                <c:pt idx="419">
                  <c:v>-7.8209269647859417E-2</c:v>
                </c:pt>
                <c:pt idx="420">
                  <c:v>-0.16507015065243294</c:v>
                </c:pt>
                <c:pt idx="421">
                  <c:v>-0.29656073222088203</c:v>
                </c:pt>
                <c:pt idx="422">
                  <c:v>-0.48064539107240595</c:v>
                </c:pt>
                <c:pt idx="423">
                  <c:v>-0.1037542555878761</c:v>
                </c:pt>
                <c:pt idx="424">
                  <c:v>-9.8486239635529452E-2</c:v>
                </c:pt>
                <c:pt idx="425">
                  <c:v>0.2712258119645124</c:v>
                </c:pt>
                <c:pt idx="426">
                  <c:v>0.6532282829063738</c:v>
                </c:pt>
                <c:pt idx="427">
                  <c:v>0.9172251943153179</c:v>
                </c:pt>
                <c:pt idx="428">
                  <c:v>0.90009909442655056</c:v>
                </c:pt>
                <c:pt idx="429">
                  <c:v>0.84408003862050984</c:v>
                </c:pt>
                <c:pt idx="430">
                  <c:v>0.74896323379513163</c:v>
                </c:pt>
                <c:pt idx="431">
                  <c:v>0.68210867925722907</c:v>
                </c:pt>
                <c:pt idx="432">
                  <c:v>0.91147143794605878</c:v>
                </c:pt>
                <c:pt idx="433">
                  <c:v>1.0216199368955936</c:v>
                </c:pt>
                <c:pt idx="434">
                  <c:v>1.1692738108786829</c:v>
                </c:pt>
                <c:pt idx="435">
                  <c:v>1.2304967487113563</c:v>
                </c:pt>
                <c:pt idx="436">
                  <c:v>1.1265608926562347</c:v>
                </c:pt>
                <c:pt idx="437">
                  <c:v>0.77231516166115477</c:v>
                </c:pt>
                <c:pt idx="438">
                  <c:v>0.84304622401502505</c:v>
                </c:pt>
                <c:pt idx="439">
                  <c:v>1.1773864069264821</c:v>
                </c:pt>
                <c:pt idx="440">
                  <c:v>1.1483486499014395</c:v>
                </c:pt>
                <c:pt idx="441">
                  <c:v>1.1243448029280303</c:v>
                </c:pt>
                <c:pt idx="442">
                  <c:v>0.612520132352667</c:v>
                </c:pt>
                <c:pt idx="443">
                  <c:v>0.66608374342607068</c:v>
                </c:pt>
                <c:pt idx="444">
                  <c:v>0.4761342424311214</c:v>
                </c:pt>
                <c:pt idx="445">
                  <c:v>0.74022890569845889</c:v>
                </c:pt>
                <c:pt idx="446">
                  <c:v>1.1776910241291143</c:v>
                </c:pt>
                <c:pt idx="447">
                  <c:v>1.6916532367299109</c:v>
                </c:pt>
                <c:pt idx="448">
                  <c:v>1.6893900566308235</c:v>
                </c:pt>
                <c:pt idx="449">
                  <c:v>1.906498406804191</c:v>
                </c:pt>
                <c:pt idx="450">
                  <c:v>1.6544342749901577</c:v>
                </c:pt>
                <c:pt idx="451">
                  <c:v>1.665317115885236</c:v>
                </c:pt>
                <c:pt idx="452">
                  <c:v>1.6973752257477686</c:v>
                </c:pt>
                <c:pt idx="453">
                  <c:v>1.5562236691685545</c:v>
                </c:pt>
                <c:pt idx="454">
                  <c:v>0.89156778629394451</c:v>
                </c:pt>
                <c:pt idx="455">
                  <c:v>0.40238768399245939</c:v>
                </c:pt>
                <c:pt idx="456">
                  <c:v>0.35667127497513085</c:v>
                </c:pt>
                <c:pt idx="457">
                  <c:v>0.32928008812266424</c:v>
                </c:pt>
                <c:pt idx="458">
                  <c:v>0.35431396760688744</c:v>
                </c:pt>
                <c:pt idx="459">
                  <c:v>0.56762629469222525</c:v>
                </c:pt>
                <c:pt idx="460">
                  <c:v>0.59905606214667861</c:v>
                </c:pt>
                <c:pt idx="461">
                  <c:v>0.84243418213152654</c:v>
                </c:pt>
                <c:pt idx="462">
                  <c:v>1.0113648306300986</c:v>
                </c:pt>
                <c:pt idx="463">
                  <c:v>1.0641186290572651</c:v>
                </c:pt>
                <c:pt idx="464">
                  <c:v>1.1957522732242525</c:v>
                </c:pt>
                <c:pt idx="465">
                  <c:v>0.84960179303867589</c:v>
                </c:pt>
                <c:pt idx="466">
                  <c:v>0.3313147537070632</c:v>
                </c:pt>
                <c:pt idx="467">
                  <c:v>-0.4712981532471871</c:v>
                </c:pt>
                <c:pt idx="468">
                  <c:v>-0.44503330375646993</c:v>
                </c:pt>
                <c:pt idx="469">
                  <c:v>-0.49670296767847955</c:v>
                </c:pt>
                <c:pt idx="470">
                  <c:v>-0.28641637545637955</c:v>
                </c:pt>
                <c:pt idx="471">
                  <c:v>0.28555119520474259</c:v>
                </c:pt>
                <c:pt idx="472">
                  <c:v>1.041754189084924</c:v>
                </c:pt>
                <c:pt idx="473">
                  <c:v>1.8890691743890846</c:v>
                </c:pt>
                <c:pt idx="474">
                  <c:v>1.8703067920349805</c:v>
                </c:pt>
                <c:pt idx="475">
                  <c:v>1.4233841645734613</c:v>
                </c:pt>
                <c:pt idx="476">
                  <c:v>1.2140421146459195</c:v>
                </c:pt>
                <c:pt idx="477">
                  <c:v>1.0704896627547269</c:v>
                </c:pt>
                <c:pt idx="478">
                  <c:v>1.2451750025480535</c:v>
                </c:pt>
                <c:pt idx="479">
                  <c:v>1.478632969676885</c:v>
                </c:pt>
                <c:pt idx="480">
                  <c:v>1.6592904037168281</c:v>
                </c:pt>
                <c:pt idx="481">
                  <c:v>1.7177472923050994</c:v>
                </c:pt>
                <c:pt idx="482">
                  <c:v>1.3806895555872492</c:v>
                </c:pt>
                <c:pt idx="483">
                  <c:v>0.78131415510888413</c:v>
                </c:pt>
                <c:pt idx="484">
                  <c:v>0.95590751372146854</c:v>
                </c:pt>
                <c:pt idx="485">
                  <c:v>0.88588195060344488</c:v>
                </c:pt>
                <c:pt idx="486">
                  <c:v>0.63712246311916565</c:v>
                </c:pt>
                <c:pt idx="487">
                  <c:v>0.54586691567704837</c:v>
                </c:pt>
                <c:pt idx="488">
                  <c:v>0.44793086506487878</c:v>
                </c:pt>
                <c:pt idx="489">
                  <c:v>0.59786497630122948</c:v>
                </c:pt>
                <c:pt idx="490">
                  <c:v>4.3600972521719093E-2</c:v>
                </c:pt>
                <c:pt idx="491">
                  <c:v>-0.46115677523813825</c:v>
                </c:pt>
                <c:pt idx="492">
                  <c:v>-0.5215714807969738</c:v>
                </c:pt>
                <c:pt idx="493">
                  <c:v>-0.51821128861332888</c:v>
                </c:pt>
                <c:pt idx="494">
                  <c:v>-0.43672326628208147</c:v>
                </c:pt>
                <c:pt idx="495">
                  <c:v>-0.2806623616006077</c:v>
                </c:pt>
                <c:pt idx="496">
                  <c:v>-0.22311533135484568</c:v>
                </c:pt>
                <c:pt idx="497">
                  <c:v>-0.24410445607046438</c:v>
                </c:pt>
                <c:pt idx="498">
                  <c:v>-0.44623086903617665</c:v>
                </c:pt>
                <c:pt idx="499">
                  <c:v>-0.45128862603296377</c:v>
                </c:pt>
                <c:pt idx="500">
                  <c:v>-0.21806217453649343</c:v>
                </c:pt>
                <c:pt idx="501">
                  <c:v>-0.42509157104230982</c:v>
                </c:pt>
                <c:pt idx="502">
                  <c:v>-0.13415271793906652</c:v>
                </c:pt>
                <c:pt idx="503">
                  <c:v>4.7791749845883691E-2</c:v>
                </c:pt>
                <c:pt idx="504">
                  <c:v>0.48727225809179003</c:v>
                </c:pt>
                <c:pt idx="505">
                  <c:v>0.29839989707284253</c:v>
                </c:pt>
                <c:pt idx="506">
                  <c:v>0.10613781030433349</c:v>
                </c:pt>
                <c:pt idx="507">
                  <c:v>0.15010099504227153</c:v>
                </c:pt>
                <c:pt idx="508">
                  <c:v>0.17229838135402978</c:v>
                </c:pt>
                <c:pt idx="509">
                  <c:v>-3.9018108732760924E-2</c:v>
                </c:pt>
                <c:pt idx="510">
                  <c:v>0.28081981974840808</c:v>
                </c:pt>
                <c:pt idx="511">
                  <c:v>0.51316487149797241</c:v>
                </c:pt>
                <c:pt idx="512">
                  <c:v>0.3035313764201496</c:v>
                </c:pt>
                <c:pt idx="513">
                  <c:v>1.3581867900577277E-2</c:v>
                </c:pt>
                <c:pt idx="514">
                  <c:v>-0.41155371154906178</c:v>
                </c:pt>
                <c:pt idx="515">
                  <c:v>-0.86156136705462383</c:v>
                </c:pt>
                <c:pt idx="516">
                  <c:v>-1.1096175894980125</c:v>
                </c:pt>
                <c:pt idx="517">
                  <c:v>-1.0501106252820933</c:v>
                </c:pt>
                <c:pt idx="518">
                  <c:v>-0.81546106987306965</c:v>
                </c:pt>
                <c:pt idx="519">
                  <c:v>-0.224739108053324</c:v>
                </c:pt>
                <c:pt idx="520">
                  <c:v>-0.36880937743966313</c:v>
                </c:pt>
                <c:pt idx="521">
                  <c:v>-0.21212623727870342</c:v>
                </c:pt>
                <c:pt idx="522">
                  <c:v>2.0988331470419216E-2</c:v>
                </c:pt>
                <c:pt idx="523">
                  <c:v>8.0850250195464102E-2</c:v>
                </c:pt>
                <c:pt idx="524">
                  <c:v>-0.18981545024728541</c:v>
                </c:pt>
                <c:pt idx="525">
                  <c:v>0.11274991485566296</c:v>
                </c:pt>
                <c:pt idx="526">
                  <c:v>2.4100599925337505E-2</c:v>
                </c:pt>
                <c:pt idx="527">
                  <c:v>-0.33080955153923053</c:v>
                </c:pt>
                <c:pt idx="528">
                  <c:v>-0.3622883837584604</c:v>
                </c:pt>
                <c:pt idx="529">
                  <c:v>-0.4214134892584242</c:v>
                </c:pt>
                <c:pt idx="530">
                  <c:v>-0.49745568955103669</c:v>
                </c:pt>
                <c:pt idx="531">
                  <c:v>-0.36563579407772479</c:v>
                </c:pt>
                <c:pt idx="532">
                  <c:v>-0.23311466379102525</c:v>
                </c:pt>
                <c:pt idx="533">
                  <c:v>9.9334364701959874E-2</c:v>
                </c:pt>
                <c:pt idx="534">
                  <c:v>7.5026128972114275E-2</c:v>
                </c:pt>
                <c:pt idx="535">
                  <c:v>-0.19650209371673583</c:v>
                </c:pt>
                <c:pt idx="536">
                  <c:v>-0.31389641140475005</c:v>
                </c:pt>
                <c:pt idx="537">
                  <c:v>0.13904553321029067</c:v>
                </c:pt>
                <c:pt idx="538">
                  <c:v>0.28447964420121424</c:v>
                </c:pt>
                <c:pt idx="539">
                  <c:v>0.51554240236498095</c:v>
                </c:pt>
                <c:pt idx="540">
                  <c:v>0.605096950620582</c:v>
                </c:pt>
                <c:pt idx="541">
                  <c:v>0.86163801041597543</c:v>
                </c:pt>
                <c:pt idx="542">
                  <c:v>0.84090667532616092</c:v>
                </c:pt>
                <c:pt idx="543">
                  <c:v>0.84818451545344509</c:v>
                </c:pt>
                <c:pt idx="544">
                  <c:v>0.8676769768797975</c:v>
                </c:pt>
                <c:pt idx="545">
                  <c:v>0.85716310147021246</c:v>
                </c:pt>
                <c:pt idx="546">
                  <c:v>0.11815474070656568</c:v>
                </c:pt>
                <c:pt idx="547">
                  <c:v>-0.27835076154353128</c:v>
                </c:pt>
                <c:pt idx="548">
                  <c:v>-0.14433019577911738</c:v>
                </c:pt>
                <c:pt idx="549">
                  <c:v>-0.18583454743343261</c:v>
                </c:pt>
                <c:pt idx="550">
                  <c:v>-0.43220699998350648</c:v>
                </c:pt>
                <c:pt idx="551">
                  <c:v>-0.85568578176287524</c:v>
                </c:pt>
                <c:pt idx="552">
                  <c:v>-0.84093023232767283</c:v>
                </c:pt>
                <c:pt idx="553">
                  <c:v>-0.53893924502492929</c:v>
                </c:pt>
                <c:pt idx="554">
                  <c:v>-7.4450723796685214E-2</c:v>
                </c:pt>
                <c:pt idx="555">
                  <c:v>0.23428955289730599</c:v>
                </c:pt>
                <c:pt idx="556">
                  <c:v>0.62826558569890278</c:v>
                </c:pt>
                <c:pt idx="557">
                  <c:v>1.0508007947464986</c:v>
                </c:pt>
                <c:pt idx="558">
                  <c:v>1.3259757019679952</c:v>
                </c:pt>
                <c:pt idx="559">
                  <c:v>1.3970003536084707</c:v>
                </c:pt>
                <c:pt idx="560">
                  <c:v>1.2737573262240824</c:v>
                </c:pt>
                <c:pt idx="561">
                  <c:v>1.1109920537726561</c:v>
                </c:pt>
                <c:pt idx="562">
                  <c:v>0.93081882186005416</c:v>
                </c:pt>
                <c:pt idx="563">
                  <c:v>1.1288755334264502</c:v>
                </c:pt>
                <c:pt idx="564">
                  <c:v>0.89118791891550608</c:v>
                </c:pt>
                <c:pt idx="565">
                  <c:v>0.24959637578090568</c:v>
                </c:pt>
                <c:pt idx="566">
                  <c:v>0.15584761010065831</c:v>
                </c:pt>
                <c:pt idx="567">
                  <c:v>7.3699175608482681E-3</c:v>
                </c:pt>
                <c:pt idx="568">
                  <c:v>0.36741108034688064</c:v>
                </c:pt>
                <c:pt idx="569">
                  <c:v>-0.20143983897044307</c:v>
                </c:pt>
                <c:pt idx="570">
                  <c:v>-0.26961044052659383</c:v>
                </c:pt>
                <c:pt idx="571">
                  <c:v>-0.2015632902443224</c:v>
                </c:pt>
                <c:pt idx="572">
                  <c:v>-0.16640686621330456</c:v>
                </c:pt>
                <c:pt idx="573">
                  <c:v>-0.33626170734385163</c:v>
                </c:pt>
                <c:pt idx="574">
                  <c:v>1.4162622701446284E-2</c:v>
                </c:pt>
                <c:pt idx="575">
                  <c:v>-9.7576555314794519E-2</c:v>
                </c:pt>
                <c:pt idx="576">
                  <c:v>-9.5760756884615231E-2</c:v>
                </c:pt>
                <c:pt idx="577">
                  <c:v>-0.26454721864222974</c:v>
                </c:pt>
                <c:pt idx="578">
                  <c:v>-0.51414937034457553</c:v>
                </c:pt>
                <c:pt idx="579">
                  <c:v>-9.0843414706283765E-2</c:v>
                </c:pt>
                <c:pt idx="580">
                  <c:v>-7.6958927539100663E-2</c:v>
                </c:pt>
                <c:pt idx="581">
                  <c:v>0.16318434682224536</c:v>
                </c:pt>
                <c:pt idx="582">
                  <c:v>0.40735804319964669</c:v>
                </c:pt>
                <c:pt idx="583">
                  <c:v>0.46208707791914533</c:v>
                </c:pt>
                <c:pt idx="584">
                  <c:v>0.4197218492161981</c:v>
                </c:pt>
                <c:pt idx="585">
                  <c:v>0.3890167060735305</c:v>
                </c:pt>
                <c:pt idx="586">
                  <c:v>0.64556070266198373</c:v>
                </c:pt>
                <c:pt idx="587">
                  <c:v>0.48801328918576181</c:v>
                </c:pt>
                <c:pt idx="588">
                  <c:v>0.57095116917798172</c:v>
                </c:pt>
                <c:pt idx="589">
                  <c:v>1.2017450966166803</c:v>
                </c:pt>
                <c:pt idx="590">
                  <c:v>0.75049308797826297</c:v>
                </c:pt>
                <c:pt idx="591">
                  <c:v>0.10262090640718623</c:v>
                </c:pt>
                <c:pt idx="592">
                  <c:v>-0.26725248331814266</c:v>
                </c:pt>
                <c:pt idx="593">
                  <c:v>-0.11634393900268203</c:v>
                </c:pt>
                <c:pt idx="594">
                  <c:v>0.19175084291556915</c:v>
                </c:pt>
                <c:pt idx="595">
                  <c:v>0.14464734227061271</c:v>
                </c:pt>
                <c:pt idx="596">
                  <c:v>-4.614696941363898E-2</c:v>
                </c:pt>
                <c:pt idx="597">
                  <c:v>-2.7513487471456507E-3</c:v>
                </c:pt>
                <c:pt idx="598">
                  <c:v>-0.1794769674765371</c:v>
                </c:pt>
                <c:pt idx="599">
                  <c:v>-0.40160699650994619</c:v>
                </c:pt>
                <c:pt idx="600">
                  <c:v>-0.64199205767355105</c:v>
                </c:pt>
                <c:pt idx="601">
                  <c:v>-0.84352132116091738</c:v>
                </c:pt>
                <c:pt idx="602">
                  <c:v>-0.79510610183475938</c:v>
                </c:pt>
                <c:pt idx="603">
                  <c:v>-0.92935996281057631</c:v>
                </c:pt>
                <c:pt idx="604">
                  <c:v>-0.95628100452513065</c:v>
                </c:pt>
                <c:pt idx="605">
                  <c:v>-0.7780160306792212</c:v>
                </c:pt>
                <c:pt idx="606">
                  <c:v>-0.78410200552039089</c:v>
                </c:pt>
                <c:pt idx="607">
                  <c:v>-0.73196583962858597</c:v>
                </c:pt>
                <c:pt idx="608">
                  <c:v>-0.87296162849031256</c:v>
                </c:pt>
                <c:pt idx="609">
                  <c:v>-1.1483671082501403</c:v>
                </c:pt>
                <c:pt idx="610">
                  <c:v>-0.94488120388435293</c:v>
                </c:pt>
                <c:pt idx="611">
                  <c:v>1.1920169778085896</c:v>
                </c:pt>
                <c:pt idx="612">
                  <c:v>0.33880919542973909</c:v>
                </c:pt>
                <c:pt idx="613">
                  <c:v>-0.18046191826525612</c:v>
                </c:pt>
                <c:pt idx="614">
                  <c:v>-0.57159875116410175</c:v>
                </c:pt>
                <c:pt idx="615">
                  <c:v>-0.85349799378056568</c:v>
                </c:pt>
                <c:pt idx="616">
                  <c:v>-0.85483885767873735</c:v>
                </c:pt>
                <c:pt idx="617">
                  <c:v>-0.63357068043518683</c:v>
                </c:pt>
                <c:pt idx="618">
                  <c:v>-0.83973125376817614</c:v>
                </c:pt>
                <c:pt idx="619">
                  <c:v>-0.63095679075648514</c:v>
                </c:pt>
                <c:pt idx="620">
                  <c:v>-0.34842193123484322</c:v>
                </c:pt>
                <c:pt idx="621">
                  <c:v>-0.75781648752719566</c:v>
                </c:pt>
                <c:pt idx="622">
                  <c:v>-0.85607210472079398</c:v>
                </c:pt>
                <c:pt idx="623">
                  <c:v>-0.38039586302113515</c:v>
                </c:pt>
                <c:pt idx="624">
                  <c:v>-6.3863108629392887E-2</c:v>
                </c:pt>
                <c:pt idx="625">
                  <c:v>0.14517502614229194</c:v>
                </c:pt>
                <c:pt idx="626">
                  <c:v>0.283464434476696</c:v>
                </c:pt>
                <c:pt idx="627">
                  <c:v>0.17519850968923265</c:v>
                </c:pt>
                <c:pt idx="628">
                  <c:v>-0.1962655092702093</c:v>
                </c:pt>
                <c:pt idx="629">
                  <c:v>-8.2294081432934998E-2</c:v>
                </c:pt>
                <c:pt idx="630">
                  <c:v>6.4618125876108129E-2</c:v>
                </c:pt>
                <c:pt idx="631">
                  <c:v>-0.26632337606864848</c:v>
                </c:pt>
                <c:pt idx="632">
                  <c:v>-0.14992893692516912</c:v>
                </c:pt>
                <c:pt idx="633">
                  <c:v>-0.28318271484811286</c:v>
                </c:pt>
                <c:pt idx="634">
                  <c:v>0.47674704473438495</c:v>
                </c:pt>
                <c:pt idx="635">
                  <c:v>0.3471518532560165</c:v>
                </c:pt>
                <c:pt idx="636">
                  <c:v>0.55772279634765576</c:v>
                </c:pt>
                <c:pt idx="637">
                  <c:v>0.80403152587831972</c:v>
                </c:pt>
                <c:pt idx="638">
                  <c:v>0.72726074858976775</c:v>
                </c:pt>
                <c:pt idx="639">
                  <c:v>-0.16151694803947395</c:v>
                </c:pt>
                <c:pt idx="640">
                  <c:v>-0.59158216664453767</c:v>
                </c:pt>
                <c:pt idx="641">
                  <c:v>-0.56315017861368599</c:v>
                </c:pt>
                <c:pt idx="642">
                  <c:v>-0.19565247743810957</c:v>
                </c:pt>
                <c:pt idx="643">
                  <c:v>0.22376577593381683</c:v>
                </c:pt>
                <c:pt idx="644">
                  <c:v>0.16392959444790714</c:v>
                </c:pt>
                <c:pt idx="645">
                  <c:v>0.24953589583480401</c:v>
                </c:pt>
                <c:pt idx="646">
                  <c:v>-6.4951325338447843E-2</c:v>
                </c:pt>
                <c:pt idx="647">
                  <c:v>0.13406592140093418</c:v>
                </c:pt>
                <c:pt idx="648">
                  <c:v>0.81049021609867611</c:v>
                </c:pt>
                <c:pt idx="649">
                  <c:v>0.60078365043510695</c:v>
                </c:pt>
                <c:pt idx="650">
                  <c:v>0.14411863377639447</c:v>
                </c:pt>
                <c:pt idx="651">
                  <c:v>0.1326092664010399</c:v>
                </c:pt>
                <c:pt idx="652">
                  <c:v>0.69383823657419619</c:v>
                </c:pt>
                <c:pt idx="653">
                  <c:v>0.47099352294765345</c:v>
                </c:pt>
                <c:pt idx="654">
                  <c:v>0.21271959608240323</c:v>
                </c:pt>
                <c:pt idx="655">
                  <c:v>0.50825278726196088</c:v>
                </c:pt>
                <c:pt idx="656">
                  <c:v>0.56877741035404095</c:v>
                </c:pt>
                <c:pt idx="657">
                  <c:v>0.56583914477278263</c:v>
                </c:pt>
                <c:pt idx="658">
                  <c:v>0.10282713649534782</c:v>
                </c:pt>
                <c:pt idx="659">
                  <c:v>0.11514923546084353</c:v>
                </c:pt>
                <c:pt idx="660">
                  <c:v>0.268726208658015</c:v>
                </c:pt>
                <c:pt idx="661">
                  <c:v>0.10726133335551792</c:v>
                </c:pt>
                <c:pt idx="662">
                  <c:v>1.0910709207395388</c:v>
                </c:pt>
                <c:pt idx="663">
                  <c:v>1.563408625768999</c:v>
                </c:pt>
                <c:pt idx="664">
                  <c:v>1.5545706223831106</c:v>
                </c:pt>
                <c:pt idx="665">
                  <c:v>1.4439099248110745</c:v>
                </c:pt>
                <c:pt idx="666">
                  <c:v>0.71557733615239549</c:v>
                </c:pt>
                <c:pt idx="667">
                  <c:v>0.86806253906395825</c:v>
                </c:pt>
                <c:pt idx="668">
                  <c:v>0.49547108371993742</c:v>
                </c:pt>
                <c:pt idx="669">
                  <c:v>0.52637013233098084</c:v>
                </c:pt>
                <c:pt idx="670">
                  <c:v>0.45714543180669254</c:v>
                </c:pt>
                <c:pt idx="671">
                  <c:v>0.16167672271627384</c:v>
                </c:pt>
                <c:pt idx="672">
                  <c:v>5.4063588329717006E-2</c:v>
                </c:pt>
                <c:pt idx="673">
                  <c:v>0.15990460843881379</c:v>
                </c:pt>
                <c:pt idx="674">
                  <c:v>0.24483642051558427</c:v>
                </c:pt>
                <c:pt idx="675">
                  <c:v>-3.4254436312974007E-2</c:v>
                </c:pt>
                <c:pt idx="676">
                  <c:v>-0.22319375185664556</c:v>
                </c:pt>
                <c:pt idx="677">
                  <c:v>0.14527123909140011</c:v>
                </c:pt>
                <c:pt idx="678">
                  <c:v>0.92217948100716574</c:v>
                </c:pt>
                <c:pt idx="679">
                  <c:v>0.80562770993210631</c:v>
                </c:pt>
                <c:pt idx="680">
                  <c:v>0.65373132141076595</c:v>
                </c:pt>
                <c:pt idx="681">
                  <c:v>0.75228680356198419</c:v>
                </c:pt>
                <c:pt idx="682">
                  <c:v>0.60091446679921035</c:v>
                </c:pt>
                <c:pt idx="683">
                  <c:v>0.49312129416860528</c:v>
                </c:pt>
                <c:pt idx="684">
                  <c:v>0.37878589989645894</c:v>
                </c:pt>
                <c:pt idx="685">
                  <c:v>0.35771453291894795</c:v>
                </c:pt>
                <c:pt idx="686">
                  <c:v>-0.15143442833450396</c:v>
                </c:pt>
                <c:pt idx="687">
                  <c:v>-0.53527492702971935</c:v>
                </c:pt>
                <c:pt idx="688">
                  <c:v>-0.46529457318393719</c:v>
                </c:pt>
                <c:pt idx="689">
                  <c:v>0.5255732034920686</c:v>
                </c:pt>
                <c:pt idx="690">
                  <c:v>0.40081831518752731</c:v>
                </c:pt>
                <c:pt idx="691">
                  <c:v>0.90468340264528424</c:v>
                </c:pt>
                <c:pt idx="692">
                  <c:v>1.0684650994600806</c:v>
                </c:pt>
                <c:pt idx="693">
                  <c:v>0.91513932699133427</c:v>
                </c:pt>
                <c:pt idx="694">
                  <c:v>0.62598700459731615</c:v>
                </c:pt>
                <c:pt idx="695">
                  <c:v>0.1562016956724378</c:v>
                </c:pt>
                <c:pt idx="696">
                  <c:v>-0.2689236409942467</c:v>
                </c:pt>
                <c:pt idx="697">
                  <c:v>-0.46616748899182159</c:v>
                </c:pt>
                <c:pt idx="698">
                  <c:v>-0.49959570886235988</c:v>
                </c:pt>
                <c:pt idx="699">
                  <c:v>-0.2448894436679355</c:v>
                </c:pt>
                <c:pt idx="700">
                  <c:v>-0.26392901623594323</c:v>
                </c:pt>
                <c:pt idx="701">
                  <c:v>-0.25020193916832323</c:v>
                </c:pt>
                <c:pt idx="702">
                  <c:v>-0.26831582859264735</c:v>
                </c:pt>
                <c:pt idx="703">
                  <c:v>0.1124676959955913</c:v>
                </c:pt>
                <c:pt idx="704">
                  <c:v>0.35723245527217506</c:v>
                </c:pt>
                <c:pt idx="705">
                  <c:v>0.79323537536001154</c:v>
                </c:pt>
                <c:pt idx="706">
                  <c:v>1.0543656486745236</c:v>
                </c:pt>
                <c:pt idx="707">
                  <c:v>0.95801159064150598</c:v>
                </c:pt>
                <c:pt idx="708">
                  <c:v>0.82059242968216961</c:v>
                </c:pt>
                <c:pt idx="709">
                  <c:v>0.83732913171383205</c:v>
                </c:pt>
                <c:pt idx="710">
                  <c:v>1.1925659394119084</c:v>
                </c:pt>
                <c:pt idx="711">
                  <c:v>1.9726464437441611</c:v>
                </c:pt>
                <c:pt idx="712">
                  <c:v>2.2065329533581268</c:v>
                </c:pt>
                <c:pt idx="713">
                  <c:v>2.0617254295085461</c:v>
                </c:pt>
                <c:pt idx="714">
                  <c:v>1.8883410971888159</c:v>
                </c:pt>
                <c:pt idx="715">
                  <c:v>1.4298375125755256</c:v>
                </c:pt>
                <c:pt idx="716">
                  <c:v>1.6373251198408401</c:v>
                </c:pt>
                <c:pt idx="717">
                  <c:v>1.616296541028224</c:v>
                </c:pt>
                <c:pt idx="718">
                  <c:v>1.8094166641849905</c:v>
                </c:pt>
                <c:pt idx="719">
                  <c:v>1.4449405238140882</c:v>
                </c:pt>
                <c:pt idx="720">
                  <c:v>1.5043515490400168</c:v>
                </c:pt>
                <c:pt idx="721">
                  <c:v>1.6325978800317285</c:v>
                </c:pt>
                <c:pt idx="722">
                  <c:v>1.6175468134140842</c:v>
                </c:pt>
                <c:pt idx="723">
                  <c:v>1.4234094611152148</c:v>
                </c:pt>
                <c:pt idx="724">
                  <c:v>1.5956809403940546</c:v>
                </c:pt>
                <c:pt idx="725">
                  <c:v>1.2939613939206529</c:v>
                </c:pt>
                <c:pt idx="726">
                  <c:v>1.1233560965227607</c:v>
                </c:pt>
                <c:pt idx="727">
                  <c:v>1.0891114779378126</c:v>
                </c:pt>
                <c:pt idx="728">
                  <c:v>0.81329598172622031</c:v>
                </c:pt>
                <c:pt idx="729">
                  <c:v>0.45922873470165726</c:v>
                </c:pt>
                <c:pt idx="730">
                  <c:v>0.90487897972317133</c:v>
                </c:pt>
                <c:pt idx="731">
                  <c:v>1.2018116237632472</c:v>
                </c:pt>
                <c:pt idx="732">
                  <c:v>1.4873488269286843</c:v>
                </c:pt>
                <c:pt idx="733">
                  <c:v>1.5011256914230326</c:v>
                </c:pt>
                <c:pt idx="734">
                  <c:v>1.4597514869718105</c:v>
                </c:pt>
                <c:pt idx="735">
                  <c:v>1.6135248709687438</c:v>
                </c:pt>
                <c:pt idx="736">
                  <c:v>1.5937578619558199</c:v>
                </c:pt>
                <c:pt idx="737">
                  <c:v>1.2277541606433029</c:v>
                </c:pt>
                <c:pt idx="738">
                  <c:v>1.5555803167482496</c:v>
                </c:pt>
                <c:pt idx="739">
                  <c:v>1.4878225076321099</c:v>
                </c:pt>
                <c:pt idx="740">
                  <c:v>0.87239366396002038</c:v>
                </c:pt>
                <c:pt idx="741">
                  <c:v>0.72497050769077787</c:v>
                </c:pt>
                <c:pt idx="742">
                  <c:v>6.1351747468945186E-2</c:v>
                </c:pt>
                <c:pt idx="743">
                  <c:v>-0.1146578157587218</c:v>
                </c:pt>
                <c:pt idx="744">
                  <c:v>0.49744245920513824</c:v>
                </c:pt>
                <c:pt idx="745">
                  <c:v>0.72826636787004628</c:v>
                </c:pt>
                <c:pt idx="746">
                  <c:v>0.46444473612969517</c:v>
                </c:pt>
                <c:pt idx="747">
                  <c:v>0.1007483561045054</c:v>
                </c:pt>
                <c:pt idx="748">
                  <c:v>-5.754879979494925E-2</c:v>
                </c:pt>
                <c:pt idx="749">
                  <c:v>-9.5657756108002395E-2</c:v>
                </c:pt>
                <c:pt idx="750">
                  <c:v>0.5587868328812664</c:v>
                </c:pt>
                <c:pt idx="751">
                  <c:v>0.84912263353585449</c:v>
                </c:pt>
                <c:pt idx="752">
                  <c:v>0.92309998235252799</c:v>
                </c:pt>
                <c:pt idx="753">
                  <c:v>0.94769385679697593</c:v>
                </c:pt>
                <c:pt idx="754">
                  <c:v>-3.5701096210446114E-2</c:v>
                </c:pt>
                <c:pt idx="755">
                  <c:v>0.76136555078063561</c:v>
                </c:pt>
                <c:pt idx="756">
                  <c:v>1.1503859179622942</c:v>
                </c:pt>
                <c:pt idx="757">
                  <c:v>1.2528977551983154</c:v>
                </c:pt>
                <c:pt idx="758">
                  <c:v>1.5191488284375068</c:v>
                </c:pt>
                <c:pt idx="759">
                  <c:v>1.4330961442275241</c:v>
                </c:pt>
                <c:pt idx="760">
                  <c:v>1.0710569386113129</c:v>
                </c:pt>
                <c:pt idx="761">
                  <c:v>0.80177446204242064</c:v>
                </c:pt>
                <c:pt idx="762">
                  <c:v>0.58977163256946963</c:v>
                </c:pt>
                <c:pt idx="763">
                  <c:v>0.14367116431345339</c:v>
                </c:pt>
                <c:pt idx="764">
                  <c:v>5.5111935609354325E-2</c:v>
                </c:pt>
                <c:pt idx="765">
                  <c:v>0.12558126457449409</c:v>
                </c:pt>
                <c:pt idx="766">
                  <c:v>0.84464201986431342</c:v>
                </c:pt>
                <c:pt idx="767">
                  <c:v>1.381004294756093</c:v>
                </c:pt>
                <c:pt idx="768">
                  <c:v>1.4028032215674882</c:v>
                </c:pt>
                <c:pt idx="769">
                  <c:v>1.6049876450934342</c:v>
                </c:pt>
                <c:pt idx="770">
                  <c:v>1.5436900593728713</c:v>
                </c:pt>
                <c:pt idx="771">
                  <c:v>1.4287952002237099</c:v>
                </c:pt>
                <c:pt idx="772">
                  <c:v>1.1746167581974229</c:v>
                </c:pt>
                <c:pt idx="773">
                  <c:v>1.5784243248093506</c:v>
                </c:pt>
                <c:pt idx="774">
                  <c:v>2.0472724593284499</c:v>
                </c:pt>
                <c:pt idx="775">
                  <c:v>2.2701052849208909</c:v>
                </c:pt>
                <c:pt idx="776">
                  <c:v>2.3107491923973456</c:v>
                </c:pt>
                <c:pt idx="777">
                  <c:v>2.2659392078395513</c:v>
                </c:pt>
                <c:pt idx="778">
                  <c:v>1.6363530207436667</c:v>
                </c:pt>
                <c:pt idx="779">
                  <c:v>1.4178909168724418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E48-4698-96E4-B3420EA06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2902127"/>
        <c:axId val="1222895887"/>
      </c:scatterChart>
      <c:valAx>
        <c:axId val="957331647"/>
        <c:scaling>
          <c:orientation val="minMax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329151"/>
        <c:crosses val="autoZero"/>
        <c:crossBetween val="midCat"/>
      </c:valAx>
      <c:valAx>
        <c:axId val="957329151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Density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331647"/>
        <c:crosses val="autoZero"/>
        <c:crossBetween val="midCat"/>
      </c:valAx>
      <c:valAx>
        <c:axId val="1222895887"/>
        <c:scaling>
          <c:orientation val="minMax"/>
          <c:max val="3.5"/>
          <c:min val="-3.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G/B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902127"/>
        <c:crosses val="max"/>
        <c:crossBetween val="midCat"/>
      </c:valAx>
      <c:valAx>
        <c:axId val="1222902127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2228958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STDA</a:t>
            </a:r>
            <a:r>
              <a:rPr lang="en-US" baseline="0"/>
              <a:t> Monthly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Density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CoralGrowth_Month!$AG$5:$AG$784</c:f>
              <c:numCache>
                <c:formatCode>0.0</c:formatCode>
                <c:ptCount val="780"/>
                <c:pt idx="0">
                  <c:v>2015.9166666666665</c:v>
                </c:pt>
                <c:pt idx="1">
                  <c:v>2015.8333333333333</c:v>
                </c:pt>
                <c:pt idx="2">
                  <c:v>2015.7499999999998</c:v>
                </c:pt>
                <c:pt idx="3">
                  <c:v>2015.6666666666665</c:v>
                </c:pt>
                <c:pt idx="4">
                  <c:v>2015.5833333333333</c:v>
                </c:pt>
                <c:pt idx="5">
                  <c:v>2015.4999999999998</c:v>
                </c:pt>
                <c:pt idx="6">
                  <c:v>2015.4166666666665</c:v>
                </c:pt>
                <c:pt idx="7">
                  <c:v>2015.3333333333333</c:v>
                </c:pt>
                <c:pt idx="8">
                  <c:v>2015.2499999999998</c:v>
                </c:pt>
                <c:pt idx="9">
                  <c:v>2015.1666666666665</c:v>
                </c:pt>
                <c:pt idx="10">
                  <c:v>2015.083333333333</c:v>
                </c:pt>
                <c:pt idx="11">
                  <c:v>2014.9999999999998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2013.91666666678</c:v>
                </c:pt>
                <c:pt idx="25">
                  <c:v>2013.8333333334499</c:v>
                </c:pt>
                <c:pt idx="26">
                  <c:v>2013.7500000001201</c:v>
                </c:pt>
                <c:pt idx="27">
                  <c:v>2013.66666666679</c:v>
                </c:pt>
                <c:pt idx="28">
                  <c:v>2013.5833333334599</c:v>
                </c:pt>
                <c:pt idx="29">
                  <c:v>2013.5000000001301</c:v>
                </c:pt>
                <c:pt idx="30">
                  <c:v>2013.4166666668</c:v>
                </c:pt>
                <c:pt idx="31">
                  <c:v>2013.3333333334699</c:v>
                </c:pt>
                <c:pt idx="32">
                  <c:v>2013.2500000001401</c:v>
                </c:pt>
                <c:pt idx="33">
                  <c:v>2013.16666666681</c:v>
                </c:pt>
                <c:pt idx="34">
                  <c:v>2013.0833333334799</c:v>
                </c:pt>
                <c:pt idx="35">
                  <c:v>2013.0000000001501</c:v>
                </c:pt>
                <c:pt idx="36">
                  <c:v>2012.91666666682</c:v>
                </c:pt>
                <c:pt idx="37">
                  <c:v>2012.8333333334899</c:v>
                </c:pt>
                <c:pt idx="38">
                  <c:v>2012.7500000001601</c:v>
                </c:pt>
                <c:pt idx="39">
                  <c:v>2012.66666666683</c:v>
                </c:pt>
                <c:pt idx="40">
                  <c:v>2012.5833333334999</c:v>
                </c:pt>
                <c:pt idx="41">
                  <c:v>2012.5000000001701</c:v>
                </c:pt>
                <c:pt idx="42">
                  <c:v>2012.41666666684</c:v>
                </c:pt>
                <c:pt idx="43">
                  <c:v>2012.3333333335099</c:v>
                </c:pt>
                <c:pt idx="44">
                  <c:v>2012.2500000001801</c:v>
                </c:pt>
                <c:pt idx="45">
                  <c:v>2012.16666666685</c:v>
                </c:pt>
                <c:pt idx="46">
                  <c:v>2012.0833333335199</c:v>
                </c:pt>
                <c:pt idx="47">
                  <c:v>2012.0000000001901</c:v>
                </c:pt>
                <c:pt idx="48">
                  <c:v>2011.91666666686</c:v>
                </c:pt>
                <c:pt idx="49">
                  <c:v>2011.8333333335299</c:v>
                </c:pt>
                <c:pt idx="50">
                  <c:v>2011.7500000002001</c:v>
                </c:pt>
                <c:pt idx="51">
                  <c:v>2011.66666666687</c:v>
                </c:pt>
                <c:pt idx="52">
                  <c:v>2011.5833333335399</c:v>
                </c:pt>
                <c:pt idx="53">
                  <c:v>2011.5000000002101</c:v>
                </c:pt>
                <c:pt idx="54">
                  <c:v>2011.41666666688</c:v>
                </c:pt>
                <c:pt idx="55">
                  <c:v>2011.3333333335499</c:v>
                </c:pt>
                <c:pt idx="56">
                  <c:v>2011.2500000002201</c:v>
                </c:pt>
                <c:pt idx="57">
                  <c:v>2011.16666666689</c:v>
                </c:pt>
                <c:pt idx="58">
                  <c:v>2011.0833333335499</c:v>
                </c:pt>
                <c:pt idx="59">
                  <c:v>2011.0000000002201</c:v>
                </c:pt>
                <c:pt idx="60">
                  <c:v>2010.91666666689</c:v>
                </c:pt>
                <c:pt idx="61">
                  <c:v>2010.8333333335599</c:v>
                </c:pt>
                <c:pt idx="62">
                  <c:v>2010.7500000002301</c:v>
                </c:pt>
                <c:pt idx="63">
                  <c:v>2010.6666666669</c:v>
                </c:pt>
                <c:pt idx="64">
                  <c:v>2010.58333333357</c:v>
                </c:pt>
                <c:pt idx="65">
                  <c:v>2010.5000000002401</c:v>
                </c:pt>
                <c:pt idx="66">
                  <c:v>2010.41666666691</c:v>
                </c:pt>
                <c:pt idx="67">
                  <c:v>2010.33333333358</c:v>
                </c:pt>
                <c:pt idx="68">
                  <c:v>2010.2500000002501</c:v>
                </c:pt>
                <c:pt idx="69">
                  <c:v>2010.16666666692</c:v>
                </c:pt>
                <c:pt idx="70">
                  <c:v>2010.08333333359</c:v>
                </c:pt>
                <c:pt idx="71">
                  <c:v>2010.0000000002599</c:v>
                </c:pt>
                <c:pt idx="72">
                  <c:v>2009.91666666693</c:v>
                </c:pt>
                <c:pt idx="73">
                  <c:v>2009.8333333336</c:v>
                </c:pt>
                <c:pt idx="74">
                  <c:v>2009.7500000002699</c:v>
                </c:pt>
                <c:pt idx="75">
                  <c:v>2009.66666666694</c:v>
                </c:pt>
                <c:pt idx="76">
                  <c:v>2009.58333333361</c:v>
                </c:pt>
                <c:pt idx="77">
                  <c:v>2009.5000000002799</c:v>
                </c:pt>
                <c:pt idx="78">
                  <c:v>2009.4166666669501</c:v>
                </c:pt>
                <c:pt idx="79">
                  <c:v>2009.33333333362</c:v>
                </c:pt>
                <c:pt idx="80">
                  <c:v>2009.2500000002899</c:v>
                </c:pt>
                <c:pt idx="81">
                  <c:v>2009.1666666669601</c:v>
                </c:pt>
                <c:pt idx="82">
                  <c:v>2009.08333333363</c:v>
                </c:pt>
                <c:pt idx="83">
                  <c:v>2009.0000000002999</c:v>
                </c:pt>
                <c:pt idx="84">
                  <c:v>2008.9166666669701</c:v>
                </c:pt>
                <c:pt idx="85">
                  <c:v>2008.83333333364</c:v>
                </c:pt>
                <c:pt idx="86">
                  <c:v>2008.7500000003099</c:v>
                </c:pt>
                <c:pt idx="87">
                  <c:v>2008.6666666669801</c:v>
                </c:pt>
                <c:pt idx="88">
                  <c:v>2008.58333333365</c:v>
                </c:pt>
                <c:pt idx="89">
                  <c:v>2008.5000000003199</c:v>
                </c:pt>
                <c:pt idx="90">
                  <c:v>2008.4166666669901</c:v>
                </c:pt>
                <c:pt idx="91">
                  <c:v>2008.33333333366</c:v>
                </c:pt>
                <c:pt idx="92">
                  <c:v>2008.2500000003299</c:v>
                </c:pt>
                <c:pt idx="93">
                  <c:v>2008.1666666670001</c:v>
                </c:pt>
                <c:pt idx="94">
                  <c:v>2008.08333333367</c:v>
                </c:pt>
                <c:pt idx="95">
                  <c:v>2008.0000000003399</c:v>
                </c:pt>
                <c:pt idx="96">
                  <c:v>2007.9166666670101</c:v>
                </c:pt>
                <c:pt idx="97">
                  <c:v>2007.83333333368</c:v>
                </c:pt>
                <c:pt idx="98">
                  <c:v>2007.7500000003499</c:v>
                </c:pt>
                <c:pt idx="99">
                  <c:v>2007.6666666670201</c:v>
                </c:pt>
                <c:pt idx="100">
                  <c:v>2007.58333333369</c:v>
                </c:pt>
                <c:pt idx="101">
                  <c:v>2007.5000000003599</c:v>
                </c:pt>
                <c:pt idx="102">
                  <c:v>2007.4166666670301</c:v>
                </c:pt>
                <c:pt idx="103">
                  <c:v>2007.3333333337</c:v>
                </c:pt>
                <c:pt idx="104">
                  <c:v>2007.2500000003699</c:v>
                </c:pt>
                <c:pt idx="105">
                  <c:v>2007.1666666670401</c:v>
                </c:pt>
                <c:pt idx="106">
                  <c:v>2007.08333333371</c:v>
                </c:pt>
                <c:pt idx="107">
                  <c:v>2007.0000000003799</c:v>
                </c:pt>
                <c:pt idx="108">
                  <c:v>2006.9166666670501</c:v>
                </c:pt>
                <c:pt idx="109">
                  <c:v>2006.83333333372</c:v>
                </c:pt>
                <c:pt idx="110">
                  <c:v>2006.7500000003899</c:v>
                </c:pt>
                <c:pt idx="111">
                  <c:v>2006.6666666670601</c:v>
                </c:pt>
                <c:pt idx="112">
                  <c:v>2006.58333333373</c:v>
                </c:pt>
                <c:pt idx="113">
                  <c:v>2006.5000000004</c:v>
                </c:pt>
                <c:pt idx="114">
                  <c:v>2006.4166666670701</c:v>
                </c:pt>
                <c:pt idx="115">
                  <c:v>2006.33333333374</c:v>
                </c:pt>
                <c:pt idx="116">
                  <c:v>2006.25000000041</c:v>
                </c:pt>
                <c:pt idx="117">
                  <c:v>2006.1666666670801</c:v>
                </c:pt>
                <c:pt idx="118">
                  <c:v>2006.08333333375</c:v>
                </c:pt>
                <c:pt idx="119">
                  <c:v>2006.00000000042</c:v>
                </c:pt>
                <c:pt idx="120">
                  <c:v>2005.9166666670901</c:v>
                </c:pt>
                <c:pt idx="121">
                  <c:v>2005.83333333376</c:v>
                </c:pt>
                <c:pt idx="122">
                  <c:v>2005.75000000043</c:v>
                </c:pt>
                <c:pt idx="123">
                  <c:v>2005.6666666670999</c:v>
                </c:pt>
                <c:pt idx="124">
                  <c:v>2005.58333333377</c:v>
                </c:pt>
                <c:pt idx="125">
                  <c:v>2005.50000000044</c:v>
                </c:pt>
                <c:pt idx="126">
                  <c:v>2005.4166666671099</c:v>
                </c:pt>
                <c:pt idx="127">
                  <c:v>2005.33333333378</c:v>
                </c:pt>
                <c:pt idx="128">
                  <c:v>2005.25000000045</c:v>
                </c:pt>
                <c:pt idx="129">
                  <c:v>2005.1666666671199</c:v>
                </c:pt>
                <c:pt idx="130">
                  <c:v>2005.0833333337901</c:v>
                </c:pt>
                <c:pt idx="131">
                  <c:v>2005.00000000046</c:v>
                </c:pt>
                <c:pt idx="132">
                  <c:v>2004.9166666671299</c:v>
                </c:pt>
                <c:pt idx="133">
                  <c:v>2004.8333333338001</c:v>
                </c:pt>
                <c:pt idx="134">
                  <c:v>2004.75000000047</c:v>
                </c:pt>
                <c:pt idx="135">
                  <c:v>2004.6666666671399</c:v>
                </c:pt>
                <c:pt idx="136">
                  <c:v>2004.5833333338101</c:v>
                </c:pt>
                <c:pt idx="137">
                  <c:v>2004.50000000048</c:v>
                </c:pt>
                <c:pt idx="138">
                  <c:v>2004.4166666671499</c:v>
                </c:pt>
                <c:pt idx="139">
                  <c:v>2004.3333333338201</c:v>
                </c:pt>
                <c:pt idx="140">
                  <c:v>2004.25000000049</c:v>
                </c:pt>
                <c:pt idx="141">
                  <c:v>2004.1666666671599</c:v>
                </c:pt>
                <c:pt idx="142">
                  <c:v>2004.0833333338301</c:v>
                </c:pt>
                <c:pt idx="143">
                  <c:v>2004.0000000005</c:v>
                </c:pt>
                <c:pt idx="144">
                  <c:v>2003.9166666671699</c:v>
                </c:pt>
                <c:pt idx="145">
                  <c:v>2003.8333333338401</c:v>
                </c:pt>
                <c:pt idx="146">
                  <c:v>2003.75000000051</c:v>
                </c:pt>
                <c:pt idx="147">
                  <c:v>2003.6666666671799</c:v>
                </c:pt>
                <c:pt idx="148">
                  <c:v>2003.5833333338501</c:v>
                </c:pt>
                <c:pt idx="149">
                  <c:v>2003.50000000052</c:v>
                </c:pt>
                <c:pt idx="150">
                  <c:v>2003.4166666671899</c:v>
                </c:pt>
                <c:pt idx="151">
                  <c:v>2003.3333333338601</c:v>
                </c:pt>
                <c:pt idx="152">
                  <c:v>2003.25000000053</c:v>
                </c:pt>
                <c:pt idx="153">
                  <c:v>2003.1666666671999</c:v>
                </c:pt>
                <c:pt idx="154">
                  <c:v>2003.0833333338701</c:v>
                </c:pt>
                <c:pt idx="155">
                  <c:v>2003.00000000054</c:v>
                </c:pt>
                <c:pt idx="156">
                  <c:v>2002.9166666672099</c:v>
                </c:pt>
                <c:pt idx="157">
                  <c:v>2002.8333333338801</c:v>
                </c:pt>
                <c:pt idx="158">
                  <c:v>2002.75000000055</c:v>
                </c:pt>
                <c:pt idx="159">
                  <c:v>2002.6666666672199</c:v>
                </c:pt>
                <c:pt idx="160">
                  <c:v>2002.5833333338901</c:v>
                </c:pt>
                <c:pt idx="161">
                  <c:v>2002.50000000056</c:v>
                </c:pt>
                <c:pt idx="162">
                  <c:v>2002.4166666672299</c:v>
                </c:pt>
                <c:pt idx="163">
                  <c:v>2002.3333333339001</c:v>
                </c:pt>
                <c:pt idx="164">
                  <c:v>2002.25000000057</c:v>
                </c:pt>
                <c:pt idx="165">
                  <c:v>2002.16666666724</c:v>
                </c:pt>
                <c:pt idx="166">
                  <c:v>2002.0833333339101</c:v>
                </c:pt>
                <c:pt idx="167">
                  <c:v>2002.00000000058</c:v>
                </c:pt>
                <c:pt idx="168">
                  <c:v>2001.91666666725</c:v>
                </c:pt>
                <c:pt idx="169">
                  <c:v>2001.8333333339201</c:v>
                </c:pt>
                <c:pt idx="170">
                  <c:v>2001.75000000059</c:v>
                </c:pt>
                <c:pt idx="171">
                  <c:v>2001.66666666726</c:v>
                </c:pt>
                <c:pt idx="172">
                  <c:v>2001.5833333339301</c:v>
                </c:pt>
                <c:pt idx="173">
                  <c:v>2001.5000000006</c:v>
                </c:pt>
                <c:pt idx="174">
                  <c:v>2001.41666666727</c:v>
                </c:pt>
                <c:pt idx="175">
                  <c:v>2001.3333333339399</c:v>
                </c:pt>
                <c:pt idx="176">
                  <c:v>2001.25000000061</c:v>
                </c:pt>
                <c:pt idx="177">
                  <c:v>2001.16666666728</c:v>
                </c:pt>
                <c:pt idx="178">
                  <c:v>2001.0833333339499</c:v>
                </c:pt>
                <c:pt idx="179">
                  <c:v>2001.00000000062</c:v>
                </c:pt>
                <c:pt idx="180">
                  <c:v>2000.91666666729</c:v>
                </c:pt>
                <c:pt idx="181">
                  <c:v>2000.8333333339599</c:v>
                </c:pt>
                <c:pt idx="182">
                  <c:v>2000.7500000006301</c:v>
                </c:pt>
                <c:pt idx="183">
                  <c:v>2000.6666666673</c:v>
                </c:pt>
                <c:pt idx="184">
                  <c:v>2000.5833333339699</c:v>
                </c:pt>
                <c:pt idx="185">
                  <c:v>2000.5000000006401</c:v>
                </c:pt>
                <c:pt idx="186">
                  <c:v>2000.41666666731</c:v>
                </c:pt>
                <c:pt idx="187">
                  <c:v>2000.3333333339799</c:v>
                </c:pt>
                <c:pt idx="188">
                  <c:v>2000.2500000006501</c:v>
                </c:pt>
                <c:pt idx="189">
                  <c:v>2000.16666666732</c:v>
                </c:pt>
                <c:pt idx="190">
                  <c:v>2000.0833333339899</c:v>
                </c:pt>
                <c:pt idx="191">
                  <c:v>2000.0000000006601</c:v>
                </c:pt>
                <c:pt idx="192">
                  <c:v>1999.91666666732</c:v>
                </c:pt>
                <c:pt idx="193">
                  <c:v>1999.8333333339899</c:v>
                </c:pt>
                <c:pt idx="194">
                  <c:v>1999.7500000006601</c:v>
                </c:pt>
                <c:pt idx="195">
                  <c:v>1999.66666666733</c:v>
                </c:pt>
                <c:pt idx="196">
                  <c:v>1999.5833333339999</c:v>
                </c:pt>
                <c:pt idx="197">
                  <c:v>1999.5000000006701</c:v>
                </c:pt>
                <c:pt idx="198">
                  <c:v>1999.41666666734</c:v>
                </c:pt>
                <c:pt idx="199">
                  <c:v>1999.3333333340099</c:v>
                </c:pt>
                <c:pt idx="200">
                  <c:v>1999.2500000006801</c:v>
                </c:pt>
                <c:pt idx="201">
                  <c:v>1999.16666666735</c:v>
                </c:pt>
                <c:pt idx="202">
                  <c:v>1999.0833333340199</c:v>
                </c:pt>
                <c:pt idx="203">
                  <c:v>1999.0000000006901</c:v>
                </c:pt>
                <c:pt idx="204">
                  <c:v>1998.91666666736</c:v>
                </c:pt>
                <c:pt idx="205">
                  <c:v>1998.8333333340299</c:v>
                </c:pt>
                <c:pt idx="206">
                  <c:v>1998.7500000007001</c:v>
                </c:pt>
                <c:pt idx="207">
                  <c:v>1998.66666666737</c:v>
                </c:pt>
                <c:pt idx="208">
                  <c:v>1998.5833333340399</c:v>
                </c:pt>
                <c:pt idx="209">
                  <c:v>1998.5000000007101</c:v>
                </c:pt>
                <c:pt idx="210">
                  <c:v>1998.41666666738</c:v>
                </c:pt>
                <c:pt idx="211">
                  <c:v>1998.3333333340499</c:v>
                </c:pt>
                <c:pt idx="212">
                  <c:v>1998.2500000007201</c:v>
                </c:pt>
                <c:pt idx="213">
                  <c:v>1998.16666666739</c:v>
                </c:pt>
                <c:pt idx="214">
                  <c:v>1998.0833333340599</c:v>
                </c:pt>
                <c:pt idx="215">
                  <c:v>1998.0000000007301</c:v>
                </c:pt>
                <c:pt idx="216">
                  <c:v>1997.9166666674</c:v>
                </c:pt>
                <c:pt idx="217">
                  <c:v>1997.8333333340699</c:v>
                </c:pt>
                <c:pt idx="218">
                  <c:v>1997.7500000007401</c:v>
                </c:pt>
                <c:pt idx="219">
                  <c:v>1997.66666666741</c:v>
                </c:pt>
                <c:pt idx="220">
                  <c:v>1997.58333333408</c:v>
                </c:pt>
                <c:pt idx="221">
                  <c:v>1997.5000000007501</c:v>
                </c:pt>
                <c:pt idx="222">
                  <c:v>1997.41666666742</c:v>
                </c:pt>
                <c:pt idx="223">
                  <c:v>1997.33333333409</c:v>
                </c:pt>
                <c:pt idx="224">
                  <c:v>1997.2500000007601</c:v>
                </c:pt>
                <c:pt idx="225">
                  <c:v>1997.16666666743</c:v>
                </c:pt>
                <c:pt idx="226">
                  <c:v>1997.0833333341</c:v>
                </c:pt>
                <c:pt idx="227">
                  <c:v>1997.0000000007699</c:v>
                </c:pt>
                <c:pt idx="228">
                  <c:v>1996.91666666744</c:v>
                </c:pt>
                <c:pt idx="229">
                  <c:v>1996.83333333411</c:v>
                </c:pt>
                <c:pt idx="230">
                  <c:v>1996.7500000007799</c:v>
                </c:pt>
                <c:pt idx="231">
                  <c:v>1996.66666666745</c:v>
                </c:pt>
                <c:pt idx="232">
                  <c:v>1996.58333333412</c:v>
                </c:pt>
                <c:pt idx="233">
                  <c:v>1996.5000000007899</c:v>
                </c:pt>
                <c:pt idx="234">
                  <c:v>1996.41666666746</c:v>
                </c:pt>
                <c:pt idx="235">
                  <c:v>1996.33333333413</c:v>
                </c:pt>
                <c:pt idx="236">
                  <c:v>1996.2500000007999</c:v>
                </c:pt>
                <c:pt idx="237">
                  <c:v>1996.1666666674701</c:v>
                </c:pt>
                <c:pt idx="238">
                  <c:v>1996.08333333414</c:v>
                </c:pt>
                <c:pt idx="239">
                  <c:v>1996.0000000008099</c:v>
                </c:pt>
                <c:pt idx="240">
                  <c:v>1995.9166666674801</c:v>
                </c:pt>
                <c:pt idx="241">
                  <c:v>1995.83333333415</c:v>
                </c:pt>
                <c:pt idx="242">
                  <c:v>1995.7500000008199</c:v>
                </c:pt>
                <c:pt idx="243">
                  <c:v>1995.6666666674901</c:v>
                </c:pt>
                <c:pt idx="244">
                  <c:v>1995.58333333416</c:v>
                </c:pt>
                <c:pt idx="245">
                  <c:v>1995.5000000008299</c:v>
                </c:pt>
                <c:pt idx="246">
                  <c:v>1995.4166666675001</c:v>
                </c:pt>
                <c:pt idx="247">
                  <c:v>1995.33333333417</c:v>
                </c:pt>
                <c:pt idx="248">
                  <c:v>1995.2500000008399</c:v>
                </c:pt>
                <c:pt idx="249">
                  <c:v>1995.1666666675101</c:v>
                </c:pt>
                <c:pt idx="250">
                  <c:v>1995.08333333418</c:v>
                </c:pt>
                <c:pt idx="251">
                  <c:v>1995.0000000008499</c:v>
                </c:pt>
                <c:pt idx="252">
                  <c:v>1994.9166666675201</c:v>
                </c:pt>
                <c:pt idx="253">
                  <c:v>1994.83333333419</c:v>
                </c:pt>
                <c:pt idx="254">
                  <c:v>1994.7500000008599</c:v>
                </c:pt>
                <c:pt idx="255">
                  <c:v>1994.6666666675301</c:v>
                </c:pt>
                <c:pt idx="256">
                  <c:v>1994.5833333342</c:v>
                </c:pt>
                <c:pt idx="257">
                  <c:v>1994.5000000008699</c:v>
                </c:pt>
                <c:pt idx="258">
                  <c:v>1994.4166666675401</c:v>
                </c:pt>
                <c:pt idx="259">
                  <c:v>1994.33333333421</c:v>
                </c:pt>
                <c:pt idx="260">
                  <c:v>1994.2500000008799</c:v>
                </c:pt>
                <c:pt idx="261">
                  <c:v>1994.1666666675501</c:v>
                </c:pt>
                <c:pt idx="262">
                  <c:v>1994.08333333422</c:v>
                </c:pt>
                <c:pt idx="263">
                  <c:v>1994.0000000008899</c:v>
                </c:pt>
                <c:pt idx="264">
                  <c:v>1993.9166666675601</c:v>
                </c:pt>
                <c:pt idx="265">
                  <c:v>1993.83333333423</c:v>
                </c:pt>
                <c:pt idx="266">
                  <c:v>1993.7500000008999</c:v>
                </c:pt>
                <c:pt idx="267">
                  <c:v>1993.6666666675701</c:v>
                </c:pt>
                <c:pt idx="268">
                  <c:v>1993.58333333424</c:v>
                </c:pt>
                <c:pt idx="269">
                  <c:v>1993.5000000009099</c:v>
                </c:pt>
                <c:pt idx="270">
                  <c:v>1993.4166666675801</c:v>
                </c:pt>
                <c:pt idx="271">
                  <c:v>1993.33333333425</c:v>
                </c:pt>
                <c:pt idx="272">
                  <c:v>1993.25000000092</c:v>
                </c:pt>
                <c:pt idx="273">
                  <c:v>1993.1666666675901</c:v>
                </c:pt>
                <c:pt idx="274">
                  <c:v>1993.08333333426</c:v>
                </c:pt>
                <c:pt idx="275">
                  <c:v>1993.00000000093</c:v>
                </c:pt>
                <c:pt idx="276">
                  <c:v>1992.9166666676001</c:v>
                </c:pt>
                <c:pt idx="277">
                  <c:v>1992.83333333427</c:v>
                </c:pt>
                <c:pt idx="278">
                  <c:v>1992.75000000094</c:v>
                </c:pt>
                <c:pt idx="279">
                  <c:v>1992.6666666676099</c:v>
                </c:pt>
                <c:pt idx="280">
                  <c:v>1992.58333333428</c:v>
                </c:pt>
                <c:pt idx="281">
                  <c:v>1992.50000000095</c:v>
                </c:pt>
                <c:pt idx="282">
                  <c:v>1992.4166666676199</c:v>
                </c:pt>
                <c:pt idx="283">
                  <c:v>1992.33333333429</c:v>
                </c:pt>
                <c:pt idx="284">
                  <c:v>1992.25000000096</c:v>
                </c:pt>
                <c:pt idx="285">
                  <c:v>1992.1666666676299</c:v>
                </c:pt>
                <c:pt idx="286">
                  <c:v>1992.0833333343001</c:v>
                </c:pt>
                <c:pt idx="287">
                  <c:v>1992.00000000097</c:v>
                </c:pt>
                <c:pt idx="288">
                  <c:v>1991.9166666676399</c:v>
                </c:pt>
                <c:pt idx="289">
                  <c:v>1991.8333333343101</c:v>
                </c:pt>
                <c:pt idx="290">
                  <c:v>1991.75000000098</c:v>
                </c:pt>
                <c:pt idx="291">
                  <c:v>1991.6666666676499</c:v>
                </c:pt>
                <c:pt idx="292">
                  <c:v>1991.5833333343201</c:v>
                </c:pt>
                <c:pt idx="293">
                  <c:v>1991.50000000099</c:v>
                </c:pt>
                <c:pt idx="294">
                  <c:v>1991.4166666676599</c:v>
                </c:pt>
                <c:pt idx="295">
                  <c:v>1991.3333333343301</c:v>
                </c:pt>
                <c:pt idx="296">
                  <c:v>1991.250000001</c:v>
                </c:pt>
                <c:pt idx="297">
                  <c:v>1991.1666666676699</c:v>
                </c:pt>
                <c:pt idx="298">
                  <c:v>1991.0833333343401</c:v>
                </c:pt>
                <c:pt idx="299">
                  <c:v>1991.00000000101</c:v>
                </c:pt>
                <c:pt idx="300">
                  <c:v>1990.9166666676799</c:v>
                </c:pt>
                <c:pt idx="301">
                  <c:v>1990.8333333343501</c:v>
                </c:pt>
                <c:pt idx="302">
                  <c:v>1990.75000000102</c:v>
                </c:pt>
                <c:pt idx="303">
                  <c:v>1990.6666666676899</c:v>
                </c:pt>
                <c:pt idx="304">
                  <c:v>1990.5833333343601</c:v>
                </c:pt>
                <c:pt idx="305">
                  <c:v>1990.50000000103</c:v>
                </c:pt>
                <c:pt idx="306">
                  <c:v>1990.4166666676999</c:v>
                </c:pt>
                <c:pt idx="307">
                  <c:v>1990.3333333343701</c:v>
                </c:pt>
                <c:pt idx="308">
                  <c:v>1990.25000000104</c:v>
                </c:pt>
                <c:pt idx="309">
                  <c:v>1990.1666666677099</c:v>
                </c:pt>
                <c:pt idx="310">
                  <c:v>1990.0833333343801</c:v>
                </c:pt>
                <c:pt idx="311">
                  <c:v>1990.00000000105</c:v>
                </c:pt>
                <c:pt idx="312">
                  <c:v>1989.9166666677199</c:v>
                </c:pt>
                <c:pt idx="313">
                  <c:v>1989.8333333343901</c:v>
                </c:pt>
                <c:pt idx="314">
                  <c:v>1989.75000000106</c:v>
                </c:pt>
                <c:pt idx="315">
                  <c:v>1989.6666666677299</c:v>
                </c:pt>
                <c:pt idx="316">
                  <c:v>1989.5833333344001</c:v>
                </c:pt>
                <c:pt idx="317">
                  <c:v>1989.50000000107</c:v>
                </c:pt>
                <c:pt idx="318">
                  <c:v>1989.4166666677399</c:v>
                </c:pt>
                <c:pt idx="319">
                  <c:v>1989.3333333344101</c:v>
                </c:pt>
                <c:pt idx="320">
                  <c:v>1989.25000000108</c:v>
                </c:pt>
                <c:pt idx="321">
                  <c:v>1989.16666666775</c:v>
                </c:pt>
                <c:pt idx="322">
                  <c:v>1989.0833333344201</c:v>
                </c:pt>
                <c:pt idx="323">
                  <c:v>1989.00000000109</c:v>
                </c:pt>
                <c:pt idx="324">
                  <c:v>1988.91666666776</c:v>
                </c:pt>
                <c:pt idx="325">
                  <c:v>1988.8333333344301</c:v>
                </c:pt>
                <c:pt idx="326">
                  <c:v>1988.7500000011</c:v>
                </c:pt>
                <c:pt idx="327">
                  <c:v>1988.66666666776</c:v>
                </c:pt>
                <c:pt idx="328">
                  <c:v>1988.5833333344301</c:v>
                </c:pt>
                <c:pt idx="329">
                  <c:v>1988.5000000011</c:v>
                </c:pt>
                <c:pt idx="330">
                  <c:v>1988.41666666777</c:v>
                </c:pt>
                <c:pt idx="331">
                  <c:v>1988.3333333344401</c:v>
                </c:pt>
                <c:pt idx="332">
                  <c:v>1988.25000000111</c:v>
                </c:pt>
                <c:pt idx="333">
                  <c:v>1988.16666666778</c:v>
                </c:pt>
                <c:pt idx="334">
                  <c:v>1988.0833333344499</c:v>
                </c:pt>
                <c:pt idx="335">
                  <c:v>1988.00000000112</c:v>
                </c:pt>
                <c:pt idx="336">
                  <c:v>1987.91666666779</c:v>
                </c:pt>
                <c:pt idx="337">
                  <c:v>1987.8333333344599</c:v>
                </c:pt>
                <c:pt idx="338">
                  <c:v>1987.75000000113</c:v>
                </c:pt>
                <c:pt idx="339">
                  <c:v>1987.6666666678</c:v>
                </c:pt>
                <c:pt idx="340">
                  <c:v>1987.5833333344699</c:v>
                </c:pt>
                <c:pt idx="341">
                  <c:v>1987.5000000011401</c:v>
                </c:pt>
                <c:pt idx="342">
                  <c:v>1987.41666666781</c:v>
                </c:pt>
                <c:pt idx="343">
                  <c:v>1987.3333333344799</c:v>
                </c:pt>
                <c:pt idx="344">
                  <c:v>1987.2500000011501</c:v>
                </c:pt>
                <c:pt idx="345">
                  <c:v>1987.16666666782</c:v>
                </c:pt>
                <c:pt idx="346">
                  <c:v>1987.0833333344899</c:v>
                </c:pt>
                <c:pt idx="347">
                  <c:v>1987.0000000011601</c:v>
                </c:pt>
                <c:pt idx="348">
                  <c:v>1986.91666666783</c:v>
                </c:pt>
                <c:pt idx="349">
                  <c:v>1986.8333333344999</c:v>
                </c:pt>
                <c:pt idx="350">
                  <c:v>1986.7500000011701</c:v>
                </c:pt>
                <c:pt idx="351">
                  <c:v>1986.66666666784</c:v>
                </c:pt>
                <c:pt idx="352">
                  <c:v>1986.5833333345099</c:v>
                </c:pt>
                <c:pt idx="353">
                  <c:v>1986.5000000011801</c:v>
                </c:pt>
                <c:pt idx="354">
                  <c:v>1986.41666666785</c:v>
                </c:pt>
                <c:pt idx="355">
                  <c:v>1986.3333333345199</c:v>
                </c:pt>
                <c:pt idx="356">
                  <c:v>1986.2500000011901</c:v>
                </c:pt>
                <c:pt idx="357">
                  <c:v>1986.16666666786</c:v>
                </c:pt>
                <c:pt idx="358">
                  <c:v>1986.0833333345299</c:v>
                </c:pt>
                <c:pt idx="359">
                  <c:v>1986.0000000012001</c:v>
                </c:pt>
                <c:pt idx="360">
                  <c:v>1985.91666666787</c:v>
                </c:pt>
                <c:pt idx="361">
                  <c:v>1985.8333333345399</c:v>
                </c:pt>
                <c:pt idx="362">
                  <c:v>1985.7500000012101</c:v>
                </c:pt>
                <c:pt idx="363">
                  <c:v>1985.66666666788</c:v>
                </c:pt>
                <c:pt idx="364">
                  <c:v>1985.5833333345499</c:v>
                </c:pt>
                <c:pt idx="365">
                  <c:v>1985.5000000012201</c:v>
                </c:pt>
                <c:pt idx="366">
                  <c:v>1985.41666666789</c:v>
                </c:pt>
                <c:pt idx="367">
                  <c:v>1985.3333333345599</c:v>
                </c:pt>
                <c:pt idx="368">
                  <c:v>1985.2500000012301</c:v>
                </c:pt>
                <c:pt idx="369">
                  <c:v>1985.1666666679</c:v>
                </c:pt>
                <c:pt idx="370">
                  <c:v>1985.0833333345699</c:v>
                </c:pt>
                <c:pt idx="371">
                  <c:v>1985.0000000012401</c:v>
                </c:pt>
                <c:pt idx="372">
                  <c:v>1984.91666666791</c:v>
                </c:pt>
                <c:pt idx="373">
                  <c:v>1984.8333333345799</c:v>
                </c:pt>
                <c:pt idx="374">
                  <c:v>1984.7500000012501</c:v>
                </c:pt>
                <c:pt idx="375">
                  <c:v>1984.66666666792</c:v>
                </c:pt>
                <c:pt idx="376">
                  <c:v>1984.58333333459</c:v>
                </c:pt>
                <c:pt idx="377">
                  <c:v>1984.5000000012601</c:v>
                </c:pt>
                <c:pt idx="378">
                  <c:v>1984.41666666793</c:v>
                </c:pt>
                <c:pt idx="379">
                  <c:v>1984.3333333346</c:v>
                </c:pt>
                <c:pt idx="380">
                  <c:v>1984.2500000012701</c:v>
                </c:pt>
                <c:pt idx="381">
                  <c:v>1984.16666666794</c:v>
                </c:pt>
                <c:pt idx="382">
                  <c:v>1984.08333333461</c:v>
                </c:pt>
                <c:pt idx="383">
                  <c:v>1984.0000000012799</c:v>
                </c:pt>
                <c:pt idx="384">
                  <c:v>1983.91666666795</c:v>
                </c:pt>
                <c:pt idx="385">
                  <c:v>1983.83333333462</c:v>
                </c:pt>
                <c:pt idx="386">
                  <c:v>1983.7500000012899</c:v>
                </c:pt>
                <c:pt idx="387">
                  <c:v>1983.66666666796</c:v>
                </c:pt>
                <c:pt idx="388">
                  <c:v>1983.58333333463</c:v>
                </c:pt>
                <c:pt idx="389">
                  <c:v>1983.5000000012999</c:v>
                </c:pt>
                <c:pt idx="390">
                  <c:v>1983.41666666797</c:v>
                </c:pt>
                <c:pt idx="391">
                  <c:v>1983.33333333464</c:v>
                </c:pt>
                <c:pt idx="392">
                  <c:v>1983.2500000013099</c:v>
                </c:pt>
                <c:pt idx="393">
                  <c:v>1983.1666666679801</c:v>
                </c:pt>
                <c:pt idx="394">
                  <c:v>1983.08333333465</c:v>
                </c:pt>
                <c:pt idx="395">
                  <c:v>1983.0000000013199</c:v>
                </c:pt>
                <c:pt idx="396">
                  <c:v>1982.9166666679901</c:v>
                </c:pt>
                <c:pt idx="397">
                  <c:v>1982.83333333466</c:v>
                </c:pt>
                <c:pt idx="398">
                  <c:v>1982.7500000013299</c:v>
                </c:pt>
                <c:pt idx="399">
                  <c:v>1982.6666666680001</c:v>
                </c:pt>
                <c:pt idx="400">
                  <c:v>1982.58333333467</c:v>
                </c:pt>
                <c:pt idx="401">
                  <c:v>1982.5000000013399</c:v>
                </c:pt>
                <c:pt idx="402">
                  <c:v>1982.4166666680101</c:v>
                </c:pt>
                <c:pt idx="403">
                  <c:v>1982.33333333468</c:v>
                </c:pt>
                <c:pt idx="404">
                  <c:v>1982.2500000013499</c:v>
                </c:pt>
                <c:pt idx="405">
                  <c:v>1982.1666666680201</c:v>
                </c:pt>
                <c:pt idx="406">
                  <c:v>1982.08333333469</c:v>
                </c:pt>
                <c:pt idx="407">
                  <c:v>1982.0000000013599</c:v>
                </c:pt>
                <c:pt idx="408">
                  <c:v>1981.9166666680301</c:v>
                </c:pt>
                <c:pt idx="409">
                  <c:v>1981.8333333347</c:v>
                </c:pt>
                <c:pt idx="410">
                  <c:v>1981.7500000013699</c:v>
                </c:pt>
                <c:pt idx="411">
                  <c:v>1981.6666666680401</c:v>
                </c:pt>
                <c:pt idx="412">
                  <c:v>1981.58333333471</c:v>
                </c:pt>
                <c:pt idx="413">
                  <c:v>1981.5000000013799</c:v>
                </c:pt>
                <c:pt idx="414">
                  <c:v>1981.4166666680501</c:v>
                </c:pt>
                <c:pt idx="415">
                  <c:v>1981.33333333472</c:v>
                </c:pt>
                <c:pt idx="416">
                  <c:v>1981.2500000013899</c:v>
                </c:pt>
                <c:pt idx="417">
                  <c:v>1981.1666666680601</c:v>
                </c:pt>
                <c:pt idx="418">
                  <c:v>1981.08333333473</c:v>
                </c:pt>
                <c:pt idx="419">
                  <c:v>1981.0000000013999</c:v>
                </c:pt>
                <c:pt idx="420">
                  <c:v>1980.9166666680701</c:v>
                </c:pt>
                <c:pt idx="421">
                  <c:v>1980.83333333474</c:v>
                </c:pt>
                <c:pt idx="422">
                  <c:v>1980.7500000014099</c:v>
                </c:pt>
                <c:pt idx="423">
                  <c:v>1980.6666666680801</c:v>
                </c:pt>
                <c:pt idx="424">
                  <c:v>1980.58333333475</c:v>
                </c:pt>
                <c:pt idx="425">
                  <c:v>1980.5000000014199</c:v>
                </c:pt>
                <c:pt idx="426">
                  <c:v>1980.4166666680901</c:v>
                </c:pt>
                <c:pt idx="427">
                  <c:v>1980.33333333476</c:v>
                </c:pt>
                <c:pt idx="428">
                  <c:v>1980.25000000143</c:v>
                </c:pt>
                <c:pt idx="429">
                  <c:v>1980.1666666681001</c:v>
                </c:pt>
                <c:pt idx="430">
                  <c:v>1980.08333333477</c:v>
                </c:pt>
                <c:pt idx="431">
                  <c:v>1980.00000000144</c:v>
                </c:pt>
                <c:pt idx="432">
                  <c:v>1979.9166666681101</c:v>
                </c:pt>
                <c:pt idx="433">
                  <c:v>1979.83333333478</c:v>
                </c:pt>
                <c:pt idx="434">
                  <c:v>1979.75000000145</c:v>
                </c:pt>
                <c:pt idx="435">
                  <c:v>1979.6666666681199</c:v>
                </c:pt>
                <c:pt idx="436">
                  <c:v>1979.58333333479</c:v>
                </c:pt>
                <c:pt idx="437">
                  <c:v>1979.50000000146</c:v>
                </c:pt>
                <c:pt idx="438">
                  <c:v>1979.4166666681299</c:v>
                </c:pt>
                <c:pt idx="439">
                  <c:v>1979.3333333348</c:v>
                </c:pt>
                <c:pt idx="440">
                  <c:v>1979.25000000147</c:v>
                </c:pt>
                <c:pt idx="441">
                  <c:v>1979.1666666681399</c:v>
                </c:pt>
                <c:pt idx="442">
                  <c:v>1979.08333333481</c:v>
                </c:pt>
                <c:pt idx="443">
                  <c:v>1979.00000000148</c:v>
                </c:pt>
                <c:pt idx="444">
                  <c:v>1978.9166666681499</c:v>
                </c:pt>
                <c:pt idx="445">
                  <c:v>1978.8333333348201</c:v>
                </c:pt>
                <c:pt idx="446">
                  <c:v>1978.75000000149</c:v>
                </c:pt>
                <c:pt idx="447">
                  <c:v>1978.6666666681599</c:v>
                </c:pt>
                <c:pt idx="448">
                  <c:v>1978.5833333348301</c:v>
                </c:pt>
                <c:pt idx="449">
                  <c:v>1978.5000000015</c:v>
                </c:pt>
                <c:pt idx="450">
                  <c:v>1978.4166666681699</c:v>
                </c:pt>
                <c:pt idx="451">
                  <c:v>1978.3333333348401</c:v>
                </c:pt>
                <c:pt idx="452">
                  <c:v>1978.25000000151</c:v>
                </c:pt>
                <c:pt idx="453">
                  <c:v>1978.1666666681799</c:v>
                </c:pt>
                <c:pt idx="454">
                  <c:v>1978.0833333348501</c:v>
                </c:pt>
                <c:pt idx="455">
                  <c:v>1978.00000000152</c:v>
                </c:pt>
                <c:pt idx="456">
                  <c:v>1977.9166666681899</c:v>
                </c:pt>
                <c:pt idx="457">
                  <c:v>1977.8333333348601</c:v>
                </c:pt>
                <c:pt idx="458">
                  <c:v>1977.75000000153</c:v>
                </c:pt>
                <c:pt idx="459">
                  <c:v>1977.6666666681999</c:v>
                </c:pt>
                <c:pt idx="460">
                  <c:v>1977.5833333348701</c:v>
                </c:pt>
                <c:pt idx="461">
                  <c:v>1977.50000000153</c:v>
                </c:pt>
                <c:pt idx="462">
                  <c:v>1977.4166666681999</c:v>
                </c:pt>
                <c:pt idx="463">
                  <c:v>1977.3333333348701</c:v>
                </c:pt>
                <c:pt idx="464">
                  <c:v>1977.25000000154</c:v>
                </c:pt>
                <c:pt idx="465">
                  <c:v>1977.1666666682099</c:v>
                </c:pt>
                <c:pt idx="466">
                  <c:v>1977.0833333348801</c:v>
                </c:pt>
                <c:pt idx="467">
                  <c:v>1977.00000000155</c:v>
                </c:pt>
                <c:pt idx="468">
                  <c:v>1976.9166666682199</c:v>
                </c:pt>
                <c:pt idx="469">
                  <c:v>1976.8333333348901</c:v>
                </c:pt>
                <c:pt idx="470">
                  <c:v>1976.75000000156</c:v>
                </c:pt>
                <c:pt idx="471">
                  <c:v>1976.6666666682299</c:v>
                </c:pt>
                <c:pt idx="472">
                  <c:v>1976.5833333349001</c:v>
                </c:pt>
                <c:pt idx="473">
                  <c:v>1976.50000000157</c:v>
                </c:pt>
                <c:pt idx="474">
                  <c:v>1976.4166666682399</c:v>
                </c:pt>
                <c:pt idx="475">
                  <c:v>1976.3333333349101</c:v>
                </c:pt>
                <c:pt idx="476">
                  <c:v>1976.25000000158</c:v>
                </c:pt>
                <c:pt idx="477">
                  <c:v>1976.1666666682499</c:v>
                </c:pt>
                <c:pt idx="478">
                  <c:v>1976.0833333349201</c:v>
                </c:pt>
                <c:pt idx="479">
                  <c:v>1976.00000000159</c:v>
                </c:pt>
                <c:pt idx="480">
                  <c:v>1975.9166666682599</c:v>
                </c:pt>
                <c:pt idx="481">
                  <c:v>1975.8333333349301</c:v>
                </c:pt>
                <c:pt idx="482">
                  <c:v>1975.7500000016</c:v>
                </c:pt>
                <c:pt idx="483">
                  <c:v>1975.66666666827</c:v>
                </c:pt>
                <c:pt idx="484">
                  <c:v>1975.5833333349401</c:v>
                </c:pt>
                <c:pt idx="485">
                  <c:v>1975.50000000161</c:v>
                </c:pt>
                <c:pt idx="486">
                  <c:v>1975.41666666828</c:v>
                </c:pt>
                <c:pt idx="487">
                  <c:v>1975.3333333349501</c:v>
                </c:pt>
                <c:pt idx="488">
                  <c:v>1975.25000000162</c:v>
                </c:pt>
                <c:pt idx="489">
                  <c:v>1975.16666666829</c:v>
                </c:pt>
                <c:pt idx="490">
                  <c:v>1975.0833333349599</c:v>
                </c:pt>
                <c:pt idx="491">
                  <c:v>1975.00000000163</c:v>
                </c:pt>
                <c:pt idx="492">
                  <c:v>1974.9166666683</c:v>
                </c:pt>
                <c:pt idx="493">
                  <c:v>1974.8333333349699</c:v>
                </c:pt>
                <c:pt idx="494">
                  <c:v>1974.75000000164</c:v>
                </c:pt>
                <c:pt idx="495">
                  <c:v>1974.66666666831</c:v>
                </c:pt>
                <c:pt idx="496">
                  <c:v>1974.5833333349799</c:v>
                </c:pt>
                <c:pt idx="497">
                  <c:v>1974.5000000016501</c:v>
                </c:pt>
                <c:pt idx="498">
                  <c:v>1974.41666666832</c:v>
                </c:pt>
                <c:pt idx="499">
                  <c:v>1974.3333333349899</c:v>
                </c:pt>
                <c:pt idx="500">
                  <c:v>1974.2500000016601</c:v>
                </c:pt>
                <c:pt idx="501">
                  <c:v>1974.16666666833</c:v>
                </c:pt>
                <c:pt idx="502">
                  <c:v>1974.0833333349999</c:v>
                </c:pt>
                <c:pt idx="503">
                  <c:v>1974.0000000016701</c:v>
                </c:pt>
                <c:pt idx="504">
                  <c:v>1973.91666666834</c:v>
                </c:pt>
                <c:pt idx="505">
                  <c:v>1973.8333333350099</c:v>
                </c:pt>
                <c:pt idx="506">
                  <c:v>1973.7500000016801</c:v>
                </c:pt>
                <c:pt idx="507">
                  <c:v>1973.66666666835</c:v>
                </c:pt>
                <c:pt idx="508">
                  <c:v>1973.5833333350199</c:v>
                </c:pt>
                <c:pt idx="509">
                  <c:v>1973.5000000016901</c:v>
                </c:pt>
                <c:pt idx="510">
                  <c:v>1973.41666666836</c:v>
                </c:pt>
                <c:pt idx="511">
                  <c:v>1973.3333333350299</c:v>
                </c:pt>
                <c:pt idx="512">
                  <c:v>1973.2500000017001</c:v>
                </c:pt>
                <c:pt idx="513">
                  <c:v>1973.16666666837</c:v>
                </c:pt>
                <c:pt idx="514">
                  <c:v>1973.0833333350399</c:v>
                </c:pt>
                <c:pt idx="515">
                  <c:v>1973.0000000017101</c:v>
                </c:pt>
                <c:pt idx="516">
                  <c:v>1972.91666666838</c:v>
                </c:pt>
                <c:pt idx="517">
                  <c:v>1972.8333333350499</c:v>
                </c:pt>
                <c:pt idx="518">
                  <c:v>1972.7500000017201</c:v>
                </c:pt>
                <c:pt idx="519">
                  <c:v>1972.66666666839</c:v>
                </c:pt>
                <c:pt idx="520">
                  <c:v>1972.5833333350599</c:v>
                </c:pt>
                <c:pt idx="521">
                  <c:v>1972.5000000017301</c:v>
                </c:pt>
                <c:pt idx="522">
                  <c:v>1972.4166666684</c:v>
                </c:pt>
                <c:pt idx="523">
                  <c:v>1972.3333333350699</c:v>
                </c:pt>
                <c:pt idx="524">
                  <c:v>1972.2500000017401</c:v>
                </c:pt>
                <c:pt idx="525">
                  <c:v>1972.16666666841</c:v>
                </c:pt>
                <c:pt idx="526">
                  <c:v>1972.0833333350799</c:v>
                </c:pt>
                <c:pt idx="527">
                  <c:v>1972.0000000017501</c:v>
                </c:pt>
                <c:pt idx="528">
                  <c:v>1971.91666666842</c:v>
                </c:pt>
                <c:pt idx="529">
                  <c:v>1971.8333333350899</c:v>
                </c:pt>
                <c:pt idx="530">
                  <c:v>1971.7500000017601</c:v>
                </c:pt>
                <c:pt idx="531">
                  <c:v>1971.66666666843</c:v>
                </c:pt>
                <c:pt idx="532">
                  <c:v>1971.5833333351</c:v>
                </c:pt>
                <c:pt idx="533">
                  <c:v>1971.5000000017701</c:v>
                </c:pt>
                <c:pt idx="534">
                  <c:v>1971.41666666844</c:v>
                </c:pt>
                <c:pt idx="535">
                  <c:v>1971.33333333511</c:v>
                </c:pt>
                <c:pt idx="536">
                  <c:v>1971.2500000017801</c:v>
                </c:pt>
                <c:pt idx="537">
                  <c:v>1971.16666666845</c:v>
                </c:pt>
                <c:pt idx="538">
                  <c:v>1971.08333333512</c:v>
                </c:pt>
                <c:pt idx="539">
                  <c:v>1971.0000000017901</c:v>
                </c:pt>
                <c:pt idx="540">
                  <c:v>1970.91666666846</c:v>
                </c:pt>
                <c:pt idx="541">
                  <c:v>1970.83333333513</c:v>
                </c:pt>
                <c:pt idx="542">
                  <c:v>1970.7500000017999</c:v>
                </c:pt>
                <c:pt idx="543">
                  <c:v>1970.66666666847</c:v>
                </c:pt>
                <c:pt idx="544">
                  <c:v>1970.58333333514</c:v>
                </c:pt>
                <c:pt idx="545">
                  <c:v>1970.5000000018099</c:v>
                </c:pt>
                <c:pt idx="546">
                  <c:v>1970.41666666848</c:v>
                </c:pt>
                <c:pt idx="547">
                  <c:v>1970.33333333515</c:v>
                </c:pt>
                <c:pt idx="548">
                  <c:v>1970.2500000018199</c:v>
                </c:pt>
                <c:pt idx="549">
                  <c:v>1970.1666666684901</c:v>
                </c:pt>
                <c:pt idx="550">
                  <c:v>1970.08333333516</c:v>
                </c:pt>
                <c:pt idx="551">
                  <c:v>1970.0000000018299</c:v>
                </c:pt>
                <c:pt idx="552">
                  <c:v>1969.9166666685001</c:v>
                </c:pt>
                <c:pt idx="553">
                  <c:v>1969.83333333517</c:v>
                </c:pt>
                <c:pt idx="554">
                  <c:v>1969.7500000018399</c:v>
                </c:pt>
                <c:pt idx="555">
                  <c:v>1969.6666666685101</c:v>
                </c:pt>
                <c:pt idx="556">
                  <c:v>1969.58333333518</c:v>
                </c:pt>
                <c:pt idx="557">
                  <c:v>1969.5000000018499</c:v>
                </c:pt>
                <c:pt idx="558">
                  <c:v>1969.4166666685201</c:v>
                </c:pt>
                <c:pt idx="559">
                  <c:v>1969.33333333519</c:v>
                </c:pt>
                <c:pt idx="560">
                  <c:v>1969.2500000018599</c:v>
                </c:pt>
                <c:pt idx="561">
                  <c:v>1969.1666666685301</c:v>
                </c:pt>
                <c:pt idx="562">
                  <c:v>1969.0833333352</c:v>
                </c:pt>
                <c:pt idx="563">
                  <c:v>1969.0000000018699</c:v>
                </c:pt>
                <c:pt idx="564">
                  <c:v>1968.9166666685401</c:v>
                </c:pt>
                <c:pt idx="565">
                  <c:v>1968.83333333521</c:v>
                </c:pt>
                <c:pt idx="566">
                  <c:v>1968.7500000018799</c:v>
                </c:pt>
                <c:pt idx="567">
                  <c:v>1968.6666666685501</c:v>
                </c:pt>
                <c:pt idx="568">
                  <c:v>1968.58333333522</c:v>
                </c:pt>
                <c:pt idx="569">
                  <c:v>1968.5000000018899</c:v>
                </c:pt>
                <c:pt idx="570">
                  <c:v>1968.4166666685601</c:v>
                </c:pt>
                <c:pt idx="571">
                  <c:v>1968.33333333523</c:v>
                </c:pt>
                <c:pt idx="572">
                  <c:v>1968.2500000018999</c:v>
                </c:pt>
                <c:pt idx="573">
                  <c:v>1968.1666666685701</c:v>
                </c:pt>
                <c:pt idx="574">
                  <c:v>1968.08333333524</c:v>
                </c:pt>
                <c:pt idx="575">
                  <c:v>1968.0000000019099</c:v>
                </c:pt>
                <c:pt idx="576">
                  <c:v>1967.9166666685801</c:v>
                </c:pt>
                <c:pt idx="577">
                  <c:v>1967.83333333525</c:v>
                </c:pt>
                <c:pt idx="578">
                  <c:v>1967.7500000019199</c:v>
                </c:pt>
                <c:pt idx="579">
                  <c:v>1967.6666666685901</c:v>
                </c:pt>
                <c:pt idx="580">
                  <c:v>1967.58333333526</c:v>
                </c:pt>
                <c:pt idx="581">
                  <c:v>1967.5000000019299</c:v>
                </c:pt>
                <c:pt idx="582">
                  <c:v>1967.4166666686001</c:v>
                </c:pt>
                <c:pt idx="583">
                  <c:v>1967.33333333527</c:v>
                </c:pt>
                <c:pt idx="584">
                  <c:v>1967.25000000194</c:v>
                </c:pt>
                <c:pt idx="585">
                  <c:v>1967.1666666686101</c:v>
                </c:pt>
                <c:pt idx="586">
                  <c:v>1967.08333333528</c:v>
                </c:pt>
                <c:pt idx="587">
                  <c:v>1967.00000000195</c:v>
                </c:pt>
                <c:pt idx="588">
                  <c:v>1966.9166666686201</c:v>
                </c:pt>
                <c:pt idx="589">
                  <c:v>1966.83333333529</c:v>
                </c:pt>
                <c:pt idx="590">
                  <c:v>1966.75000000196</c:v>
                </c:pt>
                <c:pt idx="591">
                  <c:v>1966.6666666686299</c:v>
                </c:pt>
                <c:pt idx="592">
                  <c:v>1966.5833333353</c:v>
                </c:pt>
                <c:pt idx="593">
                  <c:v>1966.50000000197</c:v>
                </c:pt>
                <c:pt idx="594">
                  <c:v>1966.4166666686399</c:v>
                </c:pt>
                <c:pt idx="595">
                  <c:v>1966.33333333531</c:v>
                </c:pt>
                <c:pt idx="596">
                  <c:v>1966.25000000197</c:v>
                </c:pt>
                <c:pt idx="597">
                  <c:v>1966.1666666686399</c:v>
                </c:pt>
                <c:pt idx="598">
                  <c:v>1966.08333333531</c:v>
                </c:pt>
                <c:pt idx="599">
                  <c:v>1966.00000000198</c:v>
                </c:pt>
                <c:pt idx="600">
                  <c:v>1965.9166666686499</c:v>
                </c:pt>
                <c:pt idx="601">
                  <c:v>1965.83333333532</c:v>
                </c:pt>
                <c:pt idx="602">
                  <c:v>1965.75000000199</c:v>
                </c:pt>
                <c:pt idx="603">
                  <c:v>1965.6666666686599</c:v>
                </c:pt>
                <c:pt idx="604">
                  <c:v>1965.5833333353301</c:v>
                </c:pt>
                <c:pt idx="605">
                  <c:v>1965.500000002</c:v>
                </c:pt>
                <c:pt idx="606">
                  <c:v>1965.4166666686699</c:v>
                </c:pt>
                <c:pt idx="607">
                  <c:v>1965.3333333353401</c:v>
                </c:pt>
                <c:pt idx="608">
                  <c:v>1965.25000000201</c:v>
                </c:pt>
                <c:pt idx="609">
                  <c:v>1965.1666666686799</c:v>
                </c:pt>
                <c:pt idx="610">
                  <c:v>1965.0833333353501</c:v>
                </c:pt>
                <c:pt idx="611">
                  <c:v>1965.00000000202</c:v>
                </c:pt>
                <c:pt idx="612">
                  <c:v>1964.9166666686899</c:v>
                </c:pt>
                <c:pt idx="613">
                  <c:v>1964.8333333353601</c:v>
                </c:pt>
                <c:pt idx="614">
                  <c:v>1964.75000000203</c:v>
                </c:pt>
                <c:pt idx="615">
                  <c:v>1964.6666666686999</c:v>
                </c:pt>
                <c:pt idx="616">
                  <c:v>1964.5833333353701</c:v>
                </c:pt>
                <c:pt idx="617">
                  <c:v>1964.50000000204</c:v>
                </c:pt>
                <c:pt idx="618">
                  <c:v>1964.4166666687099</c:v>
                </c:pt>
                <c:pt idx="619">
                  <c:v>1964.3333333353801</c:v>
                </c:pt>
                <c:pt idx="620">
                  <c:v>1964.25000000205</c:v>
                </c:pt>
                <c:pt idx="621">
                  <c:v>1964.1666666687199</c:v>
                </c:pt>
                <c:pt idx="622">
                  <c:v>1964.0833333353901</c:v>
                </c:pt>
                <c:pt idx="623">
                  <c:v>1964.00000000206</c:v>
                </c:pt>
                <c:pt idx="624">
                  <c:v>1963.9166666687299</c:v>
                </c:pt>
                <c:pt idx="625">
                  <c:v>1963.8333333354001</c:v>
                </c:pt>
                <c:pt idx="626">
                  <c:v>1963.75000000207</c:v>
                </c:pt>
                <c:pt idx="627">
                  <c:v>1963.6666666687399</c:v>
                </c:pt>
                <c:pt idx="628">
                  <c:v>1963.5833333354101</c:v>
                </c:pt>
                <c:pt idx="629">
                  <c:v>1963.50000000208</c:v>
                </c:pt>
                <c:pt idx="630">
                  <c:v>1963.4166666687499</c:v>
                </c:pt>
                <c:pt idx="631">
                  <c:v>1963.3333333354201</c:v>
                </c:pt>
                <c:pt idx="632">
                  <c:v>1963.25000000209</c:v>
                </c:pt>
                <c:pt idx="633">
                  <c:v>1963.1666666687599</c:v>
                </c:pt>
                <c:pt idx="634">
                  <c:v>1963.0833333354301</c:v>
                </c:pt>
                <c:pt idx="635">
                  <c:v>1963.0000000021</c:v>
                </c:pt>
                <c:pt idx="636">
                  <c:v>1962.9166666687699</c:v>
                </c:pt>
                <c:pt idx="637">
                  <c:v>1962.8333333354401</c:v>
                </c:pt>
                <c:pt idx="638">
                  <c:v>1962.75000000211</c:v>
                </c:pt>
                <c:pt idx="639">
                  <c:v>1962.66666666878</c:v>
                </c:pt>
                <c:pt idx="640">
                  <c:v>1962.5833333354501</c:v>
                </c:pt>
                <c:pt idx="641">
                  <c:v>1962.50000000212</c:v>
                </c:pt>
                <c:pt idx="642">
                  <c:v>1962.41666666879</c:v>
                </c:pt>
                <c:pt idx="643">
                  <c:v>1962.3333333354601</c:v>
                </c:pt>
                <c:pt idx="644">
                  <c:v>1962.25000000213</c:v>
                </c:pt>
                <c:pt idx="645">
                  <c:v>1962.1666666688</c:v>
                </c:pt>
                <c:pt idx="646">
                  <c:v>1962.0833333354699</c:v>
                </c:pt>
                <c:pt idx="647">
                  <c:v>1962.00000000214</c:v>
                </c:pt>
                <c:pt idx="648">
                  <c:v>1961.91666666881</c:v>
                </c:pt>
                <c:pt idx="649">
                  <c:v>1961.8333333354799</c:v>
                </c:pt>
                <c:pt idx="650">
                  <c:v>1961.75000000215</c:v>
                </c:pt>
                <c:pt idx="651">
                  <c:v>1961.66666666882</c:v>
                </c:pt>
                <c:pt idx="652">
                  <c:v>1961.5833333354899</c:v>
                </c:pt>
                <c:pt idx="653">
                  <c:v>1961.50000000216</c:v>
                </c:pt>
                <c:pt idx="654">
                  <c:v>1961.41666666883</c:v>
                </c:pt>
                <c:pt idx="655">
                  <c:v>1961.3333333354999</c:v>
                </c:pt>
                <c:pt idx="656">
                  <c:v>1961.2500000021701</c:v>
                </c:pt>
                <c:pt idx="657">
                  <c:v>1961.16666666884</c:v>
                </c:pt>
                <c:pt idx="658">
                  <c:v>1961.0833333355099</c:v>
                </c:pt>
                <c:pt idx="659">
                  <c:v>1961.0000000021801</c:v>
                </c:pt>
                <c:pt idx="660">
                  <c:v>1960.91666666885</c:v>
                </c:pt>
                <c:pt idx="661">
                  <c:v>1960.8333333355199</c:v>
                </c:pt>
                <c:pt idx="662">
                  <c:v>1960.7500000021901</c:v>
                </c:pt>
                <c:pt idx="663">
                  <c:v>1960.66666666886</c:v>
                </c:pt>
                <c:pt idx="664">
                  <c:v>1960.5833333355299</c:v>
                </c:pt>
                <c:pt idx="665">
                  <c:v>1960.5000000022001</c:v>
                </c:pt>
                <c:pt idx="666">
                  <c:v>1960.41666666887</c:v>
                </c:pt>
                <c:pt idx="667">
                  <c:v>1960.3333333355399</c:v>
                </c:pt>
                <c:pt idx="668">
                  <c:v>1960.2500000022101</c:v>
                </c:pt>
                <c:pt idx="669">
                  <c:v>1960.16666666888</c:v>
                </c:pt>
                <c:pt idx="670">
                  <c:v>1960.0833333355499</c:v>
                </c:pt>
                <c:pt idx="671">
                  <c:v>1960.0000000022201</c:v>
                </c:pt>
                <c:pt idx="672">
                  <c:v>1959.91666666889</c:v>
                </c:pt>
                <c:pt idx="673">
                  <c:v>1959.8333333355599</c:v>
                </c:pt>
                <c:pt idx="674">
                  <c:v>1959.7500000022301</c:v>
                </c:pt>
                <c:pt idx="675">
                  <c:v>1959.6666666689</c:v>
                </c:pt>
                <c:pt idx="676">
                  <c:v>1959.5833333355699</c:v>
                </c:pt>
                <c:pt idx="677">
                  <c:v>1959.5000000022401</c:v>
                </c:pt>
                <c:pt idx="678">
                  <c:v>1959.41666666891</c:v>
                </c:pt>
                <c:pt idx="679">
                  <c:v>1959.3333333355799</c:v>
                </c:pt>
                <c:pt idx="680">
                  <c:v>1959.2500000022501</c:v>
                </c:pt>
                <c:pt idx="681">
                  <c:v>1959.16666666892</c:v>
                </c:pt>
                <c:pt idx="682">
                  <c:v>1959.0833333355899</c:v>
                </c:pt>
                <c:pt idx="683">
                  <c:v>1959.0000000022601</c:v>
                </c:pt>
                <c:pt idx="684">
                  <c:v>1958.91666666893</c:v>
                </c:pt>
                <c:pt idx="685">
                  <c:v>1958.8333333355999</c:v>
                </c:pt>
                <c:pt idx="686">
                  <c:v>1958.7500000022701</c:v>
                </c:pt>
                <c:pt idx="687">
                  <c:v>1958.66666666894</c:v>
                </c:pt>
                <c:pt idx="688">
                  <c:v>1958.58333333561</c:v>
                </c:pt>
                <c:pt idx="689">
                  <c:v>1958.5000000022801</c:v>
                </c:pt>
                <c:pt idx="690">
                  <c:v>1958.41666666895</c:v>
                </c:pt>
                <c:pt idx="691">
                  <c:v>1958.33333333562</c:v>
                </c:pt>
                <c:pt idx="692">
                  <c:v>1958.2500000022901</c:v>
                </c:pt>
                <c:pt idx="693">
                  <c:v>1958.16666666896</c:v>
                </c:pt>
                <c:pt idx="694">
                  <c:v>1958.08333333563</c:v>
                </c:pt>
                <c:pt idx="695">
                  <c:v>1958.0000000023001</c:v>
                </c:pt>
                <c:pt idx="696">
                  <c:v>1957.91666666897</c:v>
                </c:pt>
                <c:pt idx="697">
                  <c:v>1957.83333333564</c:v>
                </c:pt>
                <c:pt idx="698">
                  <c:v>1957.7500000023099</c:v>
                </c:pt>
                <c:pt idx="699">
                  <c:v>1957.66666666898</c:v>
                </c:pt>
                <c:pt idx="700">
                  <c:v>1957.58333333565</c:v>
                </c:pt>
                <c:pt idx="701">
                  <c:v>1957.5000000023199</c:v>
                </c:pt>
                <c:pt idx="702">
                  <c:v>1957.41666666899</c:v>
                </c:pt>
                <c:pt idx="703">
                  <c:v>1957.33333333566</c:v>
                </c:pt>
                <c:pt idx="704">
                  <c:v>1957.2500000023299</c:v>
                </c:pt>
                <c:pt idx="705">
                  <c:v>1957.1666666690001</c:v>
                </c:pt>
                <c:pt idx="706">
                  <c:v>1957.08333333567</c:v>
                </c:pt>
                <c:pt idx="707">
                  <c:v>1957.0000000023399</c:v>
                </c:pt>
                <c:pt idx="708">
                  <c:v>1956.9166666690101</c:v>
                </c:pt>
                <c:pt idx="709">
                  <c:v>1956.83333333568</c:v>
                </c:pt>
                <c:pt idx="710">
                  <c:v>1956.7500000023499</c:v>
                </c:pt>
                <c:pt idx="711">
                  <c:v>1956.6666666690201</c:v>
                </c:pt>
                <c:pt idx="712">
                  <c:v>1956.58333333569</c:v>
                </c:pt>
                <c:pt idx="713">
                  <c:v>1956.5000000023599</c:v>
                </c:pt>
                <c:pt idx="714">
                  <c:v>1956.4166666690301</c:v>
                </c:pt>
                <c:pt idx="715">
                  <c:v>1956.3333333357</c:v>
                </c:pt>
                <c:pt idx="716">
                  <c:v>1956.2500000023699</c:v>
                </c:pt>
                <c:pt idx="717">
                  <c:v>1956.1666666690401</c:v>
                </c:pt>
                <c:pt idx="718">
                  <c:v>1956.08333333571</c:v>
                </c:pt>
                <c:pt idx="719">
                  <c:v>1956.0000000023799</c:v>
                </c:pt>
                <c:pt idx="720">
                  <c:v>1955.9166666690501</c:v>
                </c:pt>
                <c:pt idx="721">
                  <c:v>1955.83333333572</c:v>
                </c:pt>
                <c:pt idx="722">
                  <c:v>1955.7500000023899</c:v>
                </c:pt>
                <c:pt idx="723">
                  <c:v>1955.6666666690601</c:v>
                </c:pt>
                <c:pt idx="724">
                  <c:v>1955.58333333573</c:v>
                </c:pt>
                <c:pt idx="725">
                  <c:v>1955.5000000023999</c:v>
                </c:pt>
                <c:pt idx="726">
                  <c:v>1955.4166666690701</c:v>
                </c:pt>
                <c:pt idx="727">
                  <c:v>1955.33333333574</c:v>
                </c:pt>
                <c:pt idx="728">
                  <c:v>1955.2500000024099</c:v>
                </c:pt>
                <c:pt idx="729">
                  <c:v>1955.1666666690801</c:v>
                </c:pt>
                <c:pt idx="730">
                  <c:v>1955.08333333575</c:v>
                </c:pt>
                <c:pt idx="731">
                  <c:v>1955.0000000024099</c:v>
                </c:pt>
                <c:pt idx="732">
                  <c:v>1954.9166666690801</c:v>
                </c:pt>
                <c:pt idx="733">
                  <c:v>1954.83333333575</c:v>
                </c:pt>
                <c:pt idx="734">
                  <c:v>1954.7500000024199</c:v>
                </c:pt>
                <c:pt idx="735">
                  <c:v>1954.6666666690901</c:v>
                </c:pt>
                <c:pt idx="736">
                  <c:v>1954.58333333576</c:v>
                </c:pt>
                <c:pt idx="737">
                  <c:v>1954.5000000024299</c:v>
                </c:pt>
                <c:pt idx="738">
                  <c:v>1954.4166666691001</c:v>
                </c:pt>
                <c:pt idx="739">
                  <c:v>1954.33333333577</c:v>
                </c:pt>
                <c:pt idx="740">
                  <c:v>1954.2500000024399</c:v>
                </c:pt>
                <c:pt idx="741">
                  <c:v>1954.1666666691101</c:v>
                </c:pt>
                <c:pt idx="742">
                  <c:v>1954.08333333578</c:v>
                </c:pt>
                <c:pt idx="743">
                  <c:v>1954.00000000245</c:v>
                </c:pt>
                <c:pt idx="744">
                  <c:v>1953.9166666691201</c:v>
                </c:pt>
                <c:pt idx="745">
                  <c:v>1953.83333333579</c:v>
                </c:pt>
                <c:pt idx="746">
                  <c:v>1953.75000000246</c:v>
                </c:pt>
                <c:pt idx="747">
                  <c:v>1953.6666666691301</c:v>
                </c:pt>
                <c:pt idx="748">
                  <c:v>1953.5833333358</c:v>
                </c:pt>
                <c:pt idx="749">
                  <c:v>1953.50000000247</c:v>
                </c:pt>
                <c:pt idx="750">
                  <c:v>1953.4166666691401</c:v>
                </c:pt>
                <c:pt idx="751">
                  <c:v>1953.33333333581</c:v>
                </c:pt>
                <c:pt idx="752">
                  <c:v>1953.25000000248</c:v>
                </c:pt>
                <c:pt idx="753">
                  <c:v>1953.1666666691499</c:v>
                </c:pt>
                <c:pt idx="754">
                  <c:v>1953.08333333582</c:v>
                </c:pt>
                <c:pt idx="755">
                  <c:v>1953.00000000249</c:v>
                </c:pt>
                <c:pt idx="756">
                  <c:v>1952.9166666691599</c:v>
                </c:pt>
                <c:pt idx="757">
                  <c:v>1952.83333333583</c:v>
                </c:pt>
                <c:pt idx="758">
                  <c:v>1952.7500000025</c:v>
                </c:pt>
                <c:pt idx="759">
                  <c:v>1952.6666666691699</c:v>
                </c:pt>
                <c:pt idx="760">
                  <c:v>1952.5833333358401</c:v>
                </c:pt>
                <c:pt idx="761">
                  <c:v>1952.50000000251</c:v>
                </c:pt>
                <c:pt idx="762">
                  <c:v>1952.4166666691799</c:v>
                </c:pt>
                <c:pt idx="763">
                  <c:v>1952.3333333358501</c:v>
                </c:pt>
                <c:pt idx="764">
                  <c:v>1952.25000000252</c:v>
                </c:pt>
                <c:pt idx="765">
                  <c:v>1952.1666666691899</c:v>
                </c:pt>
                <c:pt idx="766">
                  <c:v>1952.0833333358601</c:v>
                </c:pt>
                <c:pt idx="767">
                  <c:v>1952.00000000253</c:v>
                </c:pt>
                <c:pt idx="768">
                  <c:v>1951.9166666691999</c:v>
                </c:pt>
                <c:pt idx="769">
                  <c:v>1951.8333333358701</c:v>
                </c:pt>
                <c:pt idx="770">
                  <c:v>1951.75000000254</c:v>
                </c:pt>
                <c:pt idx="771">
                  <c:v>1951.6666666692099</c:v>
                </c:pt>
                <c:pt idx="772">
                  <c:v>1951.5833333358801</c:v>
                </c:pt>
                <c:pt idx="773">
                  <c:v>1951.50000000255</c:v>
                </c:pt>
                <c:pt idx="774">
                  <c:v>1951.4166666692199</c:v>
                </c:pt>
                <c:pt idx="775">
                  <c:v>1951.3333333358901</c:v>
                </c:pt>
                <c:pt idx="776">
                  <c:v>1951.25000000256</c:v>
                </c:pt>
                <c:pt idx="777">
                  <c:v>1951.1666666692299</c:v>
                </c:pt>
                <c:pt idx="778">
                  <c:v>1951.0833333359001</c:v>
                </c:pt>
                <c:pt idx="779">
                  <c:v>1951.00000000257</c:v>
                </c:pt>
              </c:numCache>
            </c:numRef>
          </c:xVal>
          <c:yVal>
            <c:numRef>
              <c:f>CoralGrowth_Month!$AL$5:$AL$784</c:f>
              <c:numCache>
                <c:formatCode>0.000</c:formatCode>
                <c:ptCount val="780"/>
                <c:pt idx="0">
                  <c:v>-0.23193588169107457</c:v>
                </c:pt>
                <c:pt idx="1">
                  <c:v>0.45980615276800513</c:v>
                </c:pt>
                <c:pt idx="2">
                  <c:v>0.96892036509437529</c:v>
                </c:pt>
                <c:pt idx="3">
                  <c:v>0.83295701971223535</c:v>
                </c:pt>
                <c:pt idx="4">
                  <c:v>0.30062560119291826</c:v>
                </c:pt>
                <c:pt idx="5">
                  <c:v>0.76958672084718449</c:v>
                </c:pt>
                <c:pt idx="6">
                  <c:v>-0.84634394143293268</c:v>
                </c:pt>
                <c:pt idx="7">
                  <c:v>-0.2353122725394757</c:v>
                </c:pt>
                <c:pt idx="8">
                  <c:v>-0.46007997076575641</c:v>
                </c:pt>
                <c:pt idx="9">
                  <c:v>0.23756251664581055</c:v>
                </c:pt>
                <c:pt idx="10">
                  <c:v>-1.2635239666513887</c:v>
                </c:pt>
                <c:pt idx="11">
                  <c:v>-0.41077105065619285</c:v>
                </c:pt>
                <c:pt idx="12">
                  <c:v>-9.4247603980868511E-2</c:v>
                </c:pt>
                <c:pt idx="13">
                  <c:v>-0.34694698756675013</c:v>
                </c:pt>
                <c:pt idx="14">
                  <c:v>0.49751246630556195</c:v>
                </c:pt>
                <c:pt idx="15">
                  <c:v>0.37754594028914151</c:v>
                </c:pt>
                <c:pt idx="16">
                  <c:v>0.67824840141622023</c:v>
                </c:pt>
                <c:pt idx="17">
                  <c:v>-8.2940975155416014E-2</c:v>
                </c:pt>
                <c:pt idx="18">
                  <c:v>-0.40262947398429511</c:v>
                </c:pt>
                <c:pt idx="19">
                  <c:v>-0.59944177148612743</c:v>
                </c:pt>
                <c:pt idx="20">
                  <c:v>-0.86205091275331236</c:v>
                </c:pt>
                <c:pt idx="21">
                  <c:v>-0.86390867922361092</c:v>
                </c:pt>
                <c:pt idx="22">
                  <c:v>-1.0120661590167643</c:v>
                </c:pt>
                <c:pt idx="23">
                  <c:v>-0.84369426410286941</c:v>
                </c:pt>
                <c:pt idx="24">
                  <c:v>-0.52932298735625671</c:v>
                </c:pt>
                <c:pt idx="25">
                  <c:v>-7.2937434328463224E-2</c:v>
                </c:pt>
                <c:pt idx="26">
                  <c:v>0.17994800535515201</c:v>
                </c:pt>
                <c:pt idx="27">
                  <c:v>0.13511713215080329</c:v>
                </c:pt>
                <c:pt idx="28">
                  <c:v>1.6543135338010401E-2</c:v>
                </c:pt>
                <c:pt idx="29">
                  <c:v>-0.21114402217101513</c:v>
                </c:pt>
                <c:pt idx="30">
                  <c:v>-0.20061947632100297</c:v>
                </c:pt>
                <c:pt idx="31">
                  <c:v>-0.63197680176563165</c:v>
                </c:pt>
                <c:pt idx="32">
                  <c:v>-0.76583074460180056</c:v>
                </c:pt>
                <c:pt idx="33">
                  <c:v>-0.20063963965383838</c:v>
                </c:pt>
                <c:pt idx="34">
                  <c:v>-0.96083480548391043</c:v>
                </c:pt>
                <c:pt idx="35">
                  <c:v>-0.51535812066348674</c:v>
                </c:pt>
                <c:pt idx="36">
                  <c:v>-0.34379192625439442</c:v>
                </c:pt>
                <c:pt idx="37">
                  <c:v>0.19183014982826721</c:v>
                </c:pt>
                <c:pt idx="38">
                  <c:v>0.60571287776666405</c:v>
                </c:pt>
                <c:pt idx="39">
                  <c:v>0.22407908857992032</c:v>
                </c:pt>
                <c:pt idx="40">
                  <c:v>0.19845822030399174</c:v>
                </c:pt>
                <c:pt idx="41">
                  <c:v>-2.5611070048738305E-2</c:v>
                </c:pt>
                <c:pt idx="42">
                  <c:v>-9.7214710577070276E-2</c:v>
                </c:pt>
                <c:pt idx="43">
                  <c:v>-0.31430068591339899</c:v>
                </c:pt>
                <c:pt idx="44">
                  <c:v>-0.25753834141917192</c:v>
                </c:pt>
                <c:pt idx="45">
                  <c:v>-0.83310311699251605</c:v>
                </c:pt>
                <c:pt idx="46">
                  <c:v>-0.32340391064213292</c:v>
                </c:pt>
                <c:pt idx="47">
                  <c:v>0.22783780112596319</c:v>
                </c:pt>
                <c:pt idx="48">
                  <c:v>0.91383798761252744</c:v>
                </c:pt>
                <c:pt idx="49">
                  <c:v>1.3182642480037459</c:v>
                </c:pt>
                <c:pt idx="50">
                  <c:v>1.5285538944062271</c:v>
                </c:pt>
                <c:pt idx="51">
                  <c:v>0.56054193102903493</c:v>
                </c:pt>
                <c:pt idx="52">
                  <c:v>1.3031599119068706</c:v>
                </c:pt>
                <c:pt idx="53">
                  <c:v>0.50622495991672112</c:v>
                </c:pt>
                <c:pt idx="54">
                  <c:v>1.3095043253067946</c:v>
                </c:pt>
                <c:pt idx="55">
                  <c:v>0.4027174151237472</c:v>
                </c:pt>
                <c:pt idx="56">
                  <c:v>1.0382011479600934</c:v>
                </c:pt>
                <c:pt idx="57">
                  <c:v>1.9220546744933415E-2</c:v>
                </c:pt>
                <c:pt idx="58">
                  <c:v>0.75992383129063834</c:v>
                </c:pt>
                <c:pt idx="59">
                  <c:v>0.73014205669738919</c:v>
                </c:pt>
                <c:pt idx="60">
                  <c:v>1.0324557796479861</c:v>
                </c:pt>
                <c:pt idx="61">
                  <c:v>1.176504823319267</c:v>
                </c:pt>
                <c:pt idx="62">
                  <c:v>1.5874633430251464</c:v>
                </c:pt>
                <c:pt idx="63">
                  <c:v>1.4080975195249688</c:v>
                </c:pt>
                <c:pt idx="64">
                  <c:v>0.93420908642553346</c:v>
                </c:pt>
                <c:pt idx="65">
                  <c:v>1.1514300454275836</c:v>
                </c:pt>
                <c:pt idx="66">
                  <c:v>0.52393548593850736</c:v>
                </c:pt>
                <c:pt idx="67">
                  <c:v>0.1664759340741071</c:v>
                </c:pt>
                <c:pt idx="68">
                  <c:v>-0.10188203500840455</c:v>
                </c:pt>
                <c:pt idx="69">
                  <c:v>-0.36483051711344094</c:v>
                </c:pt>
                <c:pt idx="70">
                  <c:v>-0.40695752931046486</c:v>
                </c:pt>
                <c:pt idx="71">
                  <c:v>-6.7454188489500744E-2</c:v>
                </c:pt>
                <c:pt idx="72">
                  <c:v>0.37702891786909082</c:v>
                </c:pt>
                <c:pt idx="73">
                  <c:v>0.86713495854550204</c:v>
                </c:pt>
                <c:pt idx="74">
                  <c:v>0.89116847315355596</c:v>
                </c:pt>
                <c:pt idx="75">
                  <c:v>0.38444673123174106</c:v>
                </c:pt>
                <c:pt idx="76">
                  <c:v>0.30466718520176767</c:v>
                </c:pt>
                <c:pt idx="77">
                  <c:v>-0.2535218114701932</c:v>
                </c:pt>
                <c:pt idx="78">
                  <c:v>-0.47184388866007138</c:v>
                </c:pt>
                <c:pt idx="79">
                  <c:v>-0.7178774836578441</c:v>
                </c:pt>
                <c:pt idx="80">
                  <c:v>-0.85142596377117685</c:v>
                </c:pt>
                <c:pt idx="81">
                  <c:v>-1.1781674454680202</c:v>
                </c:pt>
                <c:pt idx="82">
                  <c:v>-0.65722508772738386</c:v>
                </c:pt>
                <c:pt idx="83">
                  <c:v>-0.29375619959125904</c:v>
                </c:pt>
                <c:pt idx="84">
                  <c:v>7.0935953235225155E-2</c:v>
                </c:pt>
                <c:pt idx="85">
                  <c:v>0.48268015378824303</c:v>
                </c:pt>
                <c:pt idx="86">
                  <c:v>0.68798227643171528</c:v>
                </c:pt>
                <c:pt idx="87">
                  <c:v>0.51423101424825879</c:v>
                </c:pt>
                <c:pt idx="88">
                  <c:v>0.14125566100138434</c:v>
                </c:pt>
                <c:pt idx="89">
                  <c:v>-0.24628839713876247</c:v>
                </c:pt>
                <c:pt idx="90">
                  <c:v>-0.65169485793855808</c:v>
                </c:pt>
                <c:pt idx="91">
                  <c:v>-0.76587658648160328</c:v>
                </c:pt>
                <c:pt idx="92">
                  <c:v>-1.0647870930919487</c:v>
                </c:pt>
                <c:pt idx="93">
                  <c:v>-1.1360186944716515</c:v>
                </c:pt>
                <c:pt idx="94">
                  <c:v>-1.1648825650764179</c:v>
                </c:pt>
                <c:pt idx="95">
                  <c:v>-0.82272418708723671</c:v>
                </c:pt>
                <c:pt idx="96">
                  <c:v>-0.41433358054994657</c:v>
                </c:pt>
                <c:pt idx="97">
                  <c:v>0.16081723106200224</c:v>
                </c:pt>
                <c:pt idx="98">
                  <c:v>0.38461768440518901</c:v>
                </c:pt>
                <c:pt idx="99">
                  <c:v>3.3221462559957595E-3</c:v>
                </c:pt>
                <c:pt idx="100">
                  <c:v>-0.20808148117014938</c:v>
                </c:pt>
                <c:pt idx="101">
                  <c:v>-0.74250532726563589</c:v>
                </c:pt>
                <c:pt idx="102">
                  <c:v>-0.74346542337869392</c:v>
                </c:pt>
                <c:pt idx="103">
                  <c:v>-0.7580005073325552</c:v>
                </c:pt>
                <c:pt idx="104">
                  <c:v>-0.79987811471077463</c:v>
                </c:pt>
                <c:pt idx="105">
                  <c:v>-0.76372710710198344</c:v>
                </c:pt>
                <c:pt idx="106">
                  <c:v>-1.0093516695689071</c:v>
                </c:pt>
                <c:pt idx="107">
                  <c:v>-0.71023458089991609</c:v>
                </c:pt>
                <c:pt idx="108">
                  <c:v>-0.31674240339811111</c:v>
                </c:pt>
                <c:pt idx="109">
                  <c:v>0.23799994623477375</c:v>
                </c:pt>
                <c:pt idx="110">
                  <c:v>0.57647514700221014</c:v>
                </c:pt>
                <c:pt idx="111">
                  <c:v>0.34201589651302311</c:v>
                </c:pt>
                <c:pt idx="112">
                  <c:v>0.21602344325479536</c:v>
                </c:pt>
                <c:pt idx="113">
                  <c:v>-0.72000192653610107</c:v>
                </c:pt>
                <c:pt idx="114">
                  <c:v>-0.75660398907876392</c:v>
                </c:pt>
                <c:pt idx="115">
                  <c:v>-0.77080264910352014</c:v>
                </c:pt>
                <c:pt idx="116">
                  <c:v>-1.0790383775151824</c:v>
                </c:pt>
                <c:pt idx="117">
                  <c:v>-1.4045378570619267</c:v>
                </c:pt>
                <c:pt idx="118">
                  <c:v>-1.1312129104069359</c:v>
                </c:pt>
                <c:pt idx="119">
                  <c:v>-0.72141209950181795</c:v>
                </c:pt>
                <c:pt idx="120">
                  <c:v>-0.18056621051943078</c:v>
                </c:pt>
                <c:pt idx="121">
                  <c:v>0.32261553841493013</c:v>
                </c:pt>
                <c:pt idx="122">
                  <c:v>0.5888477152123236</c:v>
                </c:pt>
                <c:pt idx="123">
                  <c:v>0.46822640205658222</c:v>
                </c:pt>
                <c:pt idx="124">
                  <c:v>0.3272492946960448</c:v>
                </c:pt>
                <c:pt idx="125">
                  <c:v>0.20392723474818711</c:v>
                </c:pt>
                <c:pt idx="126">
                  <c:v>0.29642758579675471</c:v>
                </c:pt>
                <c:pt idx="127">
                  <c:v>0.15897836846935123</c:v>
                </c:pt>
                <c:pt idx="128">
                  <c:v>-0.10808870232025967</c:v>
                </c:pt>
                <c:pt idx="129">
                  <c:v>-0.31558102766519697</c:v>
                </c:pt>
                <c:pt idx="130">
                  <c:v>-0.29819327386074379</c:v>
                </c:pt>
                <c:pt idx="131">
                  <c:v>-0.53348897979915988</c:v>
                </c:pt>
                <c:pt idx="132">
                  <c:v>6.4242450789443644E-3</c:v>
                </c:pt>
                <c:pt idx="133">
                  <c:v>-7.3054511602578087E-2</c:v>
                </c:pt>
                <c:pt idx="134">
                  <c:v>0.24445560085055643</c:v>
                </c:pt>
                <c:pt idx="135">
                  <c:v>7.2221395829562385E-2</c:v>
                </c:pt>
                <c:pt idx="136">
                  <c:v>-0.4733736674879005</c:v>
                </c:pt>
                <c:pt idx="137">
                  <c:v>-0.41277162237678527</c:v>
                </c:pt>
                <c:pt idx="138">
                  <c:v>-0.64649552567607016</c:v>
                </c:pt>
                <c:pt idx="139">
                  <c:v>-0.94631517288022005</c:v>
                </c:pt>
                <c:pt idx="140">
                  <c:v>-1.3094371661826993</c:v>
                </c:pt>
                <c:pt idx="141">
                  <c:v>-1.0305576734828685</c:v>
                </c:pt>
                <c:pt idx="142">
                  <c:v>-1.3063051817953057</c:v>
                </c:pt>
                <c:pt idx="143">
                  <c:v>-0.88263767638065449</c:v>
                </c:pt>
                <c:pt idx="144">
                  <c:v>-0.59091730880298055</c:v>
                </c:pt>
                <c:pt idx="145">
                  <c:v>-0.43273234955204476</c:v>
                </c:pt>
                <c:pt idx="146">
                  <c:v>-0.36473345784997696</c:v>
                </c:pt>
                <c:pt idx="147">
                  <c:v>-0.41211243560994526</c:v>
                </c:pt>
                <c:pt idx="148">
                  <c:v>-0.81915717540187638</c:v>
                </c:pt>
                <c:pt idx="149">
                  <c:v>-0.84195688077743114</c:v>
                </c:pt>
                <c:pt idx="150">
                  <c:v>-1.0436782126302984</c:v>
                </c:pt>
                <c:pt idx="151">
                  <c:v>-1.2982418602407124</c:v>
                </c:pt>
                <c:pt idx="152">
                  <c:v>-1.2645265582743574</c:v>
                </c:pt>
                <c:pt idx="153">
                  <c:v>-1.5046808992526828</c:v>
                </c:pt>
                <c:pt idx="154">
                  <c:v>-1.3780051021647679</c:v>
                </c:pt>
                <c:pt idx="155">
                  <c:v>-1.2365553735606605</c:v>
                </c:pt>
                <c:pt idx="156">
                  <c:v>-1.0025419177098522</c:v>
                </c:pt>
                <c:pt idx="157">
                  <c:v>-0.57348503810631002</c:v>
                </c:pt>
                <c:pt idx="158">
                  <c:v>-0.45756606115909304</c:v>
                </c:pt>
                <c:pt idx="159">
                  <c:v>-0.66374971071872746</c:v>
                </c:pt>
                <c:pt idx="160">
                  <c:v>-0.8470945003636382</c:v>
                </c:pt>
                <c:pt idx="161">
                  <c:v>-0.93359218043338077</c:v>
                </c:pt>
                <c:pt idx="162">
                  <c:v>-0.99269912194242726</c:v>
                </c:pt>
                <c:pt idx="163">
                  <c:v>-1.0483143064701135</c:v>
                </c:pt>
                <c:pt idx="164">
                  <c:v>-1.082488284249383</c:v>
                </c:pt>
                <c:pt idx="165">
                  <c:v>-1.0329172306532615</c:v>
                </c:pt>
                <c:pt idx="166">
                  <c:v>-1.1970320090822815</c:v>
                </c:pt>
                <c:pt idx="167">
                  <c:v>-0.92744488491268429</c:v>
                </c:pt>
                <c:pt idx="168">
                  <c:v>-0.59457884517112702</c:v>
                </c:pt>
                <c:pt idx="169">
                  <c:v>-0.29920068814607376</c:v>
                </c:pt>
                <c:pt idx="170">
                  <c:v>-0.24149143994415737</c:v>
                </c:pt>
                <c:pt idx="171">
                  <c:v>-0.3455899646981333</c:v>
                </c:pt>
                <c:pt idx="172">
                  <c:v>-0.48498772097650988</c:v>
                </c:pt>
                <c:pt idx="173">
                  <c:v>-0.27209385965814648</c:v>
                </c:pt>
                <c:pt idx="174">
                  <c:v>-0.71009414415461614</c:v>
                </c:pt>
                <c:pt idx="175">
                  <c:v>-0.99131064068611918</c:v>
                </c:pt>
                <c:pt idx="176">
                  <c:v>-1.0968369033024727</c:v>
                </c:pt>
                <c:pt idx="177">
                  <c:v>-1.0474064270211674</c:v>
                </c:pt>
                <c:pt idx="178">
                  <c:v>-1.178567078779861</c:v>
                </c:pt>
                <c:pt idx="179">
                  <c:v>-0.89753619660614303</c:v>
                </c:pt>
                <c:pt idx="180">
                  <c:v>-0.41956092432590414</c:v>
                </c:pt>
                <c:pt idx="181">
                  <c:v>4.0226877873199798E-2</c:v>
                </c:pt>
                <c:pt idx="182">
                  <c:v>0.14633128350659444</c:v>
                </c:pt>
                <c:pt idx="183">
                  <c:v>6.2464299902597262E-2</c:v>
                </c:pt>
                <c:pt idx="184">
                  <c:v>-0.17769214524613522</c:v>
                </c:pt>
                <c:pt idx="185">
                  <c:v>-0.29305613030027128</c:v>
                </c:pt>
                <c:pt idx="186">
                  <c:v>-0.35690921481426124</c:v>
                </c:pt>
                <c:pt idx="187">
                  <c:v>-0.61401996913384582</c:v>
                </c:pt>
                <c:pt idx="188">
                  <c:v>-0.82907899291664933</c:v>
                </c:pt>
                <c:pt idx="189">
                  <c:v>-0.87146371807175482</c:v>
                </c:pt>
                <c:pt idx="190">
                  <c:v>-0.66447200451326616</c:v>
                </c:pt>
                <c:pt idx="191">
                  <c:v>-0.39266973534110178</c:v>
                </c:pt>
                <c:pt idx="192">
                  <c:v>7.9959202279236332E-3</c:v>
                </c:pt>
                <c:pt idx="193">
                  <c:v>0.35166366127157178</c:v>
                </c:pt>
                <c:pt idx="194">
                  <c:v>0.42448674264225611</c:v>
                </c:pt>
                <c:pt idx="195">
                  <c:v>0.38414154501981135</c:v>
                </c:pt>
                <c:pt idx="196">
                  <c:v>-0.16995708646302635</c:v>
                </c:pt>
                <c:pt idx="197">
                  <c:v>-0.30230509318420468</c:v>
                </c:pt>
                <c:pt idx="198">
                  <c:v>-0.6830512792125889</c:v>
                </c:pt>
                <c:pt idx="199">
                  <c:v>-0.97382078586494869</c:v>
                </c:pt>
                <c:pt idx="200">
                  <c:v>-1.0916709660686517</c:v>
                </c:pt>
                <c:pt idx="201">
                  <c:v>-1.1065666136664551</c:v>
                </c:pt>
                <c:pt idx="202">
                  <c:v>-1.1885629296610247</c:v>
                </c:pt>
                <c:pt idx="203">
                  <c:v>-0.78328549856619534</c:v>
                </c:pt>
                <c:pt idx="204">
                  <c:v>-0.31432010208724298</c:v>
                </c:pt>
                <c:pt idx="205">
                  <c:v>0.16920339294203579</c:v>
                </c:pt>
                <c:pt idx="206">
                  <c:v>0.27720014907293766</c:v>
                </c:pt>
                <c:pt idx="207">
                  <c:v>-0.4955519619872702</c:v>
                </c:pt>
                <c:pt idx="208">
                  <c:v>-0.11838927611572007</c:v>
                </c:pt>
                <c:pt idx="209">
                  <c:v>-0.74162516598969175</c:v>
                </c:pt>
                <c:pt idx="210">
                  <c:v>0.16935752469173618</c:v>
                </c:pt>
                <c:pt idx="211">
                  <c:v>-0.87245641720925615</c:v>
                </c:pt>
                <c:pt idx="212">
                  <c:v>-0.17147666756911595</c:v>
                </c:pt>
                <c:pt idx="213">
                  <c:v>-1.1941800042263506</c:v>
                </c:pt>
                <c:pt idx="214">
                  <c:v>-0.72585883339802093</c:v>
                </c:pt>
                <c:pt idx="215">
                  <c:v>-0.48024897229163055</c:v>
                </c:pt>
                <c:pt idx="216">
                  <c:v>-0.13442766282699004</c:v>
                </c:pt>
                <c:pt idx="217">
                  <c:v>0.19926646673251916</c:v>
                </c:pt>
                <c:pt idx="218">
                  <c:v>0.36194141157266596</c:v>
                </c:pt>
                <c:pt idx="219">
                  <c:v>-0.24425351597230574</c:v>
                </c:pt>
                <c:pt idx="220">
                  <c:v>0.21288572724515417</c:v>
                </c:pt>
                <c:pt idx="221">
                  <c:v>-0.54606255652346158</c:v>
                </c:pt>
                <c:pt idx="222">
                  <c:v>-0.24688828614141803</c:v>
                </c:pt>
                <c:pt idx="223">
                  <c:v>-0.49343657645565653</c:v>
                </c:pt>
                <c:pt idx="224">
                  <c:v>-0.39908814561083844</c:v>
                </c:pt>
                <c:pt idx="225">
                  <c:v>-0.96454210060537982</c:v>
                </c:pt>
                <c:pt idx="226">
                  <c:v>-0.64580903133204881</c:v>
                </c:pt>
                <c:pt idx="227">
                  <c:v>-0.25789731486779099</c:v>
                </c:pt>
                <c:pt idx="228">
                  <c:v>0.28619799215771491</c:v>
                </c:pt>
                <c:pt idx="229">
                  <c:v>0.79538803118865598</c:v>
                </c:pt>
                <c:pt idx="230">
                  <c:v>1.0485642741154506</c:v>
                </c:pt>
                <c:pt idx="231">
                  <c:v>0.80237177895303324</c:v>
                </c:pt>
                <c:pt idx="232">
                  <c:v>0.38798371725416136</c:v>
                </c:pt>
                <c:pt idx="233">
                  <c:v>3.3653112192139435E-2</c:v>
                </c:pt>
                <c:pt idx="234">
                  <c:v>-0.17990950471685443</c:v>
                </c:pt>
                <c:pt idx="235">
                  <c:v>-0.36090533900782895</c:v>
                </c:pt>
                <c:pt idx="236">
                  <c:v>-0.54002616195927311</c:v>
                </c:pt>
                <c:pt idx="237">
                  <c:v>-0.6099147631387497</c:v>
                </c:pt>
                <c:pt idx="238">
                  <c:v>-0.61806386117107437</c:v>
                </c:pt>
                <c:pt idx="239">
                  <c:v>-0.29573858447241469</c:v>
                </c:pt>
                <c:pt idx="240">
                  <c:v>0.2225401382757092</c:v>
                </c:pt>
                <c:pt idx="241">
                  <c:v>0.78003818905835709</c:v>
                </c:pt>
                <c:pt idx="242">
                  <c:v>1.0038740189607556</c:v>
                </c:pt>
                <c:pt idx="243">
                  <c:v>0.55688224506128259</c:v>
                </c:pt>
                <c:pt idx="244">
                  <c:v>0.51185064938446445</c:v>
                </c:pt>
                <c:pt idx="245">
                  <c:v>0.19417538299176676</c:v>
                </c:pt>
                <c:pt idx="246">
                  <c:v>0.11431623860939318</c:v>
                </c:pt>
                <c:pt idx="247">
                  <c:v>-0.10432427032303349</c:v>
                </c:pt>
                <c:pt idx="248">
                  <c:v>-0.18479881766375814</c:v>
                </c:pt>
                <c:pt idx="249">
                  <c:v>-0.34277119253797378</c:v>
                </c:pt>
                <c:pt idx="250">
                  <c:v>-0.39917514174907698</c:v>
                </c:pt>
                <c:pt idx="251">
                  <c:v>-0.13621705696049813</c:v>
                </c:pt>
                <c:pt idx="252">
                  <c:v>0.17601853142944601</c:v>
                </c:pt>
                <c:pt idx="253">
                  <c:v>0.57675104110501474</c:v>
                </c:pt>
                <c:pt idx="254">
                  <c:v>0.7695805789938347</c:v>
                </c:pt>
                <c:pt idx="255">
                  <c:v>0.61801851208890779</c:v>
                </c:pt>
                <c:pt idx="256">
                  <c:v>0.48488358564866013</c:v>
                </c:pt>
                <c:pt idx="257">
                  <c:v>0.42919639590192382</c:v>
                </c:pt>
                <c:pt idx="258">
                  <c:v>0.3274219292323825</c:v>
                </c:pt>
                <c:pt idx="259">
                  <c:v>6.1956954493864368E-2</c:v>
                </c:pt>
                <c:pt idx="260">
                  <c:v>-8.7302603221551447E-3</c:v>
                </c:pt>
                <c:pt idx="261">
                  <c:v>-0.45338694939617796</c:v>
                </c:pt>
                <c:pt idx="262">
                  <c:v>-0.29217417283923314</c:v>
                </c:pt>
                <c:pt idx="263">
                  <c:v>-5.1624426183294658E-2</c:v>
                </c:pt>
                <c:pt idx="264">
                  <c:v>0.24724729012202684</c:v>
                </c:pt>
                <c:pt idx="265">
                  <c:v>0.65758855174459352</c:v>
                </c:pt>
                <c:pt idx="266">
                  <c:v>0.78708400453367411</c:v>
                </c:pt>
                <c:pt idx="267">
                  <c:v>0.51862205993553334</c:v>
                </c:pt>
                <c:pt idx="268">
                  <c:v>-0.1468037241493064</c:v>
                </c:pt>
                <c:pt idx="269">
                  <c:v>0.25938402669325694</c:v>
                </c:pt>
                <c:pt idx="270">
                  <c:v>-4.1659872355633898E-2</c:v>
                </c:pt>
                <c:pt idx="271">
                  <c:v>-0.3523091112191637</c:v>
                </c:pt>
                <c:pt idx="272">
                  <c:v>-0.2878285359112161</c:v>
                </c:pt>
                <c:pt idx="273">
                  <c:v>-0.58649229220482502</c:v>
                </c:pt>
                <c:pt idx="274">
                  <c:v>-0.40983238999006993</c:v>
                </c:pt>
                <c:pt idx="275">
                  <c:v>-0.29750225742606118</c:v>
                </c:pt>
                <c:pt idx="276">
                  <c:v>-4.5654861485051455E-2</c:v>
                </c:pt>
                <c:pt idx="277">
                  <c:v>0.26447523436985609</c:v>
                </c:pt>
                <c:pt idx="278">
                  <c:v>0.37042688777674909</c:v>
                </c:pt>
                <c:pt idx="279">
                  <c:v>0.30719578875934445</c:v>
                </c:pt>
                <c:pt idx="280">
                  <c:v>2.5412337477966045E-2</c:v>
                </c:pt>
                <c:pt idx="281">
                  <c:v>-8.1597299224110242E-2</c:v>
                </c:pt>
                <c:pt idx="282">
                  <c:v>-0.40153555569068572</c:v>
                </c:pt>
                <c:pt idx="283">
                  <c:v>-0.37019985527832383</c:v>
                </c:pt>
                <c:pt idx="284">
                  <c:v>-0.58373733773619307</c:v>
                </c:pt>
                <c:pt idx="285">
                  <c:v>-0.63650757285187309</c:v>
                </c:pt>
                <c:pt idx="286">
                  <c:v>-0.74279152951000771</c:v>
                </c:pt>
                <c:pt idx="287">
                  <c:v>-0.5529795583330066</c:v>
                </c:pt>
                <c:pt idx="288">
                  <c:v>-0.31110419032664094</c:v>
                </c:pt>
                <c:pt idx="289">
                  <c:v>9.9917624219376333E-2</c:v>
                </c:pt>
                <c:pt idx="290">
                  <c:v>0.26872997721958242</c:v>
                </c:pt>
                <c:pt idx="291">
                  <c:v>-0.21829867653417587</c:v>
                </c:pt>
                <c:pt idx="292">
                  <c:v>0.52826005684223432</c:v>
                </c:pt>
                <c:pt idx="293">
                  <c:v>-0.59915433031441623</c:v>
                </c:pt>
                <c:pt idx="294">
                  <c:v>-0.59446179832587942</c:v>
                </c:pt>
                <c:pt idx="295">
                  <c:v>0.15523032354886457</c:v>
                </c:pt>
                <c:pt idx="296">
                  <c:v>-0.94978531045458736</c:v>
                </c:pt>
                <c:pt idx="297">
                  <c:v>-0.29646323604732344</c:v>
                </c:pt>
                <c:pt idx="298">
                  <c:v>-1.0698452859529699</c:v>
                </c:pt>
                <c:pt idx="299">
                  <c:v>-0.75555168456285282</c:v>
                </c:pt>
                <c:pt idx="300">
                  <c:v>-0.35206563180886086</c:v>
                </c:pt>
                <c:pt idx="301">
                  <c:v>6.125684893582084E-2</c:v>
                </c:pt>
                <c:pt idx="302">
                  <c:v>0.17066246933417917</c:v>
                </c:pt>
                <c:pt idx="303">
                  <c:v>0.11264396390257009</c:v>
                </c:pt>
                <c:pt idx="304">
                  <c:v>-0.27643570051344113</c:v>
                </c:pt>
                <c:pt idx="305">
                  <c:v>-0.5020716144409838</c:v>
                </c:pt>
                <c:pt idx="306">
                  <c:v>-0.57180263350070171</c:v>
                </c:pt>
                <c:pt idx="307">
                  <c:v>-0.78958841844903582</c:v>
                </c:pt>
                <c:pt idx="308">
                  <c:v>-0.75604326114376208</c:v>
                </c:pt>
                <c:pt idx="309">
                  <c:v>-0.56836050905173996</c:v>
                </c:pt>
                <c:pt idx="310">
                  <c:v>-0.90375054525029908</c:v>
                </c:pt>
                <c:pt idx="311">
                  <c:v>-0.63860004046194374</c:v>
                </c:pt>
                <c:pt idx="312">
                  <c:v>-0.32903544516169153</c:v>
                </c:pt>
                <c:pt idx="313">
                  <c:v>4.1109305338289569E-2</c:v>
                </c:pt>
                <c:pt idx="314">
                  <c:v>2.6156005601989016E-3</c:v>
                </c:pt>
                <c:pt idx="315">
                  <c:v>-0.46429706384459718</c:v>
                </c:pt>
                <c:pt idx="316">
                  <c:v>-0.5392216528191055</c:v>
                </c:pt>
                <c:pt idx="317">
                  <c:v>-0.95037389435140773</c:v>
                </c:pt>
                <c:pt idx="318">
                  <c:v>-0.6940707587313284</c:v>
                </c:pt>
                <c:pt idx="319">
                  <c:v>-0.95250248332621756</c:v>
                </c:pt>
                <c:pt idx="320">
                  <c:v>-0.89762285260597785</c:v>
                </c:pt>
                <c:pt idx="321">
                  <c:v>-1.2208363594565923</c:v>
                </c:pt>
                <c:pt idx="322">
                  <c:v>-0.97276717433771109</c:v>
                </c:pt>
                <c:pt idx="323">
                  <c:v>-0.82768020434016754</c:v>
                </c:pt>
                <c:pt idx="324">
                  <c:v>-0.54134539685943528</c:v>
                </c:pt>
                <c:pt idx="325">
                  <c:v>-0.26808624138802684</c:v>
                </c:pt>
                <c:pt idx="326">
                  <c:v>-0.18139344485235398</c:v>
                </c:pt>
                <c:pt idx="327">
                  <c:v>-0.36874495288486009</c:v>
                </c:pt>
                <c:pt idx="328">
                  <c:v>-0.8184884924135889</c:v>
                </c:pt>
                <c:pt idx="329">
                  <c:v>-0.8964538985636441</c:v>
                </c:pt>
                <c:pt idx="330">
                  <c:v>-1.1246063870747782</c:v>
                </c:pt>
                <c:pt idx="331">
                  <c:v>-1.0114770114076561</c:v>
                </c:pt>
                <c:pt idx="332">
                  <c:v>-1.1885163386346158</c:v>
                </c:pt>
                <c:pt idx="333">
                  <c:v>-1.352500965532438</c:v>
                </c:pt>
                <c:pt idx="334">
                  <c:v>-1.2705822508349633</c:v>
                </c:pt>
                <c:pt idx="335">
                  <c:v>-1.0194055592397284</c:v>
                </c:pt>
                <c:pt idx="336">
                  <c:v>-0.73185157891581964</c:v>
                </c:pt>
                <c:pt idx="337">
                  <c:v>-0.34931624972912573</c:v>
                </c:pt>
                <c:pt idx="338">
                  <c:v>-5.7829348503153334E-2</c:v>
                </c:pt>
                <c:pt idx="339">
                  <c:v>7.3115231593952569E-3</c:v>
                </c:pt>
                <c:pt idx="340">
                  <c:v>-0.3894115618076564</c:v>
                </c:pt>
                <c:pt idx="341">
                  <c:v>-0.96080412977248153</c:v>
                </c:pt>
                <c:pt idx="342">
                  <c:v>-0.6811753894066005</c:v>
                </c:pt>
                <c:pt idx="343">
                  <c:v>-0.92960597146377122</c:v>
                </c:pt>
                <c:pt idx="344">
                  <c:v>-0.99790586093725187</c:v>
                </c:pt>
                <c:pt idx="345">
                  <c:v>-1.3574824046562455</c:v>
                </c:pt>
                <c:pt idx="346">
                  <c:v>-0.96394341946923223</c:v>
                </c:pt>
                <c:pt idx="347">
                  <c:v>-0.67267904571648263</c:v>
                </c:pt>
                <c:pt idx="348">
                  <c:v>5.5992463900061663E-2</c:v>
                </c:pt>
                <c:pt idx="349">
                  <c:v>1.2781701676457511</c:v>
                </c:pt>
                <c:pt idx="350">
                  <c:v>0.84077338036726168</c:v>
                </c:pt>
                <c:pt idx="351">
                  <c:v>0.60232899269288176</c:v>
                </c:pt>
                <c:pt idx="352">
                  <c:v>-0.37726413819774091</c:v>
                </c:pt>
                <c:pt idx="353">
                  <c:v>0.24625278667680794</c:v>
                </c:pt>
                <c:pt idx="354">
                  <c:v>-0.64985094887774075</c:v>
                </c:pt>
                <c:pt idx="355">
                  <c:v>2.2497479089759187E-3</c:v>
                </c:pt>
                <c:pt idx="356">
                  <c:v>-8.2316207809856309E-2</c:v>
                </c:pt>
                <c:pt idx="357">
                  <c:v>-0.93295909275724098</c:v>
                </c:pt>
                <c:pt idx="358">
                  <c:v>-9.6098977277764466E-2</c:v>
                </c:pt>
                <c:pt idx="359">
                  <c:v>-0.59296501633174714</c:v>
                </c:pt>
                <c:pt idx="360">
                  <c:v>0.63937099083802262</c:v>
                </c:pt>
                <c:pt idx="361">
                  <c:v>5.0650388595100924E-2</c:v>
                </c:pt>
                <c:pt idx="362">
                  <c:v>0.97460367772945922</c:v>
                </c:pt>
                <c:pt idx="363">
                  <c:v>1.9556696807000034</c:v>
                </c:pt>
                <c:pt idx="364">
                  <c:v>0.60962587801254042</c:v>
                </c:pt>
                <c:pt idx="365">
                  <c:v>1.1987576167760243</c:v>
                </c:pt>
                <c:pt idx="366">
                  <c:v>0.19354395106856695</c:v>
                </c:pt>
                <c:pt idx="367">
                  <c:v>0.48431026603744609</c:v>
                </c:pt>
                <c:pt idx="368">
                  <c:v>-0.23719182196887204</c:v>
                </c:pt>
                <c:pt idx="369">
                  <c:v>-0.19394407371593045</c:v>
                </c:pt>
                <c:pt idx="370">
                  <c:v>-0.60624276581223258</c:v>
                </c:pt>
                <c:pt idx="371">
                  <c:v>-0.26920615940934067</c:v>
                </c:pt>
                <c:pt idx="372">
                  <c:v>0.18079026701363113</c:v>
                </c:pt>
                <c:pt idx="373">
                  <c:v>0.587434285636941</c:v>
                </c:pt>
                <c:pt idx="374">
                  <c:v>0.67957060496735455</c:v>
                </c:pt>
                <c:pt idx="375">
                  <c:v>0.31302743852116244</c:v>
                </c:pt>
                <c:pt idx="376">
                  <c:v>0.29176734659257569</c:v>
                </c:pt>
                <c:pt idx="377">
                  <c:v>-0.27452613101141349</c:v>
                </c:pt>
                <c:pt idx="378">
                  <c:v>-0.56080524231219109</c:v>
                </c:pt>
                <c:pt idx="379">
                  <c:v>-0.21675698911267871</c:v>
                </c:pt>
                <c:pt idx="380">
                  <c:v>-0.88243109877958525</c:v>
                </c:pt>
                <c:pt idx="381">
                  <c:v>-6.4890136619702804E-2</c:v>
                </c:pt>
                <c:pt idx="382">
                  <c:v>-1.0200051462257254</c:v>
                </c:pt>
                <c:pt idx="383">
                  <c:v>-0.69380825511183197</c:v>
                </c:pt>
                <c:pt idx="384">
                  <c:v>-0.36734382957206968</c:v>
                </c:pt>
                <c:pt idx="385">
                  <c:v>-0.11669400808852193</c:v>
                </c:pt>
                <c:pt idx="386">
                  <c:v>5.3054643149831993E-2</c:v>
                </c:pt>
                <c:pt idx="387">
                  <c:v>0.50009331459144446</c:v>
                </c:pt>
                <c:pt idx="388">
                  <c:v>-0.31427861632748361</c:v>
                </c:pt>
                <c:pt idx="389">
                  <c:v>0.55729103729531437</c:v>
                </c:pt>
                <c:pt idx="390">
                  <c:v>-0.60985878765737389</c:v>
                </c:pt>
                <c:pt idx="391">
                  <c:v>-0.25108830093949902</c:v>
                </c:pt>
                <c:pt idx="392">
                  <c:v>-0.87364733410410855</c:v>
                </c:pt>
                <c:pt idx="393">
                  <c:v>-7.4675560652463946E-2</c:v>
                </c:pt>
                <c:pt idx="394">
                  <c:v>-0.89253937416229556</c:v>
                </c:pt>
                <c:pt idx="395">
                  <c:v>-0.64840421377307722</c:v>
                </c:pt>
                <c:pt idx="396">
                  <c:v>-0.28812313529272676</c:v>
                </c:pt>
                <c:pt idx="397">
                  <c:v>9.2653255900010986E-2</c:v>
                </c:pt>
                <c:pt idx="398">
                  <c:v>0.23689038513268065</c:v>
                </c:pt>
                <c:pt idx="399">
                  <c:v>0.21110463996995746</c:v>
                </c:pt>
                <c:pt idx="400">
                  <c:v>-0.19518663244066692</c:v>
                </c:pt>
                <c:pt idx="401">
                  <c:v>-0.21032554853959082</c:v>
                </c:pt>
                <c:pt idx="402">
                  <c:v>-0.52688641275846415</c:v>
                </c:pt>
                <c:pt idx="403">
                  <c:v>-0.45302464514061974</c:v>
                </c:pt>
                <c:pt idx="404">
                  <c:v>-0.73903698116149208</c:v>
                </c:pt>
                <c:pt idx="405">
                  <c:v>-0.60424542583979635</c:v>
                </c:pt>
                <c:pt idx="406">
                  <c:v>-0.80049448885246022</c:v>
                </c:pt>
                <c:pt idx="407">
                  <c:v>-0.52104027141850384</c:v>
                </c:pt>
                <c:pt idx="408">
                  <c:v>-5.599956867979089E-2</c:v>
                </c:pt>
                <c:pt idx="409">
                  <c:v>0.64674043191470565</c:v>
                </c:pt>
                <c:pt idx="410">
                  <c:v>1.1414478253335105</c:v>
                </c:pt>
                <c:pt idx="411">
                  <c:v>0.83356455281377617</c:v>
                </c:pt>
                <c:pt idx="412">
                  <c:v>0.54653057763810775</c:v>
                </c:pt>
                <c:pt idx="413">
                  <c:v>0.35501199995971072</c:v>
                </c:pt>
                <c:pt idx="414">
                  <c:v>0.16723240066316244</c:v>
                </c:pt>
                <c:pt idx="415">
                  <c:v>3.10191409272292E-2</c:v>
                </c:pt>
                <c:pt idx="416">
                  <c:v>-0.10874326852674339</c:v>
                </c:pt>
                <c:pt idx="417">
                  <c:v>-0.35487869309757358</c:v>
                </c:pt>
                <c:pt idx="418">
                  <c:v>-0.4964888363389946</c:v>
                </c:pt>
                <c:pt idx="419">
                  <c:v>-0.25875039273843209</c:v>
                </c:pt>
                <c:pt idx="420">
                  <c:v>0.14955137609865665</c:v>
                </c:pt>
                <c:pt idx="421">
                  <c:v>0.64103187349993496</c:v>
                </c:pt>
                <c:pt idx="422">
                  <c:v>0.82376848091061061</c:v>
                </c:pt>
                <c:pt idx="423">
                  <c:v>0.64375903094782294</c:v>
                </c:pt>
                <c:pt idx="424">
                  <c:v>0.57171778161466136</c:v>
                </c:pt>
                <c:pt idx="425">
                  <c:v>0.2856826840235977</c:v>
                </c:pt>
                <c:pt idx="426">
                  <c:v>0.22340033154016189</c:v>
                </c:pt>
                <c:pt idx="427">
                  <c:v>0.30497919678056518</c:v>
                </c:pt>
                <c:pt idx="428">
                  <c:v>3.6256490968287314E-2</c:v>
                </c:pt>
                <c:pt idx="429">
                  <c:v>2.3764941691072461E-2</c:v>
                </c:pt>
                <c:pt idx="430">
                  <c:v>7.318582421502888E-2</c:v>
                </c:pt>
                <c:pt idx="431">
                  <c:v>0.44925065583383034</c:v>
                </c:pt>
                <c:pt idx="432">
                  <c:v>0.98948500856475619</c:v>
                </c:pt>
                <c:pt idx="433">
                  <c:v>1.6470231622433031</c:v>
                </c:pt>
                <c:pt idx="434">
                  <c:v>2.0487476436966623</c:v>
                </c:pt>
                <c:pt idx="435">
                  <c:v>1.8598617508919926</c:v>
                </c:pt>
                <c:pt idx="436">
                  <c:v>1.6341721810992202</c:v>
                </c:pt>
                <c:pt idx="437">
                  <c:v>1.2741922644118095</c:v>
                </c:pt>
                <c:pt idx="438">
                  <c:v>0.87254231147503836</c:v>
                </c:pt>
                <c:pt idx="439">
                  <c:v>0.85927198478818367</c:v>
                </c:pt>
                <c:pt idx="440">
                  <c:v>0.45118626726214567</c:v>
                </c:pt>
                <c:pt idx="441">
                  <c:v>0.31588512869038593</c:v>
                </c:pt>
                <c:pt idx="442">
                  <c:v>0.12377482283675917</c:v>
                </c:pt>
                <c:pt idx="443">
                  <c:v>0.36466554155925918</c:v>
                </c:pt>
                <c:pt idx="444">
                  <c:v>0.7561896247221398</c:v>
                </c:pt>
                <c:pt idx="445">
                  <c:v>1.2149222686968348</c:v>
                </c:pt>
                <c:pt idx="446">
                  <c:v>1.4847994672082929</c:v>
                </c:pt>
                <c:pt idx="447">
                  <c:v>0.63295651761482652</c:v>
                </c:pt>
                <c:pt idx="448">
                  <c:v>0.52349497936031286</c:v>
                </c:pt>
                <c:pt idx="449">
                  <c:v>0.26310170229697394</c:v>
                </c:pt>
                <c:pt idx="450">
                  <c:v>0.14807939247748511</c:v>
                </c:pt>
                <c:pt idx="451">
                  <c:v>0.16553426443367289</c:v>
                </c:pt>
                <c:pt idx="452">
                  <c:v>-9.0415562880740888E-2</c:v>
                </c:pt>
                <c:pt idx="453">
                  <c:v>-6.7677528413241664E-2</c:v>
                </c:pt>
                <c:pt idx="454">
                  <c:v>-0.22844580087415409</c:v>
                </c:pt>
                <c:pt idx="455">
                  <c:v>6.3255137465727682E-2</c:v>
                </c:pt>
                <c:pt idx="456">
                  <c:v>0.77634672298371132</c:v>
                </c:pt>
                <c:pt idx="457">
                  <c:v>1.4412468357861974</c:v>
                </c:pt>
                <c:pt idx="458">
                  <c:v>1.751385689580518</c:v>
                </c:pt>
                <c:pt idx="459">
                  <c:v>1.4982402332579035</c:v>
                </c:pt>
                <c:pt idx="460">
                  <c:v>1.0005511657849155</c:v>
                </c:pt>
                <c:pt idx="461">
                  <c:v>0.80466326516370279</c:v>
                </c:pt>
                <c:pt idx="462">
                  <c:v>0.32534376842400181</c:v>
                </c:pt>
                <c:pt idx="463">
                  <c:v>0.10787052653656289</c:v>
                </c:pt>
                <c:pt idx="464">
                  <c:v>-0.14350151562501101</c:v>
                </c:pt>
                <c:pt idx="466">
                  <c:v>-0.21596632631256071</c:v>
                </c:pt>
                <c:pt idx="467">
                  <c:v>0.22296386071677973</c:v>
                </c:pt>
                <c:pt idx="468">
                  <c:v>0.64676859576381518</c:v>
                </c:pt>
                <c:pt idx="469">
                  <c:v>1.0530104495482018</c:v>
                </c:pt>
                <c:pt idx="470">
                  <c:v>1.2472356134260401</c:v>
                </c:pt>
                <c:pt idx="471">
                  <c:v>1.0891694564493857</c:v>
                </c:pt>
                <c:pt idx="472">
                  <c:v>0.68597717826980864</c:v>
                </c:pt>
                <c:pt idx="473">
                  <c:v>0.3310223650725278</c:v>
                </c:pt>
                <c:pt idx="474">
                  <c:v>-5.8805906982285779E-2</c:v>
                </c:pt>
                <c:pt idx="475">
                  <c:v>-0.36351098524977088</c:v>
                </c:pt>
                <c:pt idx="476">
                  <c:v>-0.53150091992780457</c:v>
                </c:pt>
                <c:pt idx="477">
                  <c:v>-0.69987291960285081</c:v>
                </c:pt>
                <c:pt idx="478">
                  <c:v>-0.64885634861819808</c:v>
                </c:pt>
                <c:pt idx="479">
                  <c:v>-0.35450776262041322</c:v>
                </c:pt>
                <c:pt idx="480">
                  <c:v>8.6391539916821067E-2</c:v>
                </c:pt>
                <c:pt idx="481">
                  <c:v>0.74676533828668268</c:v>
                </c:pt>
                <c:pt idx="482">
                  <c:v>1.1136532254338349</c:v>
                </c:pt>
                <c:pt idx="483">
                  <c:v>0.94316455200573657</c:v>
                </c:pt>
                <c:pt idx="484">
                  <c:v>0.75013963031196784</c:v>
                </c:pt>
                <c:pt idx="485">
                  <c:v>0.52532712107108315</c:v>
                </c:pt>
                <c:pt idx="486">
                  <c:v>0.24606550994848328</c:v>
                </c:pt>
                <c:pt idx="487">
                  <c:v>-5.4684549240583934E-2</c:v>
                </c:pt>
                <c:pt idx="488">
                  <c:v>-0.20296098980300584</c:v>
                </c:pt>
                <c:pt idx="489">
                  <c:v>-0.3607583951221669</c:v>
                </c:pt>
                <c:pt idx="490">
                  <c:v>-0.32063749843777306</c:v>
                </c:pt>
                <c:pt idx="491">
                  <c:v>3.7996506571059463E-2</c:v>
                </c:pt>
                <c:pt idx="492">
                  <c:v>0.50895467730488753</c:v>
                </c:pt>
                <c:pt idx="493">
                  <c:v>0.9271819632155659</c:v>
                </c:pt>
                <c:pt idx="494">
                  <c:v>1.1269436118807352</c:v>
                </c:pt>
                <c:pt idx="495">
                  <c:v>0.90934788552947854</c:v>
                </c:pt>
                <c:pt idx="496">
                  <c:v>0.7308269957833714</c:v>
                </c:pt>
                <c:pt idx="497">
                  <c:v>0.39693540561706492</c:v>
                </c:pt>
                <c:pt idx="498">
                  <c:v>0.40535464699795537</c:v>
                </c:pt>
                <c:pt idx="499">
                  <c:v>0.46561861936412008</c:v>
                </c:pt>
                <c:pt idx="500">
                  <c:v>0.3102171760303854</c:v>
                </c:pt>
                <c:pt idx="501">
                  <c:v>0.71082075474314632</c:v>
                </c:pt>
                <c:pt idx="502">
                  <c:v>0.20055090672284501</c:v>
                </c:pt>
                <c:pt idx="503">
                  <c:v>0.6340797276499025</c:v>
                </c:pt>
                <c:pt idx="504">
                  <c:v>1.3379878674536354</c:v>
                </c:pt>
                <c:pt idx="505">
                  <c:v>1.9677637252382991</c:v>
                </c:pt>
                <c:pt idx="506">
                  <c:v>2.2694898073386369</c:v>
                </c:pt>
                <c:pt idx="507">
                  <c:v>1.9344743858668061</c:v>
                </c:pt>
                <c:pt idx="508">
                  <c:v>1.3679539923703981</c:v>
                </c:pt>
                <c:pt idx="509">
                  <c:v>1.1923793605089534</c:v>
                </c:pt>
                <c:pt idx="510">
                  <c:v>0.78936962198477412</c:v>
                </c:pt>
                <c:pt idx="511">
                  <c:v>0.13043443202553551</c:v>
                </c:pt>
                <c:pt idx="512">
                  <c:v>0.16155327986094034</c:v>
                </c:pt>
                <c:pt idx="513">
                  <c:v>-0.36483107398374143</c:v>
                </c:pt>
                <c:pt idx="514">
                  <c:v>-6.7722149419471078E-2</c:v>
                </c:pt>
                <c:pt idx="515">
                  <c:v>0.1292679113084354</c:v>
                </c:pt>
                <c:pt idx="516">
                  <c:v>0.57448034931660907</c:v>
                </c:pt>
                <c:pt idx="517">
                  <c:v>0.7272761506109916</c:v>
                </c:pt>
                <c:pt idx="518">
                  <c:v>1.2288601333908593</c:v>
                </c:pt>
                <c:pt idx="519">
                  <c:v>1.0042570976136582</c:v>
                </c:pt>
                <c:pt idx="520">
                  <c:v>0.60327552153734798</c:v>
                </c:pt>
                <c:pt idx="521">
                  <c:v>0.10896344602994897</c:v>
                </c:pt>
                <c:pt idx="522">
                  <c:v>-0.35827180969680456</c:v>
                </c:pt>
                <c:pt idx="523">
                  <c:v>-0.72050144746186406</c:v>
                </c:pt>
                <c:pt idx="524">
                  <c:v>-0.94748032909280866</c:v>
                </c:pt>
                <c:pt idx="525">
                  <c:v>-1.0299377437096229</c:v>
                </c:pt>
                <c:pt idx="526">
                  <c:v>-1.0715558030609624</c:v>
                </c:pt>
                <c:pt idx="527">
                  <c:v>-0.67744107969106837</c:v>
                </c:pt>
                <c:pt idx="528">
                  <c:v>-0.12798661268299927</c:v>
                </c:pt>
                <c:pt idx="529">
                  <c:v>0.71712210889341765</c:v>
                </c:pt>
                <c:pt idx="530">
                  <c:v>0.71757845110323892</c:v>
                </c:pt>
                <c:pt idx="531">
                  <c:v>0.61246157871291651</c:v>
                </c:pt>
                <c:pt idx="532">
                  <c:v>0.40264815309318552</c:v>
                </c:pt>
                <c:pt idx="533">
                  <c:v>0.5108505162724325</c:v>
                </c:pt>
                <c:pt idx="534">
                  <c:v>-2.3353100458500104E-2</c:v>
                </c:pt>
                <c:pt idx="535">
                  <c:v>-0.24599103844132905</c:v>
                </c:pt>
                <c:pt idx="536">
                  <c:v>-0.45213228923802345</c:v>
                </c:pt>
                <c:pt idx="537">
                  <c:v>-8.616847143351794E-2</c:v>
                </c:pt>
                <c:pt idx="538">
                  <c:v>-0.6520472159770544</c:v>
                </c:pt>
                <c:pt idx="539">
                  <c:v>-0.27537443792899302</c:v>
                </c:pt>
                <c:pt idx="540">
                  <c:v>0.42243990023493067</c:v>
                </c:pt>
                <c:pt idx="541">
                  <c:v>1.2389605329888944</c:v>
                </c:pt>
                <c:pt idx="542">
                  <c:v>1.5369963713449302</c:v>
                </c:pt>
                <c:pt idx="543">
                  <c:v>1.4032094274106639</c:v>
                </c:pt>
                <c:pt idx="544">
                  <c:v>0.97752575816061282</c:v>
                </c:pt>
                <c:pt idx="545">
                  <c:v>1.0420036865117825</c:v>
                </c:pt>
                <c:pt idx="546">
                  <c:v>0.48048635412840651</c:v>
                </c:pt>
                <c:pt idx="547">
                  <c:v>0.88966429821186344</c:v>
                </c:pt>
                <c:pt idx="548">
                  <c:v>0.3033070429452685</c:v>
                </c:pt>
                <c:pt idx="549">
                  <c:v>0.74983185570101352</c:v>
                </c:pt>
                <c:pt idx="550">
                  <c:v>0.15370482581451766</c:v>
                </c:pt>
                <c:pt idx="551">
                  <c:v>0.28354849977255603</c:v>
                </c:pt>
                <c:pt idx="552">
                  <c:v>0.51107001437379052</c:v>
                </c:pt>
                <c:pt idx="553">
                  <c:v>0.83523547121298591</c:v>
                </c:pt>
                <c:pt idx="554">
                  <c:v>0.96952165405188406</c:v>
                </c:pt>
                <c:pt idx="555">
                  <c:v>0.94906401286539621</c:v>
                </c:pt>
                <c:pt idx="556">
                  <c:v>0.51352494097168933</c:v>
                </c:pt>
                <c:pt idx="557">
                  <c:v>0.24307527672269794</c:v>
                </c:pt>
                <c:pt idx="558">
                  <c:v>0.13626559833784979</c:v>
                </c:pt>
                <c:pt idx="559">
                  <c:v>-0.54592241841907263</c:v>
                </c:pt>
                <c:pt idx="560">
                  <c:v>-0.35573928880536271</c:v>
                </c:pt>
                <c:pt idx="561">
                  <c:v>-0.81991694919845592</c:v>
                </c:pt>
                <c:pt idx="562">
                  <c:v>-0.50117250863643237</c:v>
                </c:pt>
                <c:pt idx="563">
                  <c:v>-0.12450112127702462</c:v>
                </c:pt>
                <c:pt idx="564">
                  <c:v>0.38308408914396014</c:v>
                </c:pt>
                <c:pt idx="565">
                  <c:v>0.86528564237967043</c:v>
                </c:pt>
                <c:pt idx="566">
                  <c:v>1.0151976597092685</c:v>
                </c:pt>
                <c:pt idx="567">
                  <c:v>1.1688493153509576</c:v>
                </c:pt>
                <c:pt idx="568">
                  <c:v>0.21878681954698123</c:v>
                </c:pt>
                <c:pt idx="569">
                  <c:v>0.15738208218124689</c:v>
                </c:pt>
                <c:pt idx="570">
                  <c:v>6.9997091171005568E-2</c:v>
                </c:pt>
                <c:pt idx="571">
                  <c:v>-0.87811155080178505</c:v>
                </c:pt>
                <c:pt idx="572">
                  <c:v>-0.22540868852055648</c:v>
                </c:pt>
                <c:pt idx="573">
                  <c:v>-0.96142217488261128</c:v>
                </c:pt>
                <c:pt idx="574">
                  <c:v>-0.53300299809319085</c:v>
                </c:pt>
                <c:pt idx="575">
                  <c:v>-0.2997570347880148</c:v>
                </c:pt>
                <c:pt idx="576">
                  <c:v>2.5671718658450183E-2</c:v>
                </c:pt>
                <c:pt idx="577">
                  <c:v>0.74303415878126211</c:v>
                </c:pt>
                <c:pt idx="578">
                  <c:v>0.71996032244856956</c:v>
                </c:pt>
                <c:pt idx="579">
                  <c:v>0.50339704490262926</c:v>
                </c:pt>
                <c:pt idx="580">
                  <c:v>9.0157659221221875E-2</c:v>
                </c:pt>
                <c:pt idx="581">
                  <c:v>-0.25053635843490746</c:v>
                </c:pt>
                <c:pt idx="582">
                  <c:v>-0.31218517779621474</c:v>
                </c:pt>
                <c:pt idx="583">
                  <c:v>-0.62091017334394982</c:v>
                </c:pt>
                <c:pt idx="584">
                  <c:v>-0.83425658752683407</c:v>
                </c:pt>
                <c:pt idx="585">
                  <c:v>-1.1837259178311372</c:v>
                </c:pt>
                <c:pt idx="586">
                  <c:v>-0.94682410878335743</c:v>
                </c:pt>
                <c:pt idx="587">
                  <c:v>-0.66981830356997119</c:v>
                </c:pt>
                <c:pt idx="588">
                  <c:v>-0.20238321547523822</c:v>
                </c:pt>
                <c:pt idx="589">
                  <c:v>0.29901991228866182</c:v>
                </c:pt>
                <c:pt idx="590">
                  <c:v>0.34986628591411401</c:v>
                </c:pt>
                <c:pt idx="591">
                  <c:v>0.47366064065800434</c:v>
                </c:pt>
                <c:pt idx="592">
                  <c:v>-0.17041066281524855</c:v>
                </c:pt>
                <c:pt idx="593">
                  <c:v>-0.45634229587172309</c:v>
                </c:pt>
                <c:pt idx="594">
                  <c:v>-0.71132759749833163</c:v>
                </c:pt>
                <c:pt idx="595">
                  <c:v>-0.80457325314843631</c:v>
                </c:pt>
                <c:pt idx="596">
                  <c:v>-1.0391074448540529</c:v>
                </c:pt>
                <c:pt idx="597">
                  <c:v>-1.2710713424375311</c:v>
                </c:pt>
                <c:pt idx="598">
                  <c:v>-1.1376387855090757</c:v>
                </c:pt>
                <c:pt idx="599">
                  <c:v>-0.85227523669483662</c:v>
                </c:pt>
                <c:pt idx="600">
                  <c:v>-0.47044628673728534</c:v>
                </c:pt>
                <c:pt idx="601">
                  <c:v>-0.34211114801027831</c:v>
                </c:pt>
                <c:pt idx="602">
                  <c:v>-0.14105407975059031</c:v>
                </c:pt>
                <c:pt idx="603">
                  <c:v>-0.53312630236817049</c:v>
                </c:pt>
                <c:pt idx="604">
                  <c:v>-0.74265989751404937</c:v>
                </c:pt>
                <c:pt idx="605">
                  <c:v>-1.0803905558743441</c:v>
                </c:pt>
                <c:pt idx="606">
                  <c:v>-1.1499445410248372</c:v>
                </c:pt>
                <c:pt idx="607">
                  <c:v>-1.2956306599038134</c:v>
                </c:pt>
                <c:pt idx="608">
                  <c:v>-1.457482580331031</c:v>
                </c:pt>
                <c:pt idx="609">
                  <c:v>-1.7466917781499525</c:v>
                </c:pt>
                <c:pt idx="610">
                  <c:v>-1.5257895706567275</c:v>
                </c:pt>
                <c:pt idx="611">
                  <c:v>-1.0273558680908172</c:v>
                </c:pt>
                <c:pt idx="612">
                  <c:v>-0.56215006361798503</c:v>
                </c:pt>
                <c:pt idx="613">
                  <c:v>-0.21902964363878127</c:v>
                </c:pt>
                <c:pt idx="614">
                  <c:v>-9.3447212473584576E-2</c:v>
                </c:pt>
                <c:pt idx="615">
                  <c:v>-8.5330090977020143E-2</c:v>
                </c:pt>
                <c:pt idx="616">
                  <c:v>-0.59330462655960758</c:v>
                </c:pt>
                <c:pt idx="617">
                  <c:v>-0.51911267355548507</c:v>
                </c:pt>
                <c:pt idx="618">
                  <c:v>-0.84747873215704594</c:v>
                </c:pt>
                <c:pt idx="619">
                  <c:v>-0.89134638272691669</c:v>
                </c:pt>
                <c:pt idx="620">
                  <c:v>-1.149295229052538</c:v>
                </c:pt>
                <c:pt idx="621">
                  <c:v>-1.2630439431502727</c:v>
                </c:pt>
                <c:pt idx="622">
                  <c:v>-1.227397974568621</c:v>
                </c:pt>
                <c:pt idx="623">
                  <c:v>-0.7166459400837738</c:v>
                </c:pt>
                <c:pt idx="624">
                  <c:v>-0.13925587792163985</c:v>
                </c:pt>
                <c:pt idx="625">
                  <c:v>0.23999729488461971</c:v>
                </c:pt>
                <c:pt idx="626">
                  <c:v>0.52492944371463979</c:v>
                </c:pt>
                <c:pt idx="627">
                  <c:v>0.32871914714885292</c:v>
                </c:pt>
                <c:pt idx="628">
                  <c:v>0.31796357045037099</c:v>
                </c:pt>
                <c:pt idx="629">
                  <c:v>-2.114776125438228E-2</c:v>
                </c:pt>
                <c:pt idx="630">
                  <c:v>5.4038679572640323E-2</c:v>
                </c:pt>
                <c:pt idx="631">
                  <c:v>-0.28446595013896347</c:v>
                </c:pt>
                <c:pt idx="632">
                  <c:v>-0.22893438772103672</c:v>
                </c:pt>
                <c:pt idx="633">
                  <c:v>-0.50337128134383058</c:v>
                </c:pt>
                <c:pt idx="634">
                  <c:v>-0.31640633255768719</c:v>
                </c:pt>
                <c:pt idx="635">
                  <c:v>0.22630903931009347</c:v>
                </c:pt>
                <c:pt idx="636">
                  <c:v>0.78911511320101047</c:v>
                </c:pt>
                <c:pt idx="637">
                  <c:v>1.1500079048329239</c:v>
                </c:pt>
                <c:pt idx="638">
                  <c:v>1.4558973084185942</c:v>
                </c:pt>
                <c:pt idx="639">
                  <c:v>0.91879629813754582</c:v>
                </c:pt>
                <c:pt idx="640">
                  <c:v>0.61412059578214251</c:v>
                </c:pt>
                <c:pt idx="641">
                  <c:v>0.42378791398169846</c:v>
                </c:pt>
                <c:pt idx="642">
                  <c:v>0.35827612036345485</c:v>
                </c:pt>
                <c:pt idx="643">
                  <c:v>0.17971708118128346</c:v>
                </c:pt>
                <c:pt idx="644">
                  <c:v>-8.4840222018823422E-2</c:v>
                </c:pt>
                <c:pt idx="645">
                  <c:v>-3.9412104487630772E-2</c:v>
                </c:pt>
                <c:pt idx="646">
                  <c:v>-0.29535322575906148</c:v>
                </c:pt>
                <c:pt idx="647">
                  <c:v>-7.805783840562297E-3</c:v>
                </c:pt>
                <c:pt idx="648">
                  <c:v>0.45404854204001183</c:v>
                </c:pt>
                <c:pt idx="649">
                  <c:v>0.99774643978360145</c:v>
                </c:pt>
                <c:pt idx="650">
                  <c:v>0.89344944749497657</c:v>
                </c:pt>
                <c:pt idx="651">
                  <c:v>0.6518104968913242</c:v>
                </c:pt>
                <c:pt idx="652">
                  <c:v>0.41754790593001195</c:v>
                </c:pt>
                <c:pt idx="653">
                  <c:v>-6.7458004870906738E-2</c:v>
                </c:pt>
                <c:pt idx="654">
                  <c:v>-0.31572845976926317</c:v>
                </c:pt>
                <c:pt idx="655">
                  <c:v>0.15100512652741996</c:v>
                </c:pt>
                <c:pt idx="656">
                  <c:v>-0.12512898476279322</c:v>
                </c:pt>
                <c:pt idx="657">
                  <c:v>-0.2291534422790292</c:v>
                </c:pt>
                <c:pt idx="658">
                  <c:v>-0.22408907438165984</c:v>
                </c:pt>
                <c:pt idx="659">
                  <c:v>-2.1499196979804736E-2</c:v>
                </c:pt>
                <c:pt idx="660">
                  <c:v>0.2785978816446199</c:v>
                </c:pt>
                <c:pt idx="661">
                  <c:v>0.59175848636802841</c:v>
                </c:pt>
                <c:pt idx="662">
                  <c:v>0.82358672311313497</c:v>
                </c:pt>
                <c:pt idx="663">
                  <c:v>0.56964854325266978</c:v>
                </c:pt>
                <c:pt idx="664">
                  <c:v>0.29991712346236271</c:v>
                </c:pt>
                <c:pt idx="665">
                  <c:v>0.10934167915394677</c:v>
                </c:pt>
                <c:pt idx="666">
                  <c:v>4.1219369676696239E-2</c:v>
                </c:pt>
                <c:pt idx="667">
                  <c:v>1.8201977117895396E-3</c:v>
                </c:pt>
                <c:pt idx="668">
                  <c:v>-5.9642092502406409E-2</c:v>
                </c:pt>
                <c:pt idx="669">
                  <c:v>-0.11972151223623588</c:v>
                </c:pt>
                <c:pt idx="670">
                  <c:v>-0.16287958277036918</c:v>
                </c:pt>
                <c:pt idx="671">
                  <c:v>0.14502208814932127</c:v>
                </c:pt>
                <c:pt idx="672">
                  <c:v>0.65944271330135518</c:v>
                </c:pt>
                <c:pt idx="673">
                  <c:v>1.1086620342804283</c:v>
                </c:pt>
                <c:pt idx="674">
                  <c:v>1.2618003931206505</c:v>
                </c:pt>
                <c:pt idx="675">
                  <c:v>0.96058947757047186</c:v>
                </c:pt>
                <c:pt idx="676">
                  <c:v>0.77115506733823336</c:v>
                </c:pt>
                <c:pt idx="677">
                  <c:v>0.45606154910724878</c:v>
                </c:pt>
                <c:pt idx="678">
                  <c:v>0.4082201946238036</c:v>
                </c:pt>
                <c:pt idx="679">
                  <c:v>0.15880404848706345</c:v>
                </c:pt>
                <c:pt idx="680">
                  <c:v>0.10842977645243405</c:v>
                </c:pt>
                <c:pt idx="681">
                  <c:v>-0.24137603722519949</c:v>
                </c:pt>
                <c:pt idx="682">
                  <c:v>-0.14541929952372468</c:v>
                </c:pt>
                <c:pt idx="683">
                  <c:v>6.3463551191735246E-2</c:v>
                </c:pt>
                <c:pt idx="684">
                  <c:v>0.44412403998515854</c:v>
                </c:pt>
                <c:pt idx="685">
                  <c:v>0.62427890384836227</c:v>
                </c:pt>
                <c:pt idx="686">
                  <c:v>0.94633951906619129</c:v>
                </c:pt>
                <c:pt idx="687">
                  <c:v>0.73854954674578011</c:v>
                </c:pt>
                <c:pt idx="688">
                  <c:v>0.42233848690155984</c:v>
                </c:pt>
                <c:pt idx="689">
                  <c:v>-2.3348422115439138E-2</c:v>
                </c:pt>
                <c:pt idx="690">
                  <c:v>1.7011842032339224E-2</c:v>
                </c:pt>
                <c:pt idx="691">
                  <c:v>-0.1153994755166029</c:v>
                </c:pt>
                <c:pt idx="692">
                  <c:v>-0.24592864271646894</c:v>
                </c:pt>
                <c:pt idx="693">
                  <c:v>-0.64865650432225819</c:v>
                </c:pt>
                <c:pt idx="694">
                  <c:v>-0.36956830751269409</c:v>
                </c:pt>
                <c:pt idx="695">
                  <c:v>6.5582329268426123E-2</c:v>
                </c:pt>
                <c:pt idx="696">
                  <c:v>0.68018063098484183</c:v>
                </c:pt>
                <c:pt idx="697">
                  <c:v>1.2164210611891246</c:v>
                </c:pt>
                <c:pt idx="698">
                  <c:v>1.3980052103946043</c:v>
                </c:pt>
                <c:pt idx="699">
                  <c:v>1.2585884351572358</c:v>
                </c:pt>
                <c:pt idx="700">
                  <c:v>1.0053377998457804</c:v>
                </c:pt>
                <c:pt idx="701">
                  <c:v>0.77526468486082278</c:v>
                </c:pt>
                <c:pt idx="702">
                  <c:v>0.515100937259798</c:v>
                </c:pt>
                <c:pt idx="703">
                  <c:v>0.2306565365053351</c:v>
                </c:pt>
                <c:pt idx="704">
                  <c:v>-1.5868897834317403E-2</c:v>
                </c:pt>
                <c:pt idx="705">
                  <c:v>-0.41247612545866774</c:v>
                </c:pt>
                <c:pt idx="706">
                  <c:v>-0.15572307027099855</c:v>
                </c:pt>
                <c:pt idx="707">
                  <c:v>0.15937374553131547</c:v>
                </c:pt>
                <c:pt idx="708">
                  <c:v>0.82523405004933581</c:v>
                </c:pt>
                <c:pt idx="709">
                  <c:v>1.51383247110326</c:v>
                </c:pt>
                <c:pt idx="710">
                  <c:v>1.6959504507353564</c:v>
                </c:pt>
                <c:pt idx="711">
                  <c:v>1.409293006822059</c:v>
                </c:pt>
                <c:pt idx="712">
                  <c:v>0.98830799650992596</c:v>
                </c:pt>
                <c:pt idx="713">
                  <c:v>0.55466248183420719</c:v>
                </c:pt>
                <c:pt idx="714">
                  <c:v>0.2507686370822253</c:v>
                </c:pt>
                <c:pt idx="715">
                  <c:v>3.4538215982574373E-2</c:v>
                </c:pt>
                <c:pt idx="716">
                  <c:v>-8.7909497816273482E-2</c:v>
                </c:pt>
                <c:pt idx="717">
                  <c:v>-0.60440623732808307</c:v>
                </c:pt>
                <c:pt idx="718">
                  <c:v>-0.19077504724723524</c:v>
                </c:pt>
                <c:pt idx="719">
                  <c:v>7.706950403743644E-2</c:v>
                </c:pt>
                <c:pt idx="720">
                  <c:v>0.42053715303289163</c:v>
                </c:pt>
                <c:pt idx="721">
                  <c:v>0.77028075835786847</c:v>
                </c:pt>
                <c:pt idx="722">
                  <c:v>1.0843187434127846</c:v>
                </c:pt>
                <c:pt idx="723">
                  <c:v>0.95982237393244108</c:v>
                </c:pt>
                <c:pt idx="724">
                  <c:v>0.64772373674310624</c:v>
                </c:pt>
                <c:pt idx="725">
                  <c:v>0.44583157105082255</c:v>
                </c:pt>
                <c:pt idx="726">
                  <c:v>0.23841509798651053</c:v>
                </c:pt>
                <c:pt idx="727">
                  <c:v>-9.4118794608338255E-4</c:v>
                </c:pt>
                <c:pt idx="728">
                  <c:v>-9.9311526200485292E-2</c:v>
                </c:pt>
                <c:pt idx="729">
                  <c:v>-0.62310500644374711</c:v>
                </c:pt>
                <c:pt idx="730">
                  <c:v>-0.23139952490083848</c:v>
                </c:pt>
                <c:pt idx="731">
                  <c:v>3.0882105690466677E-2</c:v>
                </c:pt>
                <c:pt idx="732">
                  <c:v>0.46768333848691918</c:v>
                </c:pt>
                <c:pt idx="733">
                  <c:v>1.0455276497020618</c:v>
                </c:pt>
                <c:pt idx="734">
                  <c:v>1.2566855134154642</c:v>
                </c:pt>
                <c:pt idx="735">
                  <c:v>1.081544298499463</c:v>
                </c:pt>
                <c:pt idx="736">
                  <c:v>0.83133657421748586</c:v>
                </c:pt>
                <c:pt idx="737">
                  <c:v>0.42302668632367196</c:v>
                </c:pt>
                <c:pt idx="738">
                  <c:v>0.48219437090612988</c:v>
                </c:pt>
                <c:pt idx="739">
                  <c:v>0.3716312239679449</c:v>
                </c:pt>
                <c:pt idx="740">
                  <c:v>0.23477882916422374</c:v>
                </c:pt>
                <c:pt idx="741">
                  <c:v>-0.10068395012350005</c:v>
                </c:pt>
                <c:pt idx="742">
                  <c:v>9.9797286988161524E-2</c:v>
                </c:pt>
                <c:pt idx="743">
                  <c:v>0.25969035805152213</c:v>
                </c:pt>
                <c:pt idx="744">
                  <c:v>0.58949875318223133</c:v>
                </c:pt>
                <c:pt idx="745">
                  <c:v>1.0094433155678353</c:v>
                </c:pt>
                <c:pt idx="746">
                  <c:v>0.92526764850196663</c:v>
                </c:pt>
                <c:pt idx="747">
                  <c:v>0.60183787641411357</c:v>
                </c:pt>
                <c:pt idx="748">
                  <c:v>0.13189482860176527</c:v>
                </c:pt>
                <c:pt idx="749">
                  <c:v>0.54309804615177648</c:v>
                </c:pt>
                <c:pt idx="750">
                  <c:v>6.955183837231374E-2</c:v>
                </c:pt>
                <c:pt idx="751">
                  <c:v>-0.25324898457410239</c:v>
                </c:pt>
                <c:pt idx="752">
                  <c:v>-0.25260662971304398</c:v>
                </c:pt>
                <c:pt idx="753">
                  <c:v>-0.65024781945537868</c:v>
                </c:pt>
                <c:pt idx="754">
                  <c:v>-0.19346229745267238</c:v>
                </c:pt>
                <c:pt idx="755">
                  <c:v>0.23001624099880538</c:v>
                </c:pt>
                <c:pt idx="756">
                  <c:v>0.46554927869915758</c:v>
                </c:pt>
                <c:pt idx="757">
                  <c:v>1.2768706699736463</c:v>
                </c:pt>
                <c:pt idx="758">
                  <c:v>1.7324890833349518</c:v>
                </c:pt>
                <c:pt idx="759">
                  <c:v>1.4262524145640387</c:v>
                </c:pt>
                <c:pt idx="760">
                  <c:v>1.0333085546631624</c:v>
                </c:pt>
                <c:pt idx="761">
                  <c:v>0.73726842210095855</c:v>
                </c:pt>
                <c:pt idx="762">
                  <c:v>0.44324449489846529</c:v>
                </c:pt>
                <c:pt idx="763">
                  <c:v>0.19425079178480367</c:v>
                </c:pt>
                <c:pt idx="764">
                  <c:v>-5.4025128621869062E-2</c:v>
                </c:pt>
                <c:pt idx="765">
                  <c:v>-0.22580388261785703</c:v>
                </c:pt>
                <c:pt idx="766">
                  <c:v>-0.25734411215468711</c:v>
                </c:pt>
                <c:pt idx="767">
                  <c:v>-1.6805838850957138E-3</c:v>
                </c:pt>
                <c:pt idx="768">
                  <c:v>0.49466512443641442</c:v>
                </c:pt>
                <c:pt idx="769">
                  <c:v>0.93473051823247488</c:v>
                </c:pt>
                <c:pt idx="770">
                  <c:v>1.0115786629678254</c:v>
                </c:pt>
                <c:pt idx="771">
                  <c:v>0.61383821239357383</c:v>
                </c:pt>
                <c:pt idx="772">
                  <c:v>0.20228395817129044</c:v>
                </c:pt>
                <c:pt idx="773">
                  <c:v>-9.2689817941918606E-2</c:v>
                </c:pt>
                <c:pt idx="774">
                  <c:v>-0.25104773714029677</c:v>
                </c:pt>
                <c:pt idx="775">
                  <c:v>-0.41814029692942861</c:v>
                </c:pt>
                <c:pt idx="776">
                  <c:v>-0.60746955001825853</c:v>
                </c:pt>
                <c:pt idx="777">
                  <c:v>-0.77535725404376954</c:v>
                </c:pt>
                <c:pt idx="778">
                  <c:v>-0.76322079482963556</c:v>
                </c:pt>
                <c:pt idx="779">
                  <c:v>-0.13693197468707061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3B-4433-B330-DA071E8A4E3D}"/>
            </c:ext>
          </c:extLst>
        </c:ser>
        <c:ser>
          <c:idx val="2"/>
          <c:order val="2"/>
          <c:tx>
            <c:v>Sediment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'Sedimentos(acumulado)'!$C$11:$C$382</c:f>
              <c:numCache>
                <c:formatCode>0.0</c:formatCode>
                <c:ptCount val="372"/>
                <c:pt idx="0">
                  <c:v>1984</c:v>
                </c:pt>
                <c:pt idx="1">
                  <c:v>1984.0833333333335</c:v>
                </c:pt>
                <c:pt idx="2">
                  <c:v>1984.1666666666667</c:v>
                </c:pt>
                <c:pt idx="3">
                  <c:v>1984.25</c:v>
                </c:pt>
                <c:pt idx="4">
                  <c:v>1984.3333333333335</c:v>
                </c:pt>
                <c:pt idx="5">
                  <c:v>1984.4166666666667</c:v>
                </c:pt>
                <c:pt idx="6">
                  <c:v>1984.5</c:v>
                </c:pt>
                <c:pt idx="7">
                  <c:v>1984.5833333333335</c:v>
                </c:pt>
                <c:pt idx="8">
                  <c:v>1984.6666666666667</c:v>
                </c:pt>
                <c:pt idx="9">
                  <c:v>1984.75</c:v>
                </c:pt>
                <c:pt idx="10">
                  <c:v>1984.8333333333335</c:v>
                </c:pt>
                <c:pt idx="11">
                  <c:v>1984.9166666666667</c:v>
                </c:pt>
                <c:pt idx="12">
                  <c:v>1985</c:v>
                </c:pt>
                <c:pt idx="13">
                  <c:v>1985.0833333333401</c:v>
                </c:pt>
                <c:pt idx="14">
                  <c:v>1985.1666666666699</c:v>
                </c:pt>
                <c:pt idx="15">
                  <c:v>1985.25</c:v>
                </c:pt>
                <c:pt idx="16">
                  <c:v>1985.3333333333401</c:v>
                </c:pt>
                <c:pt idx="17">
                  <c:v>1985.4166666666699</c:v>
                </c:pt>
                <c:pt idx="18">
                  <c:v>1985.5</c:v>
                </c:pt>
                <c:pt idx="19">
                  <c:v>1985.5833333333401</c:v>
                </c:pt>
                <c:pt idx="20">
                  <c:v>1985.6666666666699</c:v>
                </c:pt>
                <c:pt idx="21">
                  <c:v>1985.75</c:v>
                </c:pt>
                <c:pt idx="22">
                  <c:v>1985.8333333333401</c:v>
                </c:pt>
                <c:pt idx="23">
                  <c:v>1985.9166666666699</c:v>
                </c:pt>
                <c:pt idx="24">
                  <c:v>1986</c:v>
                </c:pt>
                <c:pt idx="25">
                  <c:v>1986.0833333333401</c:v>
                </c:pt>
                <c:pt idx="26">
                  <c:v>1986.1666666666699</c:v>
                </c:pt>
                <c:pt idx="27">
                  <c:v>1986.25</c:v>
                </c:pt>
                <c:pt idx="28">
                  <c:v>1986.3333333333401</c:v>
                </c:pt>
                <c:pt idx="29">
                  <c:v>1986.4166666666699</c:v>
                </c:pt>
                <c:pt idx="30">
                  <c:v>1986.5</c:v>
                </c:pt>
                <c:pt idx="31">
                  <c:v>1986.5833333333401</c:v>
                </c:pt>
                <c:pt idx="32">
                  <c:v>1986.6666666666699</c:v>
                </c:pt>
                <c:pt idx="33">
                  <c:v>1986.75000000001</c:v>
                </c:pt>
                <c:pt idx="34">
                  <c:v>1986.8333333333401</c:v>
                </c:pt>
                <c:pt idx="35">
                  <c:v>1986.9166666666699</c:v>
                </c:pt>
                <c:pt idx="36">
                  <c:v>1987.00000000001</c:v>
                </c:pt>
                <c:pt idx="37">
                  <c:v>1987.0833333333401</c:v>
                </c:pt>
                <c:pt idx="38">
                  <c:v>1987.1666666666699</c:v>
                </c:pt>
                <c:pt idx="39">
                  <c:v>1987.25000000001</c:v>
                </c:pt>
                <c:pt idx="40">
                  <c:v>1987.3333333333401</c:v>
                </c:pt>
                <c:pt idx="41">
                  <c:v>1987.4166666666699</c:v>
                </c:pt>
                <c:pt idx="42">
                  <c:v>1987.50000000001</c:v>
                </c:pt>
                <c:pt idx="43">
                  <c:v>1987.5833333333401</c:v>
                </c:pt>
                <c:pt idx="44">
                  <c:v>1987.6666666666699</c:v>
                </c:pt>
                <c:pt idx="45">
                  <c:v>1987.75000000001</c:v>
                </c:pt>
                <c:pt idx="46">
                  <c:v>1987.8333333333401</c:v>
                </c:pt>
                <c:pt idx="47">
                  <c:v>1987.9166666666699</c:v>
                </c:pt>
                <c:pt idx="48">
                  <c:v>1988.00000000001</c:v>
                </c:pt>
                <c:pt idx="49">
                  <c:v>1988.0833333333401</c:v>
                </c:pt>
                <c:pt idx="50">
                  <c:v>1988.1666666666699</c:v>
                </c:pt>
                <c:pt idx="51">
                  <c:v>1988.25000000001</c:v>
                </c:pt>
                <c:pt idx="52">
                  <c:v>1988.3333333333401</c:v>
                </c:pt>
                <c:pt idx="53">
                  <c:v>1988.4166666666699</c:v>
                </c:pt>
                <c:pt idx="54">
                  <c:v>1988.50000000001</c:v>
                </c:pt>
                <c:pt idx="55">
                  <c:v>1988.5833333333401</c:v>
                </c:pt>
                <c:pt idx="56">
                  <c:v>1988.6666666666799</c:v>
                </c:pt>
                <c:pt idx="57">
                  <c:v>1988.75000000001</c:v>
                </c:pt>
                <c:pt idx="58">
                  <c:v>1988.8333333333401</c:v>
                </c:pt>
                <c:pt idx="59">
                  <c:v>1988.9166666666799</c:v>
                </c:pt>
                <c:pt idx="60">
                  <c:v>1989.00000000001</c:v>
                </c:pt>
                <c:pt idx="61">
                  <c:v>1989.0833333333401</c:v>
                </c:pt>
                <c:pt idx="62">
                  <c:v>1989.1666666666799</c:v>
                </c:pt>
                <c:pt idx="63">
                  <c:v>1989.25000000001</c:v>
                </c:pt>
                <c:pt idx="64">
                  <c:v>1989.3333333333401</c:v>
                </c:pt>
                <c:pt idx="65">
                  <c:v>1989.4166666666799</c:v>
                </c:pt>
                <c:pt idx="66">
                  <c:v>1989.50000000001</c:v>
                </c:pt>
                <c:pt idx="67">
                  <c:v>1989.5833333333401</c:v>
                </c:pt>
                <c:pt idx="68">
                  <c:v>1989.6666666666799</c:v>
                </c:pt>
                <c:pt idx="69">
                  <c:v>1989.75000000001</c:v>
                </c:pt>
                <c:pt idx="70">
                  <c:v>1989.8333333333401</c:v>
                </c:pt>
                <c:pt idx="71">
                  <c:v>1989.9166666666799</c:v>
                </c:pt>
                <c:pt idx="72">
                  <c:v>1990.00000000001</c:v>
                </c:pt>
                <c:pt idx="73">
                  <c:v>1990.0833333333401</c:v>
                </c:pt>
                <c:pt idx="74">
                  <c:v>1990.1666666666799</c:v>
                </c:pt>
                <c:pt idx="75">
                  <c:v>1990.25000000001</c:v>
                </c:pt>
                <c:pt idx="76">
                  <c:v>1990.3333333333401</c:v>
                </c:pt>
                <c:pt idx="77">
                  <c:v>1990.4166666666799</c:v>
                </c:pt>
                <c:pt idx="78">
                  <c:v>1990.50000000001</c:v>
                </c:pt>
                <c:pt idx="79">
                  <c:v>1990.5833333333501</c:v>
                </c:pt>
                <c:pt idx="80">
                  <c:v>1990.6666666666799</c:v>
                </c:pt>
                <c:pt idx="81">
                  <c:v>1990.75000000001</c:v>
                </c:pt>
                <c:pt idx="82">
                  <c:v>1990.8333333333501</c:v>
                </c:pt>
                <c:pt idx="83">
                  <c:v>1990.9166666666799</c:v>
                </c:pt>
                <c:pt idx="84">
                  <c:v>1991.00000000001</c:v>
                </c:pt>
                <c:pt idx="85">
                  <c:v>1991.0833333333501</c:v>
                </c:pt>
                <c:pt idx="86">
                  <c:v>1991.1666666666799</c:v>
                </c:pt>
                <c:pt idx="87">
                  <c:v>1991.25000000001</c:v>
                </c:pt>
                <c:pt idx="88">
                  <c:v>1991.3333333333501</c:v>
                </c:pt>
                <c:pt idx="89">
                  <c:v>1991.4166666666799</c:v>
                </c:pt>
                <c:pt idx="90">
                  <c:v>1991.50000000001</c:v>
                </c:pt>
                <c:pt idx="91">
                  <c:v>1991.5833333333501</c:v>
                </c:pt>
                <c:pt idx="92">
                  <c:v>1991.6666666666799</c:v>
                </c:pt>
                <c:pt idx="93">
                  <c:v>1991.75000000001</c:v>
                </c:pt>
                <c:pt idx="94">
                  <c:v>1991.8333333333501</c:v>
                </c:pt>
                <c:pt idx="95">
                  <c:v>1991.9166666666799</c:v>
                </c:pt>
                <c:pt idx="96">
                  <c:v>1992.00000000001</c:v>
                </c:pt>
                <c:pt idx="97">
                  <c:v>1992.0833333333501</c:v>
                </c:pt>
                <c:pt idx="98">
                  <c:v>1992.1666666666799</c:v>
                </c:pt>
                <c:pt idx="99">
                  <c:v>1992.25000000002</c:v>
                </c:pt>
                <c:pt idx="100">
                  <c:v>1992.3333333333501</c:v>
                </c:pt>
                <c:pt idx="101">
                  <c:v>1992.4166666666799</c:v>
                </c:pt>
                <c:pt idx="102">
                  <c:v>1992.50000000002</c:v>
                </c:pt>
                <c:pt idx="103">
                  <c:v>1992.5833333333501</c:v>
                </c:pt>
                <c:pt idx="104">
                  <c:v>1992.6666666666799</c:v>
                </c:pt>
                <c:pt idx="105">
                  <c:v>1992.75000000002</c:v>
                </c:pt>
                <c:pt idx="106">
                  <c:v>1992.8333333333501</c:v>
                </c:pt>
                <c:pt idx="107">
                  <c:v>1992.9166666666799</c:v>
                </c:pt>
                <c:pt idx="108">
                  <c:v>1993.00000000002</c:v>
                </c:pt>
                <c:pt idx="109">
                  <c:v>1993.0833333333501</c:v>
                </c:pt>
                <c:pt idx="110">
                  <c:v>1993.1666666666799</c:v>
                </c:pt>
                <c:pt idx="111">
                  <c:v>1993.25000000002</c:v>
                </c:pt>
                <c:pt idx="112">
                  <c:v>1993.3333333333501</c:v>
                </c:pt>
                <c:pt idx="113">
                  <c:v>1993.4166666666799</c:v>
                </c:pt>
                <c:pt idx="114">
                  <c:v>1993.50000000002</c:v>
                </c:pt>
                <c:pt idx="115">
                  <c:v>1993.5833333333501</c:v>
                </c:pt>
                <c:pt idx="116">
                  <c:v>1993.6666666666799</c:v>
                </c:pt>
                <c:pt idx="117">
                  <c:v>1993.75000000002</c:v>
                </c:pt>
                <c:pt idx="118">
                  <c:v>1993.8333333333501</c:v>
                </c:pt>
                <c:pt idx="119">
                  <c:v>1993.9166666666799</c:v>
                </c:pt>
                <c:pt idx="120">
                  <c:v>1994.00000000002</c:v>
                </c:pt>
                <c:pt idx="121">
                  <c:v>1994.0833333333501</c:v>
                </c:pt>
                <c:pt idx="122">
                  <c:v>1994.1666666666899</c:v>
                </c:pt>
                <c:pt idx="123">
                  <c:v>1994.25000000002</c:v>
                </c:pt>
                <c:pt idx="124">
                  <c:v>1994.3333333333501</c:v>
                </c:pt>
                <c:pt idx="125">
                  <c:v>1994.4166666666899</c:v>
                </c:pt>
                <c:pt idx="126">
                  <c:v>1994.50000000002</c:v>
                </c:pt>
                <c:pt idx="127">
                  <c:v>1994.5833333333501</c:v>
                </c:pt>
                <c:pt idx="128">
                  <c:v>1994.6666666666899</c:v>
                </c:pt>
                <c:pt idx="129">
                  <c:v>1994.75000000002</c:v>
                </c:pt>
                <c:pt idx="130">
                  <c:v>1994.8333333333501</c:v>
                </c:pt>
                <c:pt idx="131">
                  <c:v>1994.9166666666899</c:v>
                </c:pt>
                <c:pt idx="132">
                  <c:v>1995.00000000002</c:v>
                </c:pt>
                <c:pt idx="133">
                  <c:v>1995.0833333333501</c:v>
                </c:pt>
                <c:pt idx="134">
                  <c:v>1995.1666666666899</c:v>
                </c:pt>
                <c:pt idx="135">
                  <c:v>1995.25000000002</c:v>
                </c:pt>
                <c:pt idx="136">
                  <c:v>1995.3333333333501</c:v>
                </c:pt>
                <c:pt idx="137">
                  <c:v>1995.4166666666899</c:v>
                </c:pt>
                <c:pt idx="138">
                  <c:v>1995.50000000002</c:v>
                </c:pt>
                <c:pt idx="139">
                  <c:v>1995.5833333333501</c:v>
                </c:pt>
                <c:pt idx="140">
                  <c:v>1995.6666666666899</c:v>
                </c:pt>
                <c:pt idx="141">
                  <c:v>1995.75000000002</c:v>
                </c:pt>
                <c:pt idx="142">
                  <c:v>1995.8333333333501</c:v>
                </c:pt>
                <c:pt idx="143">
                  <c:v>1995.9166666666899</c:v>
                </c:pt>
                <c:pt idx="144">
                  <c:v>1996.00000000002</c:v>
                </c:pt>
                <c:pt idx="145">
                  <c:v>1996.0833333333601</c:v>
                </c:pt>
                <c:pt idx="146">
                  <c:v>1996.1666666666899</c:v>
                </c:pt>
                <c:pt idx="147">
                  <c:v>1996.25000000002</c:v>
                </c:pt>
                <c:pt idx="148">
                  <c:v>1996.3333333333601</c:v>
                </c:pt>
                <c:pt idx="149">
                  <c:v>1996.4166666666899</c:v>
                </c:pt>
                <c:pt idx="150">
                  <c:v>1996.50000000002</c:v>
                </c:pt>
                <c:pt idx="151">
                  <c:v>1996.5833333333601</c:v>
                </c:pt>
                <c:pt idx="152">
                  <c:v>1996.6666666666899</c:v>
                </c:pt>
                <c:pt idx="153">
                  <c:v>1996.75000000002</c:v>
                </c:pt>
                <c:pt idx="154">
                  <c:v>1996.8333333333601</c:v>
                </c:pt>
                <c:pt idx="155">
                  <c:v>1996.9166666666899</c:v>
                </c:pt>
                <c:pt idx="156">
                  <c:v>1997.00000000002</c:v>
                </c:pt>
                <c:pt idx="157">
                  <c:v>1997.0833333333601</c:v>
                </c:pt>
                <c:pt idx="158">
                  <c:v>1997.1666666666899</c:v>
                </c:pt>
                <c:pt idx="159">
                  <c:v>1997.25000000002</c:v>
                </c:pt>
                <c:pt idx="160">
                  <c:v>1997.3333333333601</c:v>
                </c:pt>
                <c:pt idx="161">
                  <c:v>1997.4166666666899</c:v>
                </c:pt>
                <c:pt idx="162">
                  <c:v>1997.50000000002</c:v>
                </c:pt>
                <c:pt idx="163">
                  <c:v>1997.5833333333601</c:v>
                </c:pt>
                <c:pt idx="164">
                  <c:v>1997.6666666666899</c:v>
                </c:pt>
                <c:pt idx="165">
                  <c:v>1997.75000000003</c:v>
                </c:pt>
                <c:pt idx="166">
                  <c:v>1997.8333333333601</c:v>
                </c:pt>
                <c:pt idx="167">
                  <c:v>1997.9166666666899</c:v>
                </c:pt>
                <c:pt idx="168">
                  <c:v>1998.00000000003</c:v>
                </c:pt>
                <c:pt idx="169">
                  <c:v>1998.0833333333601</c:v>
                </c:pt>
                <c:pt idx="170">
                  <c:v>1998.1666666666899</c:v>
                </c:pt>
                <c:pt idx="171">
                  <c:v>1998.25000000003</c:v>
                </c:pt>
                <c:pt idx="172">
                  <c:v>1998.3333333333601</c:v>
                </c:pt>
                <c:pt idx="173">
                  <c:v>1998.4166666666899</c:v>
                </c:pt>
                <c:pt idx="174">
                  <c:v>1998.50000000003</c:v>
                </c:pt>
                <c:pt idx="175">
                  <c:v>1998.5833333333601</c:v>
                </c:pt>
                <c:pt idx="176">
                  <c:v>1998.6666666666899</c:v>
                </c:pt>
                <c:pt idx="177">
                  <c:v>1998.75000000003</c:v>
                </c:pt>
                <c:pt idx="178">
                  <c:v>1998.8333333333601</c:v>
                </c:pt>
                <c:pt idx="179">
                  <c:v>1998.9166666666899</c:v>
                </c:pt>
                <c:pt idx="180">
                  <c:v>1999.00000000003</c:v>
                </c:pt>
                <c:pt idx="181">
                  <c:v>1999.0833333333601</c:v>
                </c:pt>
                <c:pt idx="182">
                  <c:v>1999.1666666666899</c:v>
                </c:pt>
                <c:pt idx="183">
                  <c:v>1999.25000000003</c:v>
                </c:pt>
                <c:pt idx="184">
                  <c:v>1999.3333333333601</c:v>
                </c:pt>
                <c:pt idx="185">
                  <c:v>1999.4166666666899</c:v>
                </c:pt>
                <c:pt idx="186">
                  <c:v>1999.50000000003</c:v>
                </c:pt>
                <c:pt idx="187">
                  <c:v>1999.5833333333601</c:v>
                </c:pt>
                <c:pt idx="188">
                  <c:v>1999.6666666666999</c:v>
                </c:pt>
                <c:pt idx="189">
                  <c:v>1999.75000000003</c:v>
                </c:pt>
                <c:pt idx="190">
                  <c:v>1999.8333333333601</c:v>
                </c:pt>
                <c:pt idx="191">
                  <c:v>1999.9166666666999</c:v>
                </c:pt>
                <c:pt idx="192">
                  <c:v>2000.00000000003</c:v>
                </c:pt>
                <c:pt idx="193">
                  <c:v>2000.0833333333601</c:v>
                </c:pt>
                <c:pt idx="194">
                  <c:v>2000.1666666666999</c:v>
                </c:pt>
                <c:pt idx="195">
                  <c:v>2000.25000000003</c:v>
                </c:pt>
                <c:pt idx="196">
                  <c:v>2000.3333333333601</c:v>
                </c:pt>
                <c:pt idx="197">
                  <c:v>2000.4166666666999</c:v>
                </c:pt>
                <c:pt idx="198">
                  <c:v>2000.50000000003</c:v>
                </c:pt>
                <c:pt idx="199">
                  <c:v>2000.5833333333601</c:v>
                </c:pt>
                <c:pt idx="200">
                  <c:v>2000.6666666666999</c:v>
                </c:pt>
                <c:pt idx="201">
                  <c:v>2000.75000000003</c:v>
                </c:pt>
                <c:pt idx="202">
                  <c:v>2000.8333333333601</c:v>
                </c:pt>
                <c:pt idx="203">
                  <c:v>2000.9166666666999</c:v>
                </c:pt>
                <c:pt idx="204">
                  <c:v>2001.00000000003</c:v>
                </c:pt>
                <c:pt idx="205">
                  <c:v>2001.0833333333601</c:v>
                </c:pt>
                <c:pt idx="206">
                  <c:v>2001.1666666666999</c:v>
                </c:pt>
                <c:pt idx="207">
                  <c:v>2001.25000000003</c:v>
                </c:pt>
                <c:pt idx="208">
                  <c:v>2001.3333333333601</c:v>
                </c:pt>
                <c:pt idx="209">
                  <c:v>2001.4166666666999</c:v>
                </c:pt>
                <c:pt idx="210">
                  <c:v>2001.50000000003</c:v>
                </c:pt>
                <c:pt idx="211">
                  <c:v>2001.5833333333701</c:v>
                </c:pt>
                <c:pt idx="212">
                  <c:v>2001.6666666666999</c:v>
                </c:pt>
                <c:pt idx="213">
                  <c:v>2001.75000000003</c:v>
                </c:pt>
                <c:pt idx="214">
                  <c:v>2001.8333333333701</c:v>
                </c:pt>
                <c:pt idx="215">
                  <c:v>2001.9166666666999</c:v>
                </c:pt>
                <c:pt idx="216">
                  <c:v>2002.00000000003</c:v>
                </c:pt>
                <c:pt idx="217">
                  <c:v>2002.0833333333701</c:v>
                </c:pt>
                <c:pt idx="218">
                  <c:v>2002.1666666666999</c:v>
                </c:pt>
                <c:pt idx="219">
                  <c:v>2002.25000000003</c:v>
                </c:pt>
                <c:pt idx="220">
                  <c:v>2002.3333333333701</c:v>
                </c:pt>
                <c:pt idx="221">
                  <c:v>2002.4166666666999</c:v>
                </c:pt>
                <c:pt idx="222">
                  <c:v>2002.50000000003</c:v>
                </c:pt>
                <c:pt idx="223">
                  <c:v>2002.5833333333701</c:v>
                </c:pt>
                <c:pt idx="224">
                  <c:v>2002.6666666666999</c:v>
                </c:pt>
                <c:pt idx="225">
                  <c:v>2002.75000000003</c:v>
                </c:pt>
                <c:pt idx="226">
                  <c:v>2002.8333333333701</c:v>
                </c:pt>
                <c:pt idx="227">
                  <c:v>2002.9166666666999</c:v>
                </c:pt>
                <c:pt idx="228">
                  <c:v>2003.00000000003</c:v>
                </c:pt>
                <c:pt idx="229">
                  <c:v>2003.0833333333701</c:v>
                </c:pt>
                <c:pt idx="230">
                  <c:v>2003.1666666666999</c:v>
                </c:pt>
                <c:pt idx="231">
                  <c:v>2003.25000000004</c:v>
                </c:pt>
                <c:pt idx="232">
                  <c:v>2003.3333333333701</c:v>
                </c:pt>
                <c:pt idx="233">
                  <c:v>2003.4166666666999</c:v>
                </c:pt>
                <c:pt idx="234">
                  <c:v>2003.50000000004</c:v>
                </c:pt>
                <c:pt idx="235">
                  <c:v>2003.5833333333701</c:v>
                </c:pt>
                <c:pt idx="236">
                  <c:v>2003.6666666666999</c:v>
                </c:pt>
                <c:pt idx="237">
                  <c:v>2003.75000000004</c:v>
                </c:pt>
                <c:pt idx="238">
                  <c:v>2003.8333333333701</c:v>
                </c:pt>
                <c:pt idx="239">
                  <c:v>2003.9166666666999</c:v>
                </c:pt>
                <c:pt idx="240">
                  <c:v>2004.00000000004</c:v>
                </c:pt>
                <c:pt idx="241">
                  <c:v>2004.0833333333701</c:v>
                </c:pt>
                <c:pt idx="242">
                  <c:v>2004.1666666666999</c:v>
                </c:pt>
                <c:pt idx="243">
                  <c:v>2004.25000000004</c:v>
                </c:pt>
                <c:pt idx="244">
                  <c:v>2004.3333333333701</c:v>
                </c:pt>
                <c:pt idx="245">
                  <c:v>2004.4166666666999</c:v>
                </c:pt>
                <c:pt idx="246">
                  <c:v>2004.50000000004</c:v>
                </c:pt>
                <c:pt idx="247">
                  <c:v>2004.5833333333701</c:v>
                </c:pt>
                <c:pt idx="248">
                  <c:v>2004.6666666666999</c:v>
                </c:pt>
                <c:pt idx="249">
                  <c:v>2004.75000000004</c:v>
                </c:pt>
                <c:pt idx="250">
                  <c:v>2004.8333333333701</c:v>
                </c:pt>
                <c:pt idx="251">
                  <c:v>2004.9166666666999</c:v>
                </c:pt>
                <c:pt idx="252">
                  <c:v>2005.00000000004</c:v>
                </c:pt>
                <c:pt idx="253">
                  <c:v>2005.0833333333701</c:v>
                </c:pt>
                <c:pt idx="254">
                  <c:v>2005.1666666667099</c:v>
                </c:pt>
                <c:pt idx="255">
                  <c:v>2005.25000000004</c:v>
                </c:pt>
                <c:pt idx="256">
                  <c:v>2005.3333333333701</c:v>
                </c:pt>
                <c:pt idx="257">
                  <c:v>2005.4166666667099</c:v>
                </c:pt>
                <c:pt idx="258">
                  <c:v>2005.50000000004</c:v>
                </c:pt>
                <c:pt idx="259">
                  <c:v>2005.5833333333701</c:v>
                </c:pt>
                <c:pt idx="260">
                  <c:v>2005.6666666667099</c:v>
                </c:pt>
                <c:pt idx="261">
                  <c:v>2005.75000000004</c:v>
                </c:pt>
                <c:pt idx="262">
                  <c:v>2005.8333333333701</c:v>
                </c:pt>
                <c:pt idx="263">
                  <c:v>2005.9166666667099</c:v>
                </c:pt>
                <c:pt idx="264">
                  <c:v>2006.00000000004</c:v>
                </c:pt>
                <c:pt idx="265">
                  <c:v>2006.0833333333701</c:v>
                </c:pt>
                <c:pt idx="266">
                  <c:v>2006.1666666667099</c:v>
                </c:pt>
                <c:pt idx="267">
                  <c:v>2006.25000000004</c:v>
                </c:pt>
                <c:pt idx="268">
                  <c:v>2006.3333333333701</c:v>
                </c:pt>
                <c:pt idx="269">
                  <c:v>2006.4166666667099</c:v>
                </c:pt>
                <c:pt idx="270">
                  <c:v>2006.50000000004</c:v>
                </c:pt>
                <c:pt idx="271">
                  <c:v>2006.5833333333701</c:v>
                </c:pt>
                <c:pt idx="272">
                  <c:v>2006.6666666667099</c:v>
                </c:pt>
                <c:pt idx="273">
                  <c:v>2006.75000000004</c:v>
                </c:pt>
                <c:pt idx="274">
                  <c:v>2006.8333333333701</c:v>
                </c:pt>
                <c:pt idx="275">
                  <c:v>2006.9166666667099</c:v>
                </c:pt>
                <c:pt idx="276">
                  <c:v>2007.00000000004</c:v>
                </c:pt>
                <c:pt idx="277">
                  <c:v>2007.0833333333801</c:v>
                </c:pt>
                <c:pt idx="278">
                  <c:v>2007.1666666667099</c:v>
                </c:pt>
                <c:pt idx="279">
                  <c:v>2007.25000000004</c:v>
                </c:pt>
                <c:pt idx="280">
                  <c:v>2007.3333333333801</c:v>
                </c:pt>
                <c:pt idx="281">
                  <c:v>2007.4166666667099</c:v>
                </c:pt>
                <c:pt idx="282">
                  <c:v>2007.50000000004</c:v>
                </c:pt>
                <c:pt idx="283">
                  <c:v>2007.5833333333801</c:v>
                </c:pt>
                <c:pt idx="284">
                  <c:v>2007.6666666667099</c:v>
                </c:pt>
                <c:pt idx="285">
                  <c:v>2007.75000000004</c:v>
                </c:pt>
                <c:pt idx="286">
                  <c:v>2007.8333333333801</c:v>
                </c:pt>
                <c:pt idx="287">
                  <c:v>2007.9166666667099</c:v>
                </c:pt>
                <c:pt idx="288">
                  <c:v>2008.00000000004</c:v>
                </c:pt>
                <c:pt idx="289">
                  <c:v>2008.0833333333801</c:v>
                </c:pt>
                <c:pt idx="290">
                  <c:v>2008.1666666667099</c:v>
                </c:pt>
                <c:pt idx="291">
                  <c:v>2008.25000000004</c:v>
                </c:pt>
                <c:pt idx="292">
                  <c:v>2008.3333333333801</c:v>
                </c:pt>
                <c:pt idx="293">
                  <c:v>2008.4166666667099</c:v>
                </c:pt>
                <c:pt idx="294">
                  <c:v>2008.50000000004</c:v>
                </c:pt>
                <c:pt idx="295">
                  <c:v>2008.5833333333801</c:v>
                </c:pt>
                <c:pt idx="296">
                  <c:v>2008.6666666667099</c:v>
                </c:pt>
                <c:pt idx="297">
                  <c:v>2008.75000000005</c:v>
                </c:pt>
                <c:pt idx="298">
                  <c:v>2008.8333333333801</c:v>
                </c:pt>
                <c:pt idx="299">
                  <c:v>2008.9166666667099</c:v>
                </c:pt>
                <c:pt idx="300">
                  <c:v>2009.00000000005</c:v>
                </c:pt>
                <c:pt idx="301">
                  <c:v>2009.0833333333801</c:v>
                </c:pt>
                <c:pt idx="302">
                  <c:v>2009.1666666667099</c:v>
                </c:pt>
                <c:pt idx="303">
                  <c:v>2009.25000000005</c:v>
                </c:pt>
                <c:pt idx="304">
                  <c:v>2009.3333333333801</c:v>
                </c:pt>
                <c:pt idx="305">
                  <c:v>2009.4166666667099</c:v>
                </c:pt>
                <c:pt idx="306">
                  <c:v>2009.50000000005</c:v>
                </c:pt>
                <c:pt idx="307">
                  <c:v>2009.5833333333801</c:v>
                </c:pt>
                <c:pt idx="308">
                  <c:v>2009.6666666667099</c:v>
                </c:pt>
                <c:pt idx="309">
                  <c:v>2009.75000000005</c:v>
                </c:pt>
                <c:pt idx="310">
                  <c:v>2009.8333333333801</c:v>
                </c:pt>
                <c:pt idx="311">
                  <c:v>2009.9166666667099</c:v>
                </c:pt>
                <c:pt idx="312">
                  <c:v>2010.00000000005</c:v>
                </c:pt>
                <c:pt idx="313">
                  <c:v>2010.0833333333801</c:v>
                </c:pt>
                <c:pt idx="314">
                  <c:v>2010.1666666667099</c:v>
                </c:pt>
                <c:pt idx="315">
                  <c:v>2010.25000000005</c:v>
                </c:pt>
                <c:pt idx="316">
                  <c:v>2010.3333333333801</c:v>
                </c:pt>
                <c:pt idx="317">
                  <c:v>2010.4166666667099</c:v>
                </c:pt>
                <c:pt idx="318">
                  <c:v>2010.50000000005</c:v>
                </c:pt>
                <c:pt idx="319">
                  <c:v>2010.5833333333801</c:v>
                </c:pt>
                <c:pt idx="320">
                  <c:v>2010.6666666667199</c:v>
                </c:pt>
                <c:pt idx="321">
                  <c:v>2010.75000000005</c:v>
                </c:pt>
                <c:pt idx="322">
                  <c:v>2010.8333333333801</c:v>
                </c:pt>
                <c:pt idx="323">
                  <c:v>2010.9166666667199</c:v>
                </c:pt>
                <c:pt idx="324">
                  <c:v>2011.00000000005</c:v>
                </c:pt>
                <c:pt idx="325">
                  <c:v>2011.0833333333801</c:v>
                </c:pt>
                <c:pt idx="326">
                  <c:v>2011.1666666667199</c:v>
                </c:pt>
                <c:pt idx="327">
                  <c:v>2011.25000000005</c:v>
                </c:pt>
                <c:pt idx="328">
                  <c:v>2011.3333333333801</c:v>
                </c:pt>
                <c:pt idx="329">
                  <c:v>2011.4166666667199</c:v>
                </c:pt>
                <c:pt idx="330">
                  <c:v>2011.50000000005</c:v>
                </c:pt>
                <c:pt idx="331">
                  <c:v>2011.5833333333801</c:v>
                </c:pt>
                <c:pt idx="332">
                  <c:v>2011.6666666667199</c:v>
                </c:pt>
                <c:pt idx="333">
                  <c:v>2011.75000000005</c:v>
                </c:pt>
                <c:pt idx="334">
                  <c:v>2011.8333333333801</c:v>
                </c:pt>
                <c:pt idx="335">
                  <c:v>2011.9166666667199</c:v>
                </c:pt>
                <c:pt idx="336">
                  <c:v>2012.00000000005</c:v>
                </c:pt>
                <c:pt idx="337">
                  <c:v>2012.0833333333801</c:v>
                </c:pt>
                <c:pt idx="338">
                  <c:v>2012.1666666667199</c:v>
                </c:pt>
                <c:pt idx="339">
                  <c:v>2012.25000000005</c:v>
                </c:pt>
                <c:pt idx="340">
                  <c:v>2012.3333333333801</c:v>
                </c:pt>
                <c:pt idx="341">
                  <c:v>2012.4166666667199</c:v>
                </c:pt>
                <c:pt idx="342">
                  <c:v>2012.50000000005</c:v>
                </c:pt>
                <c:pt idx="343">
                  <c:v>2012.5833333333901</c:v>
                </c:pt>
                <c:pt idx="344">
                  <c:v>2012.6666666667199</c:v>
                </c:pt>
                <c:pt idx="345">
                  <c:v>2012.75000000005</c:v>
                </c:pt>
                <c:pt idx="346">
                  <c:v>2012.8333333333901</c:v>
                </c:pt>
                <c:pt idx="347">
                  <c:v>2012.9166666667199</c:v>
                </c:pt>
                <c:pt idx="348">
                  <c:v>2013.00000000005</c:v>
                </c:pt>
                <c:pt idx="349">
                  <c:v>2013.0833333333901</c:v>
                </c:pt>
                <c:pt idx="350">
                  <c:v>2013.1666666667199</c:v>
                </c:pt>
                <c:pt idx="351">
                  <c:v>2013.25000000005</c:v>
                </c:pt>
                <c:pt idx="352">
                  <c:v>2013.3333333333901</c:v>
                </c:pt>
                <c:pt idx="353">
                  <c:v>2013.4166666667199</c:v>
                </c:pt>
                <c:pt idx="354">
                  <c:v>2013.50000000005</c:v>
                </c:pt>
                <c:pt idx="355">
                  <c:v>2013.5833333333901</c:v>
                </c:pt>
                <c:pt idx="356">
                  <c:v>2013.6666666667199</c:v>
                </c:pt>
                <c:pt idx="357">
                  <c:v>2013.75000000005</c:v>
                </c:pt>
                <c:pt idx="358">
                  <c:v>2013.8333333333901</c:v>
                </c:pt>
                <c:pt idx="359">
                  <c:v>2013.9166666667199</c:v>
                </c:pt>
                <c:pt idx="360">
                  <c:v>2014.00000000005</c:v>
                </c:pt>
                <c:pt idx="361">
                  <c:v>2014.0833333333901</c:v>
                </c:pt>
                <c:pt idx="362">
                  <c:v>2014.1666666667199</c:v>
                </c:pt>
                <c:pt idx="363">
                  <c:v>2014.25000000006</c:v>
                </c:pt>
                <c:pt idx="364">
                  <c:v>2014.3333333333901</c:v>
                </c:pt>
                <c:pt idx="365">
                  <c:v>2014.4166666667199</c:v>
                </c:pt>
                <c:pt idx="366">
                  <c:v>2014.50000000006</c:v>
                </c:pt>
                <c:pt idx="367">
                  <c:v>2014.5833333333901</c:v>
                </c:pt>
                <c:pt idx="368">
                  <c:v>2014.6666666667199</c:v>
                </c:pt>
                <c:pt idx="369">
                  <c:v>2014.75000000006</c:v>
                </c:pt>
                <c:pt idx="370">
                  <c:v>2014.8333333333901</c:v>
                </c:pt>
                <c:pt idx="371">
                  <c:v>2014.9166666667199</c:v>
                </c:pt>
              </c:numCache>
            </c:numRef>
          </c:xVal>
          <c:yVal>
            <c:numRef>
              <c:f>'Sedimentos(acumulado)'!$F$11:$F$382</c:f>
              <c:numCache>
                <c:formatCode>0.000</c:formatCode>
                <c:ptCount val="372"/>
                <c:pt idx="1">
                  <c:v>-1.3402251594352428</c:v>
                </c:pt>
                <c:pt idx="2">
                  <c:v>-1.1813431963336951</c:v>
                </c:pt>
                <c:pt idx="3">
                  <c:v>-1.4372942550477157</c:v>
                </c:pt>
                <c:pt idx="4">
                  <c:v>-0.93500747256241967</c:v>
                </c:pt>
                <c:pt idx="5">
                  <c:v>-0.46614542583047508</c:v>
                </c:pt>
                <c:pt idx="6">
                  <c:v>-6.5964342975280338E-2</c:v>
                </c:pt>
                <c:pt idx="7">
                  <c:v>0.17212966513078548</c:v>
                </c:pt>
                <c:pt idx="8">
                  <c:v>3.3394118099750819E-2</c:v>
                </c:pt>
                <c:pt idx="9">
                  <c:v>0.34062696317507785</c:v>
                </c:pt>
                <c:pt idx="10">
                  <c:v>0.72432461469985254</c:v>
                </c:pt>
                <c:pt idx="11">
                  <c:v>1.0649821955285315</c:v>
                </c:pt>
                <c:pt idx="12">
                  <c:v>0.15335686833780715</c:v>
                </c:pt>
                <c:pt idx="13">
                  <c:v>-1.0256663448797292</c:v>
                </c:pt>
                <c:pt idx="14">
                  <c:v>-1.3489247481929643</c:v>
                </c:pt>
                <c:pt idx="15">
                  <c:v>-1.2527713987655149</c:v>
                </c:pt>
                <c:pt idx="16">
                  <c:v>-0.89105165568129985</c:v>
                </c:pt>
                <c:pt idx="17">
                  <c:v>-0.66989895199816574</c:v>
                </c:pt>
                <c:pt idx="18">
                  <c:v>-0.95744325409549114</c:v>
                </c:pt>
                <c:pt idx="19">
                  <c:v>-0.69187686043872576</c:v>
                </c:pt>
                <c:pt idx="20">
                  <c:v>-0.35213502579507067</c:v>
                </c:pt>
                <c:pt idx="21">
                  <c:v>1.1874082751702637E-2</c:v>
                </c:pt>
                <c:pt idx="22">
                  <c:v>0.188613096461205</c:v>
                </c:pt>
                <c:pt idx="23">
                  <c:v>0.36031550615307922</c:v>
                </c:pt>
                <c:pt idx="24">
                  <c:v>-0.48308673025340659</c:v>
                </c:pt>
                <c:pt idx="25">
                  <c:v>-1.2440718100077932</c:v>
                </c:pt>
                <c:pt idx="26">
                  <c:v>-1.0755745119635007</c:v>
                </c:pt>
                <c:pt idx="27">
                  <c:v>-0.90616146773418482</c:v>
                </c:pt>
                <c:pt idx="28">
                  <c:v>-0.3818967768083289</c:v>
                </c:pt>
                <c:pt idx="29">
                  <c:v>-0.15479172292254315</c:v>
                </c:pt>
                <c:pt idx="30">
                  <c:v>-7.145882008542026E-2</c:v>
                </c:pt>
                <c:pt idx="31">
                  <c:v>-0.66852533272063075</c:v>
                </c:pt>
                <c:pt idx="32">
                  <c:v>-0.84297498096757506</c:v>
                </c:pt>
                <c:pt idx="33">
                  <c:v>-0.32924137116948748</c:v>
                </c:pt>
                <c:pt idx="34">
                  <c:v>0.19319182738632165</c:v>
                </c:pt>
                <c:pt idx="35">
                  <c:v>0.35024229811782293</c:v>
                </c:pt>
                <c:pt idx="36">
                  <c:v>-0.75872633194542882</c:v>
                </c:pt>
                <c:pt idx="37">
                  <c:v>-1.6218171113299165</c:v>
                </c:pt>
                <c:pt idx="38">
                  <c:v>-1.7106444912771794</c:v>
                </c:pt>
                <c:pt idx="39">
                  <c:v>-1.5059752189244653</c:v>
                </c:pt>
                <c:pt idx="40">
                  <c:v>-0.78574084440361691</c:v>
                </c:pt>
                <c:pt idx="41">
                  <c:v>-0.4679769182005219</c:v>
                </c:pt>
                <c:pt idx="42">
                  <c:v>-0.61999078491439441</c:v>
                </c:pt>
                <c:pt idx="43">
                  <c:v>-0.26147615347776104</c:v>
                </c:pt>
                <c:pt idx="44">
                  <c:v>-0.15982832694017157</c:v>
                </c:pt>
                <c:pt idx="45">
                  <c:v>0.25683618724544344</c:v>
                </c:pt>
                <c:pt idx="46">
                  <c:v>0.59337291024151684</c:v>
                </c:pt>
                <c:pt idx="47">
                  <c:v>0.95051392240061527</c:v>
                </c:pt>
                <c:pt idx="48">
                  <c:v>0.16388794946557522</c:v>
                </c:pt>
                <c:pt idx="49">
                  <c:v>-1.1534129376904836</c:v>
                </c:pt>
                <c:pt idx="50">
                  <c:v>-1.4537776863781355</c:v>
                </c:pt>
                <c:pt idx="51">
                  <c:v>-1.2088155818843949</c:v>
                </c:pt>
                <c:pt idx="52">
                  <c:v>-0.58702392225355471</c:v>
                </c:pt>
                <c:pt idx="53">
                  <c:v>-0.34480905631488395</c:v>
                </c:pt>
                <c:pt idx="54">
                  <c:v>0.33742185152749599</c:v>
                </c:pt>
                <c:pt idx="55">
                  <c:v>0.72569823397738786</c:v>
                </c:pt>
                <c:pt idx="56">
                  <c:v>0.93998284127284659</c:v>
                </c:pt>
                <c:pt idx="57">
                  <c:v>1.3218490004275747</c:v>
                </c:pt>
                <c:pt idx="58">
                  <c:v>1.1780768493789122</c:v>
                </c:pt>
                <c:pt idx="59">
                  <c:v>1.2595782598459888</c:v>
                </c:pt>
                <c:pt idx="60">
                  <c:v>0.68586327492887278</c:v>
                </c:pt>
                <c:pt idx="61">
                  <c:v>-0.35213502579507067</c:v>
                </c:pt>
                <c:pt idx="62">
                  <c:v>-0.74727950463263726</c:v>
                </c:pt>
                <c:pt idx="63">
                  <c:v>-0.97484243161093453</c:v>
                </c:pt>
                <c:pt idx="64">
                  <c:v>-0.84068561550501675</c:v>
                </c:pt>
                <c:pt idx="65">
                  <c:v>-0.50872762343405986</c:v>
                </c:pt>
                <c:pt idx="66">
                  <c:v>-0.42447897441191373</c:v>
                </c:pt>
                <c:pt idx="67">
                  <c:v>-0.48766546117852322</c:v>
                </c:pt>
                <c:pt idx="68">
                  <c:v>-0.29810600087869421</c:v>
                </c:pt>
                <c:pt idx="69">
                  <c:v>0.24172637519255818</c:v>
                </c:pt>
                <c:pt idx="70">
                  <c:v>0.51187149977444024</c:v>
                </c:pt>
                <c:pt idx="71">
                  <c:v>0.57002138252342194</c:v>
                </c:pt>
                <c:pt idx="72">
                  <c:v>-0.36724483784795564</c:v>
                </c:pt>
                <c:pt idx="73">
                  <c:v>-1.1094571208093638</c:v>
                </c:pt>
                <c:pt idx="74">
                  <c:v>-1.1199882019371321</c:v>
                </c:pt>
                <c:pt idx="75">
                  <c:v>-1.0517651111528943</c:v>
                </c:pt>
                <c:pt idx="76">
                  <c:v>-0.48217098406838332</c:v>
                </c:pt>
                <c:pt idx="77">
                  <c:v>-0.40112744669381872</c:v>
                </c:pt>
                <c:pt idx="78">
                  <c:v>-0.39013849247353888</c:v>
                </c:pt>
                <c:pt idx="79">
                  <c:v>-0.542610232279923</c:v>
                </c:pt>
                <c:pt idx="80">
                  <c:v>-0.55222556722266802</c:v>
                </c:pt>
                <c:pt idx="81">
                  <c:v>-0.189132204860918</c:v>
                </c:pt>
                <c:pt idx="82">
                  <c:v>0.1680088072981801</c:v>
                </c:pt>
                <c:pt idx="83">
                  <c:v>0.36397849089317286</c:v>
                </c:pt>
                <c:pt idx="96">
                  <c:v>-0.90204060990157964</c:v>
                </c:pt>
                <c:pt idx="97">
                  <c:v>-1.4185214582547374</c:v>
                </c:pt>
                <c:pt idx="98">
                  <c:v>-1.4180635851622259</c:v>
                </c:pt>
                <c:pt idx="99">
                  <c:v>-1.438210001232739</c:v>
                </c:pt>
                <c:pt idx="100">
                  <c:v>-1.0760323850560123</c:v>
                </c:pt>
                <c:pt idx="101">
                  <c:v>-0.83198602674729516</c:v>
                </c:pt>
                <c:pt idx="102">
                  <c:v>-0.95652750791046792</c:v>
                </c:pt>
                <c:pt idx="103">
                  <c:v>-0.74132715442998554</c:v>
                </c:pt>
                <c:pt idx="104">
                  <c:v>-0.65616275922281586</c:v>
                </c:pt>
                <c:pt idx="105">
                  <c:v>-0.26605488440287772</c:v>
                </c:pt>
                <c:pt idx="106">
                  <c:v>-0.46751904510801012</c:v>
                </c:pt>
                <c:pt idx="107">
                  <c:v>-0.41898449730177356</c:v>
                </c:pt>
                <c:pt idx="108">
                  <c:v>-0.83290177293231848</c:v>
                </c:pt>
                <c:pt idx="109">
                  <c:v>-1.3164157586246361</c:v>
                </c:pt>
                <c:pt idx="110">
                  <c:v>-1.3429723979903128</c:v>
                </c:pt>
                <c:pt idx="111">
                  <c:v>-1.0036884364391694</c:v>
                </c:pt>
                <c:pt idx="112">
                  <c:v>-0.45240923305512509</c:v>
                </c:pt>
                <c:pt idx="113">
                  <c:v>-0.28070682336325092</c:v>
                </c:pt>
                <c:pt idx="114">
                  <c:v>-0.26284977275529608</c:v>
                </c:pt>
                <c:pt idx="115">
                  <c:v>-0.50094378086136171</c:v>
                </c:pt>
                <c:pt idx="116">
                  <c:v>-0.46385606036791671</c:v>
                </c:pt>
                <c:pt idx="117">
                  <c:v>-0.17448026590054477</c:v>
                </c:pt>
                <c:pt idx="118">
                  <c:v>-0.14517638797979837</c:v>
                </c:pt>
                <c:pt idx="119">
                  <c:v>2.1947290786959204E-2</c:v>
                </c:pt>
                <c:pt idx="120">
                  <c:v>0.81498348701716239</c:v>
                </c:pt>
                <c:pt idx="121">
                  <c:v>-0.84526434643013337</c:v>
                </c:pt>
                <c:pt idx="122">
                  <c:v>-0.99315735531140104</c:v>
                </c:pt>
                <c:pt idx="123">
                  <c:v>-0.47988161860582501</c:v>
                </c:pt>
                <c:pt idx="124">
                  <c:v>0.21883272056697498</c:v>
                </c:pt>
                <c:pt idx="125">
                  <c:v>0.71470927975710796</c:v>
                </c:pt>
                <c:pt idx="126">
                  <c:v>0.83146691834758246</c:v>
                </c:pt>
                <c:pt idx="127">
                  <c:v>0.19502331975636872</c:v>
                </c:pt>
                <c:pt idx="128">
                  <c:v>-0.11220952531895831</c:v>
                </c:pt>
                <c:pt idx="129">
                  <c:v>0.52194470780969715</c:v>
                </c:pt>
                <c:pt idx="130">
                  <c:v>0.98485440433899007</c:v>
                </c:pt>
                <c:pt idx="131">
                  <c:v>1.2064649811146355</c:v>
                </c:pt>
                <c:pt idx="132">
                  <c:v>-5.7264754217558556E-2</c:v>
                </c:pt>
                <c:pt idx="133">
                  <c:v>-1.6332639386427081</c:v>
                </c:pt>
                <c:pt idx="134">
                  <c:v>-1.6534103547132213</c:v>
                </c:pt>
                <c:pt idx="135">
                  <c:v>-1.3777707530211993</c:v>
                </c:pt>
                <c:pt idx="136">
                  <c:v>-0.55314131340769135</c:v>
                </c:pt>
                <c:pt idx="137">
                  <c:v>5.0793295615194127E-2</c:v>
                </c:pt>
                <c:pt idx="138">
                  <c:v>0.76095446210078566</c:v>
                </c:pt>
                <c:pt idx="139">
                  <c:v>1.6281660993178788</c:v>
                </c:pt>
                <c:pt idx="140">
                  <c:v>1.9839334921994418</c:v>
                </c:pt>
                <c:pt idx="141">
                  <c:v>1.9940067002346986</c:v>
                </c:pt>
                <c:pt idx="142">
                  <c:v>1.9202891323403206</c:v>
                </c:pt>
                <c:pt idx="143">
                  <c:v>1.7792642198467281</c:v>
                </c:pt>
                <c:pt idx="144">
                  <c:v>0.21745910128944018</c:v>
                </c:pt>
                <c:pt idx="145">
                  <c:v>-0.60076011502890458</c:v>
                </c:pt>
                <c:pt idx="146">
                  <c:v>-0.3603767414602807</c:v>
                </c:pt>
                <c:pt idx="147">
                  <c:v>-0.13189806829695994</c:v>
                </c:pt>
                <c:pt idx="148">
                  <c:v>0.10894317836417547</c:v>
                </c:pt>
                <c:pt idx="149">
                  <c:v>0.5553694435630484</c:v>
                </c:pt>
                <c:pt idx="150">
                  <c:v>0.98622802361652484</c:v>
                </c:pt>
                <c:pt idx="151">
                  <c:v>1.1249635706475589</c:v>
                </c:pt>
                <c:pt idx="152">
                  <c:v>0.84703460349297899</c:v>
                </c:pt>
                <c:pt idx="153">
                  <c:v>0.87954359306130725</c:v>
                </c:pt>
                <c:pt idx="154">
                  <c:v>0.81086262918455754</c:v>
                </c:pt>
                <c:pt idx="155">
                  <c:v>0.74584465004790101</c:v>
                </c:pt>
                <c:pt idx="156">
                  <c:v>-0.55176769413015625</c:v>
                </c:pt>
                <c:pt idx="157">
                  <c:v>-1.2129364397169999</c:v>
                </c:pt>
                <c:pt idx="158">
                  <c:v>-1.664857182026013</c:v>
                </c:pt>
                <c:pt idx="159">
                  <c:v>-1.6891244559291312</c:v>
                </c:pt>
                <c:pt idx="160">
                  <c:v>-1.4116533618670624</c:v>
                </c:pt>
                <c:pt idx="161">
                  <c:v>-1.1241090597697372</c:v>
                </c:pt>
                <c:pt idx="162">
                  <c:v>-0.85442180828036662</c:v>
                </c:pt>
                <c:pt idx="163">
                  <c:v>-1.3081740429594264</c:v>
                </c:pt>
                <c:pt idx="164">
                  <c:v>-1.3374779208801728</c:v>
                </c:pt>
                <c:pt idx="165">
                  <c:v>-0.85900053920548325</c:v>
                </c:pt>
                <c:pt idx="166">
                  <c:v>-0.67951428694091087</c:v>
                </c:pt>
                <c:pt idx="167">
                  <c:v>-0.84389072715259827</c:v>
                </c:pt>
                <c:pt idx="168">
                  <c:v>-1.6025864414444264</c:v>
                </c:pt>
                <c:pt idx="169">
                  <c:v>-1.7074393796295977</c:v>
                </c:pt>
                <c:pt idx="170">
                  <c:v>-1.6112860302021481</c:v>
                </c:pt>
                <c:pt idx="171">
                  <c:v>-1.2271305055848616</c:v>
                </c:pt>
                <c:pt idx="172">
                  <c:v>-0.31138432056153237</c:v>
                </c:pt>
                <c:pt idx="173">
                  <c:v>0.32872226276977445</c:v>
                </c:pt>
                <c:pt idx="174">
                  <c:v>0.84520311112293234</c:v>
                </c:pt>
                <c:pt idx="175">
                  <c:v>0.9953854854667582</c:v>
                </c:pt>
                <c:pt idx="176">
                  <c:v>1.00957955133462</c:v>
                </c:pt>
                <c:pt idx="177">
                  <c:v>0.17762414224092515</c:v>
                </c:pt>
                <c:pt idx="178">
                  <c:v>0.32414353184465783</c:v>
                </c:pt>
                <c:pt idx="179">
                  <c:v>1.7343926567805847</c:v>
                </c:pt>
                <c:pt idx="192">
                  <c:v>1.6730376623840217</c:v>
                </c:pt>
                <c:pt idx="193">
                  <c:v>0.60665122992435505</c:v>
                </c:pt>
                <c:pt idx="194">
                  <c:v>0.20463865469911327</c:v>
                </c:pt>
                <c:pt idx="195">
                  <c:v>-0.10946228676388847</c:v>
                </c:pt>
                <c:pt idx="196">
                  <c:v>0.38916151098131441</c:v>
                </c:pt>
                <c:pt idx="197">
                  <c:v>0.96653948063852346</c:v>
                </c:pt>
                <c:pt idx="198">
                  <c:v>1.5283497651503355</c:v>
                </c:pt>
                <c:pt idx="199">
                  <c:v>1.4138814920224194</c:v>
                </c:pt>
                <c:pt idx="200">
                  <c:v>1.0581140991408564</c:v>
                </c:pt>
                <c:pt idx="201">
                  <c:v>1.5191923033001022</c:v>
                </c:pt>
                <c:pt idx="202">
                  <c:v>1.5434595772032209</c:v>
                </c:pt>
                <c:pt idx="203">
                  <c:v>1.4280755578902811</c:v>
                </c:pt>
                <c:pt idx="204">
                  <c:v>-0.10717292130133015</c:v>
                </c:pt>
                <c:pt idx="205">
                  <c:v>-1.3164157586246361</c:v>
                </c:pt>
                <c:pt idx="206">
                  <c:v>-1.2486505409329098</c:v>
                </c:pt>
                <c:pt idx="207">
                  <c:v>-1.2738335610210514</c:v>
                </c:pt>
                <c:pt idx="208">
                  <c:v>-0.98537351273870277</c:v>
                </c:pt>
                <c:pt idx="209">
                  <c:v>-0.44737262903749697</c:v>
                </c:pt>
                <c:pt idx="210">
                  <c:v>-0.5316212780596431</c:v>
                </c:pt>
                <c:pt idx="211">
                  <c:v>-0.73812204278240401</c:v>
                </c:pt>
                <c:pt idx="212">
                  <c:v>-0.69782921064137737</c:v>
                </c:pt>
                <c:pt idx="213">
                  <c:v>-0.25827104183017946</c:v>
                </c:pt>
                <c:pt idx="214">
                  <c:v>8.8796762293662332E-2</c:v>
                </c:pt>
                <c:pt idx="215">
                  <c:v>0.46837355598583214</c:v>
                </c:pt>
                <c:pt idx="216">
                  <c:v>0.17670839605590213</c:v>
                </c:pt>
                <c:pt idx="217">
                  <c:v>-1.1410503641926686</c:v>
                </c:pt>
                <c:pt idx="218">
                  <c:v>-1.1552444300605302</c:v>
                </c:pt>
                <c:pt idx="219">
                  <c:v>-0.5490204555750865</c:v>
                </c:pt>
                <c:pt idx="220">
                  <c:v>0.22936380169474355</c:v>
                </c:pt>
                <c:pt idx="221">
                  <c:v>0.46928930217085568</c:v>
                </c:pt>
                <c:pt idx="222">
                  <c:v>0.4665420636157856</c:v>
                </c:pt>
                <c:pt idx="223">
                  <c:v>-0.21614671731910637</c:v>
                </c:pt>
                <c:pt idx="224">
                  <c:v>-0.21706246350412964</c:v>
                </c:pt>
                <c:pt idx="225">
                  <c:v>0.17487690368585507</c:v>
                </c:pt>
                <c:pt idx="226">
                  <c:v>0.62038742269970504</c:v>
                </c:pt>
                <c:pt idx="227">
                  <c:v>0.18495011172111189</c:v>
                </c:pt>
                <c:pt idx="228">
                  <c:v>-0.87273673198083324</c:v>
                </c:pt>
                <c:pt idx="229">
                  <c:v>-1.4144006004221326</c:v>
                </c:pt>
                <c:pt idx="230">
                  <c:v>-1.3434302710828245</c:v>
                </c:pt>
                <c:pt idx="232">
                  <c:v>-0.3246626402443708</c:v>
                </c:pt>
                <c:pt idx="233">
                  <c:v>9.0628254663708885E-2</c:v>
                </c:pt>
                <c:pt idx="234">
                  <c:v>0.59245716405649329</c:v>
                </c:pt>
                <c:pt idx="235">
                  <c:v>0.54758560099035047</c:v>
                </c:pt>
                <c:pt idx="236">
                  <c:v>0.1487781374126905</c:v>
                </c:pt>
                <c:pt idx="237">
                  <c:v>0.73302420345757457</c:v>
                </c:pt>
                <c:pt idx="238">
                  <c:v>1.0109531706121546</c:v>
                </c:pt>
                <c:pt idx="239">
                  <c:v>1.4999616334146126</c:v>
                </c:pt>
                <c:pt idx="240">
                  <c:v>-8.8857997600863561E-2</c:v>
                </c:pt>
                <c:pt idx="241">
                  <c:v>-1.3681554180784543</c:v>
                </c:pt>
                <c:pt idx="243">
                  <c:v>-1.6685201667661063</c:v>
                </c:pt>
                <c:pt idx="244">
                  <c:v>-0.70057644919644724</c:v>
                </c:pt>
                <c:pt idx="245">
                  <c:v>-0.36632909166293215</c:v>
                </c:pt>
                <c:pt idx="246">
                  <c:v>-0.54810470939006317</c:v>
                </c:pt>
                <c:pt idx="247">
                  <c:v>-0.54489959774248131</c:v>
                </c:pt>
                <c:pt idx="248">
                  <c:v>-0.50735400415652487</c:v>
                </c:pt>
                <c:pt idx="249">
                  <c:v>-0.16990153497542815</c:v>
                </c:pt>
                <c:pt idx="250">
                  <c:v>0.15564623380036546</c:v>
                </c:pt>
                <c:pt idx="251">
                  <c:v>0.17350328440832027</c:v>
                </c:pt>
                <c:pt idx="252">
                  <c:v>-0.29398514304608936</c:v>
                </c:pt>
                <c:pt idx="253">
                  <c:v>-1.1030468975142005</c:v>
                </c:pt>
                <c:pt idx="254">
                  <c:v>-1.3155000124396128</c:v>
                </c:pt>
                <c:pt idx="255">
                  <c:v>-1.1822589425187187</c:v>
                </c:pt>
                <c:pt idx="256">
                  <c:v>-0.55497280577773811</c:v>
                </c:pt>
                <c:pt idx="257">
                  <c:v>-0.21111011330147794</c:v>
                </c:pt>
                <c:pt idx="258">
                  <c:v>-0.12869295664937833</c:v>
                </c:pt>
                <c:pt idx="259">
                  <c:v>-0.46522967964545175</c:v>
                </c:pt>
                <c:pt idx="260">
                  <c:v>-0.55772004433280797</c:v>
                </c:pt>
                <c:pt idx="261">
                  <c:v>-0.25323443781255106</c:v>
                </c:pt>
                <c:pt idx="264">
                  <c:v>1.0384255561628546</c:v>
                </c:pt>
                <c:pt idx="265">
                  <c:v>-7.7411170288071957E-2</c:v>
                </c:pt>
                <c:pt idx="266">
                  <c:v>-0.62182227728444095</c:v>
                </c:pt>
                <c:pt idx="267">
                  <c:v>4.1177960672449325E-2</c:v>
                </c:pt>
                <c:pt idx="268">
                  <c:v>1.0521617489382045</c:v>
                </c:pt>
                <c:pt idx="269">
                  <c:v>1.553532785238477</c:v>
                </c:pt>
                <c:pt idx="270">
                  <c:v>1.5805472976966652</c:v>
                </c:pt>
                <c:pt idx="271">
                  <c:v>0.85848143080577055</c:v>
                </c:pt>
                <c:pt idx="272">
                  <c:v>0.68677902111389633</c:v>
                </c:pt>
                <c:pt idx="273">
                  <c:v>0.77056979704353079</c:v>
                </c:pt>
                <c:pt idx="274">
                  <c:v>1.070476672638671</c:v>
                </c:pt>
                <c:pt idx="275">
                  <c:v>1.6478546422958802</c:v>
                </c:pt>
                <c:pt idx="276">
                  <c:v>0.25546256796790812</c:v>
                </c:pt>
                <c:pt idx="278">
                  <c:v>-1.2014896124042085</c:v>
                </c:pt>
                <c:pt idx="279">
                  <c:v>-0.20790500165389636</c:v>
                </c:pt>
                <c:pt idx="280">
                  <c:v>0.81132050227706876</c:v>
                </c:pt>
                <c:pt idx="281">
                  <c:v>1.4711156285863776</c:v>
                </c:pt>
                <c:pt idx="282">
                  <c:v>1.743550118630818</c:v>
                </c:pt>
                <c:pt idx="283">
                  <c:v>1.5027088719696822</c:v>
                </c:pt>
                <c:pt idx="284">
                  <c:v>1.5736792013089902</c:v>
                </c:pt>
                <c:pt idx="285">
                  <c:v>1.7687331387189595</c:v>
                </c:pt>
                <c:pt idx="286">
                  <c:v>1.8763333154592006</c:v>
                </c:pt>
                <c:pt idx="287">
                  <c:v>2.0297208014506083</c:v>
                </c:pt>
                <c:pt idx="288">
                  <c:v>1.4028925378021395</c:v>
                </c:pt>
                <c:pt idx="289">
                  <c:v>0.31132308525433139</c:v>
                </c:pt>
                <c:pt idx="290">
                  <c:v>9.7038477958872355E-2</c:v>
                </c:pt>
                <c:pt idx="291">
                  <c:v>-2.109277990913716E-2</c:v>
                </c:pt>
                <c:pt idx="292">
                  <c:v>0.79071621311404394</c:v>
                </c:pt>
                <c:pt idx="293">
                  <c:v>1.4482219739607942</c:v>
                </c:pt>
                <c:pt idx="294">
                  <c:v>1.9967539387897688</c:v>
                </c:pt>
                <c:pt idx="295">
                  <c:v>2.0535302022612152</c:v>
                </c:pt>
                <c:pt idx="296">
                  <c:v>1.9821019998293952</c:v>
                </c:pt>
                <c:pt idx="297">
                  <c:v>0.73302420345757457</c:v>
                </c:pt>
                <c:pt idx="299">
                  <c:v>2.266441190279139</c:v>
                </c:pt>
                <c:pt idx="300">
                  <c:v>1.6551806117760668</c:v>
                </c:pt>
                <c:pt idx="301">
                  <c:v>0.52698131182732555</c:v>
                </c:pt>
                <c:pt idx="302">
                  <c:v>-5.22281501999304E-2</c:v>
                </c:pt>
                <c:pt idx="303">
                  <c:v>0.11810064021440876</c:v>
                </c:pt>
                <c:pt idx="304">
                  <c:v>0.63549723475258968</c:v>
                </c:pt>
                <c:pt idx="305">
                  <c:v>0.70280457935180463</c:v>
                </c:pt>
                <c:pt idx="306">
                  <c:v>0.68265816328129147</c:v>
                </c:pt>
                <c:pt idx="307">
                  <c:v>1.5537067491796005E-2</c:v>
                </c:pt>
                <c:pt idx="308">
                  <c:v>-5.7722627310070322E-2</c:v>
                </c:pt>
                <c:pt idx="309">
                  <c:v>-0.30588984345139247</c:v>
                </c:pt>
                <c:pt idx="310">
                  <c:v>0.2843085727961433</c:v>
                </c:pt>
                <c:pt idx="311">
                  <c:v>-0.2188939558741762</c:v>
                </c:pt>
                <c:pt idx="312">
                  <c:v>-1.2202624091971865</c:v>
                </c:pt>
                <c:pt idx="313">
                  <c:v>-1.5595463707483301</c:v>
                </c:pt>
                <c:pt idx="314">
                  <c:v>-1.3676975449859428</c:v>
                </c:pt>
                <c:pt idx="315">
                  <c:v>-1.0980102934965721</c:v>
                </c:pt>
                <c:pt idx="316">
                  <c:v>-0.17676963136310311</c:v>
                </c:pt>
                <c:pt idx="317">
                  <c:v>0.65839088937817292</c:v>
                </c:pt>
                <c:pt idx="318">
                  <c:v>1.6405286728156934</c:v>
                </c:pt>
                <c:pt idx="319">
                  <c:v>2.0553616946312614</c:v>
                </c:pt>
                <c:pt idx="320">
                  <c:v>1.8584762648512458</c:v>
                </c:pt>
                <c:pt idx="321">
                  <c:v>2.2691884288342092</c:v>
                </c:pt>
                <c:pt idx="322">
                  <c:v>2.35755793568896</c:v>
                </c:pt>
                <c:pt idx="323">
                  <c:v>3.6167089400960379</c:v>
                </c:pt>
                <c:pt idx="324">
                  <c:v>2.696384024147592</c:v>
                </c:pt>
                <c:pt idx="325">
                  <c:v>5.8119265095380859E-2</c:v>
                </c:pt>
                <c:pt idx="326">
                  <c:v>-0.21568884422659459</c:v>
                </c:pt>
                <c:pt idx="327">
                  <c:v>0.1281738482496656</c:v>
                </c:pt>
                <c:pt idx="328">
                  <c:v>1.6982206824721633</c:v>
                </c:pt>
                <c:pt idx="329">
                  <c:v>1.8103995901375212</c:v>
                </c:pt>
                <c:pt idx="330">
                  <c:v>1.3314643353703199</c:v>
                </c:pt>
                <c:pt idx="331">
                  <c:v>0.88686956254149341</c:v>
                </c:pt>
                <c:pt idx="332">
                  <c:v>0.4042713230341991</c:v>
                </c:pt>
                <c:pt idx="333">
                  <c:v>-0.23263014864952614</c:v>
                </c:pt>
                <c:pt idx="334">
                  <c:v>1.1016120429294645</c:v>
                </c:pt>
                <c:pt idx="335">
                  <c:v>1.8195570519877544</c:v>
                </c:pt>
                <c:pt idx="336">
                  <c:v>1.5544485314235006</c:v>
                </c:pt>
                <c:pt idx="337">
                  <c:v>5.2624787985240937E-2</c:v>
                </c:pt>
                <c:pt idx="338">
                  <c:v>-1.0274978372497758</c:v>
                </c:pt>
                <c:pt idx="339">
                  <c:v>-0.69004536806867922</c:v>
                </c:pt>
                <c:pt idx="340">
                  <c:v>0.43998542425010928</c:v>
                </c:pt>
                <c:pt idx="341">
                  <c:v>0.34978442502531115</c:v>
                </c:pt>
                <c:pt idx="342">
                  <c:v>-0.3750286804206539</c:v>
                </c:pt>
                <c:pt idx="343">
                  <c:v>-0.51880083146931644</c:v>
                </c:pt>
                <c:pt idx="344">
                  <c:v>-0.43043132461456518</c:v>
                </c:pt>
                <c:pt idx="345">
                  <c:v>-0.34389331012986069</c:v>
                </c:pt>
                <c:pt idx="346">
                  <c:v>1.8008747164460683E-3</c:v>
                </c:pt>
                <c:pt idx="347">
                  <c:v>-0.17722750445561489</c:v>
                </c:pt>
                <c:pt idx="360">
                  <c:v>-0.19371093578603465</c:v>
                </c:pt>
                <c:pt idx="361">
                  <c:v>-1.2541450180430498</c:v>
                </c:pt>
                <c:pt idx="362">
                  <c:v>-1.0311608219898694</c:v>
                </c:pt>
                <c:pt idx="363">
                  <c:v>-1.1909585312764401</c:v>
                </c:pt>
                <c:pt idx="364">
                  <c:v>-0.19279518960101136</c:v>
                </c:pt>
                <c:pt idx="365">
                  <c:v>-5.7264754217558556E-2</c:v>
                </c:pt>
                <c:pt idx="366">
                  <c:v>-0.60030224193639281</c:v>
                </c:pt>
                <c:pt idx="367">
                  <c:v>-0.93912833039502464</c:v>
                </c:pt>
                <c:pt idx="368">
                  <c:v>-0.43775729409475189</c:v>
                </c:pt>
                <c:pt idx="369">
                  <c:v>0.32322778565963478</c:v>
                </c:pt>
                <c:pt idx="370">
                  <c:v>0.84657673040046721</c:v>
                </c:pt>
                <c:pt idx="371">
                  <c:v>1.1487729714581658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3B-4433-B330-DA071E8A4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331647"/>
        <c:axId val="957329151"/>
      </c:scatterChart>
      <c:scatterChart>
        <c:scatterStyle val="lineMarker"/>
        <c:varyColors val="0"/>
        <c:ser>
          <c:idx val="1"/>
          <c:order val="1"/>
          <c:tx>
            <c:v>G/B Stda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'G-B'!$R$4:$R$783</c:f>
              <c:numCache>
                <c:formatCode>0.0</c:formatCode>
                <c:ptCount val="780"/>
                <c:pt idx="0">
                  <c:v>2015.9166666666699</c:v>
                </c:pt>
                <c:pt idx="1">
                  <c:v>2015.8333333333301</c:v>
                </c:pt>
                <c:pt idx="2">
                  <c:v>2015.75</c:v>
                </c:pt>
                <c:pt idx="3">
                  <c:v>2015.6666666666699</c:v>
                </c:pt>
                <c:pt idx="4">
                  <c:v>2015.5833333333301</c:v>
                </c:pt>
                <c:pt idx="5">
                  <c:v>2015.5</c:v>
                </c:pt>
                <c:pt idx="6">
                  <c:v>2015.4166666666699</c:v>
                </c:pt>
                <c:pt idx="7">
                  <c:v>2015.3333333333301</c:v>
                </c:pt>
                <c:pt idx="8">
                  <c:v>2015.25</c:v>
                </c:pt>
                <c:pt idx="9">
                  <c:v>2015.1666666666699</c:v>
                </c:pt>
                <c:pt idx="10">
                  <c:v>2015.0833333333301</c:v>
                </c:pt>
                <c:pt idx="11">
                  <c:v>2015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2013.9166666666665</c:v>
                </c:pt>
                <c:pt idx="25">
                  <c:v>2013.8333333333333</c:v>
                </c:pt>
                <c:pt idx="26">
                  <c:v>2013.75</c:v>
                </c:pt>
                <c:pt idx="27">
                  <c:v>2013.6666666666665</c:v>
                </c:pt>
                <c:pt idx="28">
                  <c:v>2013.5833333333333</c:v>
                </c:pt>
                <c:pt idx="29">
                  <c:v>2013.5</c:v>
                </c:pt>
                <c:pt idx="30">
                  <c:v>2013.4166666666665</c:v>
                </c:pt>
                <c:pt idx="31">
                  <c:v>2013.3333333333333</c:v>
                </c:pt>
                <c:pt idx="32">
                  <c:v>2013.25</c:v>
                </c:pt>
                <c:pt idx="33">
                  <c:v>2013.1666666666665</c:v>
                </c:pt>
                <c:pt idx="34">
                  <c:v>2013.0833333333333</c:v>
                </c:pt>
                <c:pt idx="35">
                  <c:v>2013</c:v>
                </c:pt>
                <c:pt idx="36">
                  <c:v>2012.9166666666665</c:v>
                </c:pt>
                <c:pt idx="37">
                  <c:v>2012.8333333333333</c:v>
                </c:pt>
                <c:pt idx="38">
                  <c:v>2012.75</c:v>
                </c:pt>
                <c:pt idx="39">
                  <c:v>2012.6666666666665</c:v>
                </c:pt>
                <c:pt idx="40">
                  <c:v>2012.5833333333333</c:v>
                </c:pt>
                <c:pt idx="41">
                  <c:v>2012.5</c:v>
                </c:pt>
                <c:pt idx="42">
                  <c:v>2012.4166666666665</c:v>
                </c:pt>
                <c:pt idx="43">
                  <c:v>2012.3333333333333</c:v>
                </c:pt>
                <c:pt idx="44">
                  <c:v>2012.25</c:v>
                </c:pt>
                <c:pt idx="45">
                  <c:v>2012.1666666666665</c:v>
                </c:pt>
                <c:pt idx="46">
                  <c:v>2012.0833333333333</c:v>
                </c:pt>
                <c:pt idx="47">
                  <c:v>2012</c:v>
                </c:pt>
                <c:pt idx="48">
                  <c:v>2011.9166666666665</c:v>
                </c:pt>
                <c:pt idx="49">
                  <c:v>2011.8333333333333</c:v>
                </c:pt>
                <c:pt idx="50">
                  <c:v>2011.75</c:v>
                </c:pt>
                <c:pt idx="51">
                  <c:v>2011.6666666666665</c:v>
                </c:pt>
                <c:pt idx="52">
                  <c:v>2011.5833333333333</c:v>
                </c:pt>
                <c:pt idx="53">
                  <c:v>2011.5</c:v>
                </c:pt>
                <c:pt idx="54">
                  <c:v>2011.4166666666665</c:v>
                </c:pt>
                <c:pt idx="55">
                  <c:v>2011.3333333333333</c:v>
                </c:pt>
                <c:pt idx="56">
                  <c:v>2011.25</c:v>
                </c:pt>
                <c:pt idx="57">
                  <c:v>2011.1666666666665</c:v>
                </c:pt>
                <c:pt idx="58">
                  <c:v>2011.0833333333333</c:v>
                </c:pt>
                <c:pt idx="59">
                  <c:v>2011</c:v>
                </c:pt>
                <c:pt idx="60">
                  <c:v>2010.9166666666665</c:v>
                </c:pt>
                <c:pt idx="61">
                  <c:v>2010.8333333333333</c:v>
                </c:pt>
                <c:pt idx="62">
                  <c:v>2010.75</c:v>
                </c:pt>
                <c:pt idx="63">
                  <c:v>2010.6666666666665</c:v>
                </c:pt>
                <c:pt idx="64">
                  <c:v>2010.5833333333333</c:v>
                </c:pt>
                <c:pt idx="65">
                  <c:v>2010.5</c:v>
                </c:pt>
                <c:pt idx="66">
                  <c:v>2010.4166666666665</c:v>
                </c:pt>
                <c:pt idx="67">
                  <c:v>2010.3333333333333</c:v>
                </c:pt>
                <c:pt idx="68">
                  <c:v>2010.25</c:v>
                </c:pt>
                <c:pt idx="69">
                  <c:v>2010.1666666666665</c:v>
                </c:pt>
                <c:pt idx="70">
                  <c:v>2010.0833333333333</c:v>
                </c:pt>
                <c:pt idx="71">
                  <c:v>2010</c:v>
                </c:pt>
                <c:pt idx="72">
                  <c:v>2009.9166666666665</c:v>
                </c:pt>
                <c:pt idx="73">
                  <c:v>2009.8333333333333</c:v>
                </c:pt>
                <c:pt idx="74">
                  <c:v>2009.75</c:v>
                </c:pt>
                <c:pt idx="75">
                  <c:v>2009.6666666666665</c:v>
                </c:pt>
                <c:pt idx="76">
                  <c:v>2009.5833333333333</c:v>
                </c:pt>
                <c:pt idx="77">
                  <c:v>2009.5</c:v>
                </c:pt>
                <c:pt idx="78">
                  <c:v>2009.4166666666665</c:v>
                </c:pt>
                <c:pt idx="79">
                  <c:v>2009.3333333333333</c:v>
                </c:pt>
                <c:pt idx="80">
                  <c:v>2009.25</c:v>
                </c:pt>
                <c:pt idx="81">
                  <c:v>2009.1666666666665</c:v>
                </c:pt>
                <c:pt idx="82">
                  <c:v>2009.0833333333333</c:v>
                </c:pt>
                <c:pt idx="83">
                  <c:v>2009</c:v>
                </c:pt>
                <c:pt idx="84">
                  <c:v>2008.9166666666665</c:v>
                </c:pt>
                <c:pt idx="85">
                  <c:v>2008.8333333333333</c:v>
                </c:pt>
                <c:pt idx="86">
                  <c:v>2008.75</c:v>
                </c:pt>
                <c:pt idx="87">
                  <c:v>2008.6666666666665</c:v>
                </c:pt>
                <c:pt idx="88">
                  <c:v>2008.5833333333333</c:v>
                </c:pt>
                <c:pt idx="89">
                  <c:v>2008.5</c:v>
                </c:pt>
                <c:pt idx="90">
                  <c:v>2008.4166666666665</c:v>
                </c:pt>
                <c:pt idx="91">
                  <c:v>2008.3333333333333</c:v>
                </c:pt>
                <c:pt idx="92">
                  <c:v>2008.25</c:v>
                </c:pt>
                <c:pt idx="93">
                  <c:v>2008.1666666666665</c:v>
                </c:pt>
                <c:pt idx="94">
                  <c:v>2008.0833333333333</c:v>
                </c:pt>
                <c:pt idx="95">
                  <c:v>2008</c:v>
                </c:pt>
                <c:pt idx="96">
                  <c:v>2007.9166666666665</c:v>
                </c:pt>
                <c:pt idx="97">
                  <c:v>2007.8333333333333</c:v>
                </c:pt>
                <c:pt idx="98">
                  <c:v>2007.75</c:v>
                </c:pt>
                <c:pt idx="99">
                  <c:v>2007.6666666666665</c:v>
                </c:pt>
                <c:pt idx="100">
                  <c:v>2007.5833333333333</c:v>
                </c:pt>
                <c:pt idx="101">
                  <c:v>2007.5</c:v>
                </c:pt>
                <c:pt idx="102">
                  <c:v>2007.4166666666665</c:v>
                </c:pt>
                <c:pt idx="103">
                  <c:v>2007.3333333333333</c:v>
                </c:pt>
                <c:pt idx="104">
                  <c:v>2007.25</c:v>
                </c:pt>
                <c:pt idx="105">
                  <c:v>2007.1666666666665</c:v>
                </c:pt>
                <c:pt idx="106">
                  <c:v>2007.0833333333333</c:v>
                </c:pt>
                <c:pt idx="107">
                  <c:v>2007</c:v>
                </c:pt>
                <c:pt idx="108">
                  <c:v>2006.9166666666665</c:v>
                </c:pt>
                <c:pt idx="109">
                  <c:v>2006.8333333333333</c:v>
                </c:pt>
                <c:pt idx="110">
                  <c:v>2006.75</c:v>
                </c:pt>
                <c:pt idx="111">
                  <c:v>2006.6666666666665</c:v>
                </c:pt>
                <c:pt idx="112">
                  <c:v>2006.5833333333333</c:v>
                </c:pt>
                <c:pt idx="113">
                  <c:v>2006.5</c:v>
                </c:pt>
                <c:pt idx="114">
                  <c:v>2006.4166666666665</c:v>
                </c:pt>
                <c:pt idx="115">
                  <c:v>2006.3333333333333</c:v>
                </c:pt>
                <c:pt idx="116">
                  <c:v>2006.25</c:v>
                </c:pt>
                <c:pt idx="117">
                  <c:v>2006.1666666666665</c:v>
                </c:pt>
                <c:pt idx="118">
                  <c:v>2006.0833333333333</c:v>
                </c:pt>
                <c:pt idx="119">
                  <c:v>2006</c:v>
                </c:pt>
                <c:pt idx="120">
                  <c:v>2005.9166666666665</c:v>
                </c:pt>
                <c:pt idx="121">
                  <c:v>2005.8333333333333</c:v>
                </c:pt>
                <c:pt idx="122">
                  <c:v>2005.75</c:v>
                </c:pt>
                <c:pt idx="123">
                  <c:v>2005.6666666666665</c:v>
                </c:pt>
                <c:pt idx="124">
                  <c:v>2005.5833333333333</c:v>
                </c:pt>
                <c:pt idx="125">
                  <c:v>2005.5</c:v>
                </c:pt>
                <c:pt idx="126">
                  <c:v>2005.4166666666665</c:v>
                </c:pt>
                <c:pt idx="127">
                  <c:v>2005.3333333333333</c:v>
                </c:pt>
                <c:pt idx="128">
                  <c:v>2005.25</c:v>
                </c:pt>
                <c:pt idx="129">
                  <c:v>2005.1666666666665</c:v>
                </c:pt>
                <c:pt idx="130">
                  <c:v>2005.0833333333333</c:v>
                </c:pt>
                <c:pt idx="131">
                  <c:v>2005</c:v>
                </c:pt>
                <c:pt idx="132">
                  <c:v>2004.9166666666665</c:v>
                </c:pt>
                <c:pt idx="133">
                  <c:v>2004.8333333333333</c:v>
                </c:pt>
                <c:pt idx="134">
                  <c:v>2004.75</c:v>
                </c:pt>
                <c:pt idx="135">
                  <c:v>2004.6666666666665</c:v>
                </c:pt>
                <c:pt idx="136">
                  <c:v>2004.5833333333333</c:v>
                </c:pt>
                <c:pt idx="137">
                  <c:v>2004.5</c:v>
                </c:pt>
                <c:pt idx="138">
                  <c:v>2004.4166666666665</c:v>
                </c:pt>
                <c:pt idx="139">
                  <c:v>2004.3333333333333</c:v>
                </c:pt>
                <c:pt idx="140">
                  <c:v>2004.25</c:v>
                </c:pt>
                <c:pt idx="141">
                  <c:v>2004.1666666666665</c:v>
                </c:pt>
                <c:pt idx="142">
                  <c:v>2004.0833333333333</c:v>
                </c:pt>
                <c:pt idx="143">
                  <c:v>2004</c:v>
                </c:pt>
                <c:pt idx="144">
                  <c:v>2003.9166666666665</c:v>
                </c:pt>
                <c:pt idx="145">
                  <c:v>2003.8333333333333</c:v>
                </c:pt>
                <c:pt idx="146">
                  <c:v>2003.75</c:v>
                </c:pt>
                <c:pt idx="147">
                  <c:v>2003.6666666666665</c:v>
                </c:pt>
                <c:pt idx="148">
                  <c:v>2003.5833333333333</c:v>
                </c:pt>
                <c:pt idx="149">
                  <c:v>2003.5</c:v>
                </c:pt>
                <c:pt idx="150">
                  <c:v>2003.4166666666665</c:v>
                </c:pt>
                <c:pt idx="151">
                  <c:v>2003.3333333333333</c:v>
                </c:pt>
                <c:pt idx="152">
                  <c:v>2003.25</c:v>
                </c:pt>
                <c:pt idx="153">
                  <c:v>2003.1666666666665</c:v>
                </c:pt>
                <c:pt idx="154">
                  <c:v>2003.0833333333333</c:v>
                </c:pt>
                <c:pt idx="155">
                  <c:v>2003</c:v>
                </c:pt>
                <c:pt idx="156">
                  <c:v>2002.9166666666665</c:v>
                </c:pt>
                <c:pt idx="157">
                  <c:v>2002.8333333333333</c:v>
                </c:pt>
                <c:pt idx="158">
                  <c:v>2002.75</c:v>
                </c:pt>
                <c:pt idx="159">
                  <c:v>2002.6666666666665</c:v>
                </c:pt>
                <c:pt idx="160">
                  <c:v>2002.5833333333333</c:v>
                </c:pt>
                <c:pt idx="161">
                  <c:v>2002.5</c:v>
                </c:pt>
                <c:pt idx="162">
                  <c:v>2002.4166666666665</c:v>
                </c:pt>
                <c:pt idx="163">
                  <c:v>2002.3333333333333</c:v>
                </c:pt>
                <c:pt idx="164">
                  <c:v>2002.25</c:v>
                </c:pt>
                <c:pt idx="165">
                  <c:v>2002.1666666666665</c:v>
                </c:pt>
                <c:pt idx="166">
                  <c:v>2002.0833333333333</c:v>
                </c:pt>
                <c:pt idx="167">
                  <c:v>2002</c:v>
                </c:pt>
                <c:pt idx="168">
                  <c:v>2001.9166666666665</c:v>
                </c:pt>
                <c:pt idx="169">
                  <c:v>2001.8333333333333</c:v>
                </c:pt>
                <c:pt idx="170">
                  <c:v>2001.75</c:v>
                </c:pt>
                <c:pt idx="171">
                  <c:v>2001.6666666666665</c:v>
                </c:pt>
                <c:pt idx="172">
                  <c:v>2001.5833333333333</c:v>
                </c:pt>
                <c:pt idx="173">
                  <c:v>2001.5</c:v>
                </c:pt>
                <c:pt idx="174">
                  <c:v>2001.4166666666665</c:v>
                </c:pt>
                <c:pt idx="175">
                  <c:v>2001.3333333333333</c:v>
                </c:pt>
                <c:pt idx="176">
                  <c:v>2001.25</c:v>
                </c:pt>
                <c:pt idx="177">
                  <c:v>2001.1666666666665</c:v>
                </c:pt>
                <c:pt idx="178">
                  <c:v>2001.0833333333333</c:v>
                </c:pt>
                <c:pt idx="179">
                  <c:v>2001</c:v>
                </c:pt>
                <c:pt idx="180">
                  <c:v>2000.9166666666665</c:v>
                </c:pt>
                <c:pt idx="181">
                  <c:v>2000.8333333333333</c:v>
                </c:pt>
                <c:pt idx="182">
                  <c:v>2000.75</c:v>
                </c:pt>
                <c:pt idx="183">
                  <c:v>2000.6666666666665</c:v>
                </c:pt>
                <c:pt idx="184">
                  <c:v>2000.5833333333333</c:v>
                </c:pt>
                <c:pt idx="185">
                  <c:v>2000.5</c:v>
                </c:pt>
                <c:pt idx="186">
                  <c:v>2000.4166666666665</c:v>
                </c:pt>
                <c:pt idx="187">
                  <c:v>2000.3333333333333</c:v>
                </c:pt>
                <c:pt idx="188">
                  <c:v>2000.25</c:v>
                </c:pt>
                <c:pt idx="189">
                  <c:v>2000.1666666666665</c:v>
                </c:pt>
                <c:pt idx="190">
                  <c:v>2000.0833333333333</c:v>
                </c:pt>
                <c:pt idx="191">
                  <c:v>2000</c:v>
                </c:pt>
                <c:pt idx="192">
                  <c:v>1999.9166666666665</c:v>
                </c:pt>
                <c:pt idx="193">
                  <c:v>1999.8333333333333</c:v>
                </c:pt>
                <c:pt idx="194">
                  <c:v>1999.75</c:v>
                </c:pt>
                <c:pt idx="195">
                  <c:v>1999.6666666666665</c:v>
                </c:pt>
                <c:pt idx="196">
                  <c:v>1999.5833333333333</c:v>
                </c:pt>
                <c:pt idx="197">
                  <c:v>1999.5</c:v>
                </c:pt>
                <c:pt idx="198">
                  <c:v>1999.4166666666665</c:v>
                </c:pt>
                <c:pt idx="199">
                  <c:v>1999.3333333333333</c:v>
                </c:pt>
                <c:pt idx="200">
                  <c:v>1999.25</c:v>
                </c:pt>
                <c:pt idx="201">
                  <c:v>1999.1666666666665</c:v>
                </c:pt>
                <c:pt idx="202">
                  <c:v>1999.0833333333333</c:v>
                </c:pt>
                <c:pt idx="203">
                  <c:v>1999</c:v>
                </c:pt>
                <c:pt idx="204">
                  <c:v>1998.9166666666665</c:v>
                </c:pt>
                <c:pt idx="205">
                  <c:v>1998.8333333333333</c:v>
                </c:pt>
                <c:pt idx="206">
                  <c:v>1998.75</c:v>
                </c:pt>
                <c:pt idx="207">
                  <c:v>1998.6666666666665</c:v>
                </c:pt>
                <c:pt idx="208">
                  <c:v>1998.5833333333333</c:v>
                </c:pt>
                <c:pt idx="209">
                  <c:v>1998.5</c:v>
                </c:pt>
                <c:pt idx="210">
                  <c:v>1998.4166666666665</c:v>
                </c:pt>
                <c:pt idx="211">
                  <c:v>1998.3333333333333</c:v>
                </c:pt>
                <c:pt idx="212">
                  <c:v>1998.25</c:v>
                </c:pt>
                <c:pt idx="213">
                  <c:v>1998.1666666666665</c:v>
                </c:pt>
                <c:pt idx="214">
                  <c:v>1998.0833333333333</c:v>
                </c:pt>
                <c:pt idx="215">
                  <c:v>1998</c:v>
                </c:pt>
                <c:pt idx="216">
                  <c:v>1997.9166666666665</c:v>
                </c:pt>
                <c:pt idx="217">
                  <c:v>1997.8333333333333</c:v>
                </c:pt>
                <c:pt idx="218">
                  <c:v>1997.75</c:v>
                </c:pt>
                <c:pt idx="219">
                  <c:v>1997.6666666666665</c:v>
                </c:pt>
                <c:pt idx="220">
                  <c:v>1997.5833333333333</c:v>
                </c:pt>
                <c:pt idx="221">
                  <c:v>1997.5</c:v>
                </c:pt>
                <c:pt idx="222">
                  <c:v>1997.4166666666665</c:v>
                </c:pt>
                <c:pt idx="223">
                  <c:v>1997.3333333333333</c:v>
                </c:pt>
                <c:pt idx="224">
                  <c:v>1997.25</c:v>
                </c:pt>
                <c:pt idx="225">
                  <c:v>1997.1666666666665</c:v>
                </c:pt>
                <c:pt idx="226">
                  <c:v>1997.0833333333333</c:v>
                </c:pt>
                <c:pt idx="227">
                  <c:v>1997</c:v>
                </c:pt>
                <c:pt idx="228">
                  <c:v>1996.9166666666665</c:v>
                </c:pt>
                <c:pt idx="229">
                  <c:v>1996.8333333333333</c:v>
                </c:pt>
                <c:pt idx="230">
                  <c:v>1996.75</c:v>
                </c:pt>
                <c:pt idx="231">
                  <c:v>1996.6666666666665</c:v>
                </c:pt>
                <c:pt idx="232">
                  <c:v>1996.5833333333333</c:v>
                </c:pt>
                <c:pt idx="233">
                  <c:v>1996.5</c:v>
                </c:pt>
                <c:pt idx="234">
                  <c:v>1996.4166666666665</c:v>
                </c:pt>
                <c:pt idx="235">
                  <c:v>1996.3333333333333</c:v>
                </c:pt>
                <c:pt idx="236">
                  <c:v>1996.25</c:v>
                </c:pt>
                <c:pt idx="237">
                  <c:v>1996.1666666666665</c:v>
                </c:pt>
                <c:pt idx="238">
                  <c:v>1996.0833333333333</c:v>
                </c:pt>
                <c:pt idx="239">
                  <c:v>1996</c:v>
                </c:pt>
                <c:pt idx="240">
                  <c:v>1995.9166666666665</c:v>
                </c:pt>
                <c:pt idx="241">
                  <c:v>1995.8333333333333</c:v>
                </c:pt>
                <c:pt idx="242">
                  <c:v>1995.75</c:v>
                </c:pt>
                <c:pt idx="243">
                  <c:v>1995.6666666666665</c:v>
                </c:pt>
                <c:pt idx="244">
                  <c:v>1995.5833333333333</c:v>
                </c:pt>
                <c:pt idx="245">
                  <c:v>1995.5</c:v>
                </c:pt>
                <c:pt idx="246">
                  <c:v>1995.4166666666665</c:v>
                </c:pt>
                <c:pt idx="247">
                  <c:v>1995.3333333333333</c:v>
                </c:pt>
                <c:pt idx="248">
                  <c:v>1995.25</c:v>
                </c:pt>
                <c:pt idx="249">
                  <c:v>1995.1666666666665</c:v>
                </c:pt>
                <c:pt idx="250">
                  <c:v>1995.0833333333333</c:v>
                </c:pt>
                <c:pt idx="251">
                  <c:v>1995</c:v>
                </c:pt>
                <c:pt idx="252">
                  <c:v>1994.9166666666665</c:v>
                </c:pt>
                <c:pt idx="253">
                  <c:v>1994.8333333333333</c:v>
                </c:pt>
                <c:pt idx="254">
                  <c:v>1994.75</c:v>
                </c:pt>
                <c:pt idx="255">
                  <c:v>1994.6666666666665</c:v>
                </c:pt>
                <c:pt idx="256">
                  <c:v>1994.5833333333333</c:v>
                </c:pt>
                <c:pt idx="257">
                  <c:v>1994.5</c:v>
                </c:pt>
                <c:pt idx="258">
                  <c:v>1994.4166666666665</c:v>
                </c:pt>
                <c:pt idx="259">
                  <c:v>1994.3333333333333</c:v>
                </c:pt>
                <c:pt idx="260">
                  <c:v>1994.25</c:v>
                </c:pt>
                <c:pt idx="261">
                  <c:v>1994.1666666666665</c:v>
                </c:pt>
                <c:pt idx="262">
                  <c:v>1994.0833333333333</c:v>
                </c:pt>
                <c:pt idx="263">
                  <c:v>1994</c:v>
                </c:pt>
                <c:pt idx="264">
                  <c:v>1993.9166666666665</c:v>
                </c:pt>
                <c:pt idx="265">
                  <c:v>1993.8333333333333</c:v>
                </c:pt>
                <c:pt idx="266">
                  <c:v>1993.75</c:v>
                </c:pt>
                <c:pt idx="267">
                  <c:v>1993.6666666666665</c:v>
                </c:pt>
                <c:pt idx="268">
                  <c:v>1993.5833333333333</c:v>
                </c:pt>
                <c:pt idx="269">
                  <c:v>1993.5</c:v>
                </c:pt>
                <c:pt idx="270">
                  <c:v>1993.4166666666665</c:v>
                </c:pt>
                <c:pt idx="271">
                  <c:v>1993.3333333333333</c:v>
                </c:pt>
                <c:pt idx="272">
                  <c:v>1993.25</c:v>
                </c:pt>
                <c:pt idx="273">
                  <c:v>1993.1666666666665</c:v>
                </c:pt>
                <c:pt idx="274">
                  <c:v>1993.0833333333333</c:v>
                </c:pt>
                <c:pt idx="275">
                  <c:v>1993</c:v>
                </c:pt>
                <c:pt idx="276">
                  <c:v>1992.9166666666665</c:v>
                </c:pt>
                <c:pt idx="277">
                  <c:v>1992.8333333333333</c:v>
                </c:pt>
                <c:pt idx="278">
                  <c:v>1992.75</c:v>
                </c:pt>
                <c:pt idx="279">
                  <c:v>1992.6666666666665</c:v>
                </c:pt>
                <c:pt idx="280">
                  <c:v>1992.5833333333333</c:v>
                </c:pt>
                <c:pt idx="281">
                  <c:v>1992.5</c:v>
                </c:pt>
                <c:pt idx="282">
                  <c:v>1992.4166666666665</c:v>
                </c:pt>
                <c:pt idx="283">
                  <c:v>1992.3333333333333</c:v>
                </c:pt>
                <c:pt idx="284">
                  <c:v>1992.25</c:v>
                </c:pt>
                <c:pt idx="285">
                  <c:v>1992.1666666666665</c:v>
                </c:pt>
                <c:pt idx="286">
                  <c:v>1992.0833333333333</c:v>
                </c:pt>
                <c:pt idx="287">
                  <c:v>1992</c:v>
                </c:pt>
                <c:pt idx="288">
                  <c:v>1991.9166666666665</c:v>
                </c:pt>
                <c:pt idx="289">
                  <c:v>1991.8333333333333</c:v>
                </c:pt>
                <c:pt idx="290">
                  <c:v>1991.75</c:v>
                </c:pt>
                <c:pt idx="291">
                  <c:v>1991.6666666666665</c:v>
                </c:pt>
                <c:pt idx="292">
                  <c:v>1991.5833333333333</c:v>
                </c:pt>
                <c:pt idx="293">
                  <c:v>1991.5</c:v>
                </c:pt>
                <c:pt idx="294">
                  <c:v>1991.4166666666665</c:v>
                </c:pt>
                <c:pt idx="295">
                  <c:v>1991.3333333333333</c:v>
                </c:pt>
                <c:pt idx="296">
                  <c:v>1991.25</c:v>
                </c:pt>
                <c:pt idx="297">
                  <c:v>1991.1666666666665</c:v>
                </c:pt>
                <c:pt idx="298">
                  <c:v>1991.0833333333333</c:v>
                </c:pt>
                <c:pt idx="299">
                  <c:v>1991</c:v>
                </c:pt>
                <c:pt idx="300">
                  <c:v>1990.9166666666665</c:v>
                </c:pt>
                <c:pt idx="301">
                  <c:v>1990.8333333333333</c:v>
                </c:pt>
                <c:pt idx="302">
                  <c:v>1990.75</c:v>
                </c:pt>
                <c:pt idx="303">
                  <c:v>1990.6666666666665</c:v>
                </c:pt>
                <c:pt idx="304">
                  <c:v>1990.5833333333333</c:v>
                </c:pt>
                <c:pt idx="305">
                  <c:v>1990.5</c:v>
                </c:pt>
                <c:pt idx="306">
                  <c:v>1990.4166666666665</c:v>
                </c:pt>
                <c:pt idx="307">
                  <c:v>1990.3333333333333</c:v>
                </c:pt>
                <c:pt idx="308">
                  <c:v>1990.25</c:v>
                </c:pt>
                <c:pt idx="309">
                  <c:v>1990.1666666666665</c:v>
                </c:pt>
                <c:pt idx="310">
                  <c:v>1990.0833333333333</c:v>
                </c:pt>
                <c:pt idx="311">
                  <c:v>1990</c:v>
                </c:pt>
                <c:pt idx="312">
                  <c:v>1989.9166666666665</c:v>
                </c:pt>
                <c:pt idx="313">
                  <c:v>1989.8333333333333</c:v>
                </c:pt>
                <c:pt idx="314">
                  <c:v>1989.75</c:v>
                </c:pt>
                <c:pt idx="315">
                  <c:v>1989.6666666666665</c:v>
                </c:pt>
                <c:pt idx="316">
                  <c:v>1989.5833333333333</c:v>
                </c:pt>
                <c:pt idx="317">
                  <c:v>1989.5</c:v>
                </c:pt>
                <c:pt idx="318">
                  <c:v>1989.4166666666665</c:v>
                </c:pt>
                <c:pt idx="319">
                  <c:v>1989.3333333333333</c:v>
                </c:pt>
                <c:pt idx="320">
                  <c:v>1989.25</c:v>
                </c:pt>
                <c:pt idx="321">
                  <c:v>1989.1666666666665</c:v>
                </c:pt>
                <c:pt idx="322">
                  <c:v>1989.0833333333333</c:v>
                </c:pt>
                <c:pt idx="323">
                  <c:v>1989</c:v>
                </c:pt>
                <c:pt idx="324">
                  <c:v>1988.9166666666599</c:v>
                </c:pt>
                <c:pt idx="325">
                  <c:v>1988.8333333333301</c:v>
                </c:pt>
                <c:pt idx="326">
                  <c:v>1988.75</c:v>
                </c:pt>
                <c:pt idx="327">
                  <c:v>1988.6666666666599</c:v>
                </c:pt>
                <c:pt idx="328">
                  <c:v>1988.5833333333301</c:v>
                </c:pt>
                <c:pt idx="329">
                  <c:v>1988.5</c:v>
                </c:pt>
                <c:pt idx="330">
                  <c:v>1988.4166666666599</c:v>
                </c:pt>
                <c:pt idx="331">
                  <c:v>1988.3333333333301</c:v>
                </c:pt>
                <c:pt idx="332">
                  <c:v>1988.24999999999</c:v>
                </c:pt>
                <c:pt idx="333">
                  <c:v>1988.1666666666599</c:v>
                </c:pt>
                <c:pt idx="334">
                  <c:v>1988.0833333333301</c:v>
                </c:pt>
                <c:pt idx="335">
                  <c:v>1987.99999999999</c:v>
                </c:pt>
                <c:pt idx="336">
                  <c:v>1987.9166666666599</c:v>
                </c:pt>
                <c:pt idx="337">
                  <c:v>1987.8333333333301</c:v>
                </c:pt>
                <c:pt idx="338">
                  <c:v>1987.74999999999</c:v>
                </c:pt>
                <c:pt idx="339">
                  <c:v>1987.6666666666599</c:v>
                </c:pt>
                <c:pt idx="340">
                  <c:v>1987.5833333333301</c:v>
                </c:pt>
                <c:pt idx="341">
                  <c:v>1987.49999999999</c:v>
                </c:pt>
                <c:pt idx="342">
                  <c:v>1987.4166666666599</c:v>
                </c:pt>
                <c:pt idx="343">
                  <c:v>1987.3333333333301</c:v>
                </c:pt>
                <c:pt idx="344">
                  <c:v>1987.24999999999</c:v>
                </c:pt>
                <c:pt idx="345">
                  <c:v>1987.1666666666599</c:v>
                </c:pt>
                <c:pt idx="346">
                  <c:v>1987.0833333333301</c:v>
                </c:pt>
                <c:pt idx="347">
                  <c:v>1986.99999999999</c:v>
                </c:pt>
                <c:pt idx="348">
                  <c:v>1986.9166666666599</c:v>
                </c:pt>
                <c:pt idx="349">
                  <c:v>1986.8333333333301</c:v>
                </c:pt>
                <c:pt idx="350">
                  <c:v>1986.74999999999</c:v>
                </c:pt>
                <c:pt idx="351">
                  <c:v>1986.6666666666599</c:v>
                </c:pt>
                <c:pt idx="352">
                  <c:v>1986.5833333333301</c:v>
                </c:pt>
                <c:pt idx="353">
                  <c:v>1986.49999999999</c:v>
                </c:pt>
                <c:pt idx="354">
                  <c:v>1986.4166666666599</c:v>
                </c:pt>
                <c:pt idx="355">
                  <c:v>1986.3333333333201</c:v>
                </c:pt>
                <c:pt idx="356">
                  <c:v>1986.24999999999</c:v>
                </c:pt>
                <c:pt idx="357">
                  <c:v>1986.1666666666599</c:v>
                </c:pt>
                <c:pt idx="358">
                  <c:v>1986.0833333333201</c:v>
                </c:pt>
                <c:pt idx="359">
                  <c:v>1985.99999999999</c:v>
                </c:pt>
                <c:pt idx="360">
                  <c:v>1985.9166666666599</c:v>
                </c:pt>
                <c:pt idx="361">
                  <c:v>1985.8333333333201</c:v>
                </c:pt>
                <c:pt idx="362">
                  <c:v>1985.74999999999</c:v>
                </c:pt>
                <c:pt idx="363">
                  <c:v>1985.6666666666599</c:v>
                </c:pt>
                <c:pt idx="364">
                  <c:v>1985.5833333333201</c:v>
                </c:pt>
                <c:pt idx="365">
                  <c:v>1985.49999999999</c:v>
                </c:pt>
                <c:pt idx="366">
                  <c:v>1985.4166666666599</c:v>
                </c:pt>
                <c:pt idx="367">
                  <c:v>1985.3333333333201</c:v>
                </c:pt>
                <c:pt idx="368">
                  <c:v>1985.24999999999</c:v>
                </c:pt>
                <c:pt idx="369">
                  <c:v>1985.1666666666599</c:v>
                </c:pt>
                <c:pt idx="370">
                  <c:v>1985.0833333333201</c:v>
                </c:pt>
                <c:pt idx="371">
                  <c:v>1984.99999999999</c:v>
                </c:pt>
                <c:pt idx="372">
                  <c:v>1984.9166666666599</c:v>
                </c:pt>
                <c:pt idx="373">
                  <c:v>1984.8333333333201</c:v>
                </c:pt>
                <c:pt idx="374">
                  <c:v>1984.74999999999</c:v>
                </c:pt>
                <c:pt idx="375">
                  <c:v>1984.6666666666599</c:v>
                </c:pt>
                <c:pt idx="376">
                  <c:v>1984.5833333333201</c:v>
                </c:pt>
                <c:pt idx="377">
                  <c:v>1984.49999999999</c:v>
                </c:pt>
                <c:pt idx="378">
                  <c:v>1984.4166666666499</c:v>
                </c:pt>
                <c:pt idx="379">
                  <c:v>1984.3333333333201</c:v>
                </c:pt>
                <c:pt idx="380">
                  <c:v>1984.24999999999</c:v>
                </c:pt>
                <c:pt idx="381">
                  <c:v>1984.1666666666499</c:v>
                </c:pt>
                <c:pt idx="382">
                  <c:v>1984.0833333333201</c:v>
                </c:pt>
                <c:pt idx="383">
                  <c:v>1983.99999999999</c:v>
                </c:pt>
                <c:pt idx="384">
                  <c:v>1983.9166666666499</c:v>
                </c:pt>
                <c:pt idx="385">
                  <c:v>1983.8333333333201</c:v>
                </c:pt>
                <c:pt idx="386">
                  <c:v>1983.74999999999</c:v>
                </c:pt>
                <c:pt idx="387">
                  <c:v>1983.6666666666499</c:v>
                </c:pt>
                <c:pt idx="388">
                  <c:v>1983.5833333333201</c:v>
                </c:pt>
                <c:pt idx="389">
                  <c:v>1983.49999999999</c:v>
                </c:pt>
                <c:pt idx="390">
                  <c:v>1983.4166666666499</c:v>
                </c:pt>
                <c:pt idx="391">
                  <c:v>1983.3333333333201</c:v>
                </c:pt>
                <c:pt idx="392">
                  <c:v>1983.24999999999</c:v>
                </c:pt>
                <c:pt idx="393">
                  <c:v>1983.1666666666499</c:v>
                </c:pt>
                <c:pt idx="394">
                  <c:v>1983.0833333333201</c:v>
                </c:pt>
                <c:pt idx="395">
                  <c:v>1982.99999999999</c:v>
                </c:pt>
                <c:pt idx="396">
                  <c:v>1982.9166666666499</c:v>
                </c:pt>
                <c:pt idx="397">
                  <c:v>1982.8333333333201</c:v>
                </c:pt>
                <c:pt idx="398">
                  <c:v>1982.74999999998</c:v>
                </c:pt>
                <c:pt idx="399">
                  <c:v>1982.6666666666499</c:v>
                </c:pt>
                <c:pt idx="400">
                  <c:v>1982.5833333333201</c:v>
                </c:pt>
                <c:pt idx="401">
                  <c:v>1982.49999999998</c:v>
                </c:pt>
                <c:pt idx="402">
                  <c:v>1982.4166666666499</c:v>
                </c:pt>
                <c:pt idx="403">
                  <c:v>1982.3333333333201</c:v>
                </c:pt>
                <c:pt idx="404">
                  <c:v>1982.24999999998</c:v>
                </c:pt>
                <c:pt idx="405">
                  <c:v>1982.1666666666499</c:v>
                </c:pt>
                <c:pt idx="406">
                  <c:v>1982.0833333333201</c:v>
                </c:pt>
                <c:pt idx="407">
                  <c:v>1981.99999999998</c:v>
                </c:pt>
                <c:pt idx="408">
                  <c:v>1981.9166666666499</c:v>
                </c:pt>
                <c:pt idx="409">
                  <c:v>1981.8333333333201</c:v>
                </c:pt>
                <c:pt idx="410">
                  <c:v>1981.74999999998</c:v>
                </c:pt>
                <c:pt idx="411">
                  <c:v>1981.6666666666499</c:v>
                </c:pt>
                <c:pt idx="412">
                  <c:v>1981.5833333333201</c:v>
                </c:pt>
                <c:pt idx="413">
                  <c:v>1981.49999999998</c:v>
                </c:pt>
                <c:pt idx="414">
                  <c:v>1981.4166666666499</c:v>
                </c:pt>
                <c:pt idx="415">
                  <c:v>1981.3333333333201</c:v>
                </c:pt>
                <c:pt idx="416">
                  <c:v>1981.24999999998</c:v>
                </c:pt>
                <c:pt idx="417">
                  <c:v>1981.1666666666499</c:v>
                </c:pt>
                <c:pt idx="418">
                  <c:v>1981.0833333333201</c:v>
                </c:pt>
                <c:pt idx="419">
                  <c:v>1980.99999999998</c:v>
                </c:pt>
                <c:pt idx="420">
                  <c:v>1980.9166666666499</c:v>
                </c:pt>
                <c:pt idx="421">
                  <c:v>1980.8333333333101</c:v>
                </c:pt>
                <c:pt idx="422">
                  <c:v>1980.74999999998</c:v>
                </c:pt>
                <c:pt idx="423">
                  <c:v>1980.6666666666499</c:v>
                </c:pt>
                <c:pt idx="424">
                  <c:v>1980.5833333333101</c:v>
                </c:pt>
                <c:pt idx="425">
                  <c:v>1980.49999999998</c:v>
                </c:pt>
                <c:pt idx="426">
                  <c:v>1980.4166666666499</c:v>
                </c:pt>
                <c:pt idx="427">
                  <c:v>1980.3333333333101</c:v>
                </c:pt>
                <c:pt idx="428">
                  <c:v>1980.24999999998</c:v>
                </c:pt>
                <c:pt idx="429">
                  <c:v>1980.1666666666499</c:v>
                </c:pt>
                <c:pt idx="430">
                  <c:v>1980.0833333333101</c:v>
                </c:pt>
                <c:pt idx="431">
                  <c:v>1979.99999999998</c:v>
                </c:pt>
                <c:pt idx="432">
                  <c:v>1979.9166666666499</c:v>
                </c:pt>
                <c:pt idx="433">
                  <c:v>1979.8333333333101</c:v>
                </c:pt>
                <c:pt idx="434">
                  <c:v>1979.74999999998</c:v>
                </c:pt>
                <c:pt idx="435">
                  <c:v>1979.6666666666499</c:v>
                </c:pt>
                <c:pt idx="436">
                  <c:v>1979.5833333333101</c:v>
                </c:pt>
                <c:pt idx="437">
                  <c:v>1979.49999999998</c:v>
                </c:pt>
                <c:pt idx="438">
                  <c:v>1979.4166666666499</c:v>
                </c:pt>
                <c:pt idx="439">
                  <c:v>1979.3333333333101</c:v>
                </c:pt>
                <c:pt idx="440">
                  <c:v>1979.24999999998</c:v>
                </c:pt>
                <c:pt idx="441">
                  <c:v>1979.1666666666499</c:v>
                </c:pt>
                <c:pt idx="442">
                  <c:v>1979.0833333333101</c:v>
                </c:pt>
                <c:pt idx="443">
                  <c:v>1978.99999999998</c:v>
                </c:pt>
                <c:pt idx="444">
                  <c:v>1978.9166666666399</c:v>
                </c:pt>
                <c:pt idx="445">
                  <c:v>1978.8333333333101</c:v>
                </c:pt>
                <c:pt idx="446">
                  <c:v>1978.74999999998</c:v>
                </c:pt>
                <c:pt idx="447">
                  <c:v>1978.6666666666399</c:v>
                </c:pt>
                <c:pt idx="448">
                  <c:v>1978.5833333333101</c:v>
                </c:pt>
                <c:pt idx="449">
                  <c:v>1978.49999999998</c:v>
                </c:pt>
                <c:pt idx="450">
                  <c:v>1978.4166666666399</c:v>
                </c:pt>
                <c:pt idx="451">
                  <c:v>1978.3333333333101</c:v>
                </c:pt>
                <c:pt idx="452">
                  <c:v>1978.24999999998</c:v>
                </c:pt>
                <c:pt idx="453">
                  <c:v>1978.1666666666399</c:v>
                </c:pt>
                <c:pt idx="454">
                  <c:v>1978.0833333333101</c:v>
                </c:pt>
                <c:pt idx="455">
                  <c:v>1977.99999999998</c:v>
                </c:pt>
                <c:pt idx="456">
                  <c:v>1977.9166666666399</c:v>
                </c:pt>
                <c:pt idx="457">
                  <c:v>1977.8333333333101</c:v>
                </c:pt>
                <c:pt idx="458">
                  <c:v>1977.74999999998</c:v>
                </c:pt>
                <c:pt idx="459">
                  <c:v>1977.6666666666399</c:v>
                </c:pt>
                <c:pt idx="460">
                  <c:v>1977.5833333333101</c:v>
                </c:pt>
                <c:pt idx="461">
                  <c:v>1977.49999999998</c:v>
                </c:pt>
                <c:pt idx="462">
                  <c:v>1977.4166666666399</c:v>
                </c:pt>
                <c:pt idx="463">
                  <c:v>1977.3333333333101</c:v>
                </c:pt>
                <c:pt idx="464">
                  <c:v>1977.24999999997</c:v>
                </c:pt>
                <c:pt idx="465">
                  <c:v>1977.1666666666399</c:v>
                </c:pt>
                <c:pt idx="466">
                  <c:v>1977.0833333333101</c:v>
                </c:pt>
                <c:pt idx="467">
                  <c:v>1976.99999999997</c:v>
                </c:pt>
                <c:pt idx="468">
                  <c:v>1976.9166666666399</c:v>
                </c:pt>
                <c:pt idx="469">
                  <c:v>1976.8333333333101</c:v>
                </c:pt>
                <c:pt idx="470">
                  <c:v>1976.74999999997</c:v>
                </c:pt>
                <c:pt idx="471">
                  <c:v>1976.6666666666399</c:v>
                </c:pt>
                <c:pt idx="472">
                  <c:v>1976.5833333333101</c:v>
                </c:pt>
                <c:pt idx="473">
                  <c:v>1976.49999999997</c:v>
                </c:pt>
                <c:pt idx="474">
                  <c:v>1976.4166666666399</c:v>
                </c:pt>
                <c:pt idx="475">
                  <c:v>1976.3333333333101</c:v>
                </c:pt>
                <c:pt idx="476">
                  <c:v>1976.24999999997</c:v>
                </c:pt>
                <c:pt idx="477">
                  <c:v>1976.1666666666399</c:v>
                </c:pt>
                <c:pt idx="478">
                  <c:v>1976.0833333333101</c:v>
                </c:pt>
                <c:pt idx="479">
                  <c:v>1975.99999999997</c:v>
                </c:pt>
                <c:pt idx="480">
                  <c:v>1975.9166666666399</c:v>
                </c:pt>
                <c:pt idx="481">
                  <c:v>1975.8333333333101</c:v>
                </c:pt>
                <c:pt idx="482">
                  <c:v>1975.74999999997</c:v>
                </c:pt>
                <c:pt idx="483">
                  <c:v>1975.6666666666399</c:v>
                </c:pt>
                <c:pt idx="484">
                  <c:v>1975.5833333333101</c:v>
                </c:pt>
                <c:pt idx="485">
                  <c:v>1975.49999999997</c:v>
                </c:pt>
                <c:pt idx="486">
                  <c:v>1975.4166666666399</c:v>
                </c:pt>
                <c:pt idx="487">
                  <c:v>1975.3333333333001</c:v>
                </c:pt>
                <c:pt idx="488">
                  <c:v>1975.24999999997</c:v>
                </c:pt>
                <c:pt idx="489">
                  <c:v>1975.1666666666399</c:v>
                </c:pt>
                <c:pt idx="490">
                  <c:v>1975.0833333333001</c:v>
                </c:pt>
                <c:pt idx="491">
                  <c:v>1974.99999999997</c:v>
                </c:pt>
                <c:pt idx="492">
                  <c:v>1974.9166666666399</c:v>
                </c:pt>
                <c:pt idx="493">
                  <c:v>1974.8333333333001</c:v>
                </c:pt>
                <c:pt idx="494">
                  <c:v>1974.74999999997</c:v>
                </c:pt>
                <c:pt idx="495">
                  <c:v>1974.6666666666399</c:v>
                </c:pt>
                <c:pt idx="496">
                  <c:v>1974.5833333333001</c:v>
                </c:pt>
                <c:pt idx="497">
                  <c:v>1974.49999999997</c:v>
                </c:pt>
                <c:pt idx="498">
                  <c:v>1974.4166666666399</c:v>
                </c:pt>
                <c:pt idx="499">
                  <c:v>1974.3333333333001</c:v>
                </c:pt>
                <c:pt idx="500">
                  <c:v>1974.24999999997</c:v>
                </c:pt>
                <c:pt idx="501">
                  <c:v>1974.1666666666399</c:v>
                </c:pt>
                <c:pt idx="502">
                  <c:v>1974.0833333333001</c:v>
                </c:pt>
                <c:pt idx="503">
                  <c:v>1973.99999999997</c:v>
                </c:pt>
                <c:pt idx="504">
                  <c:v>1973.9166666666399</c:v>
                </c:pt>
                <c:pt idx="505">
                  <c:v>1973.8333333333001</c:v>
                </c:pt>
                <c:pt idx="506">
                  <c:v>1973.74999999997</c:v>
                </c:pt>
                <c:pt idx="507">
                  <c:v>1973.6666666666399</c:v>
                </c:pt>
                <c:pt idx="508">
                  <c:v>1973.5833333333001</c:v>
                </c:pt>
                <c:pt idx="509">
                  <c:v>1973.49999999997</c:v>
                </c:pt>
                <c:pt idx="510">
                  <c:v>1973.4166666666299</c:v>
                </c:pt>
                <c:pt idx="511">
                  <c:v>1973.3333333333001</c:v>
                </c:pt>
                <c:pt idx="512">
                  <c:v>1973.24999999997</c:v>
                </c:pt>
                <c:pt idx="513">
                  <c:v>1973.1666666666299</c:v>
                </c:pt>
                <c:pt idx="514">
                  <c:v>1973.0833333333001</c:v>
                </c:pt>
                <c:pt idx="515">
                  <c:v>1972.99999999997</c:v>
                </c:pt>
                <c:pt idx="516">
                  <c:v>1972.9166666666299</c:v>
                </c:pt>
                <c:pt idx="517">
                  <c:v>1972.8333333333001</c:v>
                </c:pt>
                <c:pt idx="518">
                  <c:v>1972.74999999997</c:v>
                </c:pt>
                <c:pt idx="519">
                  <c:v>1972.6666666666299</c:v>
                </c:pt>
                <c:pt idx="520">
                  <c:v>1972.5833333333001</c:v>
                </c:pt>
                <c:pt idx="521">
                  <c:v>1972.49999999997</c:v>
                </c:pt>
                <c:pt idx="522">
                  <c:v>1972.4166666666299</c:v>
                </c:pt>
                <c:pt idx="523">
                  <c:v>1972.3333333333001</c:v>
                </c:pt>
                <c:pt idx="524">
                  <c:v>1972.24999999997</c:v>
                </c:pt>
                <c:pt idx="525">
                  <c:v>1972.1666666666299</c:v>
                </c:pt>
                <c:pt idx="526">
                  <c:v>1972.0833333333001</c:v>
                </c:pt>
                <c:pt idx="527">
                  <c:v>1971.99999999997</c:v>
                </c:pt>
                <c:pt idx="528">
                  <c:v>1971.9166666666299</c:v>
                </c:pt>
                <c:pt idx="529">
                  <c:v>1971.8333333333001</c:v>
                </c:pt>
                <c:pt idx="530">
                  <c:v>1971.74999999996</c:v>
                </c:pt>
                <c:pt idx="531">
                  <c:v>1971.6666666666299</c:v>
                </c:pt>
                <c:pt idx="532">
                  <c:v>1971.5833333333001</c:v>
                </c:pt>
                <c:pt idx="533">
                  <c:v>1971.49999999996</c:v>
                </c:pt>
                <c:pt idx="534">
                  <c:v>1971.4166666666299</c:v>
                </c:pt>
                <c:pt idx="535">
                  <c:v>1971.3333333333001</c:v>
                </c:pt>
                <c:pt idx="536">
                  <c:v>1971.24999999996</c:v>
                </c:pt>
                <c:pt idx="537">
                  <c:v>1971.1666666666299</c:v>
                </c:pt>
                <c:pt idx="538">
                  <c:v>1971.0833333333001</c:v>
                </c:pt>
                <c:pt idx="539">
                  <c:v>1970.99999999996</c:v>
                </c:pt>
                <c:pt idx="540">
                  <c:v>1970.9166666666299</c:v>
                </c:pt>
                <c:pt idx="541">
                  <c:v>1970.8333333333001</c:v>
                </c:pt>
                <c:pt idx="542">
                  <c:v>1970.74999999996</c:v>
                </c:pt>
                <c:pt idx="543">
                  <c:v>1970.6666666666299</c:v>
                </c:pt>
                <c:pt idx="544">
                  <c:v>1970.5833333333001</c:v>
                </c:pt>
                <c:pt idx="545">
                  <c:v>1970.49999999996</c:v>
                </c:pt>
                <c:pt idx="546">
                  <c:v>1970.4166666666299</c:v>
                </c:pt>
                <c:pt idx="547">
                  <c:v>1970.3333333333001</c:v>
                </c:pt>
                <c:pt idx="548">
                  <c:v>1970.24999999996</c:v>
                </c:pt>
                <c:pt idx="549">
                  <c:v>1970.1666666666299</c:v>
                </c:pt>
                <c:pt idx="550">
                  <c:v>1970.0833333333001</c:v>
                </c:pt>
                <c:pt idx="551">
                  <c:v>1969.99999999996</c:v>
                </c:pt>
                <c:pt idx="552">
                  <c:v>1969.9166666666299</c:v>
                </c:pt>
                <c:pt idx="553">
                  <c:v>1969.8333333332901</c:v>
                </c:pt>
                <c:pt idx="554">
                  <c:v>1969.74999999996</c:v>
                </c:pt>
                <c:pt idx="555">
                  <c:v>1969.6666666666299</c:v>
                </c:pt>
                <c:pt idx="556">
                  <c:v>1969.5833333332901</c:v>
                </c:pt>
                <c:pt idx="557">
                  <c:v>1969.49999999996</c:v>
                </c:pt>
                <c:pt idx="558">
                  <c:v>1969.4166666666299</c:v>
                </c:pt>
                <c:pt idx="559">
                  <c:v>1969.3333333332901</c:v>
                </c:pt>
                <c:pt idx="560">
                  <c:v>1969.24999999996</c:v>
                </c:pt>
                <c:pt idx="561">
                  <c:v>1969.1666666666299</c:v>
                </c:pt>
                <c:pt idx="562">
                  <c:v>1969.0833333332901</c:v>
                </c:pt>
                <c:pt idx="563">
                  <c:v>1968.99999999996</c:v>
                </c:pt>
                <c:pt idx="564">
                  <c:v>1968.9166666666299</c:v>
                </c:pt>
                <c:pt idx="565">
                  <c:v>1968.8333333332901</c:v>
                </c:pt>
                <c:pt idx="566">
                  <c:v>1968.74999999996</c:v>
                </c:pt>
                <c:pt idx="567">
                  <c:v>1968.6666666666299</c:v>
                </c:pt>
                <c:pt idx="568">
                  <c:v>1968.5833333332901</c:v>
                </c:pt>
                <c:pt idx="569">
                  <c:v>1968.49999999996</c:v>
                </c:pt>
                <c:pt idx="570">
                  <c:v>1968.4166666666299</c:v>
                </c:pt>
                <c:pt idx="571">
                  <c:v>1968.3333333332901</c:v>
                </c:pt>
                <c:pt idx="572">
                  <c:v>1968.24999999996</c:v>
                </c:pt>
                <c:pt idx="573">
                  <c:v>1968.1666666666299</c:v>
                </c:pt>
                <c:pt idx="574">
                  <c:v>1968.0833333332901</c:v>
                </c:pt>
                <c:pt idx="575">
                  <c:v>1967.99999999996</c:v>
                </c:pt>
                <c:pt idx="576">
                  <c:v>1967.9166666666199</c:v>
                </c:pt>
                <c:pt idx="577">
                  <c:v>1967.8333333332901</c:v>
                </c:pt>
                <c:pt idx="578">
                  <c:v>1967.74999999996</c:v>
                </c:pt>
                <c:pt idx="579">
                  <c:v>1967.6666666666199</c:v>
                </c:pt>
                <c:pt idx="580">
                  <c:v>1967.5833333332901</c:v>
                </c:pt>
                <c:pt idx="581">
                  <c:v>1967.49999999996</c:v>
                </c:pt>
                <c:pt idx="582">
                  <c:v>1967.4166666666199</c:v>
                </c:pt>
                <c:pt idx="583">
                  <c:v>1967.3333333332901</c:v>
                </c:pt>
                <c:pt idx="584">
                  <c:v>1967.24999999996</c:v>
                </c:pt>
                <c:pt idx="585">
                  <c:v>1967.1666666666199</c:v>
                </c:pt>
                <c:pt idx="586">
                  <c:v>1967.0833333332901</c:v>
                </c:pt>
                <c:pt idx="587">
                  <c:v>1966.99999999996</c:v>
                </c:pt>
                <c:pt idx="588">
                  <c:v>1966.9166666666199</c:v>
                </c:pt>
                <c:pt idx="589">
                  <c:v>1966.8333333332901</c:v>
                </c:pt>
                <c:pt idx="590">
                  <c:v>1966.74999999996</c:v>
                </c:pt>
                <c:pt idx="591">
                  <c:v>1966.6666666666199</c:v>
                </c:pt>
                <c:pt idx="592">
                  <c:v>1966.5833333332901</c:v>
                </c:pt>
                <c:pt idx="593">
                  <c:v>1966.49999999996</c:v>
                </c:pt>
                <c:pt idx="594">
                  <c:v>1966.4166666666199</c:v>
                </c:pt>
                <c:pt idx="595">
                  <c:v>1966.3333333332901</c:v>
                </c:pt>
                <c:pt idx="596">
                  <c:v>1966.24999999995</c:v>
                </c:pt>
                <c:pt idx="597">
                  <c:v>1966.1666666666199</c:v>
                </c:pt>
                <c:pt idx="598">
                  <c:v>1966.0833333332901</c:v>
                </c:pt>
                <c:pt idx="599">
                  <c:v>1965.99999999995</c:v>
                </c:pt>
                <c:pt idx="600">
                  <c:v>1965.9166666666199</c:v>
                </c:pt>
                <c:pt idx="601">
                  <c:v>1965.8333333332901</c:v>
                </c:pt>
                <c:pt idx="602">
                  <c:v>1965.74999999995</c:v>
                </c:pt>
                <c:pt idx="603">
                  <c:v>1965.6666666666199</c:v>
                </c:pt>
                <c:pt idx="604">
                  <c:v>1965.5833333332901</c:v>
                </c:pt>
                <c:pt idx="605">
                  <c:v>1965.49999999995</c:v>
                </c:pt>
                <c:pt idx="606">
                  <c:v>1965.4166666666199</c:v>
                </c:pt>
                <c:pt idx="607">
                  <c:v>1965.3333333332901</c:v>
                </c:pt>
                <c:pt idx="608">
                  <c:v>1965.24999999995</c:v>
                </c:pt>
                <c:pt idx="609">
                  <c:v>1965.1666666666199</c:v>
                </c:pt>
                <c:pt idx="610">
                  <c:v>1965.0833333332901</c:v>
                </c:pt>
                <c:pt idx="611">
                  <c:v>1964.99999999995</c:v>
                </c:pt>
                <c:pt idx="612">
                  <c:v>1964.9166666666199</c:v>
                </c:pt>
                <c:pt idx="613">
                  <c:v>1964.8333333332901</c:v>
                </c:pt>
                <c:pt idx="614">
                  <c:v>1964.74999999995</c:v>
                </c:pt>
                <c:pt idx="615">
                  <c:v>1964.6666666666199</c:v>
                </c:pt>
                <c:pt idx="616">
                  <c:v>1964.5833333332901</c:v>
                </c:pt>
                <c:pt idx="617">
                  <c:v>1964.49999999995</c:v>
                </c:pt>
                <c:pt idx="618">
                  <c:v>1964.4166666666199</c:v>
                </c:pt>
                <c:pt idx="619">
                  <c:v>1964.3333333332801</c:v>
                </c:pt>
                <c:pt idx="620">
                  <c:v>1964.24999999995</c:v>
                </c:pt>
                <c:pt idx="621">
                  <c:v>1964.1666666666199</c:v>
                </c:pt>
                <c:pt idx="622">
                  <c:v>1964.0833333332801</c:v>
                </c:pt>
                <c:pt idx="623">
                  <c:v>1963.99999999995</c:v>
                </c:pt>
                <c:pt idx="624">
                  <c:v>1963.9166666666199</c:v>
                </c:pt>
                <c:pt idx="625">
                  <c:v>1963.8333333332801</c:v>
                </c:pt>
                <c:pt idx="626">
                  <c:v>1963.74999999995</c:v>
                </c:pt>
                <c:pt idx="627">
                  <c:v>1963.6666666666199</c:v>
                </c:pt>
                <c:pt idx="628">
                  <c:v>1963.5833333332801</c:v>
                </c:pt>
                <c:pt idx="629">
                  <c:v>1963.49999999995</c:v>
                </c:pt>
                <c:pt idx="630">
                  <c:v>1963.4166666666199</c:v>
                </c:pt>
                <c:pt idx="631">
                  <c:v>1963.3333333332801</c:v>
                </c:pt>
                <c:pt idx="632">
                  <c:v>1963.24999999995</c:v>
                </c:pt>
                <c:pt idx="633">
                  <c:v>1963.1666666666199</c:v>
                </c:pt>
                <c:pt idx="634">
                  <c:v>1963.0833333332801</c:v>
                </c:pt>
                <c:pt idx="635">
                  <c:v>1962.99999999995</c:v>
                </c:pt>
                <c:pt idx="636">
                  <c:v>1962.9166666666199</c:v>
                </c:pt>
                <c:pt idx="637">
                  <c:v>1962.8333333332801</c:v>
                </c:pt>
                <c:pt idx="638">
                  <c:v>1962.74999999995</c:v>
                </c:pt>
                <c:pt idx="639">
                  <c:v>1962.6666666666199</c:v>
                </c:pt>
                <c:pt idx="640">
                  <c:v>1962.5833333332801</c:v>
                </c:pt>
                <c:pt idx="641">
                  <c:v>1962.49999999995</c:v>
                </c:pt>
                <c:pt idx="642">
                  <c:v>1962.4166666666099</c:v>
                </c:pt>
                <c:pt idx="643">
                  <c:v>1962.3333333332801</c:v>
                </c:pt>
                <c:pt idx="644">
                  <c:v>1962.24999999995</c:v>
                </c:pt>
                <c:pt idx="645">
                  <c:v>1962.1666666666099</c:v>
                </c:pt>
                <c:pt idx="646">
                  <c:v>1962.0833333332801</c:v>
                </c:pt>
                <c:pt idx="647">
                  <c:v>1961.99999999995</c:v>
                </c:pt>
                <c:pt idx="648">
                  <c:v>1961.9166666666099</c:v>
                </c:pt>
                <c:pt idx="649">
                  <c:v>1961.8333333332801</c:v>
                </c:pt>
                <c:pt idx="650">
                  <c:v>1961.74999999995</c:v>
                </c:pt>
                <c:pt idx="651">
                  <c:v>1961.6666666666099</c:v>
                </c:pt>
                <c:pt idx="652">
                  <c:v>1961.5833333332801</c:v>
                </c:pt>
                <c:pt idx="653">
                  <c:v>1961.49999999995</c:v>
                </c:pt>
                <c:pt idx="654">
                  <c:v>1961.4166666666099</c:v>
                </c:pt>
                <c:pt idx="655">
                  <c:v>1961.3333333332801</c:v>
                </c:pt>
                <c:pt idx="656">
                  <c:v>1961.24999999995</c:v>
                </c:pt>
                <c:pt idx="657">
                  <c:v>1961.1666666666099</c:v>
                </c:pt>
                <c:pt idx="658">
                  <c:v>1961.0833333332801</c:v>
                </c:pt>
                <c:pt idx="659">
                  <c:v>1960.99999999995</c:v>
                </c:pt>
                <c:pt idx="660">
                  <c:v>1960.9166666666099</c:v>
                </c:pt>
                <c:pt idx="661">
                  <c:v>1960.8333333332801</c:v>
                </c:pt>
                <c:pt idx="662">
                  <c:v>1960.74999999994</c:v>
                </c:pt>
                <c:pt idx="663">
                  <c:v>1960.6666666666099</c:v>
                </c:pt>
                <c:pt idx="664">
                  <c:v>1960.5833333332801</c:v>
                </c:pt>
                <c:pt idx="665">
                  <c:v>1960.49999999994</c:v>
                </c:pt>
                <c:pt idx="666">
                  <c:v>1960.4166666666099</c:v>
                </c:pt>
                <c:pt idx="667">
                  <c:v>1960.3333333332801</c:v>
                </c:pt>
                <c:pt idx="668">
                  <c:v>1960.24999999994</c:v>
                </c:pt>
                <c:pt idx="669">
                  <c:v>1960.1666666666099</c:v>
                </c:pt>
                <c:pt idx="670">
                  <c:v>1960.0833333332801</c:v>
                </c:pt>
                <c:pt idx="671">
                  <c:v>1959.99999999994</c:v>
                </c:pt>
                <c:pt idx="672">
                  <c:v>1959.9166666666099</c:v>
                </c:pt>
                <c:pt idx="673">
                  <c:v>1959.8333333332801</c:v>
                </c:pt>
                <c:pt idx="674">
                  <c:v>1959.74999999994</c:v>
                </c:pt>
                <c:pt idx="675">
                  <c:v>1959.6666666666099</c:v>
                </c:pt>
                <c:pt idx="676">
                  <c:v>1959.5833333332801</c:v>
                </c:pt>
                <c:pt idx="677">
                  <c:v>1959.49999999994</c:v>
                </c:pt>
                <c:pt idx="678">
                  <c:v>1959.4166666666099</c:v>
                </c:pt>
                <c:pt idx="679">
                  <c:v>1959.3333333332801</c:v>
                </c:pt>
                <c:pt idx="680">
                  <c:v>1959.24999999994</c:v>
                </c:pt>
                <c:pt idx="681">
                  <c:v>1959.1666666666099</c:v>
                </c:pt>
                <c:pt idx="682">
                  <c:v>1959.0833333332801</c:v>
                </c:pt>
                <c:pt idx="683">
                  <c:v>1958.99999999994</c:v>
                </c:pt>
                <c:pt idx="684">
                  <c:v>1958.9166666666099</c:v>
                </c:pt>
                <c:pt idx="685">
                  <c:v>1958.83333333327</c:v>
                </c:pt>
                <c:pt idx="686">
                  <c:v>1958.74999999994</c:v>
                </c:pt>
                <c:pt idx="687">
                  <c:v>1958.6666666666099</c:v>
                </c:pt>
                <c:pt idx="688">
                  <c:v>1958.58333333327</c:v>
                </c:pt>
                <c:pt idx="689">
                  <c:v>1958.49999999994</c:v>
                </c:pt>
                <c:pt idx="690">
                  <c:v>1958.4166666666099</c:v>
                </c:pt>
                <c:pt idx="691">
                  <c:v>1958.33333333327</c:v>
                </c:pt>
                <c:pt idx="692">
                  <c:v>1958.24999999994</c:v>
                </c:pt>
                <c:pt idx="693">
                  <c:v>1958.1666666666099</c:v>
                </c:pt>
                <c:pt idx="694">
                  <c:v>1958.08333333327</c:v>
                </c:pt>
                <c:pt idx="695">
                  <c:v>1957.99999999994</c:v>
                </c:pt>
                <c:pt idx="696">
                  <c:v>1957.9166666666099</c:v>
                </c:pt>
                <c:pt idx="697">
                  <c:v>1957.83333333327</c:v>
                </c:pt>
                <c:pt idx="698">
                  <c:v>1957.74999999994</c:v>
                </c:pt>
                <c:pt idx="699">
                  <c:v>1957.6666666666099</c:v>
                </c:pt>
                <c:pt idx="700">
                  <c:v>1957.58333333327</c:v>
                </c:pt>
                <c:pt idx="701">
                  <c:v>1957.49999999994</c:v>
                </c:pt>
                <c:pt idx="702">
                  <c:v>1957.4166666666099</c:v>
                </c:pt>
                <c:pt idx="703">
                  <c:v>1957.33333333327</c:v>
                </c:pt>
                <c:pt idx="704">
                  <c:v>1957.24999999994</c:v>
                </c:pt>
                <c:pt idx="705">
                  <c:v>1957.1666666666099</c:v>
                </c:pt>
                <c:pt idx="706">
                  <c:v>1957.08333333327</c:v>
                </c:pt>
                <c:pt idx="707">
                  <c:v>1956.99999999994</c:v>
                </c:pt>
                <c:pt idx="708">
                  <c:v>1956.9166666665999</c:v>
                </c:pt>
                <c:pt idx="709">
                  <c:v>1956.83333333327</c:v>
                </c:pt>
                <c:pt idx="710">
                  <c:v>1956.74999999994</c:v>
                </c:pt>
                <c:pt idx="711">
                  <c:v>1956.6666666665999</c:v>
                </c:pt>
                <c:pt idx="712">
                  <c:v>1956.58333333327</c:v>
                </c:pt>
                <c:pt idx="713">
                  <c:v>1956.49999999994</c:v>
                </c:pt>
                <c:pt idx="714">
                  <c:v>1956.4166666665999</c:v>
                </c:pt>
                <c:pt idx="715">
                  <c:v>1956.33333333327</c:v>
                </c:pt>
                <c:pt idx="716">
                  <c:v>1956.24999999994</c:v>
                </c:pt>
                <c:pt idx="717">
                  <c:v>1956.1666666665999</c:v>
                </c:pt>
                <c:pt idx="718">
                  <c:v>1956.08333333327</c:v>
                </c:pt>
                <c:pt idx="719">
                  <c:v>1955.99999999994</c:v>
                </c:pt>
                <c:pt idx="720">
                  <c:v>1955.9166666665999</c:v>
                </c:pt>
                <c:pt idx="721">
                  <c:v>1955.83333333327</c:v>
                </c:pt>
                <c:pt idx="722">
                  <c:v>1955.74999999994</c:v>
                </c:pt>
                <c:pt idx="723">
                  <c:v>1955.6666666665999</c:v>
                </c:pt>
                <c:pt idx="724">
                  <c:v>1955.58333333327</c:v>
                </c:pt>
                <c:pt idx="725">
                  <c:v>1955.49999999994</c:v>
                </c:pt>
                <c:pt idx="726">
                  <c:v>1955.4166666665999</c:v>
                </c:pt>
                <c:pt idx="727">
                  <c:v>1955.33333333327</c:v>
                </c:pt>
                <c:pt idx="728">
                  <c:v>1955.24999999993</c:v>
                </c:pt>
                <c:pt idx="729">
                  <c:v>1955.1666666665999</c:v>
                </c:pt>
                <c:pt idx="730">
                  <c:v>1955.08333333327</c:v>
                </c:pt>
                <c:pt idx="731">
                  <c:v>1954.99999999993</c:v>
                </c:pt>
                <c:pt idx="732">
                  <c:v>1954.9166666665999</c:v>
                </c:pt>
                <c:pt idx="733">
                  <c:v>1954.83333333327</c:v>
                </c:pt>
                <c:pt idx="734">
                  <c:v>1954.74999999993</c:v>
                </c:pt>
                <c:pt idx="735">
                  <c:v>1954.6666666665999</c:v>
                </c:pt>
                <c:pt idx="736">
                  <c:v>1954.58333333327</c:v>
                </c:pt>
                <c:pt idx="737">
                  <c:v>1954.49999999993</c:v>
                </c:pt>
                <c:pt idx="738">
                  <c:v>1954.4166666665999</c:v>
                </c:pt>
                <c:pt idx="739">
                  <c:v>1954.33333333327</c:v>
                </c:pt>
                <c:pt idx="740">
                  <c:v>1954.24999999993</c:v>
                </c:pt>
                <c:pt idx="741">
                  <c:v>1954.1666666665999</c:v>
                </c:pt>
                <c:pt idx="742">
                  <c:v>1954.08333333327</c:v>
                </c:pt>
                <c:pt idx="743">
                  <c:v>1953.99999999993</c:v>
                </c:pt>
                <c:pt idx="744">
                  <c:v>1953.9166666665999</c:v>
                </c:pt>
                <c:pt idx="745">
                  <c:v>1953.83333333327</c:v>
                </c:pt>
                <c:pt idx="746">
                  <c:v>1953.74999999993</c:v>
                </c:pt>
                <c:pt idx="747">
                  <c:v>1953.6666666665999</c:v>
                </c:pt>
                <c:pt idx="748">
                  <c:v>1953.58333333327</c:v>
                </c:pt>
                <c:pt idx="749">
                  <c:v>1953.49999999993</c:v>
                </c:pt>
                <c:pt idx="750">
                  <c:v>1953.4166666665999</c:v>
                </c:pt>
                <c:pt idx="751">
                  <c:v>1953.33333333326</c:v>
                </c:pt>
                <c:pt idx="752">
                  <c:v>1953.24999999993</c:v>
                </c:pt>
                <c:pt idx="753">
                  <c:v>1953.1666666665999</c:v>
                </c:pt>
                <c:pt idx="754">
                  <c:v>1953.08333333326</c:v>
                </c:pt>
                <c:pt idx="755">
                  <c:v>1952.99999999993</c:v>
                </c:pt>
                <c:pt idx="756">
                  <c:v>1952.9166666665999</c:v>
                </c:pt>
                <c:pt idx="757">
                  <c:v>1952.83333333326</c:v>
                </c:pt>
                <c:pt idx="758">
                  <c:v>1952.74999999993</c:v>
                </c:pt>
                <c:pt idx="759">
                  <c:v>1952.6666666665999</c:v>
                </c:pt>
                <c:pt idx="760">
                  <c:v>1952.58333333326</c:v>
                </c:pt>
                <c:pt idx="761">
                  <c:v>1952.49999999993</c:v>
                </c:pt>
                <c:pt idx="762">
                  <c:v>1952.4166666665999</c:v>
                </c:pt>
                <c:pt idx="763">
                  <c:v>1952.33333333326</c:v>
                </c:pt>
                <c:pt idx="764">
                  <c:v>1952.24999999993</c:v>
                </c:pt>
                <c:pt idx="765">
                  <c:v>1952.1666666665999</c:v>
                </c:pt>
                <c:pt idx="766">
                  <c:v>1952.08333333326</c:v>
                </c:pt>
                <c:pt idx="767">
                  <c:v>1951.99999999993</c:v>
                </c:pt>
                <c:pt idx="768">
                  <c:v>1951.9166666665999</c:v>
                </c:pt>
                <c:pt idx="769">
                  <c:v>1951.83333333326</c:v>
                </c:pt>
                <c:pt idx="770">
                  <c:v>1951.74999999993</c:v>
                </c:pt>
                <c:pt idx="771">
                  <c:v>1951.6666666665999</c:v>
                </c:pt>
                <c:pt idx="772">
                  <c:v>1951.58333333326</c:v>
                </c:pt>
                <c:pt idx="773">
                  <c:v>1951.49999999993</c:v>
                </c:pt>
                <c:pt idx="774">
                  <c:v>1951.4166666665899</c:v>
                </c:pt>
                <c:pt idx="775">
                  <c:v>1951.33333333326</c:v>
                </c:pt>
                <c:pt idx="776">
                  <c:v>1951.24999999993</c:v>
                </c:pt>
                <c:pt idx="777">
                  <c:v>1951.1666666665899</c:v>
                </c:pt>
                <c:pt idx="778">
                  <c:v>1951.08333333326</c:v>
                </c:pt>
                <c:pt idx="779">
                  <c:v>1950.99999999993</c:v>
                </c:pt>
              </c:numCache>
            </c:numRef>
          </c:xVal>
          <c:yVal>
            <c:numRef>
              <c:f>'G-B'!$AA$4:$AA$783</c:f>
              <c:numCache>
                <c:formatCode>0.00</c:formatCode>
                <c:ptCount val="780"/>
                <c:pt idx="0">
                  <c:v>0.8457651094046027</c:v>
                </c:pt>
                <c:pt idx="1">
                  <c:v>0.47260088655208432</c:v>
                </c:pt>
                <c:pt idx="2">
                  <c:v>2.975029039532384E-3</c:v>
                </c:pt>
                <c:pt idx="3">
                  <c:v>-0.46211930527975964</c:v>
                </c:pt>
                <c:pt idx="4">
                  <c:v>-0.95623675075379977</c:v>
                </c:pt>
                <c:pt idx="5">
                  <c:v>-1.3485633027771398</c:v>
                </c:pt>
                <c:pt idx="6">
                  <c:v>-1.6713559448242465</c:v>
                </c:pt>
                <c:pt idx="7">
                  <c:v>-1.8016321265811528</c:v>
                </c:pt>
                <c:pt idx="8">
                  <c:v>-1.9521967872409638</c:v>
                </c:pt>
                <c:pt idx="9">
                  <c:v>-1.8464849918339328</c:v>
                </c:pt>
                <c:pt idx="10">
                  <c:v>-1.6461165973379259</c:v>
                </c:pt>
                <c:pt idx="11">
                  <c:v>-1.4429409683304164</c:v>
                </c:pt>
                <c:pt idx="12">
                  <c:v>-1.3208433306118967</c:v>
                </c:pt>
                <c:pt idx="13">
                  <c:v>-1.4056624900146861</c:v>
                </c:pt>
                <c:pt idx="14">
                  <c:v>-1.4880810126161177</c:v>
                </c:pt>
                <c:pt idx="15">
                  <c:v>-1.5564222449602985</c:v>
                </c:pt>
                <c:pt idx="16">
                  <c:v>-1.5649208640694365</c:v>
                </c:pt>
                <c:pt idx="17">
                  <c:v>-1.5954241034666319</c:v>
                </c:pt>
                <c:pt idx="18">
                  <c:v>-1.5620329697030828</c:v>
                </c:pt>
                <c:pt idx="19">
                  <c:v>-1.5621802946403658</c:v>
                </c:pt>
                <c:pt idx="20">
                  <c:v>-1.7419353522333121</c:v>
                </c:pt>
                <c:pt idx="21">
                  <c:v>-1.6200738118686495</c:v>
                </c:pt>
                <c:pt idx="22">
                  <c:v>-1.1062573290930406</c:v>
                </c:pt>
                <c:pt idx="23">
                  <c:v>-0.61615884183012559</c:v>
                </c:pt>
                <c:pt idx="24">
                  <c:v>-0.49782253884987571</c:v>
                </c:pt>
                <c:pt idx="25">
                  <c:v>-0.64718913513460163</c:v>
                </c:pt>
                <c:pt idx="26">
                  <c:v>-0.75711348977231263</c:v>
                </c:pt>
                <c:pt idx="27">
                  <c:v>-0.91969177779312328</c:v>
                </c:pt>
                <c:pt idx="28">
                  <c:v>-1.0979344391552801</c:v>
                </c:pt>
                <c:pt idx="29">
                  <c:v>-1.364168687096361</c:v>
                </c:pt>
                <c:pt idx="30">
                  <c:v>-1.7535548826695904</c:v>
                </c:pt>
                <c:pt idx="31">
                  <c:v>-1.9634154701013782</c:v>
                </c:pt>
                <c:pt idx="32">
                  <c:v>-2.2475602508692329</c:v>
                </c:pt>
                <c:pt idx="33">
                  <c:v>-2.2511358407761404</c:v>
                </c:pt>
                <c:pt idx="34">
                  <c:v>-1.9266180212507826</c:v>
                </c:pt>
                <c:pt idx="35">
                  <c:v>-1.110226708581241</c:v>
                </c:pt>
                <c:pt idx="36">
                  <c:v>-0.77131078312053403</c:v>
                </c:pt>
                <c:pt idx="37">
                  <c:v>-0.8914119347868481</c:v>
                </c:pt>
                <c:pt idx="38">
                  <c:v>-0.80405562860495017</c:v>
                </c:pt>
                <c:pt idx="39">
                  <c:v>-0.75917327538316171</c:v>
                </c:pt>
                <c:pt idx="40">
                  <c:v>-0.8509289119816511</c:v>
                </c:pt>
                <c:pt idx="41">
                  <c:v>-1.0429949755259078</c:v>
                </c:pt>
                <c:pt idx="42">
                  <c:v>-1.1880024551980912</c:v>
                </c:pt>
                <c:pt idx="43">
                  <c:v>-1.5445649285860936</c:v>
                </c:pt>
                <c:pt idx="44">
                  <c:v>-1.8343724026326953</c:v>
                </c:pt>
                <c:pt idx="45">
                  <c:v>-1.6684112236520561</c:v>
                </c:pt>
                <c:pt idx="46">
                  <c:v>-1.0569746897398344</c:v>
                </c:pt>
                <c:pt idx="47">
                  <c:v>-0.29246815535939086</c:v>
                </c:pt>
                <c:pt idx="48">
                  <c:v>-8.0111220882043255E-2</c:v>
                </c:pt>
                <c:pt idx="49">
                  <c:v>-9.5030494020961739E-2</c:v>
                </c:pt>
                <c:pt idx="50">
                  <c:v>-0.10103221144656382</c:v>
                </c:pt>
                <c:pt idx="51">
                  <c:v>-0.28888573271653956</c:v>
                </c:pt>
                <c:pt idx="52">
                  <c:v>-0.47051975212078778</c:v>
                </c:pt>
                <c:pt idx="53">
                  <c:v>-0.64273296050332973</c:v>
                </c:pt>
                <c:pt idx="54">
                  <c:v>-0.81925225174198557</c:v>
                </c:pt>
                <c:pt idx="55">
                  <c:v>-0.97783785599887119</c:v>
                </c:pt>
                <c:pt idx="56">
                  <c:v>-1.3315112657856338</c:v>
                </c:pt>
                <c:pt idx="57">
                  <c:v>-1.2647863946671869</c:v>
                </c:pt>
                <c:pt idx="58">
                  <c:v>-0.51272994306673947</c:v>
                </c:pt>
                <c:pt idx="59">
                  <c:v>0.95759812151443524</c:v>
                </c:pt>
                <c:pt idx="60">
                  <c:v>1.5663451871820178</c:v>
                </c:pt>
                <c:pt idx="61">
                  <c:v>1.2249130846521745</c:v>
                </c:pt>
                <c:pt idx="62">
                  <c:v>0.78906253939192061</c:v>
                </c:pt>
                <c:pt idx="63">
                  <c:v>-2.0821462337065267E-4</c:v>
                </c:pt>
                <c:pt idx="64">
                  <c:v>-0.69887535716472338</c:v>
                </c:pt>
                <c:pt idx="65">
                  <c:v>-1.1705466060869834</c:v>
                </c:pt>
                <c:pt idx="66">
                  <c:v>-1.5081717899142166</c:v>
                </c:pt>
                <c:pt idx="67">
                  <c:v>-1.6844916819142584</c:v>
                </c:pt>
                <c:pt idx="68">
                  <c:v>-1.824687108657459</c:v>
                </c:pt>
                <c:pt idx="69">
                  <c:v>-1.7576329045075108</c:v>
                </c:pt>
                <c:pt idx="70">
                  <c:v>-1.1596313046002857</c:v>
                </c:pt>
                <c:pt idx="71">
                  <c:v>-0.34397355699568305</c:v>
                </c:pt>
                <c:pt idx="72">
                  <c:v>6.0142117703159907E-2</c:v>
                </c:pt>
                <c:pt idx="73">
                  <c:v>4.3173981997222076E-2</c:v>
                </c:pt>
                <c:pt idx="74">
                  <c:v>-9.266742444718841E-2</c:v>
                </c:pt>
                <c:pt idx="75">
                  <c:v>-0.26551674106524381</c:v>
                </c:pt>
                <c:pt idx="76">
                  <c:v>-0.80330282887955062</c:v>
                </c:pt>
                <c:pt idx="77">
                  <c:v>-1.1791013873099947</c:v>
                </c:pt>
                <c:pt idx="78">
                  <c:v>-1.3658816428532183</c:v>
                </c:pt>
                <c:pt idx="79">
                  <c:v>-1.6457693256100094</c:v>
                </c:pt>
                <c:pt idx="80">
                  <c:v>-1.775243389949462</c:v>
                </c:pt>
                <c:pt idx="81">
                  <c:v>-1.7054404944527384</c:v>
                </c:pt>
                <c:pt idx="82">
                  <c:v>-0.89292304551667889</c:v>
                </c:pt>
                <c:pt idx="83">
                  <c:v>5.505857044073658E-2</c:v>
                </c:pt>
                <c:pt idx="84">
                  <c:v>0.3362559306422962</c:v>
                </c:pt>
                <c:pt idx="85">
                  <c:v>0.32747542302275612</c:v>
                </c:pt>
                <c:pt idx="86">
                  <c:v>0.25019992167965693</c:v>
                </c:pt>
                <c:pt idx="87">
                  <c:v>-6.3527647831159356E-2</c:v>
                </c:pt>
                <c:pt idx="88">
                  <c:v>-0.70871188598520929</c:v>
                </c:pt>
                <c:pt idx="89">
                  <c:v>-1.3373282131847033</c:v>
                </c:pt>
                <c:pt idx="90">
                  <c:v>-1.6236160341959691</c:v>
                </c:pt>
                <c:pt idx="91">
                  <c:v>-1.6596932336595194</c:v>
                </c:pt>
                <c:pt idx="92">
                  <c:v>-1.7319464632005206</c:v>
                </c:pt>
                <c:pt idx="93">
                  <c:v>-1.7081946756270552</c:v>
                </c:pt>
                <c:pt idx="94">
                  <c:v>-0.8733165969350023</c:v>
                </c:pt>
                <c:pt idx="95">
                  <c:v>0.70444338543420404</c:v>
                </c:pt>
                <c:pt idx="96">
                  <c:v>1.2979211319246797</c:v>
                </c:pt>
                <c:pt idx="97">
                  <c:v>1.4975342570516461</c:v>
                </c:pt>
                <c:pt idx="98">
                  <c:v>1.6098592652811732</c:v>
                </c:pt>
                <c:pt idx="99">
                  <c:v>0.95489774066902333</c:v>
                </c:pt>
                <c:pt idx="100">
                  <c:v>0.16056708333879594</c:v>
                </c:pt>
                <c:pt idx="101">
                  <c:v>-0.61637721823599145</c:v>
                </c:pt>
                <c:pt idx="102">
                  <c:v>-1.1442459061972052</c:v>
                </c:pt>
                <c:pt idx="103">
                  <c:v>-1.5142809729181002</c:v>
                </c:pt>
                <c:pt idx="104">
                  <c:v>-1.8222080148668911</c:v>
                </c:pt>
                <c:pt idx="105">
                  <c:v>-1.5607792481133083</c:v>
                </c:pt>
                <c:pt idx="106">
                  <c:v>-0.86962965675661663</c:v>
                </c:pt>
                <c:pt idx="107">
                  <c:v>1.5701614890046785E-2</c:v>
                </c:pt>
                <c:pt idx="108">
                  <c:v>0.51338431566930443</c:v>
                </c:pt>
                <c:pt idx="109">
                  <c:v>0.76483085939182771</c:v>
                </c:pt>
                <c:pt idx="110">
                  <c:v>0.86913860825160716</c:v>
                </c:pt>
                <c:pt idx="111">
                  <c:v>0.67989346242481719</c:v>
                </c:pt>
                <c:pt idx="112">
                  <c:v>0.32009724773874082</c:v>
                </c:pt>
                <c:pt idx="113">
                  <c:v>-0.28109685751692942</c:v>
                </c:pt>
                <c:pt idx="114">
                  <c:v>-0.77199109623928885</c:v>
                </c:pt>
                <c:pt idx="115">
                  <c:v>-0.9354649647695864</c:v>
                </c:pt>
                <c:pt idx="116">
                  <c:v>-1.1679626514948835</c:v>
                </c:pt>
                <c:pt idx="117">
                  <c:v>-1.1746984206596389</c:v>
                </c:pt>
                <c:pt idx="118">
                  <c:v>-0.41020645215254392</c:v>
                </c:pt>
                <c:pt idx="119">
                  <c:v>0.96553648986898011</c:v>
                </c:pt>
                <c:pt idx="120">
                  <c:v>1.3385709435985644</c:v>
                </c:pt>
                <c:pt idx="121">
                  <c:v>1.0760226877724475</c:v>
                </c:pt>
                <c:pt idx="122">
                  <c:v>0.5596542944106635</c:v>
                </c:pt>
                <c:pt idx="123">
                  <c:v>-7.7907251747700537E-2</c:v>
                </c:pt>
                <c:pt idx="124">
                  <c:v>-0.66615655422780484</c:v>
                </c:pt>
                <c:pt idx="125">
                  <c:v>-1.0729514122950081</c:v>
                </c:pt>
                <c:pt idx="126">
                  <c:v>-1.2638268910147799</c:v>
                </c:pt>
                <c:pt idx="127">
                  <c:v>-1.384605848280368</c:v>
                </c:pt>
                <c:pt idx="128">
                  <c:v>-1.4895675171201572</c:v>
                </c:pt>
                <c:pt idx="129">
                  <c:v>-1.321822992839268</c:v>
                </c:pt>
                <c:pt idx="130">
                  <c:v>-0.59667760602626085</c:v>
                </c:pt>
                <c:pt idx="131">
                  <c:v>0.27921042761605985</c:v>
                </c:pt>
                <c:pt idx="132">
                  <c:v>0.5571738639334054</c:v>
                </c:pt>
                <c:pt idx="133">
                  <c:v>0.67858417863301679</c:v>
                </c:pt>
                <c:pt idx="134">
                  <c:v>0.59723863679355238</c:v>
                </c:pt>
                <c:pt idx="135">
                  <c:v>0.22309785532816565</c:v>
                </c:pt>
                <c:pt idx="136">
                  <c:v>-0.36440213680420835</c:v>
                </c:pt>
                <c:pt idx="137">
                  <c:v>-0.98807057028339618</c:v>
                </c:pt>
                <c:pt idx="138">
                  <c:v>-1.3777076759252582</c:v>
                </c:pt>
                <c:pt idx="139">
                  <c:v>-1.4413509688665431</c:v>
                </c:pt>
                <c:pt idx="140">
                  <c:v>-1.5264483643872708</c:v>
                </c:pt>
                <c:pt idx="141">
                  <c:v>-1.4430919643072742</c:v>
                </c:pt>
                <c:pt idx="142">
                  <c:v>-0.62755156477729301</c:v>
                </c:pt>
                <c:pt idx="143">
                  <c:v>0.78074450064881651</c:v>
                </c:pt>
                <c:pt idx="144">
                  <c:v>1.1009157072239444</c:v>
                </c:pt>
                <c:pt idx="145">
                  <c:v>0.8947369468544365</c:v>
                </c:pt>
                <c:pt idx="146">
                  <c:v>0.73694196222772912</c:v>
                </c:pt>
                <c:pt idx="147">
                  <c:v>0.25542951626359495</c:v>
                </c:pt>
                <c:pt idx="148">
                  <c:v>-0.3385628199216591</c:v>
                </c:pt>
                <c:pt idx="149">
                  <c:v>-1.0266829223348399</c:v>
                </c:pt>
                <c:pt idx="150">
                  <c:v>-1.3952346624332801</c:v>
                </c:pt>
                <c:pt idx="151">
                  <c:v>-1.6972231496519696</c:v>
                </c:pt>
                <c:pt idx="152">
                  <c:v>-1.7215823161487376</c:v>
                </c:pt>
                <c:pt idx="153">
                  <c:v>-1.6596918029905434</c:v>
                </c:pt>
                <c:pt idx="154">
                  <c:v>-1.1231141005224161</c:v>
                </c:pt>
                <c:pt idx="155">
                  <c:v>-0.11114167767850901</c:v>
                </c:pt>
                <c:pt idx="156">
                  <c:v>0.14837331734225964</c:v>
                </c:pt>
                <c:pt idx="157">
                  <c:v>2.4828432361885363E-2</c:v>
                </c:pt>
                <c:pt idx="158">
                  <c:v>-0.25996663025136774</c:v>
                </c:pt>
                <c:pt idx="159">
                  <c:v>-0.44863633132041653</c:v>
                </c:pt>
                <c:pt idx="160">
                  <c:v>-0.66500123705721237</c:v>
                </c:pt>
                <c:pt idx="161">
                  <c:v>-0.96791278896759048</c:v>
                </c:pt>
                <c:pt idx="162">
                  <c:v>-1.1879648305493153</c:v>
                </c:pt>
                <c:pt idx="163">
                  <c:v>-1.4649350598686885</c:v>
                </c:pt>
                <c:pt idx="164">
                  <c:v>-1.6664420170048004</c:v>
                </c:pt>
                <c:pt idx="165">
                  <c:v>-1.3750030122655708</c:v>
                </c:pt>
                <c:pt idx="166">
                  <c:v>-0.94456635379329124</c:v>
                </c:pt>
                <c:pt idx="167">
                  <c:v>-8.033083758562716E-2</c:v>
                </c:pt>
                <c:pt idx="168">
                  <c:v>0.13414509887209292</c:v>
                </c:pt>
                <c:pt idx="169">
                  <c:v>-1.3752451471631153E-2</c:v>
                </c:pt>
                <c:pt idx="170">
                  <c:v>-0.25736682110202952</c:v>
                </c:pt>
                <c:pt idx="171">
                  <c:v>-0.54403892076270632</c:v>
                </c:pt>
                <c:pt idx="172">
                  <c:v>-0.71605778375146889</c:v>
                </c:pt>
                <c:pt idx="173">
                  <c:v>-0.98091746754709641</c:v>
                </c:pt>
                <c:pt idx="174">
                  <c:v>-1.2625675766213893</c:v>
                </c:pt>
                <c:pt idx="175">
                  <c:v>-1.4900464512705238</c:v>
                </c:pt>
                <c:pt idx="176">
                  <c:v>-1.7094353880250976</c:v>
                </c:pt>
                <c:pt idx="177">
                  <c:v>-1.5712515171391743</c:v>
                </c:pt>
                <c:pt idx="178">
                  <c:v>-0.80078016401711916</c:v>
                </c:pt>
                <c:pt idx="179">
                  <c:v>3.1811648538390719E-2</c:v>
                </c:pt>
                <c:pt idx="180">
                  <c:v>0.40908658367843809</c:v>
                </c:pt>
                <c:pt idx="181">
                  <c:v>0.28022120960249863</c:v>
                </c:pt>
                <c:pt idx="182">
                  <c:v>9.9033122074406576E-3</c:v>
                </c:pt>
                <c:pt idx="183">
                  <c:v>-0.32037979710271713</c:v>
                </c:pt>
                <c:pt idx="184">
                  <c:v>-0.87003610530772679</c:v>
                </c:pt>
                <c:pt idx="185">
                  <c:v>-1.2646222046703433</c:v>
                </c:pt>
                <c:pt idx="186">
                  <c:v>-1.4684569794904534</c:v>
                </c:pt>
                <c:pt idx="187">
                  <c:v>-1.732169210333977</c:v>
                </c:pt>
                <c:pt idx="188">
                  <c:v>-1.8953193366445678</c:v>
                </c:pt>
                <c:pt idx="189">
                  <c:v>-1.6241267951571514</c:v>
                </c:pt>
                <c:pt idx="190">
                  <c:v>-0.21753722238669507</c:v>
                </c:pt>
                <c:pt idx="191">
                  <c:v>1.1471338643773588</c:v>
                </c:pt>
                <c:pt idx="192">
                  <c:v>1.4673487366255618</c:v>
                </c:pt>
                <c:pt idx="193">
                  <c:v>1.1798485458043115</c:v>
                </c:pt>
                <c:pt idx="194">
                  <c:v>1.0084769078267923</c:v>
                </c:pt>
                <c:pt idx="195">
                  <c:v>0.81881452570216895</c:v>
                </c:pt>
                <c:pt idx="196">
                  <c:v>0.69007207020475159</c:v>
                </c:pt>
                <c:pt idx="197">
                  <c:v>0.37345074529684891</c:v>
                </c:pt>
                <c:pt idx="198">
                  <c:v>-0.40031474116242499</c:v>
                </c:pt>
                <c:pt idx="199">
                  <c:v>-0.80438981075270799</c:v>
                </c:pt>
                <c:pt idx="200">
                  <c:v>-1.0670594239121212</c:v>
                </c:pt>
                <c:pt idx="201">
                  <c:v>-0.92349524897880941</c:v>
                </c:pt>
                <c:pt idx="202">
                  <c:v>4.5763916653486662E-2</c:v>
                </c:pt>
                <c:pt idx="203">
                  <c:v>1.4883393372186819</c:v>
                </c:pt>
                <c:pt idx="204">
                  <c:v>1.7161724074361626</c:v>
                </c:pt>
                <c:pt idx="205">
                  <c:v>1.1049194002676186</c:v>
                </c:pt>
                <c:pt idx="206">
                  <c:v>0.28358574823213073</c:v>
                </c:pt>
                <c:pt idx="207">
                  <c:v>-0.28853326247503303</c:v>
                </c:pt>
                <c:pt idx="208">
                  <c:v>-0.81557514913625218</c:v>
                </c:pt>
                <c:pt idx="209">
                  <c:v>-1.2332532688840427</c:v>
                </c:pt>
                <c:pt idx="210">
                  <c:v>-1.4145524758715196</c:v>
                </c:pt>
                <c:pt idx="211">
                  <c:v>-1.5492016456236002</c:v>
                </c:pt>
                <c:pt idx="212">
                  <c:v>-1.8753613299427285</c:v>
                </c:pt>
                <c:pt idx="213">
                  <c:v>-1.8422608292407636</c:v>
                </c:pt>
                <c:pt idx="214">
                  <c:v>-1.5231382094102175</c:v>
                </c:pt>
                <c:pt idx="215">
                  <c:v>-1.0207980927740554</c:v>
                </c:pt>
                <c:pt idx="216">
                  <c:v>-0.6510779401274438</c:v>
                </c:pt>
                <c:pt idx="217">
                  <c:v>-0.77606509334828055</c:v>
                </c:pt>
                <c:pt idx="218">
                  <c:v>-0.77941945959779713</c:v>
                </c:pt>
                <c:pt idx="219">
                  <c:v>-0.93280393822798857</c:v>
                </c:pt>
                <c:pt idx="220">
                  <c:v>-0.98036880459854958</c:v>
                </c:pt>
                <c:pt idx="221">
                  <c:v>-1.2517598833177108</c:v>
                </c:pt>
                <c:pt idx="222">
                  <c:v>-1.4925294252249817</c:v>
                </c:pt>
                <c:pt idx="223">
                  <c:v>-1.6100053571073378</c:v>
                </c:pt>
                <c:pt idx="224">
                  <c:v>-1.8171418085813158</c:v>
                </c:pt>
                <c:pt idx="225">
                  <c:v>-1.7201146045157409</c:v>
                </c:pt>
                <c:pt idx="226">
                  <c:v>-1.1589763531190664</c:v>
                </c:pt>
                <c:pt idx="227">
                  <c:v>0.39444737188612827</c:v>
                </c:pt>
                <c:pt idx="228">
                  <c:v>0.99827827718583806</c:v>
                </c:pt>
                <c:pt idx="229">
                  <c:v>0.98406580734929616</c:v>
                </c:pt>
                <c:pt idx="230">
                  <c:v>1.0272818220158251</c:v>
                </c:pt>
                <c:pt idx="231">
                  <c:v>0.72244983340228019</c:v>
                </c:pt>
                <c:pt idx="232">
                  <c:v>0.18745762018426498</c:v>
                </c:pt>
                <c:pt idx="233">
                  <c:v>-0.41393580949992714</c:v>
                </c:pt>
                <c:pt idx="234">
                  <c:v>-0.57423589724697011</c:v>
                </c:pt>
                <c:pt idx="235">
                  <c:v>-0.62148078833738674</c:v>
                </c:pt>
                <c:pt idx="236">
                  <c:v>-0.68540139023845137</c:v>
                </c:pt>
                <c:pt idx="237">
                  <c:v>-0.51376476777384228</c:v>
                </c:pt>
                <c:pt idx="238">
                  <c:v>0.53137621781822375</c:v>
                </c:pt>
                <c:pt idx="239">
                  <c:v>1.380081972149575</c:v>
                </c:pt>
                <c:pt idx="240">
                  <c:v>1.5735952833992859</c:v>
                </c:pt>
                <c:pt idx="241">
                  <c:v>1.4006727611656795</c:v>
                </c:pt>
                <c:pt idx="242">
                  <c:v>1.0491363460309231</c:v>
                </c:pt>
                <c:pt idx="243">
                  <c:v>0.38073502001102516</c:v>
                </c:pt>
                <c:pt idx="244">
                  <c:v>-0.2136320103231151</c:v>
                </c:pt>
                <c:pt idx="245">
                  <c:v>-0.44654825220612793</c:v>
                </c:pt>
                <c:pt idx="246">
                  <c:v>-0.52182950020944574</c:v>
                </c:pt>
                <c:pt idx="247">
                  <c:v>-0.54187025841590952</c:v>
                </c:pt>
                <c:pt idx="248">
                  <c:v>-0.59468455031852197</c:v>
                </c:pt>
                <c:pt idx="249">
                  <c:v>-0.37503932694741654</c:v>
                </c:pt>
                <c:pt idx="250">
                  <c:v>0.55379030250017813</c:v>
                </c:pt>
                <c:pt idx="251">
                  <c:v>1.2619475837824545</c:v>
                </c:pt>
                <c:pt idx="252">
                  <c:v>1.6385801201127597</c:v>
                </c:pt>
                <c:pt idx="253">
                  <c:v>1.195981276188518</c:v>
                </c:pt>
                <c:pt idx="254">
                  <c:v>0.80278631867693773</c:v>
                </c:pt>
                <c:pt idx="255">
                  <c:v>0.36241370663428041</c:v>
                </c:pt>
                <c:pt idx="256">
                  <c:v>7.8422484735439654E-2</c:v>
                </c:pt>
                <c:pt idx="257">
                  <c:v>-0.25338227587867107</c:v>
                </c:pt>
                <c:pt idx="258">
                  <c:v>-0.38264707048832797</c:v>
                </c:pt>
                <c:pt idx="259">
                  <c:v>-0.7261768526333332</c:v>
                </c:pt>
                <c:pt idx="260">
                  <c:v>-0.93342287092185217</c:v>
                </c:pt>
                <c:pt idx="261">
                  <c:v>-0.74579395055502939</c:v>
                </c:pt>
                <c:pt idx="262">
                  <c:v>0.50712293246550244</c:v>
                </c:pt>
                <c:pt idx="263">
                  <c:v>1.1125908730068632</c:v>
                </c:pt>
                <c:pt idx="264">
                  <c:v>1.1923635074935133</c:v>
                </c:pt>
                <c:pt idx="265">
                  <c:v>1.0578679686729067</c:v>
                </c:pt>
                <c:pt idx="266">
                  <c:v>0.8392869089744579</c:v>
                </c:pt>
                <c:pt idx="267">
                  <c:v>0.45571245334392485</c:v>
                </c:pt>
                <c:pt idx="268">
                  <c:v>1.9109228632219633E-2</c:v>
                </c:pt>
                <c:pt idx="269">
                  <c:v>-0.33716339733457018</c:v>
                </c:pt>
                <c:pt idx="270">
                  <c:v>-0.39830823042083108</c:v>
                </c:pt>
                <c:pt idx="271">
                  <c:v>-0.71678742944136542</c:v>
                </c:pt>
                <c:pt idx="272">
                  <c:v>-0.97800348285128436</c:v>
                </c:pt>
                <c:pt idx="273">
                  <c:v>-0.88374853131487885</c:v>
                </c:pt>
                <c:pt idx="274">
                  <c:v>-0.29692416246505249</c:v>
                </c:pt>
                <c:pt idx="275">
                  <c:v>0.38203826221783338</c:v>
                </c:pt>
                <c:pt idx="276">
                  <c:v>0.84150575511405712</c:v>
                </c:pt>
                <c:pt idx="277">
                  <c:v>0.69325276442399053</c:v>
                </c:pt>
                <c:pt idx="278">
                  <c:v>0.41780167658867828</c:v>
                </c:pt>
                <c:pt idx="279">
                  <c:v>0.3385031469534483</c:v>
                </c:pt>
                <c:pt idx="280">
                  <c:v>0.20404613566600885</c:v>
                </c:pt>
                <c:pt idx="281">
                  <c:v>-0.15886426860955738</c:v>
                </c:pt>
                <c:pt idx="282">
                  <c:v>-0.50110730217862343</c:v>
                </c:pt>
                <c:pt idx="283">
                  <c:v>-0.84748175608684018</c:v>
                </c:pt>
                <c:pt idx="284">
                  <c:v>-0.97408753109108692</c:v>
                </c:pt>
                <c:pt idx="285">
                  <c:v>-0.92901712613991649</c:v>
                </c:pt>
                <c:pt idx="286">
                  <c:v>-0.65136321128737251</c:v>
                </c:pt>
                <c:pt idx="287">
                  <c:v>0.35888863422994144</c:v>
                </c:pt>
                <c:pt idx="288">
                  <c:v>0.76000666179851084</c:v>
                </c:pt>
                <c:pt idx="289">
                  <c:v>0.68185219252551088</c:v>
                </c:pt>
                <c:pt idx="290">
                  <c:v>0.65701485130010906</c:v>
                </c:pt>
                <c:pt idx="291">
                  <c:v>0.62497873847344909</c:v>
                </c:pt>
                <c:pt idx="292">
                  <c:v>0.52791959694071233</c:v>
                </c:pt>
                <c:pt idx="293">
                  <c:v>0.51179201131539975</c:v>
                </c:pt>
                <c:pt idx="294">
                  <c:v>0.34181791445102216</c:v>
                </c:pt>
                <c:pt idx="295">
                  <c:v>-0.15527854168759783</c:v>
                </c:pt>
                <c:pt idx="296">
                  <c:v>-0.59816311054100046</c:v>
                </c:pt>
                <c:pt idx="297">
                  <c:v>-0.53285270547910246</c:v>
                </c:pt>
                <c:pt idx="298">
                  <c:v>-0.1034847415442498</c:v>
                </c:pt>
                <c:pt idx="299">
                  <c:v>1.0330318421990066</c:v>
                </c:pt>
                <c:pt idx="300">
                  <c:v>1.7389591297885665</c:v>
                </c:pt>
                <c:pt idx="301">
                  <c:v>1.6000393965888868</c:v>
                </c:pt>
                <c:pt idx="302">
                  <c:v>1.946368957138658</c:v>
                </c:pt>
                <c:pt idx="303">
                  <c:v>1.7572741451977612</c:v>
                </c:pt>
                <c:pt idx="304">
                  <c:v>1.1922420577186235</c:v>
                </c:pt>
                <c:pt idx="305">
                  <c:v>0.63898720556716593</c:v>
                </c:pt>
                <c:pt idx="306">
                  <c:v>0.14012319274845225</c:v>
                </c:pt>
                <c:pt idx="307">
                  <c:v>5.9427677047920915E-2</c:v>
                </c:pt>
                <c:pt idx="308">
                  <c:v>-5.9922168484491646E-2</c:v>
                </c:pt>
                <c:pt idx="309">
                  <c:v>-1.0595042856935686E-2</c:v>
                </c:pt>
                <c:pt idx="310">
                  <c:v>0.5586594885401448</c:v>
                </c:pt>
                <c:pt idx="311">
                  <c:v>1.8879767951910857</c:v>
                </c:pt>
                <c:pt idx="312">
                  <c:v>2.2120025725361288</c:v>
                </c:pt>
                <c:pt idx="313">
                  <c:v>1.6329195450183707</c:v>
                </c:pt>
                <c:pt idx="314">
                  <c:v>1.0547601305266849</c:v>
                </c:pt>
                <c:pt idx="315">
                  <c:v>0.70519276919672758</c:v>
                </c:pt>
                <c:pt idx="316">
                  <c:v>0.14818934792219179</c:v>
                </c:pt>
                <c:pt idx="317">
                  <c:v>-0.31176725890335422</c:v>
                </c:pt>
                <c:pt idx="318">
                  <c:v>-0.30407552000714899</c:v>
                </c:pt>
                <c:pt idx="319">
                  <c:v>-0.442462186031439</c:v>
                </c:pt>
                <c:pt idx="320">
                  <c:v>-0.51442057004394814</c:v>
                </c:pt>
                <c:pt idx="321">
                  <c:v>0.17755047461411347</c:v>
                </c:pt>
                <c:pt idx="322">
                  <c:v>1.9419367081090579</c:v>
                </c:pt>
                <c:pt idx="323">
                  <c:v>3.4097093225793236</c:v>
                </c:pt>
                <c:pt idx="324">
                  <c:v>3.2682678550181343</c:v>
                </c:pt>
                <c:pt idx="325">
                  <c:v>2.4109409767981305</c:v>
                </c:pt>
                <c:pt idx="326">
                  <c:v>1.4681080239825193</c:v>
                </c:pt>
                <c:pt idx="327">
                  <c:v>0.71481104356107361</c:v>
                </c:pt>
                <c:pt idx="328">
                  <c:v>9.8591134114921666E-2</c:v>
                </c:pt>
                <c:pt idx="329">
                  <c:v>-0.27153455912747482</c:v>
                </c:pt>
                <c:pt idx="330">
                  <c:v>-0.50838298618092048</c:v>
                </c:pt>
                <c:pt idx="331">
                  <c:v>-0.75117156199601764</c:v>
                </c:pt>
                <c:pt idx="332">
                  <c:v>-0.93464232454715312</c:v>
                </c:pt>
                <c:pt idx="333">
                  <c:v>-0.90803663929423728</c:v>
                </c:pt>
                <c:pt idx="334">
                  <c:v>0.14349025402777335</c:v>
                </c:pt>
                <c:pt idx="335">
                  <c:v>1.2006467011049267</c:v>
                </c:pt>
                <c:pt idx="336">
                  <c:v>1.3488913141610257</c:v>
                </c:pt>
                <c:pt idx="337">
                  <c:v>0.88872238197721021</c:v>
                </c:pt>
                <c:pt idx="338">
                  <c:v>0.71285093466588723</c:v>
                </c:pt>
                <c:pt idx="339">
                  <c:v>0.17090358256580448</c:v>
                </c:pt>
                <c:pt idx="340">
                  <c:v>-0.16491618604102762</c:v>
                </c:pt>
                <c:pt idx="341">
                  <c:v>-0.48987312763502472</c:v>
                </c:pt>
                <c:pt idx="342">
                  <c:v>-0.84918940571984547</c:v>
                </c:pt>
                <c:pt idx="343">
                  <c:v>-0.96369205688673021</c:v>
                </c:pt>
                <c:pt idx="344">
                  <c:v>-1.074494633934937</c:v>
                </c:pt>
                <c:pt idx="345">
                  <c:v>-0.90222544835231833</c:v>
                </c:pt>
                <c:pt idx="346">
                  <c:v>-0.13445484460520313</c:v>
                </c:pt>
                <c:pt idx="347">
                  <c:v>0.59440414938821828</c:v>
                </c:pt>
                <c:pt idx="348">
                  <c:v>0.83988102501152773</c:v>
                </c:pt>
                <c:pt idx="349">
                  <c:v>0.68648510284607633</c:v>
                </c:pt>
                <c:pt idx="350">
                  <c:v>0.449228257164422</c:v>
                </c:pt>
                <c:pt idx="351">
                  <c:v>0.33916853243494921</c:v>
                </c:pt>
                <c:pt idx="352">
                  <c:v>0.18188664765171383</c:v>
                </c:pt>
                <c:pt idx="353">
                  <c:v>4.3709246726237418E-2</c:v>
                </c:pt>
                <c:pt idx="354">
                  <c:v>-0.33771438183201741</c:v>
                </c:pt>
                <c:pt idx="355">
                  <c:v>-0.7793050839020923</c:v>
                </c:pt>
                <c:pt idx="356">
                  <c:v>-1.0129799947636049</c:v>
                </c:pt>
                <c:pt idx="357">
                  <c:v>-0.83419121251139716</c:v>
                </c:pt>
                <c:pt idx="358">
                  <c:v>0.12988578277352192</c:v>
                </c:pt>
                <c:pt idx="359">
                  <c:v>1.0980064404481473</c:v>
                </c:pt>
                <c:pt idx="360">
                  <c:v>1.2335867159474658</c:v>
                </c:pt>
                <c:pt idx="361">
                  <c:v>0.74709013732831975</c:v>
                </c:pt>
                <c:pt idx="362">
                  <c:v>0.57240923810033628</c:v>
                </c:pt>
                <c:pt idx="363">
                  <c:v>0.22064091971415248</c:v>
                </c:pt>
                <c:pt idx="364">
                  <c:v>-0.31247228481464989</c:v>
                </c:pt>
                <c:pt idx="365">
                  <c:v>-0.60651059522187212</c:v>
                </c:pt>
                <c:pt idx="366">
                  <c:v>-0.87434678015105383</c:v>
                </c:pt>
                <c:pt idx="367">
                  <c:v>-0.9740124720046468</c:v>
                </c:pt>
                <c:pt idx="368">
                  <c:v>-1.0748724439415458</c:v>
                </c:pt>
                <c:pt idx="369">
                  <c:v>-0.93252662971706635</c:v>
                </c:pt>
                <c:pt idx="370">
                  <c:v>3.9946969673432635E-2</c:v>
                </c:pt>
                <c:pt idx="371">
                  <c:v>0.9177236769295315</c:v>
                </c:pt>
                <c:pt idx="372">
                  <c:v>1.1427794033438141</c:v>
                </c:pt>
                <c:pt idx="373">
                  <c:v>0.83835991524564701</c:v>
                </c:pt>
                <c:pt idx="374">
                  <c:v>0.45219764130462986</c:v>
                </c:pt>
                <c:pt idx="375">
                  <c:v>0.15809432444379351</c:v>
                </c:pt>
                <c:pt idx="376">
                  <c:v>-0.19552082247438979</c:v>
                </c:pt>
                <c:pt idx="377">
                  <c:v>-0.30783134871689993</c:v>
                </c:pt>
                <c:pt idx="378">
                  <c:v>-0.39163697265241354</c:v>
                </c:pt>
                <c:pt idx="379">
                  <c:v>-0.72071800017835619</c:v>
                </c:pt>
                <c:pt idx="380">
                  <c:v>-1.137517186765626</c:v>
                </c:pt>
                <c:pt idx="381">
                  <c:v>-1.0538748355024767</c:v>
                </c:pt>
                <c:pt idx="382">
                  <c:v>-0.32215735135270773</c:v>
                </c:pt>
                <c:pt idx="383">
                  <c:v>0.8889663423393126</c:v>
                </c:pt>
                <c:pt idx="384">
                  <c:v>1.1427778538068558</c:v>
                </c:pt>
                <c:pt idx="385">
                  <c:v>0.64558975549457609</c:v>
                </c:pt>
                <c:pt idx="386">
                  <c:v>0.3190377631407792</c:v>
                </c:pt>
                <c:pt idx="387">
                  <c:v>-6.1303671927694391E-2</c:v>
                </c:pt>
                <c:pt idx="388">
                  <c:v>-0.20766758467590304</c:v>
                </c:pt>
                <c:pt idx="389">
                  <c:v>-0.5276288681886635</c:v>
                </c:pt>
                <c:pt idx="390">
                  <c:v>-0.76715005337422315</c:v>
                </c:pt>
                <c:pt idx="391">
                  <c:v>-1.0114483130242462</c:v>
                </c:pt>
                <c:pt idx="392">
                  <c:v>-1.3214823611897102</c:v>
                </c:pt>
                <c:pt idx="393">
                  <c:v>-0.93943126963522006</c:v>
                </c:pt>
                <c:pt idx="394">
                  <c:v>-0.22016498621545152</c:v>
                </c:pt>
                <c:pt idx="395">
                  <c:v>0.30600806203866271</c:v>
                </c:pt>
                <c:pt idx="396">
                  <c:v>0.52715511460069042</c:v>
                </c:pt>
                <c:pt idx="397">
                  <c:v>0.29153671736971959</c:v>
                </c:pt>
                <c:pt idx="398">
                  <c:v>0.18259436785077759</c:v>
                </c:pt>
                <c:pt idx="399">
                  <c:v>0.42083449851549004</c:v>
                </c:pt>
                <c:pt idx="400">
                  <c:v>0.32365667011203941</c:v>
                </c:pt>
                <c:pt idx="401">
                  <c:v>-0.19067733860762889</c:v>
                </c:pt>
                <c:pt idx="402">
                  <c:v>-0.60526078335631273</c:v>
                </c:pt>
                <c:pt idx="403">
                  <c:v>-0.9020814561075422</c:v>
                </c:pt>
                <c:pt idx="404">
                  <c:v>-1.1690888054056217</c:v>
                </c:pt>
                <c:pt idx="405">
                  <c:v>-0.99109789079102373</c:v>
                </c:pt>
                <c:pt idx="406">
                  <c:v>0.1563874326407135</c:v>
                </c:pt>
                <c:pt idx="407">
                  <c:v>1.7389905566777555</c:v>
                </c:pt>
                <c:pt idx="408">
                  <c:v>2.324051942611149</c:v>
                </c:pt>
                <c:pt idx="409">
                  <c:v>2.2005157900949412</c:v>
                </c:pt>
                <c:pt idx="410">
                  <c:v>1.9418422640158379</c:v>
                </c:pt>
                <c:pt idx="411">
                  <c:v>1.4924525151210126</c:v>
                </c:pt>
                <c:pt idx="412">
                  <c:v>1.1708974379110351</c:v>
                </c:pt>
                <c:pt idx="413">
                  <c:v>0.57866996598007003</c:v>
                </c:pt>
                <c:pt idx="414">
                  <c:v>0.12027819771936366</c:v>
                </c:pt>
                <c:pt idx="415">
                  <c:v>0.11007114506363984</c:v>
                </c:pt>
                <c:pt idx="416">
                  <c:v>-0.23675920978069701</c:v>
                </c:pt>
                <c:pt idx="417">
                  <c:v>-0.1517079208953003</c:v>
                </c:pt>
                <c:pt idx="418">
                  <c:v>0.14959248133984207</c:v>
                </c:pt>
                <c:pt idx="419">
                  <c:v>0.77855459574230224</c:v>
                </c:pt>
                <c:pt idx="420">
                  <c:v>1.0021830554132625</c:v>
                </c:pt>
                <c:pt idx="421">
                  <c:v>0.69230483249607755</c:v>
                </c:pt>
                <c:pt idx="422">
                  <c:v>0.3428849362379261</c:v>
                </c:pt>
                <c:pt idx="423">
                  <c:v>0.291938966208246</c:v>
                </c:pt>
                <c:pt idx="424">
                  <c:v>-7.6600536438017966E-2</c:v>
                </c:pt>
                <c:pt idx="425">
                  <c:v>-0.1793879533025578</c:v>
                </c:pt>
                <c:pt idx="426">
                  <c:v>-0.21614559022695332</c:v>
                </c:pt>
                <c:pt idx="427">
                  <c:v>-0.26971914298801403</c:v>
                </c:pt>
                <c:pt idx="428">
                  <c:v>-0.56114323055140192</c:v>
                </c:pt>
                <c:pt idx="429">
                  <c:v>-0.45287196050228867</c:v>
                </c:pt>
                <c:pt idx="430">
                  <c:v>0.31026140463221563</c:v>
                </c:pt>
                <c:pt idx="431">
                  <c:v>1.4163205292764003</c:v>
                </c:pt>
                <c:pt idx="432">
                  <c:v>1.9012736396329177</c:v>
                </c:pt>
                <c:pt idx="433">
                  <c:v>1.7039432131336432</c:v>
                </c:pt>
                <c:pt idx="434">
                  <c:v>1.5161098536004975</c:v>
                </c:pt>
                <c:pt idx="435">
                  <c:v>1.1631118454395601</c:v>
                </c:pt>
                <c:pt idx="436">
                  <c:v>0.69495827055500248</c:v>
                </c:pt>
                <c:pt idx="437">
                  <c:v>0.13180117081057516</c:v>
                </c:pt>
                <c:pt idx="438">
                  <c:v>-0.10233677973794389</c:v>
                </c:pt>
                <c:pt idx="439">
                  <c:v>-0.11704433307525167</c:v>
                </c:pt>
                <c:pt idx="440">
                  <c:v>-0.42621105094257516</c:v>
                </c:pt>
                <c:pt idx="441">
                  <c:v>-0.29599787616658307</c:v>
                </c:pt>
                <c:pt idx="442">
                  <c:v>0.21829727815088487</c:v>
                </c:pt>
                <c:pt idx="443">
                  <c:v>1.4028785762422777</c:v>
                </c:pt>
                <c:pt idx="444">
                  <c:v>1.5376949561956805</c:v>
                </c:pt>
                <c:pt idx="445">
                  <c:v>1.487989532583158</c:v>
                </c:pt>
                <c:pt idx="446">
                  <c:v>1.5220951674925247</c:v>
                </c:pt>
                <c:pt idx="447">
                  <c:v>1.4642148793880549</c:v>
                </c:pt>
                <c:pt idx="448">
                  <c:v>1.0494391610042755</c:v>
                </c:pt>
                <c:pt idx="449">
                  <c:v>0.83615757122803391</c:v>
                </c:pt>
                <c:pt idx="450">
                  <c:v>0.38414573285879045</c:v>
                </c:pt>
                <c:pt idx="451">
                  <c:v>0.16929630738069737</c:v>
                </c:pt>
                <c:pt idx="452">
                  <c:v>-0.12779620624969282</c:v>
                </c:pt>
                <c:pt idx="453">
                  <c:v>-5.4260025699281553E-2</c:v>
                </c:pt>
                <c:pt idx="454">
                  <c:v>0.40637841578315698</c:v>
                </c:pt>
                <c:pt idx="455">
                  <c:v>1.181686423990544</c:v>
                </c:pt>
                <c:pt idx="456">
                  <c:v>1.437923586152791</c:v>
                </c:pt>
                <c:pt idx="457">
                  <c:v>1.172606667337571</c:v>
                </c:pt>
                <c:pt idx="458">
                  <c:v>0.93660802487718375</c:v>
                </c:pt>
                <c:pt idx="459">
                  <c:v>0.73030365558287513</c:v>
                </c:pt>
                <c:pt idx="460">
                  <c:v>0.36272534091285147</c:v>
                </c:pt>
                <c:pt idx="461">
                  <c:v>0.17534685099127698</c:v>
                </c:pt>
                <c:pt idx="462">
                  <c:v>-1.4182875756876157E-3</c:v>
                </c:pt>
                <c:pt idx="463">
                  <c:v>-0.1835151812153622</c:v>
                </c:pt>
                <c:pt idx="464">
                  <c:v>-0.40044554975540397</c:v>
                </c:pt>
                <c:pt idx="465">
                  <c:v>-0.44978123958909544</c:v>
                </c:pt>
                <c:pt idx="466">
                  <c:v>2.8761810724561271E-2</c:v>
                </c:pt>
                <c:pt idx="467">
                  <c:v>0.44882583007048626</c:v>
                </c:pt>
                <c:pt idx="468">
                  <c:v>0.76836743923072381</c:v>
                </c:pt>
                <c:pt idx="469">
                  <c:v>0.53870557882835768</c:v>
                </c:pt>
                <c:pt idx="470">
                  <c:v>0.48099734836456637</c:v>
                </c:pt>
                <c:pt idx="471">
                  <c:v>0.54612828244232137</c:v>
                </c:pt>
                <c:pt idx="472">
                  <c:v>0.64154533867042973</c:v>
                </c:pt>
                <c:pt idx="473">
                  <c:v>0.8253335783163811</c:v>
                </c:pt>
                <c:pt idx="474">
                  <c:v>0.51357603980789457</c:v>
                </c:pt>
                <c:pt idx="475">
                  <c:v>2.7318696719861597E-2</c:v>
                </c:pt>
                <c:pt idx="476">
                  <c:v>-0.390504391298929</c:v>
                </c:pt>
                <c:pt idx="477">
                  <c:v>-0.32614249967047804</c:v>
                </c:pt>
                <c:pt idx="478">
                  <c:v>0.64471350503658353</c:v>
                </c:pt>
                <c:pt idx="479">
                  <c:v>2.0844568772261329</c:v>
                </c:pt>
                <c:pt idx="480">
                  <c:v>2.5258263721480594</c:v>
                </c:pt>
                <c:pt idx="481">
                  <c:v>2.2381864826969879</c:v>
                </c:pt>
                <c:pt idx="482">
                  <c:v>1.6664434089173517</c:v>
                </c:pt>
                <c:pt idx="483">
                  <c:v>0.86982692970155051</c:v>
                </c:pt>
                <c:pt idx="484">
                  <c:v>0.5874774120725087</c:v>
                </c:pt>
                <c:pt idx="485">
                  <c:v>0.20232901100651521</c:v>
                </c:pt>
                <c:pt idx="486">
                  <c:v>-0.22580212838781832</c:v>
                </c:pt>
                <c:pt idx="487">
                  <c:v>-0.48764961014557445</c:v>
                </c:pt>
                <c:pt idx="488">
                  <c:v>-0.80691222949652119</c:v>
                </c:pt>
                <c:pt idx="489">
                  <c:v>-0.59068722438831456</c:v>
                </c:pt>
                <c:pt idx="490">
                  <c:v>-0.16516039042467229</c:v>
                </c:pt>
                <c:pt idx="491">
                  <c:v>0.45733256784062221</c:v>
                </c:pt>
                <c:pt idx="492">
                  <c:v>0.70444538081768904</c:v>
                </c:pt>
                <c:pt idx="493">
                  <c:v>0.52219900771064587</c:v>
                </c:pt>
                <c:pt idx="494">
                  <c:v>0.37411709061650433</c:v>
                </c:pt>
                <c:pt idx="495">
                  <c:v>0.1764303073592953</c:v>
                </c:pt>
                <c:pt idx="496">
                  <c:v>-0.15509439254271326</c:v>
                </c:pt>
                <c:pt idx="497">
                  <c:v>-0.49942104687334499</c:v>
                </c:pt>
                <c:pt idx="498">
                  <c:v>-0.87534638828119926</c:v>
                </c:pt>
                <c:pt idx="499">
                  <c:v>-1.0728272823129148</c:v>
                </c:pt>
                <c:pt idx="500">
                  <c:v>-1.1689023739131577</c:v>
                </c:pt>
                <c:pt idx="501">
                  <c:v>-1.1632721230866432</c:v>
                </c:pt>
                <c:pt idx="502">
                  <c:v>-0.28496830082278207</c:v>
                </c:pt>
                <c:pt idx="503">
                  <c:v>0.8842461132704601</c:v>
                </c:pt>
                <c:pt idx="504">
                  <c:v>1.5469970445807983</c:v>
                </c:pt>
                <c:pt idx="505">
                  <c:v>1.1489076500485684</c:v>
                </c:pt>
                <c:pt idx="506">
                  <c:v>0.76013486710173961</c:v>
                </c:pt>
                <c:pt idx="507">
                  <c:v>0.45768874558772987</c:v>
                </c:pt>
                <c:pt idx="508">
                  <c:v>9.3944950029846749E-2</c:v>
                </c:pt>
                <c:pt idx="509">
                  <c:v>-0.37205725270326639</c:v>
                </c:pt>
                <c:pt idx="510">
                  <c:v>-0.43942988021821427</c:v>
                </c:pt>
                <c:pt idx="511">
                  <c:v>-0.50684070450083241</c:v>
                </c:pt>
                <c:pt idx="512">
                  <c:v>-0.88539832265371199</c:v>
                </c:pt>
                <c:pt idx="513">
                  <c:v>-0.91773111037106847</c:v>
                </c:pt>
                <c:pt idx="514">
                  <c:v>-0.47193957157738226</c:v>
                </c:pt>
                <c:pt idx="515">
                  <c:v>0.12146727798534097</c:v>
                </c:pt>
                <c:pt idx="516">
                  <c:v>0.21332945457798388</c:v>
                </c:pt>
                <c:pt idx="517">
                  <c:v>0.11399260913673537</c:v>
                </c:pt>
                <c:pt idx="518">
                  <c:v>0.10480412802132669</c:v>
                </c:pt>
                <c:pt idx="519">
                  <c:v>0.21294429284762381</c:v>
                </c:pt>
                <c:pt idx="520">
                  <c:v>-0.2468553717083829</c:v>
                </c:pt>
                <c:pt idx="521">
                  <c:v>-0.47956176648247123</c:v>
                </c:pt>
                <c:pt idx="522">
                  <c:v>-0.59521659055651943</c:v>
                </c:pt>
                <c:pt idx="523">
                  <c:v>-0.76054321444614414</c:v>
                </c:pt>
                <c:pt idx="524">
                  <c:v>-1.1535493068437668</c:v>
                </c:pt>
                <c:pt idx="525">
                  <c:v>-0.86222325300670311</c:v>
                </c:pt>
                <c:pt idx="526">
                  <c:v>-0.17830385251933106</c:v>
                </c:pt>
                <c:pt idx="527">
                  <c:v>0.56666974569578965</c:v>
                </c:pt>
                <c:pt idx="528">
                  <c:v>0.83747315632528696</c:v>
                </c:pt>
                <c:pt idx="529">
                  <c:v>0.5964865248036636</c:v>
                </c:pt>
                <c:pt idx="530">
                  <c:v>0.33093146541334911</c:v>
                </c:pt>
                <c:pt idx="531">
                  <c:v>0.12094858046478375</c:v>
                </c:pt>
                <c:pt idx="532">
                  <c:v>-0.16139216901336406</c:v>
                </c:pt>
                <c:pt idx="533">
                  <c:v>-0.28613687731891457</c:v>
                </c:pt>
                <c:pt idx="534">
                  <c:v>-0.56281724295431534</c:v>
                </c:pt>
                <c:pt idx="535">
                  <c:v>-0.92330658705135427</c:v>
                </c:pt>
                <c:pt idx="536">
                  <c:v>-1.2209915808285372</c:v>
                </c:pt>
                <c:pt idx="537">
                  <c:v>-0.84750466695249216</c:v>
                </c:pt>
                <c:pt idx="538">
                  <c:v>-2.8055597678128498E-3</c:v>
                </c:pt>
                <c:pt idx="539">
                  <c:v>1.2766022742615573</c:v>
                </c:pt>
                <c:pt idx="540">
                  <c:v>1.6454001836356729</c:v>
                </c:pt>
                <c:pt idx="541">
                  <c:v>1.5811650076668642</c:v>
                </c:pt>
                <c:pt idx="542">
                  <c:v>1.2826144769677377</c:v>
                </c:pt>
                <c:pt idx="543">
                  <c:v>0.91348861267491543</c:v>
                </c:pt>
                <c:pt idx="544">
                  <c:v>0.53190808257368227</c:v>
                </c:pt>
                <c:pt idx="545">
                  <c:v>0.18449388137800035</c:v>
                </c:pt>
                <c:pt idx="546">
                  <c:v>-0.53695869675540431</c:v>
                </c:pt>
                <c:pt idx="547">
                  <c:v>-0.97133922680056095</c:v>
                </c:pt>
                <c:pt idx="548">
                  <c:v>-1.1288265051706221</c:v>
                </c:pt>
                <c:pt idx="549">
                  <c:v>-1.0293515191453444</c:v>
                </c:pt>
                <c:pt idx="550">
                  <c:v>-0.48586011141971058</c:v>
                </c:pt>
                <c:pt idx="551">
                  <c:v>0.12639580577302181</c:v>
                </c:pt>
                <c:pt idx="552">
                  <c:v>0.4377279130204601</c:v>
                </c:pt>
                <c:pt idx="553">
                  <c:v>0.50629132771696772</c:v>
                </c:pt>
                <c:pt idx="554">
                  <c:v>0.63172193163996038</c:v>
                </c:pt>
                <c:pt idx="555">
                  <c:v>0.51265800407700723</c:v>
                </c:pt>
                <c:pt idx="556">
                  <c:v>0.38112207402680742</c:v>
                </c:pt>
                <c:pt idx="557">
                  <c:v>0.30474777262995961</c:v>
                </c:pt>
                <c:pt idx="558">
                  <c:v>0.18721240151908994</c:v>
                </c:pt>
                <c:pt idx="559">
                  <c:v>1.1835438153279611E-2</c:v>
                </c:pt>
                <c:pt idx="560">
                  <c:v>-0.35804711805777389</c:v>
                </c:pt>
                <c:pt idx="561">
                  <c:v>-0.30347188133554998</c:v>
                </c:pt>
                <c:pt idx="562">
                  <c:v>0.43283403839187534</c:v>
                </c:pt>
                <c:pt idx="563">
                  <c:v>1.7910751700574694</c:v>
                </c:pt>
                <c:pt idx="564">
                  <c:v>1.8843335407381301</c:v>
                </c:pt>
                <c:pt idx="565">
                  <c:v>1.1114533644518318</c:v>
                </c:pt>
                <c:pt idx="566">
                  <c:v>0.7954825227258373</c:v>
                </c:pt>
                <c:pt idx="567">
                  <c:v>0.36449530348079573</c:v>
                </c:pt>
                <c:pt idx="568">
                  <c:v>0.21683076992682249</c:v>
                </c:pt>
                <c:pt idx="569">
                  <c:v>-0.47292524361187971</c:v>
                </c:pt>
                <c:pt idx="570">
                  <c:v>-0.76945038730609117</c:v>
                </c:pt>
                <c:pt idx="571">
                  <c:v>-0.9262767347148928</c:v>
                </c:pt>
                <c:pt idx="572">
                  <c:v>-1.1408259355603048</c:v>
                </c:pt>
                <c:pt idx="573">
                  <c:v>-1.1135509119176543</c:v>
                </c:pt>
                <c:pt idx="574">
                  <c:v>-0.18500215668219783</c:v>
                </c:pt>
                <c:pt idx="575">
                  <c:v>0.76230903026383123</c:v>
                </c:pt>
                <c:pt idx="576">
                  <c:v>1.0600678821534384</c:v>
                </c:pt>
                <c:pt idx="577">
                  <c:v>0.71687361869814925</c:v>
                </c:pt>
                <c:pt idx="578">
                  <c:v>0.31906091911852674</c:v>
                </c:pt>
                <c:pt idx="579">
                  <c:v>0.3003688451349788</c:v>
                </c:pt>
                <c:pt idx="580">
                  <c:v>-6.3042211373565527E-2</c:v>
                </c:pt>
                <c:pt idx="581">
                  <c:v>-0.24648442806474519</c:v>
                </c:pt>
                <c:pt idx="582">
                  <c:v>-0.36356157921217419</c:v>
                </c:pt>
                <c:pt idx="583">
                  <c:v>-0.53681555104748502</c:v>
                </c:pt>
                <c:pt idx="584">
                  <c:v>-0.82224480073033934</c:v>
                </c:pt>
                <c:pt idx="585">
                  <c:v>-0.7075869753720565</c:v>
                </c:pt>
                <c:pt idx="586">
                  <c:v>0.24056697998863297</c:v>
                </c:pt>
                <c:pt idx="587">
                  <c:v>1.2535104472286771</c:v>
                </c:pt>
                <c:pt idx="588">
                  <c:v>1.6168827989744528</c:v>
                </c:pt>
                <c:pt idx="589">
                  <c:v>1.8421803525194442</c:v>
                </c:pt>
                <c:pt idx="590">
                  <c:v>1.2183231629329334</c:v>
                </c:pt>
                <c:pt idx="591">
                  <c:v>0.42668755811318126</c:v>
                </c:pt>
                <c:pt idx="592">
                  <c:v>-0.18289283997808956</c:v>
                </c:pt>
                <c:pt idx="593">
                  <c:v>-0.42007854353210794</c:v>
                </c:pt>
                <c:pt idx="594">
                  <c:v>-0.49283281065573409</c:v>
                </c:pt>
                <c:pt idx="595">
                  <c:v>-0.72310408657692571</c:v>
                </c:pt>
                <c:pt idx="596">
                  <c:v>-1.0754605415974832</c:v>
                </c:pt>
                <c:pt idx="597">
                  <c:v>-0.92687338843159839</c:v>
                </c:pt>
                <c:pt idx="598">
                  <c:v>-0.3155173353512371</c:v>
                </c:pt>
                <c:pt idx="599">
                  <c:v>0.50728380242218973</c:v>
                </c:pt>
                <c:pt idx="600">
                  <c:v>0.6038742482551458</c:v>
                </c:pt>
                <c:pt idx="601">
                  <c:v>0.27253966871261892</c:v>
                </c:pt>
                <c:pt idx="602">
                  <c:v>0.11927814327396714</c:v>
                </c:pt>
                <c:pt idx="603">
                  <c:v>-0.24712399777188071</c:v>
                </c:pt>
                <c:pt idx="604">
                  <c:v>-0.6168565706731578</c:v>
                </c:pt>
                <c:pt idx="605">
                  <c:v>-0.83099360046473092</c:v>
                </c:pt>
                <c:pt idx="606">
                  <c:v>-1.0779231938099663</c:v>
                </c:pt>
                <c:pt idx="607">
                  <c:v>-1.2375418444971031</c:v>
                </c:pt>
                <c:pt idx="608">
                  <c:v>-1.5248627726239536</c:v>
                </c:pt>
                <c:pt idx="609">
                  <c:v>-1.5681149790990261</c:v>
                </c:pt>
                <c:pt idx="610">
                  <c:v>-0.8314080712125641</c:v>
                </c:pt>
                <c:pt idx="611">
                  <c:v>1.8440391468767163</c:v>
                </c:pt>
                <c:pt idx="612">
                  <c:v>1.423005790403951</c:v>
                </c:pt>
                <c:pt idx="613">
                  <c:v>0.78140492241222959</c:v>
                </c:pt>
                <c:pt idx="614">
                  <c:v>0.27820980047901073</c:v>
                </c:pt>
                <c:pt idx="615">
                  <c:v>-0.1975914212393699</c:v>
                </c:pt>
                <c:pt idx="616">
                  <c:v>-0.55296630903629107</c:v>
                </c:pt>
                <c:pt idx="617">
                  <c:v>-0.74128939491362866</c:v>
                </c:pt>
                <c:pt idx="618">
                  <c:v>-1.1112767247486164</c:v>
                </c:pt>
                <c:pt idx="619">
                  <c:v>-1.1782649938811511</c:v>
                </c:pt>
                <c:pt idx="620">
                  <c:v>-1.239757389427431</c:v>
                </c:pt>
                <c:pt idx="621">
                  <c:v>-1.3495100068898622</c:v>
                </c:pt>
                <c:pt idx="622">
                  <c:v>-0.77154977759546572</c:v>
                </c:pt>
                <c:pt idx="623">
                  <c:v>0.52507601470691734</c:v>
                </c:pt>
                <c:pt idx="624">
                  <c:v>1.0867077031401564</c:v>
                </c:pt>
                <c:pt idx="625">
                  <c:v>1.0313151500724627</c:v>
                </c:pt>
                <c:pt idx="626">
                  <c:v>0.88622832291750575</c:v>
                </c:pt>
                <c:pt idx="627">
                  <c:v>0.47407567280464186</c:v>
                </c:pt>
                <c:pt idx="628">
                  <c:v>-0.13818384587922131</c:v>
                </c:pt>
                <c:pt idx="629">
                  <c:v>-0.39893272321139817</c:v>
                </c:pt>
                <c:pt idx="630">
                  <c:v>-0.56905755114122369</c:v>
                </c:pt>
                <c:pt idx="631">
                  <c:v>-0.96428099251307808</c:v>
                </c:pt>
                <c:pt idx="632">
                  <c:v>-1.1318696137250654</c:v>
                </c:pt>
                <c:pt idx="633">
                  <c:v>-1.08384072567357</c:v>
                </c:pt>
                <c:pt idx="634">
                  <c:v>0.12678474823559482</c:v>
                </c:pt>
                <c:pt idx="635">
                  <c:v>1.1353537927474056</c:v>
                </c:pt>
                <c:pt idx="636">
                  <c:v>1.6058349160294223</c:v>
                </c:pt>
                <c:pt idx="637">
                  <c:v>1.5369548837458709</c:v>
                </c:pt>
                <c:pt idx="638">
                  <c:v>1.2018031058131819</c:v>
                </c:pt>
                <c:pt idx="639">
                  <c:v>0.25422395536465975</c:v>
                </c:pt>
                <c:pt idx="640">
                  <c:v>-0.38716206109091361</c:v>
                </c:pt>
                <c:pt idx="641">
                  <c:v>-0.69755648721022834</c:v>
                </c:pt>
                <c:pt idx="642">
                  <c:v>-0.72510754091270124</c:v>
                </c:pt>
                <c:pt idx="643">
                  <c:v>-0.67667367637515985</c:v>
                </c:pt>
                <c:pt idx="644">
                  <c:v>-0.96127669706915497</c:v>
                </c:pt>
                <c:pt idx="645">
                  <c:v>-0.78565930973298137</c:v>
                </c:pt>
                <c:pt idx="646">
                  <c:v>-0.2383258135549951</c:v>
                </c:pt>
                <c:pt idx="647">
                  <c:v>0.95661416355905882</c:v>
                </c:pt>
                <c:pt idx="648">
                  <c:v>1.8169375891658144</c:v>
                </c:pt>
                <c:pt idx="649">
                  <c:v>1.3809722051960391</c:v>
                </c:pt>
                <c:pt idx="650">
                  <c:v>0.7871422796021077</c:v>
                </c:pt>
                <c:pt idx="651">
                  <c:v>0.44626786634236032</c:v>
                </c:pt>
                <c:pt idx="652">
                  <c:v>0.42242102077513677</c:v>
                </c:pt>
                <c:pt idx="653">
                  <c:v>-5.5327166449746133E-2</c:v>
                </c:pt>
                <c:pt idx="654">
                  <c:v>-0.48026061204575626</c:v>
                </c:pt>
                <c:pt idx="655">
                  <c:v>-0.50972334607326919</c:v>
                </c:pt>
                <c:pt idx="656">
                  <c:v>-0.74122797188377043</c:v>
                </c:pt>
                <c:pt idx="657">
                  <c:v>-0.60861321308164196</c:v>
                </c:pt>
                <c:pt idx="658">
                  <c:v>-0.12524131516844481</c:v>
                </c:pt>
                <c:pt idx="659">
                  <c:v>0.94074656779162125</c:v>
                </c:pt>
                <c:pt idx="660">
                  <c:v>1.3644748853392621</c:v>
                </c:pt>
                <c:pt idx="661">
                  <c:v>1.0022182685345853</c:v>
                </c:pt>
                <c:pt idx="662">
                  <c:v>1.4605013248843552</c:v>
                </c:pt>
                <c:pt idx="663">
                  <c:v>1.3804800898943823</c:v>
                </c:pt>
                <c:pt idx="664">
                  <c:v>0.96452722651156653</c:v>
                </c:pt>
                <c:pt idx="665">
                  <c:v>0.54887845698740989</c:v>
                </c:pt>
                <c:pt idx="666">
                  <c:v>-0.17876307757508564</c:v>
                </c:pt>
                <c:pt idx="667">
                  <c:v>-0.29857009647940275</c:v>
                </c:pt>
                <c:pt idx="668">
                  <c:v>-0.78107248404386065</c:v>
                </c:pt>
                <c:pt idx="669">
                  <c:v>-0.63070541294037419</c:v>
                </c:pt>
                <c:pt idx="670">
                  <c:v>0.11357304906236447</c:v>
                </c:pt>
                <c:pt idx="671">
                  <c:v>0.97977451180792063</c:v>
                </c:pt>
                <c:pt idx="672">
                  <c:v>1.1851960327940925</c:v>
                </c:pt>
                <c:pt idx="673">
                  <c:v>1.0426193750023494</c:v>
                </c:pt>
                <c:pt idx="674">
                  <c:v>0.8587607060585627</c:v>
                </c:pt>
                <c:pt idx="675">
                  <c:v>0.33731750253213078</c:v>
                </c:pt>
                <c:pt idx="676">
                  <c:v>-0.155143783318968</c:v>
                </c:pt>
                <c:pt idx="677">
                  <c:v>-0.25760891975126904</c:v>
                </c:pt>
                <c:pt idx="678">
                  <c:v>-5.4890991443140025E-2</c:v>
                </c:pt>
                <c:pt idx="679">
                  <c:v>-0.33520978451732758</c:v>
                </c:pt>
                <c:pt idx="680">
                  <c:v>-0.69505259661169738</c:v>
                </c:pt>
                <c:pt idx="681">
                  <c:v>-0.50425187525396264</c:v>
                </c:pt>
                <c:pt idx="682">
                  <c:v>0.21047493401201192</c:v>
                </c:pt>
                <c:pt idx="683">
                  <c:v>1.2577951173079134</c:v>
                </c:pt>
                <c:pt idx="684">
                  <c:v>1.4563929618377569</c:v>
                </c:pt>
                <c:pt idx="685">
                  <c:v>1.194428695502588</c:v>
                </c:pt>
                <c:pt idx="686">
                  <c:v>0.5769803416955307</c:v>
                </c:pt>
                <c:pt idx="687">
                  <c:v>1.0186054217549203E-2</c:v>
                </c:pt>
                <c:pt idx="688">
                  <c:v>-0.30762364793108921</c:v>
                </c:pt>
                <c:pt idx="689">
                  <c:v>-2.1431808280043322E-2</c:v>
                </c:pt>
                <c:pt idx="690">
                  <c:v>-0.36748259248222614</c:v>
                </c:pt>
                <c:pt idx="691">
                  <c:v>-0.27707925497384539</c:v>
                </c:pt>
                <c:pt idx="692">
                  <c:v>-0.46963051066859474</c:v>
                </c:pt>
                <c:pt idx="693">
                  <c:v>-0.4130975677980796</c:v>
                </c:pt>
                <c:pt idx="694">
                  <c:v>0.22737409573507814</c:v>
                </c:pt>
                <c:pt idx="695">
                  <c:v>0.97518197819909946</c:v>
                </c:pt>
                <c:pt idx="696">
                  <c:v>0.91544818488565816</c:v>
                </c:pt>
                <c:pt idx="697">
                  <c:v>0.56214004645051485</c:v>
                </c:pt>
                <c:pt idx="698">
                  <c:v>0.3294097399999395</c:v>
                </c:pt>
                <c:pt idx="699">
                  <c:v>0.19978752861188825</c:v>
                </c:pt>
                <c:pt idx="700">
                  <c:v>-0.18079965496550537</c:v>
                </c:pt>
                <c:pt idx="701">
                  <c:v>-0.50320773766145699</c:v>
                </c:pt>
                <c:pt idx="702">
                  <c:v>-0.76867417909633617</c:v>
                </c:pt>
                <c:pt idx="703">
                  <c:v>-0.74198861332396926</c:v>
                </c:pt>
                <c:pt idx="704">
                  <c:v>-0.8562099375909954</c:v>
                </c:pt>
                <c:pt idx="705">
                  <c:v>-0.48133151378240091</c:v>
                </c:pt>
                <c:pt idx="706">
                  <c:v>0.51610593625564549</c:v>
                </c:pt>
                <c:pt idx="707">
                  <c:v>1.6477519693695428</c:v>
                </c:pt>
                <c:pt idx="708">
                  <c:v>1.8253746112083344</c:v>
                </c:pt>
                <c:pt idx="709">
                  <c:v>1.5625091471604025</c:v>
                </c:pt>
                <c:pt idx="710">
                  <c:v>1.5326724255987363</c:v>
                </c:pt>
                <c:pt idx="711">
                  <c:v>1.6476838521752362</c:v>
                </c:pt>
                <c:pt idx="712">
                  <c:v>1.3751459407078366</c:v>
                </c:pt>
                <c:pt idx="713">
                  <c:v>0.93255746730106215</c:v>
                </c:pt>
                <c:pt idx="714">
                  <c:v>0.52438883656233304</c:v>
                </c:pt>
                <c:pt idx="715">
                  <c:v>3.1105824207573022E-2</c:v>
                </c:pt>
                <c:pt idx="716">
                  <c:v>-0.16043550608756241</c:v>
                </c:pt>
                <c:pt idx="717">
                  <c:v>-2.0635118231208005E-2</c:v>
                </c:pt>
                <c:pt idx="718">
                  <c:v>1.0250184892258831</c:v>
                </c:pt>
                <c:pt idx="719">
                  <c:v>2.0561951556402125</c:v>
                </c:pt>
                <c:pt idx="720">
                  <c:v>2.3964267587517449</c:v>
                </c:pt>
                <c:pt idx="721">
                  <c:v>2.172838525802574</c:v>
                </c:pt>
                <c:pt idx="722">
                  <c:v>1.8348679211067989</c:v>
                </c:pt>
                <c:pt idx="723">
                  <c:v>1.2890703963896186</c:v>
                </c:pt>
                <c:pt idx="724">
                  <c:v>0.99041931432070163</c:v>
                </c:pt>
                <c:pt idx="725">
                  <c:v>0.4557566374594344</c:v>
                </c:pt>
                <c:pt idx="726">
                  <c:v>6.5728119565598833E-2</c:v>
                </c:pt>
                <c:pt idx="727">
                  <c:v>-0.16884820448305804</c:v>
                </c:pt>
                <c:pt idx="728">
                  <c:v>-0.6083237105771595</c:v>
                </c:pt>
                <c:pt idx="729">
                  <c:v>-0.6682868238613795</c:v>
                </c:pt>
                <c:pt idx="730">
                  <c:v>0.41535030416154506</c:v>
                </c:pt>
                <c:pt idx="731">
                  <c:v>1.8522550406747043</c:v>
                </c:pt>
                <c:pt idx="732">
                  <c:v>2.3822266688357541</c:v>
                </c:pt>
                <c:pt idx="733">
                  <c:v>2.0719401322067066</c:v>
                </c:pt>
                <c:pt idx="734">
                  <c:v>1.7226627848755733</c:v>
                </c:pt>
                <c:pt idx="735">
                  <c:v>1.4132025038076887</c:v>
                </c:pt>
                <c:pt idx="736">
                  <c:v>0.98920812165190819</c:v>
                </c:pt>
                <c:pt idx="737">
                  <c:v>0.4146402757846045</c:v>
                </c:pt>
                <c:pt idx="738">
                  <c:v>0.32487603825599187</c:v>
                </c:pt>
                <c:pt idx="739">
                  <c:v>6.5134140762538872E-2</c:v>
                </c:pt>
                <c:pt idx="740">
                  <c:v>-0.57620208579365373</c:v>
                </c:pt>
                <c:pt idx="741">
                  <c:v>-0.51954177055288342</c:v>
                </c:pt>
                <c:pt idx="742">
                  <c:v>-0.15319617607355904</c:v>
                </c:pt>
                <c:pt idx="743">
                  <c:v>0.74798101653135485</c:v>
                </c:pt>
                <c:pt idx="744">
                  <c:v>1.5554908474746891</c:v>
                </c:pt>
                <c:pt idx="745">
                  <c:v>1.4788088772446435</c:v>
                </c:pt>
                <c:pt idx="746">
                  <c:v>1.0149198365382968</c:v>
                </c:pt>
                <c:pt idx="747">
                  <c:v>0.42546491332338127</c:v>
                </c:pt>
                <c:pt idx="748">
                  <c:v>-5.0817330704816845E-2</c:v>
                </c:pt>
                <c:pt idx="749">
                  <c:v>-0.40723190222924138</c:v>
                </c:pt>
                <c:pt idx="750">
                  <c:v>-0.27276968500660548</c:v>
                </c:pt>
                <c:pt idx="751">
                  <c:v>-0.30968492196490188</c:v>
                </c:pt>
                <c:pt idx="752">
                  <c:v>-0.54864145613793514</c:v>
                </c:pt>
                <c:pt idx="753">
                  <c:v>-0.39487564801141717</c:v>
                </c:pt>
                <c:pt idx="754">
                  <c:v>-0.21861084267924319</c:v>
                </c:pt>
                <c:pt idx="755">
                  <c:v>1.4828023645782096</c:v>
                </c:pt>
                <c:pt idx="756">
                  <c:v>2.1008068129829409</c:v>
                </c:pt>
                <c:pt idx="757">
                  <c:v>1.8814374846449793</c:v>
                </c:pt>
                <c:pt idx="758">
                  <c:v>1.7648990598096679</c:v>
                </c:pt>
                <c:pt idx="759">
                  <c:v>1.2953951250875626</c:v>
                </c:pt>
                <c:pt idx="760">
                  <c:v>0.6600007873386784</c:v>
                </c:pt>
                <c:pt idx="761">
                  <c:v>0.15009613933900576</c:v>
                </c:pt>
                <c:pt idx="762">
                  <c:v>-0.25419218292667212</c:v>
                </c:pt>
                <c:pt idx="763">
                  <c:v>-0.72367695361792106</c:v>
                </c:pt>
                <c:pt idx="764">
                  <c:v>-1.0204228407910554</c:v>
                </c:pt>
                <c:pt idx="765">
                  <c:v>-0.85504109351224666</c:v>
                </c:pt>
                <c:pt idx="766">
                  <c:v>0.37474994154338215</c:v>
                </c:pt>
                <c:pt idx="767">
                  <c:v>2.0025645016874245</c:v>
                </c:pt>
                <c:pt idx="768">
                  <c:v>2.3116170811315189</c:v>
                </c:pt>
                <c:pt idx="769">
                  <c:v>2.151649037884563</c:v>
                </c:pt>
                <c:pt idx="770">
                  <c:v>1.7823498438250733</c:v>
                </c:pt>
                <c:pt idx="771">
                  <c:v>1.2925869085232564</c:v>
                </c:pt>
                <c:pt idx="772">
                  <c:v>0.72522480096727526</c:v>
                </c:pt>
                <c:pt idx="773">
                  <c:v>0.6324152919678554</c:v>
                </c:pt>
                <c:pt idx="774">
                  <c:v>0.6196790349959802</c:v>
                </c:pt>
                <c:pt idx="775">
                  <c:v>0.52421438997362813</c:v>
                </c:pt>
                <c:pt idx="776">
                  <c:v>0.20559366056000247</c:v>
                </c:pt>
                <c:pt idx="777">
                  <c:v>0.34299282034764889</c:v>
                </c:pt>
                <c:pt idx="778">
                  <c:v>0.90837172125814447</c:v>
                </c:pt>
                <c:pt idx="779">
                  <c:v>2.0335055455268214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3B-4433-B330-DA071E8A4E3D}"/>
            </c:ext>
          </c:extLst>
        </c:ser>
        <c:ser>
          <c:idx val="4"/>
          <c:order val="4"/>
          <c:tx>
            <c:v>Caudal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Caudal!$D$11:$D$430</c:f>
              <c:numCache>
                <c:formatCode>0.0</c:formatCode>
                <c:ptCount val="420"/>
                <c:pt idx="0">
                  <c:v>2015.9166666666665</c:v>
                </c:pt>
                <c:pt idx="1">
                  <c:v>2015.8333333333333</c:v>
                </c:pt>
                <c:pt idx="2">
                  <c:v>2015.75</c:v>
                </c:pt>
                <c:pt idx="3">
                  <c:v>2015.6666666666665</c:v>
                </c:pt>
                <c:pt idx="4">
                  <c:v>2015.5833333333333</c:v>
                </c:pt>
                <c:pt idx="5">
                  <c:v>2015.5</c:v>
                </c:pt>
                <c:pt idx="6">
                  <c:v>2015.4166666666665</c:v>
                </c:pt>
                <c:pt idx="7">
                  <c:v>2015.3333333333333</c:v>
                </c:pt>
                <c:pt idx="8">
                  <c:v>2015.25</c:v>
                </c:pt>
                <c:pt idx="9">
                  <c:v>2015.1666666666665</c:v>
                </c:pt>
                <c:pt idx="10">
                  <c:v>2015.0833333333333</c:v>
                </c:pt>
                <c:pt idx="11">
                  <c:v>2015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2013.9166666666599</c:v>
                </c:pt>
                <c:pt idx="25">
                  <c:v>2013.8333333333301</c:v>
                </c:pt>
                <c:pt idx="26">
                  <c:v>2013.75</c:v>
                </c:pt>
                <c:pt idx="27">
                  <c:v>2013.6666666666599</c:v>
                </c:pt>
                <c:pt idx="28">
                  <c:v>2013.5833333333301</c:v>
                </c:pt>
                <c:pt idx="29">
                  <c:v>2013.5</c:v>
                </c:pt>
                <c:pt idx="30">
                  <c:v>2013.4166666666599</c:v>
                </c:pt>
                <c:pt idx="31">
                  <c:v>2013.3333333333301</c:v>
                </c:pt>
                <c:pt idx="32">
                  <c:v>2013.25</c:v>
                </c:pt>
                <c:pt idx="33">
                  <c:v>2013.1666666666599</c:v>
                </c:pt>
                <c:pt idx="34">
                  <c:v>2013.0833333333301</c:v>
                </c:pt>
                <c:pt idx="35">
                  <c:v>2013</c:v>
                </c:pt>
                <c:pt idx="36">
                  <c:v>2012.9166666666599</c:v>
                </c:pt>
                <c:pt idx="37">
                  <c:v>2012.8333333333301</c:v>
                </c:pt>
                <c:pt idx="38">
                  <c:v>2012.75</c:v>
                </c:pt>
                <c:pt idx="39">
                  <c:v>2012.6666666666599</c:v>
                </c:pt>
                <c:pt idx="40">
                  <c:v>2012.5833333333301</c:v>
                </c:pt>
                <c:pt idx="41">
                  <c:v>2012.5</c:v>
                </c:pt>
                <c:pt idx="42">
                  <c:v>2012.4166666666599</c:v>
                </c:pt>
                <c:pt idx="43">
                  <c:v>2012.3333333333301</c:v>
                </c:pt>
                <c:pt idx="44">
                  <c:v>2012.24999999999</c:v>
                </c:pt>
                <c:pt idx="45">
                  <c:v>2012.1666666666599</c:v>
                </c:pt>
                <c:pt idx="46">
                  <c:v>2012.0833333333301</c:v>
                </c:pt>
                <c:pt idx="47">
                  <c:v>2012</c:v>
                </c:pt>
                <c:pt idx="48">
                  <c:v>2011.9166666666599</c:v>
                </c:pt>
                <c:pt idx="49">
                  <c:v>2011.8333333333301</c:v>
                </c:pt>
                <c:pt idx="50">
                  <c:v>2011.74999999999</c:v>
                </c:pt>
                <c:pt idx="51">
                  <c:v>2011.6666666666599</c:v>
                </c:pt>
                <c:pt idx="52">
                  <c:v>2011.5833333333301</c:v>
                </c:pt>
                <c:pt idx="53">
                  <c:v>2011.49999999999</c:v>
                </c:pt>
                <c:pt idx="54">
                  <c:v>2011.4166666666599</c:v>
                </c:pt>
                <c:pt idx="55">
                  <c:v>2011.3333333333301</c:v>
                </c:pt>
                <c:pt idx="56">
                  <c:v>2011.24999999999</c:v>
                </c:pt>
                <c:pt idx="57">
                  <c:v>2011.1666666666599</c:v>
                </c:pt>
                <c:pt idx="58">
                  <c:v>2011.0833333333301</c:v>
                </c:pt>
                <c:pt idx="59">
                  <c:v>2011</c:v>
                </c:pt>
                <c:pt idx="60">
                  <c:v>2010.9166666666599</c:v>
                </c:pt>
                <c:pt idx="61">
                  <c:v>2010.8333333333301</c:v>
                </c:pt>
                <c:pt idx="62">
                  <c:v>2010.74999999999</c:v>
                </c:pt>
                <c:pt idx="63">
                  <c:v>2010.6666666666599</c:v>
                </c:pt>
                <c:pt idx="64">
                  <c:v>2010.5833333333301</c:v>
                </c:pt>
                <c:pt idx="65">
                  <c:v>2010.49999999999</c:v>
                </c:pt>
                <c:pt idx="66">
                  <c:v>2010.4166666666599</c:v>
                </c:pt>
                <c:pt idx="67">
                  <c:v>2010.3333333333201</c:v>
                </c:pt>
                <c:pt idx="68">
                  <c:v>2010.24999999999</c:v>
                </c:pt>
                <c:pt idx="69">
                  <c:v>2010.1666666666599</c:v>
                </c:pt>
                <c:pt idx="70">
                  <c:v>2010.0833333333201</c:v>
                </c:pt>
                <c:pt idx="71">
                  <c:v>2010</c:v>
                </c:pt>
                <c:pt idx="72">
                  <c:v>2009.9166666666599</c:v>
                </c:pt>
                <c:pt idx="73">
                  <c:v>2009.8333333333201</c:v>
                </c:pt>
                <c:pt idx="74">
                  <c:v>2009.74999999999</c:v>
                </c:pt>
                <c:pt idx="75">
                  <c:v>2009.6666666666599</c:v>
                </c:pt>
                <c:pt idx="76">
                  <c:v>2009.5833333333201</c:v>
                </c:pt>
                <c:pt idx="77">
                  <c:v>2009.49999999999</c:v>
                </c:pt>
                <c:pt idx="78">
                  <c:v>2009.4166666666599</c:v>
                </c:pt>
                <c:pt idx="79">
                  <c:v>2009.3333333333201</c:v>
                </c:pt>
                <c:pt idx="80">
                  <c:v>2009.24999999999</c:v>
                </c:pt>
                <c:pt idx="81">
                  <c:v>2009.1666666666599</c:v>
                </c:pt>
                <c:pt idx="82">
                  <c:v>2009.0833333333201</c:v>
                </c:pt>
                <c:pt idx="83">
                  <c:v>2009</c:v>
                </c:pt>
                <c:pt idx="84">
                  <c:v>2008.9166666666599</c:v>
                </c:pt>
                <c:pt idx="85">
                  <c:v>2008.8333333333201</c:v>
                </c:pt>
                <c:pt idx="86">
                  <c:v>2008.74999999999</c:v>
                </c:pt>
                <c:pt idx="87">
                  <c:v>2008.6666666666599</c:v>
                </c:pt>
                <c:pt idx="88">
                  <c:v>2008.5833333333201</c:v>
                </c:pt>
                <c:pt idx="89">
                  <c:v>2008.49999999999</c:v>
                </c:pt>
                <c:pt idx="90">
                  <c:v>2008.4166666666499</c:v>
                </c:pt>
                <c:pt idx="91">
                  <c:v>2008.3333333333201</c:v>
                </c:pt>
                <c:pt idx="92">
                  <c:v>2008.24999999999</c:v>
                </c:pt>
                <c:pt idx="93">
                  <c:v>2008.1666666666499</c:v>
                </c:pt>
                <c:pt idx="94">
                  <c:v>2008.0833333333201</c:v>
                </c:pt>
                <c:pt idx="95">
                  <c:v>2008</c:v>
                </c:pt>
                <c:pt idx="96">
                  <c:v>2007.9166666666499</c:v>
                </c:pt>
                <c:pt idx="97">
                  <c:v>2007.8333333333201</c:v>
                </c:pt>
                <c:pt idx="98">
                  <c:v>2007.74999999999</c:v>
                </c:pt>
                <c:pt idx="99">
                  <c:v>2007.6666666666499</c:v>
                </c:pt>
                <c:pt idx="100">
                  <c:v>2007.5833333333201</c:v>
                </c:pt>
                <c:pt idx="101">
                  <c:v>2007.49999999999</c:v>
                </c:pt>
                <c:pt idx="102">
                  <c:v>2007.4166666666499</c:v>
                </c:pt>
                <c:pt idx="103">
                  <c:v>2007.3333333333201</c:v>
                </c:pt>
                <c:pt idx="104">
                  <c:v>2007.24999999999</c:v>
                </c:pt>
                <c:pt idx="105">
                  <c:v>2007.1666666666499</c:v>
                </c:pt>
                <c:pt idx="106">
                  <c:v>2007.0833333333201</c:v>
                </c:pt>
                <c:pt idx="107">
                  <c:v>2007</c:v>
                </c:pt>
                <c:pt idx="108">
                  <c:v>2006.9166666666499</c:v>
                </c:pt>
                <c:pt idx="109">
                  <c:v>2006.8333333333201</c:v>
                </c:pt>
                <c:pt idx="110">
                  <c:v>2006.74999999998</c:v>
                </c:pt>
                <c:pt idx="111">
                  <c:v>2006.6666666666499</c:v>
                </c:pt>
                <c:pt idx="112">
                  <c:v>2006.5833333333201</c:v>
                </c:pt>
                <c:pt idx="113">
                  <c:v>2006.49999999998</c:v>
                </c:pt>
                <c:pt idx="114">
                  <c:v>2006.4166666666499</c:v>
                </c:pt>
                <c:pt idx="115">
                  <c:v>2006.3333333333201</c:v>
                </c:pt>
                <c:pt idx="116">
                  <c:v>2006.24999999998</c:v>
                </c:pt>
                <c:pt idx="117">
                  <c:v>2006.1666666666499</c:v>
                </c:pt>
                <c:pt idx="118">
                  <c:v>2006.0833333333201</c:v>
                </c:pt>
                <c:pt idx="119">
                  <c:v>2006</c:v>
                </c:pt>
                <c:pt idx="120">
                  <c:v>2005.9166666666499</c:v>
                </c:pt>
                <c:pt idx="121">
                  <c:v>2005.8333333333201</c:v>
                </c:pt>
                <c:pt idx="122">
                  <c:v>2005.74999999998</c:v>
                </c:pt>
                <c:pt idx="123">
                  <c:v>2005.6666666666499</c:v>
                </c:pt>
                <c:pt idx="124">
                  <c:v>2005.5833333333201</c:v>
                </c:pt>
                <c:pt idx="125">
                  <c:v>2005.49999999998</c:v>
                </c:pt>
                <c:pt idx="126">
                  <c:v>2005.4166666666499</c:v>
                </c:pt>
                <c:pt idx="127">
                  <c:v>2005.3333333333201</c:v>
                </c:pt>
                <c:pt idx="128">
                  <c:v>2005.24999999998</c:v>
                </c:pt>
                <c:pt idx="129">
                  <c:v>2005.1666666666499</c:v>
                </c:pt>
                <c:pt idx="130">
                  <c:v>2005.0833333333201</c:v>
                </c:pt>
                <c:pt idx="131">
                  <c:v>2005</c:v>
                </c:pt>
                <c:pt idx="132">
                  <c:v>2004.9166666666499</c:v>
                </c:pt>
                <c:pt idx="133">
                  <c:v>2004.8333333333101</c:v>
                </c:pt>
                <c:pt idx="134">
                  <c:v>2004.74999999998</c:v>
                </c:pt>
                <c:pt idx="135">
                  <c:v>2004.6666666666499</c:v>
                </c:pt>
                <c:pt idx="136">
                  <c:v>2004.5833333333101</c:v>
                </c:pt>
                <c:pt idx="137">
                  <c:v>2004.49999999998</c:v>
                </c:pt>
                <c:pt idx="138">
                  <c:v>2004.4166666666499</c:v>
                </c:pt>
                <c:pt idx="139">
                  <c:v>2004.3333333333101</c:v>
                </c:pt>
                <c:pt idx="140">
                  <c:v>2004.24999999998</c:v>
                </c:pt>
                <c:pt idx="141">
                  <c:v>2004.1666666666499</c:v>
                </c:pt>
                <c:pt idx="142">
                  <c:v>2004.0833333333101</c:v>
                </c:pt>
                <c:pt idx="143">
                  <c:v>2004</c:v>
                </c:pt>
                <c:pt idx="144">
                  <c:v>2003.9166666666499</c:v>
                </c:pt>
                <c:pt idx="145">
                  <c:v>2003.8333333333101</c:v>
                </c:pt>
                <c:pt idx="146">
                  <c:v>2003.74999999998</c:v>
                </c:pt>
                <c:pt idx="147">
                  <c:v>2003.6666666666499</c:v>
                </c:pt>
                <c:pt idx="148">
                  <c:v>2003.5833333333101</c:v>
                </c:pt>
                <c:pt idx="149">
                  <c:v>2003.49999999998</c:v>
                </c:pt>
                <c:pt idx="150">
                  <c:v>2003.4166666666499</c:v>
                </c:pt>
                <c:pt idx="151">
                  <c:v>2003.3333333333101</c:v>
                </c:pt>
                <c:pt idx="152">
                  <c:v>2003.24999999998</c:v>
                </c:pt>
                <c:pt idx="153">
                  <c:v>2003.1666666666499</c:v>
                </c:pt>
                <c:pt idx="154">
                  <c:v>2003.0833333333101</c:v>
                </c:pt>
                <c:pt idx="155">
                  <c:v>2003</c:v>
                </c:pt>
                <c:pt idx="156">
                  <c:v>2002.9166666666399</c:v>
                </c:pt>
                <c:pt idx="157">
                  <c:v>2002.8333333333101</c:v>
                </c:pt>
                <c:pt idx="158">
                  <c:v>2002.74999999998</c:v>
                </c:pt>
                <c:pt idx="159">
                  <c:v>2002.6666666666399</c:v>
                </c:pt>
                <c:pt idx="160">
                  <c:v>2002.5833333333101</c:v>
                </c:pt>
                <c:pt idx="161">
                  <c:v>2002.49999999998</c:v>
                </c:pt>
                <c:pt idx="162">
                  <c:v>2002.4166666666399</c:v>
                </c:pt>
                <c:pt idx="163">
                  <c:v>2002.3333333333101</c:v>
                </c:pt>
                <c:pt idx="164">
                  <c:v>2002.24999999998</c:v>
                </c:pt>
                <c:pt idx="165">
                  <c:v>2002.1666666666399</c:v>
                </c:pt>
                <c:pt idx="166">
                  <c:v>2002.0833333333101</c:v>
                </c:pt>
                <c:pt idx="167">
                  <c:v>2002</c:v>
                </c:pt>
                <c:pt idx="168">
                  <c:v>2001.9166666666399</c:v>
                </c:pt>
                <c:pt idx="169">
                  <c:v>2001.8333333333101</c:v>
                </c:pt>
                <c:pt idx="170">
                  <c:v>2001.74999999998</c:v>
                </c:pt>
                <c:pt idx="171">
                  <c:v>2001.6666666666399</c:v>
                </c:pt>
                <c:pt idx="172">
                  <c:v>2001.5833333333101</c:v>
                </c:pt>
                <c:pt idx="173">
                  <c:v>2001.49999999998</c:v>
                </c:pt>
                <c:pt idx="174">
                  <c:v>2001.4166666666399</c:v>
                </c:pt>
                <c:pt idx="175">
                  <c:v>2001.3333333333101</c:v>
                </c:pt>
                <c:pt idx="176">
                  <c:v>2001.24999999997</c:v>
                </c:pt>
                <c:pt idx="177">
                  <c:v>2001.1666666666399</c:v>
                </c:pt>
                <c:pt idx="178">
                  <c:v>2001.0833333333101</c:v>
                </c:pt>
                <c:pt idx="179">
                  <c:v>2001</c:v>
                </c:pt>
                <c:pt idx="180">
                  <c:v>2000.9166666666399</c:v>
                </c:pt>
                <c:pt idx="181">
                  <c:v>2000.8333333333101</c:v>
                </c:pt>
                <c:pt idx="182">
                  <c:v>2000.74999999997</c:v>
                </c:pt>
                <c:pt idx="183">
                  <c:v>2000.6666666666399</c:v>
                </c:pt>
                <c:pt idx="184">
                  <c:v>2000.5833333333101</c:v>
                </c:pt>
                <c:pt idx="185">
                  <c:v>2000.49999999997</c:v>
                </c:pt>
                <c:pt idx="186">
                  <c:v>2000.4166666666399</c:v>
                </c:pt>
                <c:pt idx="187">
                  <c:v>2000.3333333333101</c:v>
                </c:pt>
                <c:pt idx="188">
                  <c:v>2000.24999999997</c:v>
                </c:pt>
                <c:pt idx="189">
                  <c:v>2000.1666666666399</c:v>
                </c:pt>
                <c:pt idx="190">
                  <c:v>2000.0833333333101</c:v>
                </c:pt>
                <c:pt idx="191">
                  <c:v>2000</c:v>
                </c:pt>
                <c:pt idx="192">
                  <c:v>1999.9166666660001</c:v>
                </c:pt>
                <c:pt idx="193">
                  <c:v>1999.83333333264</c:v>
                </c:pt>
                <c:pt idx="194">
                  <c:v>1999.7499999992799</c:v>
                </c:pt>
                <c:pt idx="195">
                  <c:v>1999.66666666592</c:v>
                </c:pt>
                <c:pt idx="196">
                  <c:v>1999.58333333256</c:v>
                </c:pt>
                <c:pt idx="197">
                  <c:v>1999.4999999992001</c:v>
                </c:pt>
                <c:pt idx="198">
                  <c:v>1999.41666666584</c:v>
                </c:pt>
                <c:pt idx="199">
                  <c:v>1999.3333333324799</c:v>
                </c:pt>
                <c:pt idx="200">
                  <c:v>1999.2499999991201</c:v>
                </c:pt>
                <c:pt idx="201">
                  <c:v>1999.16666666576</c:v>
                </c:pt>
                <c:pt idx="202">
                  <c:v>1999.0833333323999</c:v>
                </c:pt>
                <c:pt idx="203">
                  <c:v>1998.99999999904</c:v>
                </c:pt>
                <c:pt idx="204">
                  <c:v>1998.9166666656799</c:v>
                </c:pt>
                <c:pt idx="205">
                  <c:v>1998.8333333323201</c:v>
                </c:pt>
                <c:pt idx="206">
                  <c:v>1998.74999999896</c:v>
                </c:pt>
                <c:pt idx="207">
                  <c:v>1998.6666666655999</c:v>
                </c:pt>
                <c:pt idx="208">
                  <c:v>1998.58333333224</c:v>
                </c:pt>
                <c:pt idx="209">
                  <c:v>1998.49999999888</c:v>
                </c:pt>
                <c:pt idx="210">
                  <c:v>1998.4166666655201</c:v>
                </c:pt>
                <c:pt idx="211">
                  <c:v>1998.33333333216</c:v>
                </c:pt>
                <c:pt idx="212">
                  <c:v>1998.2499999987999</c:v>
                </c:pt>
                <c:pt idx="213">
                  <c:v>1998.1666666654401</c:v>
                </c:pt>
                <c:pt idx="214">
                  <c:v>1998.08333333208</c:v>
                </c:pt>
                <c:pt idx="215">
                  <c:v>1997.9999999987201</c:v>
                </c:pt>
                <c:pt idx="216">
                  <c:v>1997.91666666536</c:v>
                </c:pt>
                <c:pt idx="217">
                  <c:v>1997.8333333319999</c:v>
                </c:pt>
                <c:pt idx="218">
                  <c:v>1997.7499999986401</c:v>
                </c:pt>
                <c:pt idx="219">
                  <c:v>1997.66666666528</c:v>
                </c:pt>
                <c:pt idx="220">
                  <c:v>1997.5833333319199</c:v>
                </c:pt>
                <c:pt idx="221">
                  <c:v>1997.49999999856</c:v>
                </c:pt>
                <c:pt idx="222">
                  <c:v>1997.4166666652</c:v>
                </c:pt>
                <c:pt idx="223">
                  <c:v>1997.3333333318401</c:v>
                </c:pt>
                <c:pt idx="224">
                  <c:v>1997.24999999848</c:v>
                </c:pt>
                <c:pt idx="225">
                  <c:v>1997.1666666651099</c:v>
                </c:pt>
                <c:pt idx="226">
                  <c:v>1997.0833333317501</c:v>
                </c:pt>
                <c:pt idx="227">
                  <c:v>1996.99999999839</c:v>
                </c:pt>
                <c:pt idx="228">
                  <c:v>1996.9166666650301</c:v>
                </c:pt>
                <c:pt idx="229">
                  <c:v>1996.83333333167</c:v>
                </c:pt>
                <c:pt idx="230">
                  <c:v>1996.7499999983099</c:v>
                </c:pt>
                <c:pt idx="231">
                  <c:v>1996.6666666649501</c:v>
                </c:pt>
                <c:pt idx="232">
                  <c:v>1996.58333333159</c:v>
                </c:pt>
                <c:pt idx="233">
                  <c:v>1996.4999999982299</c:v>
                </c:pt>
                <c:pt idx="234">
                  <c:v>1996.41666666487</c:v>
                </c:pt>
                <c:pt idx="235">
                  <c:v>1996.3333333315099</c:v>
                </c:pt>
                <c:pt idx="236">
                  <c:v>1996.2499999981501</c:v>
                </c:pt>
                <c:pt idx="237">
                  <c:v>1996.16666666479</c:v>
                </c:pt>
                <c:pt idx="238">
                  <c:v>1996.0833333314299</c:v>
                </c:pt>
                <c:pt idx="239">
                  <c:v>1995.9999999980701</c:v>
                </c:pt>
                <c:pt idx="240">
                  <c:v>1995.91666666471</c:v>
                </c:pt>
                <c:pt idx="241">
                  <c:v>1995.8333333313501</c:v>
                </c:pt>
                <c:pt idx="242">
                  <c:v>1995.74999999799</c:v>
                </c:pt>
                <c:pt idx="243">
                  <c:v>1995.6666666646299</c:v>
                </c:pt>
                <c:pt idx="244">
                  <c:v>1995.5833333312701</c:v>
                </c:pt>
                <c:pt idx="245">
                  <c:v>1995.49999999791</c:v>
                </c:pt>
                <c:pt idx="246">
                  <c:v>1995.4166666645499</c:v>
                </c:pt>
                <c:pt idx="247">
                  <c:v>1995.33333333119</c:v>
                </c:pt>
                <c:pt idx="248">
                  <c:v>1995.2499999978299</c:v>
                </c:pt>
                <c:pt idx="249">
                  <c:v>1995.1666666644701</c:v>
                </c:pt>
                <c:pt idx="250">
                  <c:v>1995.08333333111</c:v>
                </c:pt>
                <c:pt idx="251">
                  <c:v>1994.9999999977499</c:v>
                </c:pt>
                <c:pt idx="252">
                  <c:v>1994.91666666439</c:v>
                </c:pt>
                <c:pt idx="253">
                  <c:v>1994.83333333103</c:v>
                </c:pt>
                <c:pt idx="254">
                  <c:v>1994.7499999976701</c:v>
                </c:pt>
                <c:pt idx="255">
                  <c:v>1994.66666666431</c:v>
                </c:pt>
                <c:pt idx="256">
                  <c:v>1994.5833333309499</c:v>
                </c:pt>
                <c:pt idx="257">
                  <c:v>1994.4999999975901</c:v>
                </c:pt>
                <c:pt idx="258">
                  <c:v>1994.41666666423</c:v>
                </c:pt>
                <c:pt idx="259">
                  <c:v>1994.3333333308699</c:v>
                </c:pt>
                <c:pt idx="260">
                  <c:v>1994.24999999751</c:v>
                </c:pt>
                <c:pt idx="261">
                  <c:v>1994.1666666641499</c:v>
                </c:pt>
                <c:pt idx="262">
                  <c:v>1994.0833333307901</c:v>
                </c:pt>
                <c:pt idx="263">
                  <c:v>1993.99999999743</c:v>
                </c:pt>
                <c:pt idx="264">
                  <c:v>1993.9166666640699</c:v>
                </c:pt>
                <c:pt idx="265">
                  <c:v>1993.83333333071</c:v>
                </c:pt>
                <c:pt idx="266">
                  <c:v>1993.74999999735</c:v>
                </c:pt>
                <c:pt idx="267">
                  <c:v>1993.6666666639901</c:v>
                </c:pt>
                <c:pt idx="268">
                  <c:v>1993.58333333063</c:v>
                </c:pt>
                <c:pt idx="269">
                  <c:v>1993.4999999972699</c:v>
                </c:pt>
                <c:pt idx="270">
                  <c:v>1993.4166666639101</c:v>
                </c:pt>
                <c:pt idx="271">
                  <c:v>1993.33333333055</c:v>
                </c:pt>
                <c:pt idx="272">
                  <c:v>1993.2499999971899</c:v>
                </c:pt>
                <c:pt idx="273">
                  <c:v>1993.16666666383</c:v>
                </c:pt>
                <c:pt idx="274">
                  <c:v>1993.0833333304699</c:v>
                </c:pt>
                <c:pt idx="275">
                  <c:v>1992.9999999971101</c:v>
                </c:pt>
                <c:pt idx="276">
                  <c:v>1992.91666666375</c:v>
                </c:pt>
                <c:pt idx="277">
                  <c:v>1992.8333333303899</c:v>
                </c:pt>
                <c:pt idx="278">
                  <c:v>1992.74999999703</c:v>
                </c:pt>
                <c:pt idx="279">
                  <c:v>1992.66666666367</c:v>
                </c:pt>
                <c:pt idx="280">
                  <c:v>1992.5833333303101</c:v>
                </c:pt>
                <c:pt idx="281">
                  <c:v>1992.49999999695</c:v>
                </c:pt>
                <c:pt idx="282">
                  <c:v>1992.4166666635899</c:v>
                </c:pt>
                <c:pt idx="283">
                  <c:v>1992.3333333302301</c:v>
                </c:pt>
                <c:pt idx="284">
                  <c:v>1992.24999999687</c:v>
                </c:pt>
                <c:pt idx="285">
                  <c:v>1992.1666666635101</c:v>
                </c:pt>
                <c:pt idx="286">
                  <c:v>1992.08333333015</c:v>
                </c:pt>
                <c:pt idx="287">
                  <c:v>1991.9999999967899</c:v>
                </c:pt>
                <c:pt idx="288">
                  <c:v>1991.9166666634301</c:v>
                </c:pt>
                <c:pt idx="289">
                  <c:v>1991.83333333007</c:v>
                </c:pt>
                <c:pt idx="290">
                  <c:v>1991.7499999967099</c:v>
                </c:pt>
                <c:pt idx="291">
                  <c:v>1991.66666666335</c:v>
                </c:pt>
                <c:pt idx="292">
                  <c:v>1991.58333332999</c:v>
                </c:pt>
                <c:pt idx="293">
                  <c:v>1991.4999999966301</c:v>
                </c:pt>
                <c:pt idx="294">
                  <c:v>1991.41666666327</c:v>
                </c:pt>
                <c:pt idx="295">
                  <c:v>1991.3333333299099</c:v>
                </c:pt>
                <c:pt idx="296">
                  <c:v>1991.2499999965501</c:v>
                </c:pt>
                <c:pt idx="297">
                  <c:v>1991.16666666319</c:v>
                </c:pt>
                <c:pt idx="298">
                  <c:v>1991.0833333298301</c:v>
                </c:pt>
                <c:pt idx="299">
                  <c:v>1990.99999999647</c:v>
                </c:pt>
                <c:pt idx="300">
                  <c:v>1990.9166666631099</c:v>
                </c:pt>
                <c:pt idx="301">
                  <c:v>1990.8333333297501</c:v>
                </c:pt>
                <c:pt idx="302">
                  <c:v>1990.74999999639</c:v>
                </c:pt>
                <c:pt idx="303">
                  <c:v>1990.6666666630299</c:v>
                </c:pt>
                <c:pt idx="304">
                  <c:v>1990.58333332967</c:v>
                </c:pt>
                <c:pt idx="305">
                  <c:v>1990.49999999631</c:v>
                </c:pt>
                <c:pt idx="306">
                  <c:v>1990.4166666629501</c:v>
                </c:pt>
                <c:pt idx="307">
                  <c:v>1990.33333332959</c:v>
                </c:pt>
                <c:pt idx="308">
                  <c:v>1990.2499999962299</c:v>
                </c:pt>
                <c:pt idx="309">
                  <c:v>1990.1666666628701</c:v>
                </c:pt>
                <c:pt idx="310">
                  <c:v>1990.08333332951</c:v>
                </c:pt>
                <c:pt idx="311">
                  <c:v>1989.9999999961501</c:v>
                </c:pt>
                <c:pt idx="312">
                  <c:v>1989.91666666279</c:v>
                </c:pt>
                <c:pt idx="313">
                  <c:v>1989.8333333294299</c:v>
                </c:pt>
                <c:pt idx="314">
                  <c:v>1989.7499999960701</c:v>
                </c:pt>
                <c:pt idx="315">
                  <c:v>1989.66666666271</c:v>
                </c:pt>
                <c:pt idx="316">
                  <c:v>1989.5833333293499</c:v>
                </c:pt>
                <c:pt idx="317">
                  <c:v>1989.49999999599</c:v>
                </c:pt>
                <c:pt idx="318">
                  <c:v>1989.41666666263</c:v>
                </c:pt>
                <c:pt idx="319">
                  <c:v>1989.3333333292701</c:v>
                </c:pt>
                <c:pt idx="320">
                  <c:v>1989.24999999591</c:v>
                </c:pt>
                <c:pt idx="321">
                  <c:v>1989.1666666625499</c:v>
                </c:pt>
                <c:pt idx="322">
                  <c:v>1989.0833333291901</c:v>
                </c:pt>
                <c:pt idx="323">
                  <c:v>1988.99999999583</c:v>
                </c:pt>
                <c:pt idx="324">
                  <c:v>1988.9166666624701</c:v>
                </c:pt>
                <c:pt idx="325">
                  <c:v>1988.83333332911</c:v>
                </c:pt>
                <c:pt idx="326">
                  <c:v>1988.7499999957499</c:v>
                </c:pt>
                <c:pt idx="327">
                  <c:v>1988.6666666623901</c:v>
                </c:pt>
                <c:pt idx="328">
                  <c:v>1988.58333332903</c:v>
                </c:pt>
                <c:pt idx="329">
                  <c:v>1988.4999999956699</c:v>
                </c:pt>
                <c:pt idx="330">
                  <c:v>1988.41666666231</c:v>
                </c:pt>
                <c:pt idx="331">
                  <c:v>1988.3333333289499</c:v>
                </c:pt>
                <c:pt idx="332">
                  <c:v>1988.2499999955901</c:v>
                </c:pt>
                <c:pt idx="333">
                  <c:v>1988.16666666223</c:v>
                </c:pt>
                <c:pt idx="334">
                  <c:v>1988.0833333288699</c:v>
                </c:pt>
                <c:pt idx="335">
                  <c:v>1987.9999999955101</c:v>
                </c:pt>
                <c:pt idx="336">
                  <c:v>1987.91666666215</c:v>
                </c:pt>
                <c:pt idx="337">
                  <c:v>1987.8333333287901</c:v>
                </c:pt>
                <c:pt idx="338">
                  <c:v>1987.74999999543</c:v>
                </c:pt>
                <c:pt idx="339">
                  <c:v>1987.6666666620599</c:v>
                </c:pt>
                <c:pt idx="340">
                  <c:v>1987.5833333287001</c:v>
                </c:pt>
                <c:pt idx="341">
                  <c:v>1987.49999999534</c:v>
                </c:pt>
                <c:pt idx="342">
                  <c:v>1987.4166666619799</c:v>
                </c:pt>
                <c:pt idx="343">
                  <c:v>1987.33333332862</c:v>
                </c:pt>
                <c:pt idx="344">
                  <c:v>1987.2499999952599</c:v>
                </c:pt>
                <c:pt idx="345">
                  <c:v>1987.1666666619001</c:v>
                </c:pt>
                <c:pt idx="346">
                  <c:v>1987.08333332854</c:v>
                </c:pt>
                <c:pt idx="347">
                  <c:v>1986.9999999951799</c:v>
                </c:pt>
                <c:pt idx="348">
                  <c:v>1986.91666666182</c:v>
                </c:pt>
                <c:pt idx="349">
                  <c:v>1986.83333332846</c:v>
                </c:pt>
                <c:pt idx="350">
                  <c:v>1986.7499999951001</c:v>
                </c:pt>
                <c:pt idx="351">
                  <c:v>1986.66666666174</c:v>
                </c:pt>
                <c:pt idx="352">
                  <c:v>1986.5833333283799</c:v>
                </c:pt>
                <c:pt idx="353">
                  <c:v>1986.4999999950201</c:v>
                </c:pt>
                <c:pt idx="354">
                  <c:v>1986.41666666166</c:v>
                </c:pt>
                <c:pt idx="355">
                  <c:v>1986.3333333282999</c:v>
                </c:pt>
                <c:pt idx="356">
                  <c:v>1986.24999999494</c:v>
                </c:pt>
                <c:pt idx="357">
                  <c:v>1986.1666666615799</c:v>
                </c:pt>
                <c:pt idx="358">
                  <c:v>1986.0833333282201</c:v>
                </c:pt>
                <c:pt idx="359">
                  <c:v>1985.99999999486</c:v>
                </c:pt>
                <c:pt idx="360">
                  <c:v>1985.9166666614999</c:v>
                </c:pt>
                <c:pt idx="361">
                  <c:v>1985.83333332814</c:v>
                </c:pt>
                <c:pt idx="362">
                  <c:v>1985.74999999478</c:v>
                </c:pt>
                <c:pt idx="363">
                  <c:v>1985.6666666614201</c:v>
                </c:pt>
                <c:pt idx="364">
                  <c:v>1985.58333332806</c:v>
                </c:pt>
                <c:pt idx="365">
                  <c:v>1985.4999999946999</c:v>
                </c:pt>
                <c:pt idx="366">
                  <c:v>1985.4166666613401</c:v>
                </c:pt>
                <c:pt idx="367">
                  <c:v>1985.33333332798</c:v>
                </c:pt>
                <c:pt idx="368">
                  <c:v>1985.2499999946201</c:v>
                </c:pt>
                <c:pt idx="369">
                  <c:v>1985.16666666126</c:v>
                </c:pt>
                <c:pt idx="370">
                  <c:v>1985.0833333278999</c:v>
                </c:pt>
                <c:pt idx="371">
                  <c:v>1984.9999999945401</c:v>
                </c:pt>
                <c:pt idx="372">
                  <c:v>1984.91666666118</c:v>
                </c:pt>
                <c:pt idx="373">
                  <c:v>1984.8333333278199</c:v>
                </c:pt>
                <c:pt idx="374">
                  <c:v>1984.74999999446</c:v>
                </c:pt>
                <c:pt idx="375">
                  <c:v>1984.6666666611</c:v>
                </c:pt>
                <c:pt idx="376">
                  <c:v>1984.5833333277401</c:v>
                </c:pt>
                <c:pt idx="377">
                  <c:v>1984.49999999438</c:v>
                </c:pt>
                <c:pt idx="378">
                  <c:v>1984.4166666610199</c:v>
                </c:pt>
                <c:pt idx="379">
                  <c:v>1984.3333333276601</c:v>
                </c:pt>
                <c:pt idx="380">
                  <c:v>1984.2499999943</c:v>
                </c:pt>
                <c:pt idx="381">
                  <c:v>1984.1666666609401</c:v>
                </c:pt>
                <c:pt idx="382">
                  <c:v>1984.08333332758</c:v>
                </c:pt>
                <c:pt idx="383">
                  <c:v>1983.9999999942199</c:v>
                </c:pt>
                <c:pt idx="384">
                  <c:v>1983.9166666608601</c:v>
                </c:pt>
                <c:pt idx="385">
                  <c:v>1983.8333333275</c:v>
                </c:pt>
                <c:pt idx="386">
                  <c:v>1983.7499999941399</c:v>
                </c:pt>
                <c:pt idx="387">
                  <c:v>1983.66666666078</c:v>
                </c:pt>
                <c:pt idx="388">
                  <c:v>1983.58333332742</c:v>
                </c:pt>
                <c:pt idx="389">
                  <c:v>1983.4999999940601</c:v>
                </c:pt>
                <c:pt idx="390">
                  <c:v>1983.4166666607</c:v>
                </c:pt>
                <c:pt idx="391">
                  <c:v>1983.3333333273399</c:v>
                </c:pt>
                <c:pt idx="392">
                  <c:v>1983.2499999939801</c:v>
                </c:pt>
                <c:pt idx="393">
                  <c:v>1983.16666666062</c:v>
                </c:pt>
                <c:pt idx="394">
                  <c:v>1983.0833333272601</c:v>
                </c:pt>
                <c:pt idx="395">
                  <c:v>1982.9999999939</c:v>
                </c:pt>
                <c:pt idx="396">
                  <c:v>1982.9166666605399</c:v>
                </c:pt>
                <c:pt idx="397">
                  <c:v>1982.8333333271801</c:v>
                </c:pt>
                <c:pt idx="398">
                  <c:v>1982.74999999382</c:v>
                </c:pt>
                <c:pt idx="399">
                  <c:v>1982.6666666604599</c:v>
                </c:pt>
                <c:pt idx="400">
                  <c:v>1982.5833333271</c:v>
                </c:pt>
                <c:pt idx="401">
                  <c:v>1982.4999999937399</c:v>
                </c:pt>
                <c:pt idx="402">
                  <c:v>1982.4166666603801</c:v>
                </c:pt>
                <c:pt idx="403">
                  <c:v>1982.33333332702</c:v>
                </c:pt>
                <c:pt idx="404">
                  <c:v>1982.2499999936599</c:v>
                </c:pt>
                <c:pt idx="405">
                  <c:v>1982.1666666603001</c:v>
                </c:pt>
                <c:pt idx="406">
                  <c:v>1982.08333332694</c:v>
                </c:pt>
                <c:pt idx="407">
                  <c:v>1981.9999999935801</c:v>
                </c:pt>
                <c:pt idx="408">
                  <c:v>1981.91666666022</c:v>
                </c:pt>
                <c:pt idx="409">
                  <c:v>1981.8333333268599</c:v>
                </c:pt>
                <c:pt idx="410">
                  <c:v>1981.7499999935001</c:v>
                </c:pt>
                <c:pt idx="411">
                  <c:v>1981.66666666014</c:v>
                </c:pt>
                <c:pt idx="412">
                  <c:v>1981.5833333267799</c:v>
                </c:pt>
                <c:pt idx="413">
                  <c:v>1981.49999999342</c:v>
                </c:pt>
                <c:pt idx="414">
                  <c:v>1981.4166666600599</c:v>
                </c:pt>
                <c:pt idx="415">
                  <c:v>1981.3333333267001</c:v>
                </c:pt>
                <c:pt idx="416">
                  <c:v>1981.24999999334</c:v>
                </c:pt>
                <c:pt idx="417">
                  <c:v>1981.1666666599799</c:v>
                </c:pt>
                <c:pt idx="418">
                  <c:v>1981.08333332662</c:v>
                </c:pt>
                <c:pt idx="419">
                  <c:v>1980.99999999326</c:v>
                </c:pt>
              </c:numCache>
            </c:numRef>
          </c:xVal>
          <c:yVal>
            <c:numRef>
              <c:f>Caudal!$F$11:$F$430</c:f>
              <c:numCache>
                <c:formatCode>0.000</c:formatCode>
                <c:ptCount val="420"/>
                <c:pt idx="0">
                  <c:v>-0.64518626423479353</c:v>
                </c:pt>
                <c:pt idx="1">
                  <c:v>-0.23403524750718663</c:v>
                </c:pt>
                <c:pt idx="2">
                  <c:v>-0.84471543411730887</c:v>
                </c:pt>
                <c:pt idx="3">
                  <c:v>-0.80575014168233949</c:v>
                </c:pt>
                <c:pt idx="4">
                  <c:v>-0.86554171110841316</c:v>
                </c:pt>
                <c:pt idx="5">
                  <c:v>-0.81851463403172597</c:v>
                </c:pt>
                <c:pt idx="6">
                  <c:v>-0.22530164747865894</c:v>
                </c:pt>
                <c:pt idx="7">
                  <c:v>-0.5276185715430759</c:v>
                </c:pt>
                <c:pt idx="8">
                  <c:v>-0.71572687984982419</c:v>
                </c:pt>
                <c:pt idx="9">
                  <c:v>-1.1866694660035049</c:v>
                </c:pt>
                <c:pt idx="10">
                  <c:v>-0.9515340806200695</c:v>
                </c:pt>
                <c:pt idx="11">
                  <c:v>-0.45035980205994713</c:v>
                </c:pt>
                <c:pt idx="12">
                  <c:v>1.0813792798664317</c:v>
                </c:pt>
                <c:pt idx="13">
                  <c:v>0.90334820236183089</c:v>
                </c:pt>
                <c:pt idx="14">
                  <c:v>0.33230512357348785</c:v>
                </c:pt>
                <c:pt idx="15">
                  <c:v>-0.33010484782099031</c:v>
                </c:pt>
                <c:pt idx="16">
                  <c:v>-0.88636798809951733</c:v>
                </c:pt>
                <c:pt idx="17">
                  <c:v>-0.54978847930779984</c:v>
                </c:pt>
                <c:pt idx="18">
                  <c:v>4.6783584179316287E-2</c:v>
                </c:pt>
                <c:pt idx="19">
                  <c:v>-0.15408921647681875</c:v>
                </c:pt>
                <c:pt idx="20">
                  <c:v>-1.1094106965203763</c:v>
                </c:pt>
                <c:pt idx="21">
                  <c:v>-0.97907851147927194</c:v>
                </c:pt>
                <c:pt idx="22">
                  <c:v>-1.1006770964918484</c:v>
                </c:pt>
                <c:pt idx="23">
                  <c:v>-0.15879192418448737</c:v>
                </c:pt>
                <c:pt idx="24">
                  <c:v>0.32760241586581923</c:v>
                </c:pt>
                <c:pt idx="25">
                  <c:v>0.43643650852900923</c:v>
                </c:pt>
                <c:pt idx="26">
                  <c:v>0.28326260033637124</c:v>
                </c:pt>
                <c:pt idx="27">
                  <c:v>-2.9131554530192928E-2</c:v>
                </c:pt>
                <c:pt idx="28">
                  <c:v>-0.60353371025258506</c:v>
                </c:pt>
                <c:pt idx="29">
                  <c:v>-0.30188860157497815</c:v>
                </c:pt>
                <c:pt idx="30">
                  <c:v>-7.2799554672830932E-2</c:v>
                </c:pt>
                <c:pt idx="31">
                  <c:v>-0.59345647945043789</c:v>
                </c:pt>
                <c:pt idx="32">
                  <c:v>-1.2115266353154681</c:v>
                </c:pt>
                <c:pt idx="33">
                  <c:v>-1.2383992507878607</c:v>
                </c:pt>
                <c:pt idx="34">
                  <c:v>-1.3364842972620936</c:v>
                </c:pt>
                <c:pt idx="35">
                  <c:v>-1.1651713736255906</c:v>
                </c:pt>
                <c:pt idx="36">
                  <c:v>-0.13796564719338295</c:v>
                </c:pt>
                <c:pt idx="37">
                  <c:v>0.1038878920581506</c:v>
                </c:pt>
                <c:pt idx="38">
                  <c:v>-0.29651407848049954</c:v>
                </c:pt>
                <c:pt idx="39">
                  <c:v>-0.32137124779246262</c:v>
                </c:pt>
                <c:pt idx="40">
                  <c:v>-0.46648337134338291</c:v>
                </c:pt>
                <c:pt idx="41">
                  <c:v>-0.32741758627375084</c:v>
                </c:pt>
                <c:pt idx="42">
                  <c:v>0.43710832391581883</c:v>
                </c:pt>
                <c:pt idx="43">
                  <c:v>0.43778013930262877</c:v>
                </c:pt>
                <c:pt idx="44">
                  <c:v>-0.5860665101955298</c:v>
                </c:pt>
                <c:pt idx="45">
                  <c:v>-0.97706306531884246</c:v>
                </c:pt>
                <c:pt idx="46">
                  <c:v>0.22481466168391737</c:v>
                </c:pt>
                <c:pt idx="47">
                  <c:v>1.4367696194888246</c:v>
                </c:pt>
                <c:pt idx="48">
                  <c:v>1.6692177433250202</c:v>
                </c:pt>
                <c:pt idx="49">
                  <c:v>1.1384835877452659</c:v>
                </c:pt>
                <c:pt idx="50">
                  <c:v>0.69978814015845681</c:v>
                </c:pt>
                <c:pt idx="51">
                  <c:v>0.48950992408698452</c:v>
                </c:pt>
                <c:pt idx="52">
                  <c:v>0.84758752525661618</c:v>
                </c:pt>
                <c:pt idx="53">
                  <c:v>1.2426149727007874</c:v>
                </c:pt>
                <c:pt idx="54">
                  <c:v>1.7787236513750204</c:v>
                </c:pt>
                <c:pt idx="55">
                  <c:v>1.5630709122090696</c:v>
                </c:pt>
                <c:pt idx="56">
                  <c:v>0.22279921552348786</c:v>
                </c:pt>
                <c:pt idx="57">
                  <c:v>-0.17290004730749328</c:v>
                </c:pt>
                <c:pt idx="58">
                  <c:v>0.491525370247414</c:v>
                </c:pt>
                <c:pt idx="59">
                  <c:v>2.4088864842026272</c:v>
                </c:pt>
                <c:pt idx="60">
                  <c:v>3.1760996559394363</c:v>
                </c:pt>
                <c:pt idx="61">
                  <c:v>2.2637743606517069</c:v>
                </c:pt>
                <c:pt idx="62">
                  <c:v>2.0561834061274737</c:v>
                </c:pt>
                <c:pt idx="63">
                  <c:v>1.8217198361308484</c:v>
                </c:pt>
                <c:pt idx="64">
                  <c:v>1.8734496209152045</c:v>
                </c:pt>
                <c:pt idx="65">
                  <c:v>1.5140283889719535</c:v>
                </c:pt>
                <c:pt idx="66">
                  <c:v>0.72598894024403948</c:v>
                </c:pt>
                <c:pt idx="67">
                  <c:v>-0.13729383180657337</c:v>
                </c:pt>
                <c:pt idx="68">
                  <c:v>-1.0133410962065725</c:v>
                </c:pt>
                <c:pt idx="69">
                  <c:v>-1.3331252203280446</c:v>
                </c:pt>
                <c:pt idx="70">
                  <c:v>-1.4621137745955293</c:v>
                </c:pt>
                <c:pt idx="71">
                  <c:v>-1.1812949429090263</c:v>
                </c:pt>
                <c:pt idx="72">
                  <c:v>-0.18230546272283091</c:v>
                </c:pt>
                <c:pt idx="73">
                  <c:v>0.3746294929425063</c:v>
                </c:pt>
                <c:pt idx="74">
                  <c:v>-0.2595642322059597</c:v>
                </c:pt>
                <c:pt idx="75">
                  <c:v>4.6111768792506322E-2</c:v>
                </c:pt>
                <c:pt idx="76">
                  <c:v>4.6783584179316287E-2</c:v>
                </c:pt>
                <c:pt idx="77">
                  <c:v>0.66149466311029737</c:v>
                </c:pt>
                <c:pt idx="78">
                  <c:v>0.76965694038667742</c:v>
                </c:pt>
                <c:pt idx="79">
                  <c:v>0.6198421091280889</c:v>
                </c:pt>
                <c:pt idx="80">
                  <c:v>0.21608106165538971</c:v>
                </c:pt>
                <c:pt idx="81">
                  <c:v>-1.8382508341235729E-2</c:v>
                </c:pt>
                <c:pt idx="82">
                  <c:v>0.78779595583054274</c:v>
                </c:pt>
                <c:pt idx="83">
                  <c:v>1.5267928813213396</c:v>
                </c:pt>
                <c:pt idx="84">
                  <c:v>2.0541679599670446</c:v>
                </c:pt>
                <c:pt idx="85">
                  <c:v>2.1334421756106026</c:v>
                </c:pt>
                <c:pt idx="86">
                  <c:v>1.9554110981060016</c:v>
                </c:pt>
                <c:pt idx="87">
                  <c:v>1.931225744180848</c:v>
                </c:pt>
                <c:pt idx="88">
                  <c:v>1.8721059901415846</c:v>
                </c:pt>
                <c:pt idx="89">
                  <c:v>1.8230634669044685</c:v>
                </c:pt>
                <c:pt idx="90">
                  <c:v>1.45356500415907</c:v>
                </c:pt>
                <c:pt idx="91">
                  <c:v>0.75957970958453025</c:v>
                </c:pt>
                <c:pt idx="92">
                  <c:v>8.171798429342661E-2</c:v>
                </c:pt>
                <c:pt idx="93">
                  <c:v>0.12269872288882551</c:v>
                </c:pt>
                <c:pt idx="94">
                  <c:v>0.4834635856056963</c:v>
                </c:pt>
                <c:pt idx="95">
                  <c:v>1.3050938036741007</c:v>
                </c:pt>
                <c:pt idx="96">
                  <c:v>1.8512797131504803</c:v>
                </c:pt>
                <c:pt idx="97">
                  <c:v>1.8371715900274739</c:v>
                </c:pt>
                <c:pt idx="98">
                  <c:v>1.6262215585691921</c:v>
                </c:pt>
                <c:pt idx="99">
                  <c:v>1.5671018045299285</c:v>
                </c:pt>
                <c:pt idx="100">
                  <c:v>1.3944452501198057</c:v>
                </c:pt>
                <c:pt idx="101">
                  <c:v>1.6040516508044684</c:v>
                </c:pt>
                <c:pt idx="102">
                  <c:v>1.4743912811501736</c:v>
                </c:pt>
                <c:pt idx="103">
                  <c:v>0.77771872502839556</c:v>
                </c:pt>
                <c:pt idx="104">
                  <c:v>-0.10370306246608259</c:v>
                </c:pt>
                <c:pt idx="105">
                  <c:v>-1.1571095889838729</c:v>
                </c:pt>
                <c:pt idx="107">
                  <c:v>1.1955878956241002</c:v>
                </c:pt>
                <c:pt idx="108">
                  <c:v>1.5200747274532416</c:v>
                </c:pt>
                <c:pt idx="109">
                  <c:v>1.1089237107256342</c:v>
                </c:pt>
                <c:pt idx="110">
                  <c:v>0.74278432491428481</c:v>
                </c:pt>
                <c:pt idx="111">
                  <c:v>0.75487700187686158</c:v>
                </c:pt>
                <c:pt idx="112">
                  <c:v>0.8213867251710335</c:v>
                </c:pt>
                <c:pt idx="113">
                  <c:v>1.4616267888007872</c:v>
                </c:pt>
                <c:pt idx="114">
                  <c:v>1.5489627890860633</c:v>
                </c:pt>
                <c:pt idx="115">
                  <c:v>0.99337146419434608</c:v>
                </c:pt>
                <c:pt idx="116">
                  <c:v>0.14150955371950003</c:v>
                </c:pt>
                <c:pt idx="117">
                  <c:v>-0.56859931013847476</c:v>
                </c:pt>
                <c:pt idx="118">
                  <c:v>0.17308487689956167</c:v>
                </c:pt>
                <c:pt idx="119">
                  <c:v>0.98195060261857925</c:v>
                </c:pt>
                <c:pt idx="120">
                  <c:v>1.3467463576563088</c:v>
                </c:pt>
                <c:pt idx="121">
                  <c:v>1.0571939259412788</c:v>
                </c:pt>
                <c:pt idx="122">
                  <c:v>0.53586518577686193</c:v>
                </c:pt>
                <c:pt idx="123">
                  <c:v>0.18517755386213802</c:v>
                </c:pt>
                <c:pt idx="124">
                  <c:v>0.2355637078728742</c:v>
                </c:pt>
                <c:pt idx="125">
                  <c:v>0.69911632477164687</c:v>
                </c:pt>
                <c:pt idx="126">
                  <c:v>0.68030549394097228</c:v>
                </c:pt>
                <c:pt idx="127">
                  <c:v>0.12001146134158601</c:v>
                </c:pt>
                <c:pt idx="128">
                  <c:v>-0.71572687984982419</c:v>
                </c:pt>
                <c:pt idx="129">
                  <c:v>-0.95758041910135772</c:v>
                </c:pt>
                <c:pt idx="130">
                  <c:v>-0.47790423291914969</c:v>
                </c:pt>
                <c:pt idx="131">
                  <c:v>0.47271453941673908</c:v>
                </c:pt>
                <c:pt idx="132">
                  <c:v>1.110939156886064</c:v>
                </c:pt>
                <c:pt idx="133">
                  <c:v>1.1982751571713401</c:v>
                </c:pt>
                <c:pt idx="134">
                  <c:v>0.64469927844005204</c:v>
                </c:pt>
                <c:pt idx="135">
                  <c:v>0.2597490617980277</c:v>
                </c:pt>
                <c:pt idx="136">
                  <c:v>0.12605779982287457</c:v>
                </c:pt>
                <c:pt idx="137">
                  <c:v>0.11866783056796647</c:v>
                </c:pt>
                <c:pt idx="138">
                  <c:v>0.4619654932277823</c:v>
                </c:pt>
                <c:pt idx="139">
                  <c:v>-8.3548600861788128E-2</c:v>
                </c:pt>
                <c:pt idx="140">
                  <c:v>-1.3640287281212962</c:v>
                </c:pt>
                <c:pt idx="141">
                  <c:v>-1.590430513476204</c:v>
                </c:pt>
                <c:pt idx="142">
                  <c:v>-0.95556497294092846</c:v>
                </c:pt>
                <c:pt idx="143">
                  <c:v>0.75420518649005197</c:v>
                </c:pt>
                <c:pt idx="144">
                  <c:v>1.3709317115814623</c:v>
                </c:pt>
                <c:pt idx="145">
                  <c:v>1.0457730643655117</c:v>
                </c:pt>
                <c:pt idx="146">
                  <c:v>0.7078499248001745</c:v>
                </c:pt>
                <c:pt idx="147">
                  <c:v>0.25840543102440816</c:v>
                </c:pt>
                <c:pt idx="148">
                  <c:v>0.54459878580538923</c:v>
                </c:pt>
                <c:pt idx="149">
                  <c:v>0.58490770901397815</c:v>
                </c:pt>
                <c:pt idx="150">
                  <c:v>0.20197293853238341</c:v>
                </c:pt>
                <c:pt idx="151">
                  <c:v>-0.25486152449829108</c:v>
                </c:pt>
                <c:pt idx="153">
                  <c:v>-1.2719900201283514</c:v>
                </c:pt>
                <c:pt idx="154">
                  <c:v>-1.2531791892976765</c:v>
                </c:pt>
                <c:pt idx="155">
                  <c:v>-0.79634472626700203</c:v>
                </c:pt>
                <c:pt idx="156">
                  <c:v>0.21742469242900925</c:v>
                </c:pt>
                <c:pt idx="157">
                  <c:v>0.69306998629035865</c:v>
                </c:pt>
                <c:pt idx="158">
                  <c:v>0.20936290778729155</c:v>
                </c:pt>
                <c:pt idx="159">
                  <c:v>-8.9594939343076316E-2</c:v>
                </c:pt>
                <c:pt idx="160">
                  <c:v>-0.15408921647681875</c:v>
                </c:pt>
                <c:pt idx="161">
                  <c:v>0.47204272402992953</c:v>
                </c:pt>
                <c:pt idx="162">
                  <c:v>0.55534783199434645</c:v>
                </c:pt>
                <c:pt idx="163">
                  <c:v>0.25907724641121771</c:v>
                </c:pt>
                <c:pt idx="164">
                  <c:v>-0.4174408481062663</c:v>
                </c:pt>
                <c:pt idx="165">
                  <c:v>-1.0751481117930755</c:v>
                </c:pt>
                <c:pt idx="166">
                  <c:v>-0.94011321904430256</c:v>
                </c:pt>
                <c:pt idx="167">
                  <c:v>0.20734746162686202</c:v>
                </c:pt>
                <c:pt idx="168">
                  <c:v>0.46801183170907046</c:v>
                </c:pt>
                <c:pt idx="169">
                  <c:v>0.18786481540937752</c:v>
                </c:pt>
                <c:pt idx="170">
                  <c:v>-0.21455260128970213</c:v>
                </c:pt>
                <c:pt idx="171">
                  <c:v>-0.59278466406362795</c:v>
                </c:pt>
                <c:pt idx="172">
                  <c:v>-0.68549518744338245</c:v>
                </c:pt>
                <c:pt idx="173">
                  <c:v>-0.47857604830595929</c:v>
                </c:pt>
                <c:pt idx="174">
                  <c:v>-0.33816663246270801</c:v>
                </c:pt>
                <c:pt idx="175">
                  <c:v>-0.93608232672344371</c:v>
                </c:pt>
                <c:pt idx="176">
                  <c:v>-1.1987621429660815</c:v>
                </c:pt>
                <c:pt idx="177">
                  <c:v>-1.2068239276077994</c:v>
                </c:pt>
                <c:pt idx="178">
                  <c:v>-1.1745767890409282</c:v>
                </c:pt>
                <c:pt idx="179">
                  <c:v>-7.6830446993689974E-2</c:v>
                </c:pt>
                <c:pt idx="180">
                  <c:v>1.3272637114388242</c:v>
                </c:pt>
                <c:pt idx="181">
                  <c:v>1.539557373670726</c:v>
                </c:pt>
                <c:pt idx="182">
                  <c:v>1.407881557856002</c:v>
                </c:pt>
                <c:pt idx="183">
                  <c:v>1.0988464799234869</c:v>
                </c:pt>
                <c:pt idx="184">
                  <c:v>1.3165146652498669</c:v>
                </c:pt>
                <c:pt idx="185">
                  <c:v>1.4166151578845301</c:v>
                </c:pt>
                <c:pt idx="186">
                  <c:v>1.0141977411854501</c:v>
                </c:pt>
                <c:pt idx="187">
                  <c:v>0.39411213915999077</c:v>
                </c:pt>
                <c:pt idx="188">
                  <c:v>-4.2743852182298338E-3</c:v>
                </c:pt>
                <c:pt idx="189">
                  <c:v>0.22347103091029782</c:v>
                </c:pt>
                <c:pt idx="190">
                  <c:v>0.77032875577348736</c:v>
                </c:pt>
                <c:pt idx="191">
                  <c:v>1.5429164506047752</c:v>
                </c:pt>
                <c:pt idx="192">
                  <c:v>1.7894726975639776</c:v>
                </c:pt>
                <c:pt idx="193">
                  <c:v>1.7370710973928116</c:v>
                </c:pt>
                <c:pt idx="194">
                  <c:v>1.4139278963372903</c:v>
                </c:pt>
                <c:pt idx="195">
                  <c:v>1.2802366343621372</c:v>
                </c:pt>
                <c:pt idx="196">
                  <c:v>1.2533640188897446</c:v>
                </c:pt>
                <c:pt idx="197">
                  <c:v>1.2513485727293154</c:v>
                </c:pt>
                <c:pt idx="198">
                  <c:v>1.1485608185474132</c:v>
                </c:pt>
                <c:pt idx="199">
                  <c:v>1.0128541104118309</c:v>
                </c:pt>
                <c:pt idx="200">
                  <c:v>0.73539435565937705</c:v>
                </c:pt>
                <c:pt idx="201">
                  <c:v>0.67963367855416235</c:v>
                </c:pt>
                <c:pt idx="202">
                  <c:v>0.69172635551673911</c:v>
                </c:pt>
                <c:pt idx="203">
                  <c:v>1.1546071570287022</c:v>
                </c:pt>
                <c:pt idx="204">
                  <c:v>1.1922288186900512</c:v>
                </c:pt>
                <c:pt idx="205">
                  <c:v>1.0679429721302354</c:v>
                </c:pt>
                <c:pt idx="206">
                  <c:v>0.92148721780569587</c:v>
                </c:pt>
                <c:pt idx="207">
                  <c:v>0.77503146348115604</c:v>
                </c:pt>
                <c:pt idx="208">
                  <c:v>0.68971090935630952</c:v>
                </c:pt>
                <c:pt idx="209">
                  <c:v>0.58356407824035861</c:v>
                </c:pt>
                <c:pt idx="210">
                  <c:v>0.27184173876060447</c:v>
                </c:pt>
                <c:pt idx="211">
                  <c:v>-0.29113955538602093</c:v>
                </c:pt>
                <c:pt idx="212">
                  <c:v>-1.0603681732832595</c:v>
                </c:pt>
                <c:pt idx="213">
                  <c:v>-1.4795809746525843</c:v>
                </c:pt>
                <c:pt idx="214">
                  <c:v>-1.5219053440216026</c:v>
                </c:pt>
                <c:pt idx="215">
                  <c:v>-1.4708473746240567</c:v>
                </c:pt>
                <c:pt idx="216">
                  <c:v>-0.74797401841669542</c:v>
                </c:pt>
                <c:pt idx="217">
                  <c:v>-0.55113211008141938</c:v>
                </c:pt>
                <c:pt idx="218">
                  <c:v>-0.74797401841669542</c:v>
                </c:pt>
                <c:pt idx="219">
                  <c:v>-1.1658431890124006</c:v>
                </c:pt>
                <c:pt idx="220">
                  <c:v>-1.1658431890124006</c:v>
                </c:pt>
                <c:pt idx="221">
                  <c:v>-0.74663038764307588</c:v>
                </c:pt>
                <c:pt idx="222">
                  <c:v>-0.95892404987497748</c:v>
                </c:pt>
                <c:pt idx="223">
                  <c:v>-1.2686309431943024</c:v>
                </c:pt>
                <c:pt idx="224">
                  <c:v>-1.5487779594939952</c:v>
                </c:pt>
                <c:pt idx="225">
                  <c:v>-1.5427316210127071</c:v>
                </c:pt>
                <c:pt idx="226">
                  <c:v>-0.96900128067712477</c:v>
                </c:pt>
                <c:pt idx="227">
                  <c:v>-0.49537143297620467</c:v>
                </c:pt>
                <c:pt idx="228">
                  <c:v>0.51235164723851845</c:v>
                </c:pt>
                <c:pt idx="229">
                  <c:v>0.63193478609066522</c:v>
                </c:pt>
                <c:pt idx="230">
                  <c:v>0.60842124755232174</c:v>
                </c:pt>
                <c:pt idx="231">
                  <c:v>0.65813558617624834</c:v>
                </c:pt>
                <c:pt idx="232">
                  <c:v>0.78040598657563465</c:v>
                </c:pt>
                <c:pt idx="233">
                  <c:v>0.68366457087502142</c:v>
                </c:pt>
                <c:pt idx="234">
                  <c:v>0.44315466239710738</c:v>
                </c:pt>
                <c:pt idx="235">
                  <c:v>4.2080876471647662E-2</c:v>
                </c:pt>
                <c:pt idx="236">
                  <c:v>-8.825130856945676E-2</c:v>
                </c:pt>
                <c:pt idx="237">
                  <c:v>-0.32876121704737077</c:v>
                </c:pt>
                <c:pt idx="238">
                  <c:v>-0.43087715584246261</c:v>
                </c:pt>
                <c:pt idx="239">
                  <c:v>0.12269872288882551</c:v>
                </c:pt>
                <c:pt idx="240">
                  <c:v>1.2197732495492537</c:v>
                </c:pt>
                <c:pt idx="241">
                  <c:v>1.4051942963087629</c:v>
                </c:pt>
                <c:pt idx="242">
                  <c:v>1.3628699269397448</c:v>
                </c:pt>
                <c:pt idx="243">
                  <c:v>1.447518665677781</c:v>
                </c:pt>
                <c:pt idx="244">
                  <c:v>1.1183291261409716</c:v>
                </c:pt>
                <c:pt idx="245">
                  <c:v>0.52108524726704575</c:v>
                </c:pt>
                <c:pt idx="246">
                  <c:v>5.4173553434224031E-2</c:v>
                </c:pt>
                <c:pt idx="247">
                  <c:v>-0.48663783294767737</c:v>
                </c:pt>
                <c:pt idx="248">
                  <c:v>-1.2088393737682288</c:v>
                </c:pt>
                <c:pt idx="249">
                  <c:v>-1.5259362363424618</c:v>
                </c:pt>
                <c:pt idx="250">
                  <c:v>-1.4359129745099464</c:v>
                </c:pt>
                <c:pt idx="251">
                  <c:v>-0.11848300097589845</c:v>
                </c:pt>
                <c:pt idx="252">
                  <c:v>0.82541761749189224</c:v>
                </c:pt>
                <c:pt idx="253">
                  <c:v>0.74681521723514388</c:v>
                </c:pt>
                <c:pt idx="254">
                  <c:v>0.34036690821520554</c:v>
                </c:pt>
                <c:pt idx="255">
                  <c:v>-8.0861339314548641E-2</c:v>
                </c:pt>
                <c:pt idx="256">
                  <c:v>9.9856999737291549E-2</c:v>
                </c:pt>
                <c:pt idx="257">
                  <c:v>0.56340961663606415</c:v>
                </c:pt>
                <c:pt idx="258">
                  <c:v>0.55131693967348738</c:v>
                </c:pt>
                <c:pt idx="259">
                  <c:v>0.11665238440753693</c:v>
                </c:pt>
                <c:pt idx="260">
                  <c:v>-0.39056823263387369</c:v>
                </c:pt>
                <c:pt idx="261">
                  <c:v>-0.87360349575013085</c:v>
                </c:pt>
                <c:pt idx="262">
                  <c:v>-0.61965727953602057</c:v>
                </c:pt>
                <c:pt idx="263">
                  <c:v>0.54795786273943836</c:v>
                </c:pt>
                <c:pt idx="264">
                  <c:v>0.63260660147747527</c:v>
                </c:pt>
                <c:pt idx="265">
                  <c:v>0.46868364709588045</c:v>
                </c:pt>
                <c:pt idx="266">
                  <c:v>0.30408887732747569</c:v>
                </c:pt>
                <c:pt idx="267">
                  <c:v>-7.1455923899211377E-2</c:v>
                </c:pt>
                <c:pt idx="268">
                  <c:v>-0.2259734628654689</c:v>
                </c:pt>
                <c:pt idx="269">
                  <c:v>0.15763312300293583</c:v>
                </c:pt>
                <c:pt idx="270">
                  <c:v>0.2355637078728742</c:v>
                </c:pt>
                <c:pt idx="271">
                  <c:v>-0.1473710626087206</c:v>
                </c:pt>
                <c:pt idx="272">
                  <c:v>-0.9307078036289651</c:v>
                </c:pt>
                <c:pt idx="273">
                  <c:v>-1.4674882976900077</c:v>
                </c:pt>
                <c:pt idx="274">
                  <c:v>-1.295503558666695</c:v>
                </c:pt>
                <c:pt idx="275">
                  <c:v>-0.73722497222773842</c:v>
                </c:pt>
                <c:pt idx="276">
                  <c:v>-9.5641277824364504E-2</c:v>
                </c:pt>
                <c:pt idx="277">
                  <c:v>-7.884589315411912E-2</c:v>
                </c:pt>
                <c:pt idx="278">
                  <c:v>0.15225859990845722</c:v>
                </c:pt>
                <c:pt idx="279">
                  <c:v>-0.38720915569982461</c:v>
                </c:pt>
                <c:pt idx="280">
                  <c:v>-0.60084644870534598</c:v>
                </c:pt>
                <c:pt idx="281">
                  <c:v>-0.92331783437405723</c:v>
                </c:pt>
                <c:pt idx="282">
                  <c:v>-0.66668435661270764</c:v>
                </c:pt>
                <c:pt idx="283">
                  <c:v>-1.0953025733973698</c:v>
                </c:pt>
                <c:pt idx="284">
                  <c:v>-1.5588551902961425</c:v>
                </c:pt>
                <c:pt idx="285">
                  <c:v>-1.5682606057114801</c:v>
                </c:pt>
                <c:pt idx="286">
                  <c:v>-1.4930172823887808</c:v>
                </c:pt>
                <c:pt idx="287">
                  <c:v>-0.83396638792835187</c:v>
                </c:pt>
                <c:pt idx="288">
                  <c:v>-0.34354115555718662</c:v>
                </c:pt>
                <c:pt idx="289">
                  <c:v>-0.34219752478356708</c:v>
                </c:pt>
                <c:pt idx="290">
                  <c:v>-0.47991967907957922</c:v>
                </c:pt>
                <c:pt idx="291">
                  <c:v>-1.0093102038857136</c:v>
                </c:pt>
                <c:pt idx="292">
                  <c:v>-0.75133309535074444</c:v>
                </c:pt>
                <c:pt idx="293">
                  <c:v>-0.63981174114031503</c:v>
                </c:pt>
                <c:pt idx="294">
                  <c:v>-0.6283908795645482</c:v>
                </c:pt>
                <c:pt idx="295">
                  <c:v>-0.87494712652375051</c:v>
                </c:pt>
                <c:pt idx="296">
                  <c:v>-1.2793799893832594</c:v>
                </c:pt>
                <c:pt idx="297">
                  <c:v>-1.3747777743102532</c:v>
                </c:pt>
                <c:pt idx="298">
                  <c:v>-1.3754495896970631</c:v>
                </c:pt>
                <c:pt idx="299">
                  <c:v>-0.53769580234522307</c:v>
                </c:pt>
                <c:pt idx="300">
                  <c:v>0.78443687889649372</c:v>
                </c:pt>
                <c:pt idx="301">
                  <c:v>0.62320118606213804</c:v>
                </c:pt>
                <c:pt idx="302">
                  <c:v>2.1926414867353198E-2</c:v>
                </c:pt>
                <c:pt idx="303">
                  <c:v>-0.3912400480206833</c:v>
                </c:pt>
                <c:pt idx="304">
                  <c:v>-0.45371887899399621</c:v>
                </c:pt>
                <c:pt idx="305">
                  <c:v>-0.25015881679062202</c:v>
                </c:pt>
                <c:pt idx="306">
                  <c:v>-0.18230546272283091</c:v>
                </c:pt>
                <c:pt idx="307">
                  <c:v>-0.37242921719000877</c:v>
                </c:pt>
                <c:pt idx="308">
                  <c:v>-1.0617118040568791</c:v>
                </c:pt>
                <c:pt idx="309">
                  <c:v>-1.1974185121924619</c:v>
                </c:pt>
                <c:pt idx="310">
                  <c:v>-1.0308082962636276</c:v>
                </c:pt>
                <c:pt idx="311">
                  <c:v>-0.21656804745013128</c:v>
                </c:pt>
                <c:pt idx="312">
                  <c:v>1.0753329413851433</c:v>
                </c:pt>
                <c:pt idx="313">
                  <c:v>1.1223600184618305</c:v>
                </c:pt>
                <c:pt idx="314">
                  <c:v>0.61312395525999075</c:v>
                </c:pt>
                <c:pt idx="315">
                  <c:v>-3.8536969945530193E-2</c:v>
                </c:pt>
                <c:pt idx="316">
                  <c:v>-0.38049100183172646</c:v>
                </c:pt>
                <c:pt idx="317">
                  <c:v>-0.29651407848049954</c:v>
                </c:pt>
                <c:pt idx="318">
                  <c:v>-0.33144847859460985</c:v>
                </c:pt>
                <c:pt idx="319">
                  <c:v>-0.84001272640964009</c:v>
                </c:pt>
                <c:pt idx="320">
                  <c:v>-0.95825223448816765</c:v>
                </c:pt>
                <c:pt idx="321">
                  <c:v>-0.72177321833111252</c:v>
                </c:pt>
                <c:pt idx="322">
                  <c:v>7.8358907359377533E-2</c:v>
                </c:pt>
                <c:pt idx="323">
                  <c:v>1.2399277111535483</c:v>
                </c:pt>
                <c:pt idx="324">
                  <c:v>2.066932452316431</c:v>
                </c:pt>
                <c:pt idx="325">
                  <c:v>2.1146313447799283</c:v>
                </c:pt>
                <c:pt idx="326">
                  <c:v>2.1589711603093762</c:v>
                </c:pt>
                <c:pt idx="327">
                  <c:v>1.757225558997106</c:v>
                </c:pt>
                <c:pt idx="328">
                  <c:v>1.2963602036455726</c:v>
                </c:pt>
                <c:pt idx="329">
                  <c:v>0.74748703262195382</c:v>
                </c:pt>
                <c:pt idx="330">
                  <c:v>-0.10303124707927262</c:v>
                </c:pt>
                <c:pt idx="331">
                  <c:v>-0.51082318687283046</c:v>
                </c:pt>
                <c:pt idx="332">
                  <c:v>-1.2585537123921551</c:v>
                </c:pt>
                <c:pt idx="333">
                  <c:v>-1.6038668212124003</c:v>
                </c:pt>
                <c:pt idx="334">
                  <c:v>-1.142329650474057</c:v>
                </c:pt>
                <c:pt idx="335">
                  <c:v>0.51100801646489846</c:v>
                </c:pt>
                <c:pt idx="336">
                  <c:v>1.6188315893142839</c:v>
                </c:pt>
                <c:pt idx="337">
                  <c:v>1.2426149727007874</c:v>
                </c:pt>
                <c:pt idx="338">
                  <c:v>0.63529386302471436</c:v>
                </c:pt>
                <c:pt idx="339">
                  <c:v>0.15494586145569633</c:v>
                </c:pt>
                <c:pt idx="340">
                  <c:v>-7.6830446993689974E-2</c:v>
                </c:pt>
                <c:pt idx="341">
                  <c:v>-0.55516300240227845</c:v>
                </c:pt>
                <c:pt idx="342">
                  <c:v>-0.27568780148939509</c:v>
                </c:pt>
                <c:pt idx="343">
                  <c:v>-0.76947211079460942</c:v>
                </c:pt>
                <c:pt idx="344">
                  <c:v>-1.6361139597792713</c:v>
                </c:pt>
                <c:pt idx="345">
                  <c:v>-1.9034964837295778</c:v>
                </c:pt>
                <c:pt idx="346">
                  <c:v>-1.7241217754513574</c:v>
                </c:pt>
                <c:pt idx="347">
                  <c:v>-0.72513229526516165</c:v>
                </c:pt>
                <c:pt idx="348">
                  <c:v>0.7656260480658188</c:v>
                </c:pt>
                <c:pt idx="349">
                  <c:v>0.65947921694986789</c:v>
                </c:pt>
                <c:pt idx="350">
                  <c:v>-0.16483826266577556</c:v>
                </c:pt>
                <c:pt idx="351">
                  <c:v>-0.78492386469123521</c:v>
                </c:pt>
                <c:pt idx="352">
                  <c:v>-0.61831364876240091</c:v>
                </c:pt>
                <c:pt idx="353">
                  <c:v>0.18114666154127937</c:v>
                </c:pt>
                <c:pt idx="354">
                  <c:v>0.16166401532379449</c:v>
                </c:pt>
                <c:pt idx="355">
                  <c:v>-0.23873795521485525</c:v>
                </c:pt>
                <c:pt idx="356">
                  <c:v>-0.8668853418820327</c:v>
                </c:pt>
                <c:pt idx="357">
                  <c:v>-1.1416578350872473</c:v>
                </c:pt>
                <c:pt idx="358">
                  <c:v>-1.2169011584099467</c:v>
                </c:pt>
                <c:pt idx="359">
                  <c:v>-0.3683983248691497</c:v>
                </c:pt>
                <c:pt idx="360">
                  <c:v>0.77906235580201511</c:v>
                </c:pt>
                <c:pt idx="361">
                  <c:v>0.65276106308176973</c:v>
                </c:pt>
                <c:pt idx="362">
                  <c:v>0.295355277298948</c:v>
                </c:pt>
                <c:pt idx="363">
                  <c:v>-0.11445210865503941</c:v>
                </c:pt>
                <c:pt idx="364">
                  <c:v>-0.64854534116884266</c:v>
                </c:pt>
                <c:pt idx="365">
                  <c:v>-0.99117118844184848</c:v>
                </c:pt>
                <c:pt idx="366">
                  <c:v>-0.55180392546822943</c:v>
                </c:pt>
                <c:pt idx="367">
                  <c:v>-0.90652244970381179</c:v>
                </c:pt>
                <c:pt idx="368">
                  <c:v>-1.320360727978658</c:v>
                </c:pt>
                <c:pt idx="369">
                  <c:v>-1.4795809746525843</c:v>
                </c:pt>
                <c:pt idx="370">
                  <c:v>-0.90853789586424138</c:v>
                </c:pt>
                <c:pt idx="371">
                  <c:v>0.49354081640784353</c:v>
                </c:pt>
                <c:pt idx="372">
                  <c:v>1.7914881437244068</c:v>
                </c:pt>
                <c:pt idx="373">
                  <c:v>1.4354259887152045</c:v>
                </c:pt>
                <c:pt idx="374">
                  <c:v>0.75151792494281244</c:v>
                </c:pt>
                <c:pt idx="375">
                  <c:v>0.43039017004772068</c:v>
                </c:pt>
                <c:pt idx="376">
                  <c:v>0.51436709339894759</c:v>
                </c:pt>
                <c:pt idx="377">
                  <c:v>0.1885366307961871</c:v>
                </c:pt>
                <c:pt idx="378">
                  <c:v>-0.27300053994215601</c:v>
                </c:pt>
                <c:pt idx="379">
                  <c:v>-0.96093949603540685</c:v>
                </c:pt>
                <c:pt idx="380">
                  <c:v>-1.5534806672016641</c:v>
                </c:pt>
                <c:pt idx="381">
                  <c:v>-1.270646389354732</c:v>
                </c:pt>
                <c:pt idx="382">
                  <c:v>-0.93137961901577504</c:v>
                </c:pt>
                <c:pt idx="383">
                  <c:v>-0.10235943169246266</c:v>
                </c:pt>
                <c:pt idx="384">
                  <c:v>-0.34824386326485524</c:v>
                </c:pt>
                <c:pt idx="385">
                  <c:v>-0.33077666320779991</c:v>
                </c:pt>
                <c:pt idx="386">
                  <c:v>-0.60554915641301466</c:v>
                </c:pt>
                <c:pt idx="387">
                  <c:v>-0.92802054208172602</c:v>
                </c:pt>
                <c:pt idx="388">
                  <c:v>-1.0287928501031984</c:v>
                </c:pt>
                <c:pt idx="389">
                  <c:v>-1.4815964208130137</c:v>
                </c:pt>
                <c:pt idx="390">
                  <c:v>-1.7328553754798846</c:v>
                </c:pt>
                <c:pt idx="391">
                  <c:v>-1.8882462744489952</c:v>
                </c:pt>
                <c:pt idx="392">
                  <c:v>-2.0132039363956205</c:v>
                </c:pt>
                <c:pt idx="393">
                  <c:v>-2.1701400107543938</c:v>
                </c:pt>
                <c:pt idx="394">
                  <c:v>-2.1612720476485041</c:v>
                </c:pt>
                <c:pt idx="395">
                  <c:v>-1.8637250128304368</c:v>
                </c:pt>
                <c:pt idx="396">
                  <c:v>-0.65795075658418034</c:v>
                </c:pt>
                <c:pt idx="397">
                  <c:v>-0.42214355581393492</c:v>
                </c:pt>
                <c:pt idx="398">
                  <c:v>-0.94951863445964002</c:v>
                </c:pt>
                <c:pt idx="399">
                  <c:v>-1.291472666345836</c:v>
                </c:pt>
                <c:pt idx="400">
                  <c:v>-0.95086226523325956</c:v>
                </c:pt>
                <c:pt idx="401">
                  <c:v>-9.0938570116695872E-2</c:v>
                </c:pt>
                <c:pt idx="402">
                  <c:v>-6.54095854179228E-2</c:v>
                </c:pt>
                <c:pt idx="403">
                  <c:v>-0.80507832629552967</c:v>
                </c:pt>
                <c:pt idx="404">
                  <c:v>-1.4291948206418483</c:v>
                </c:pt>
                <c:pt idx="405">
                  <c:v>-1.6220058366562653</c:v>
                </c:pt>
                <c:pt idx="406">
                  <c:v>-1.16785863517283</c:v>
                </c:pt>
                <c:pt idx="407">
                  <c:v>-0.43356441738970175</c:v>
                </c:pt>
                <c:pt idx="408">
                  <c:v>-0.13729383180657337</c:v>
                </c:pt>
                <c:pt idx="409">
                  <c:v>-0.28039050919706371</c:v>
                </c:pt>
                <c:pt idx="410">
                  <c:v>-0.39392730956792277</c:v>
                </c:pt>
                <c:pt idx="411">
                  <c:v>-0.35160294019890431</c:v>
                </c:pt>
                <c:pt idx="412">
                  <c:v>-0.10571850862651173</c:v>
                </c:pt>
                <c:pt idx="413">
                  <c:v>0.15763312300293583</c:v>
                </c:pt>
                <c:pt idx="414">
                  <c:v>-7.4815000833260453E-2</c:v>
                </c:pt>
                <c:pt idx="415">
                  <c:v>-0.96026768064859702</c:v>
                </c:pt>
                <c:pt idx="416">
                  <c:v>-1.7221063292909278</c:v>
                </c:pt>
                <c:pt idx="417">
                  <c:v>-1.7819650802556826</c:v>
                </c:pt>
                <c:pt idx="418">
                  <c:v>-1.8399427481373696</c:v>
                </c:pt>
                <c:pt idx="419">
                  <c:v>-1.0623836194436891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3B-4433-B330-DA071E8A4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2902127"/>
        <c:axId val="1222895887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v>Precipitation</c:v>
                </c:tx>
                <c:spPr>
                  <a:ln w="19050" cap="rnd">
                    <a:solidFill>
                      <a:srgbClr val="00B05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Precipitacion!$C$8:$C$811</c15:sqref>
                        </c15:formulaRef>
                      </c:ext>
                    </c:extLst>
                    <c:numCache>
                      <c:formatCode>0.0</c:formatCode>
                      <c:ptCount val="804"/>
                      <c:pt idx="0">
                        <c:v>2013.9166666666599</c:v>
                      </c:pt>
                      <c:pt idx="1">
                        <c:v>2013.8333333333301</c:v>
                      </c:pt>
                      <c:pt idx="2">
                        <c:v>2013.75</c:v>
                      </c:pt>
                      <c:pt idx="3">
                        <c:v>2013.6666666666599</c:v>
                      </c:pt>
                      <c:pt idx="4">
                        <c:v>2013.5833333333301</c:v>
                      </c:pt>
                      <c:pt idx="5">
                        <c:v>2013.5</c:v>
                      </c:pt>
                      <c:pt idx="6">
                        <c:v>2013.4166666666599</c:v>
                      </c:pt>
                      <c:pt idx="7">
                        <c:v>2013.3333333333301</c:v>
                      </c:pt>
                      <c:pt idx="8">
                        <c:v>2013.25</c:v>
                      </c:pt>
                      <c:pt idx="9">
                        <c:v>2013.1666666666599</c:v>
                      </c:pt>
                      <c:pt idx="10">
                        <c:v>2013.0833333333301</c:v>
                      </c:pt>
                      <c:pt idx="11">
                        <c:v>2013</c:v>
                      </c:pt>
                      <c:pt idx="12">
                        <c:v>2012.9166666666599</c:v>
                      </c:pt>
                      <c:pt idx="13">
                        <c:v>2012.8333333333301</c:v>
                      </c:pt>
                      <c:pt idx="14">
                        <c:v>2012.75</c:v>
                      </c:pt>
                      <c:pt idx="15">
                        <c:v>2012.6666666666599</c:v>
                      </c:pt>
                      <c:pt idx="16">
                        <c:v>2012.5833333333301</c:v>
                      </c:pt>
                      <c:pt idx="17">
                        <c:v>2012.5</c:v>
                      </c:pt>
                      <c:pt idx="18">
                        <c:v>2012.4166666666599</c:v>
                      </c:pt>
                      <c:pt idx="19">
                        <c:v>2012.3333333333301</c:v>
                      </c:pt>
                      <c:pt idx="20">
                        <c:v>2012.24999999999</c:v>
                      </c:pt>
                      <c:pt idx="21">
                        <c:v>2012.1666666666599</c:v>
                      </c:pt>
                      <c:pt idx="22">
                        <c:v>2012.0833333333301</c:v>
                      </c:pt>
                      <c:pt idx="23">
                        <c:v>2012</c:v>
                      </c:pt>
                      <c:pt idx="24">
                        <c:v>2011.9166666666599</c:v>
                      </c:pt>
                      <c:pt idx="25">
                        <c:v>2011.8333333333301</c:v>
                      </c:pt>
                      <c:pt idx="26">
                        <c:v>2011.74999999999</c:v>
                      </c:pt>
                      <c:pt idx="27">
                        <c:v>2011.6666666666599</c:v>
                      </c:pt>
                      <c:pt idx="28">
                        <c:v>2011.5833333333301</c:v>
                      </c:pt>
                      <c:pt idx="29">
                        <c:v>2011.49999999999</c:v>
                      </c:pt>
                      <c:pt idx="30">
                        <c:v>2011.4166666666599</c:v>
                      </c:pt>
                      <c:pt idx="31">
                        <c:v>2011.3333333333301</c:v>
                      </c:pt>
                      <c:pt idx="32">
                        <c:v>2011.24999999999</c:v>
                      </c:pt>
                      <c:pt idx="33">
                        <c:v>2011.1666666666599</c:v>
                      </c:pt>
                      <c:pt idx="34">
                        <c:v>2011.0833333333301</c:v>
                      </c:pt>
                      <c:pt idx="35">
                        <c:v>2011</c:v>
                      </c:pt>
                      <c:pt idx="36">
                        <c:v>2010.9166666666599</c:v>
                      </c:pt>
                      <c:pt idx="37">
                        <c:v>2010.8333333333301</c:v>
                      </c:pt>
                      <c:pt idx="38">
                        <c:v>2010.74999999999</c:v>
                      </c:pt>
                      <c:pt idx="39">
                        <c:v>2010.6666666666599</c:v>
                      </c:pt>
                      <c:pt idx="40">
                        <c:v>2010.5833333333301</c:v>
                      </c:pt>
                      <c:pt idx="41">
                        <c:v>2010.49999999999</c:v>
                      </c:pt>
                      <c:pt idx="42">
                        <c:v>2010.4166666666599</c:v>
                      </c:pt>
                      <c:pt idx="43">
                        <c:v>2010.3333333333201</c:v>
                      </c:pt>
                      <c:pt idx="44">
                        <c:v>2010.24999999999</c:v>
                      </c:pt>
                      <c:pt idx="45">
                        <c:v>2010.1666666666599</c:v>
                      </c:pt>
                      <c:pt idx="46">
                        <c:v>2010.0833333333201</c:v>
                      </c:pt>
                      <c:pt idx="47">
                        <c:v>2010</c:v>
                      </c:pt>
                      <c:pt idx="48">
                        <c:v>2009.9166666666599</c:v>
                      </c:pt>
                      <c:pt idx="49">
                        <c:v>2009.8333333333201</c:v>
                      </c:pt>
                      <c:pt idx="50">
                        <c:v>2009.74999999999</c:v>
                      </c:pt>
                      <c:pt idx="51">
                        <c:v>2009.6666666666599</c:v>
                      </c:pt>
                      <c:pt idx="52">
                        <c:v>2009.5833333333201</c:v>
                      </c:pt>
                      <c:pt idx="53">
                        <c:v>2009.49999999999</c:v>
                      </c:pt>
                      <c:pt idx="54">
                        <c:v>2009.4166666666599</c:v>
                      </c:pt>
                      <c:pt idx="55">
                        <c:v>2009.3333333333201</c:v>
                      </c:pt>
                      <c:pt idx="56">
                        <c:v>2009.24999999999</c:v>
                      </c:pt>
                      <c:pt idx="57">
                        <c:v>2009.1666666666599</c:v>
                      </c:pt>
                      <c:pt idx="58">
                        <c:v>2009.0833333333201</c:v>
                      </c:pt>
                      <c:pt idx="59">
                        <c:v>2009</c:v>
                      </c:pt>
                      <c:pt idx="60">
                        <c:v>2008.9166666666599</c:v>
                      </c:pt>
                      <c:pt idx="61">
                        <c:v>2008.8333333333201</c:v>
                      </c:pt>
                      <c:pt idx="62">
                        <c:v>2008.74999999999</c:v>
                      </c:pt>
                      <c:pt idx="63">
                        <c:v>2008.6666666666599</c:v>
                      </c:pt>
                      <c:pt idx="64">
                        <c:v>2008.5833333333201</c:v>
                      </c:pt>
                      <c:pt idx="65">
                        <c:v>2008.49999999999</c:v>
                      </c:pt>
                      <c:pt idx="66">
                        <c:v>2008.4166666666499</c:v>
                      </c:pt>
                      <c:pt idx="67">
                        <c:v>2008.3333333333201</c:v>
                      </c:pt>
                      <c:pt idx="68">
                        <c:v>2008.24999999999</c:v>
                      </c:pt>
                      <c:pt idx="69">
                        <c:v>2008.1666666666499</c:v>
                      </c:pt>
                      <c:pt idx="70">
                        <c:v>2008.0833333333201</c:v>
                      </c:pt>
                      <c:pt idx="71">
                        <c:v>2008</c:v>
                      </c:pt>
                      <c:pt idx="72">
                        <c:v>2007.9166666666499</c:v>
                      </c:pt>
                      <c:pt idx="73">
                        <c:v>2007.8333333333201</c:v>
                      </c:pt>
                      <c:pt idx="74">
                        <c:v>2007.74999999999</c:v>
                      </c:pt>
                      <c:pt idx="75">
                        <c:v>2007.6666666666499</c:v>
                      </c:pt>
                      <c:pt idx="76">
                        <c:v>2007.5833333333201</c:v>
                      </c:pt>
                      <c:pt idx="77">
                        <c:v>2007.49999999999</c:v>
                      </c:pt>
                      <c:pt idx="78">
                        <c:v>2007.4166666666499</c:v>
                      </c:pt>
                      <c:pt idx="79">
                        <c:v>2007.3333333333201</c:v>
                      </c:pt>
                      <c:pt idx="80">
                        <c:v>2007.24999999999</c:v>
                      </c:pt>
                      <c:pt idx="81">
                        <c:v>2007.1666666666499</c:v>
                      </c:pt>
                      <c:pt idx="82">
                        <c:v>2007.0833333333201</c:v>
                      </c:pt>
                      <c:pt idx="83">
                        <c:v>2007</c:v>
                      </c:pt>
                      <c:pt idx="84">
                        <c:v>2006.9166666666499</c:v>
                      </c:pt>
                      <c:pt idx="85">
                        <c:v>2006.8333333333201</c:v>
                      </c:pt>
                      <c:pt idx="86">
                        <c:v>2006.74999999998</c:v>
                      </c:pt>
                      <c:pt idx="87">
                        <c:v>2006.6666666666499</c:v>
                      </c:pt>
                      <c:pt idx="88">
                        <c:v>2006.5833333333201</c:v>
                      </c:pt>
                      <c:pt idx="89">
                        <c:v>2006.49999999998</c:v>
                      </c:pt>
                      <c:pt idx="90">
                        <c:v>2006.4166666666499</c:v>
                      </c:pt>
                      <c:pt idx="91">
                        <c:v>2006.3333333333201</c:v>
                      </c:pt>
                      <c:pt idx="92">
                        <c:v>2006.24999999998</c:v>
                      </c:pt>
                      <c:pt idx="93">
                        <c:v>2006.1666666666499</c:v>
                      </c:pt>
                      <c:pt idx="94">
                        <c:v>2006.0833333333201</c:v>
                      </c:pt>
                      <c:pt idx="95">
                        <c:v>2006</c:v>
                      </c:pt>
                      <c:pt idx="96">
                        <c:v>2005.9166666666499</c:v>
                      </c:pt>
                      <c:pt idx="97">
                        <c:v>2005.8333333333201</c:v>
                      </c:pt>
                      <c:pt idx="98">
                        <c:v>2005.74999999998</c:v>
                      </c:pt>
                      <c:pt idx="99">
                        <c:v>2005.6666666666499</c:v>
                      </c:pt>
                      <c:pt idx="100">
                        <c:v>2005.5833333333201</c:v>
                      </c:pt>
                      <c:pt idx="101">
                        <c:v>2005.49999999998</c:v>
                      </c:pt>
                      <c:pt idx="102">
                        <c:v>2005.4166666666499</c:v>
                      </c:pt>
                      <c:pt idx="103">
                        <c:v>2005.3333333333201</c:v>
                      </c:pt>
                      <c:pt idx="104">
                        <c:v>2005.24999999998</c:v>
                      </c:pt>
                      <c:pt idx="105">
                        <c:v>2005.1666666666499</c:v>
                      </c:pt>
                      <c:pt idx="106">
                        <c:v>2005.0833333333201</c:v>
                      </c:pt>
                      <c:pt idx="107">
                        <c:v>2005</c:v>
                      </c:pt>
                      <c:pt idx="108">
                        <c:v>2004.9166666666499</c:v>
                      </c:pt>
                      <c:pt idx="109">
                        <c:v>2004.8333333333101</c:v>
                      </c:pt>
                      <c:pt idx="110">
                        <c:v>2004.74999999998</c:v>
                      </c:pt>
                      <c:pt idx="111">
                        <c:v>2004.6666666666499</c:v>
                      </c:pt>
                      <c:pt idx="112">
                        <c:v>2004.5833333333101</c:v>
                      </c:pt>
                      <c:pt idx="113">
                        <c:v>2004.49999999998</c:v>
                      </c:pt>
                      <c:pt idx="114">
                        <c:v>2004.4166666666499</c:v>
                      </c:pt>
                      <c:pt idx="115">
                        <c:v>2004.3333333333101</c:v>
                      </c:pt>
                      <c:pt idx="116">
                        <c:v>2004.24999999998</c:v>
                      </c:pt>
                      <c:pt idx="117">
                        <c:v>2004.1666666666499</c:v>
                      </c:pt>
                      <c:pt idx="118">
                        <c:v>2004.0833333333101</c:v>
                      </c:pt>
                      <c:pt idx="119">
                        <c:v>2004</c:v>
                      </c:pt>
                      <c:pt idx="120">
                        <c:v>2003.9166666666499</c:v>
                      </c:pt>
                      <c:pt idx="121">
                        <c:v>2003.8333333333101</c:v>
                      </c:pt>
                      <c:pt idx="122">
                        <c:v>2003.74999999998</c:v>
                      </c:pt>
                      <c:pt idx="123">
                        <c:v>2003.6666666666499</c:v>
                      </c:pt>
                      <c:pt idx="124">
                        <c:v>2003.5833333333101</c:v>
                      </c:pt>
                      <c:pt idx="125">
                        <c:v>2003.49999999998</c:v>
                      </c:pt>
                      <c:pt idx="126">
                        <c:v>2003.4166666666499</c:v>
                      </c:pt>
                      <c:pt idx="127">
                        <c:v>2003.3333333333101</c:v>
                      </c:pt>
                      <c:pt idx="128">
                        <c:v>2003.24999999998</c:v>
                      </c:pt>
                      <c:pt idx="129">
                        <c:v>2003.1666666666499</c:v>
                      </c:pt>
                      <c:pt idx="130">
                        <c:v>2003.0833333333101</c:v>
                      </c:pt>
                      <c:pt idx="131">
                        <c:v>2003</c:v>
                      </c:pt>
                      <c:pt idx="132">
                        <c:v>2002.9166666666399</c:v>
                      </c:pt>
                      <c:pt idx="133">
                        <c:v>2002.8333333333101</c:v>
                      </c:pt>
                      <c:pt idx="134">
                        <c:v>2002.74999999998</c:v>
                      </c:pt>
                      <c:pt idx="135">
                        <c:v>2002.6666666666399</c:v>
                      </c:pt>
                      <c:pt idx="136">
                        <c:v>2002.5833333333101</c:v>
                      </c:pt>
                      <c:pt idx="137">
                        <c:v>2002.49999999998</c:v>
                      </c:pt>
                      <c:pt idx="138">
                        <c:v>2002.4166666666399</c:v>
                      </c:pt>
                      <c:pt idx="139">
                        <c:v>2002.3333333333101</c:v>
                      </c:pt>
                      <c:pt idx="140">
                        <c:v>2002.24999999998</c:v>
                      </c:pt>
                      <c:pt idx="141">
                        <c:v>2002.1666666666399</c:v>
                      </c:pt>
                      <c:pt idx="142">
                        <c:v>2002.0833333333101</c:v>
                      </c:pt>
                      <c:pt idx="143">
                        <c:v>2002</c:v>
                      </c:pt>
                      <c:pt idx="144">
                        <c:v>2001.9166666666399</c:v>
                      </c:pt>
                      <c:pt idx="145">
                        <c:v>2001.8333333333101</c:v>
                      </c:pt>
                      <c:pt idx="146">
                        <c:v>2001.74999999998</c:v>
                      </c:pt>
                      <c:pt idx="147">
                        <c:v>2001.6666666666399</c:v>
                      </c:pt>
                      <c:pt idx="148">
                        <c:v>2001.5833333333101</c:v>
                      </c:pt>
                      <c:pt idx="149">
                        <c:v>2001.49999999998</c:v>
                      </c:pt>
                      <c:pt idx="150">
                        <c:v>2001.4166666666399</c:v>
                      </c:pt>
                      <c:pt idx="151">
                        <c:v>2001.3333333333101</c:v>
                      </c:pt>
                      <c:pt idx="152">
                        <c:v>2001.24999999997</c:v>
                      </c:pt>
                      <c:pt idx="153">
                        <c:v>2001.1666666666399</c:v>
                      </c:pt>
                      <c:pt idx="154">
                        <c:v>2001.0833333333101</c:v>
                      </c:pt>
                      <c:pt idx="155">
                        <c:v>2001</c:v>
                      </c:pt>
                      <c:pt idx="156">
                        <c:v>2000.9166666666399</c:v>
                      </c:pt>
                      <c:pt idx="157">
                        <c:v>2000.8333333333101</c:v>
                      </c:pt>
                      <c:pt idx="158">
                        <c:v>2000.74999999997</c:v>
                      </c:pt>
                      <c:pt idx="159">
                        <c:v>2000.6666666666399</c:v>
                      </c:pt>
                      <c:pt idx="160">
                        <c:v>2000.5833333333101</c:v>
                      </c:pt>
                      <c:pt idx="161">
                        <c:v>2000.49999999997</c:v>
                      </c:pt>
                      <c:pt idx="162">
                        <c:v>2000.4166666666399</c:v>
                      </c:pt>
                      <c:pt idx="163">
                        <c:v>2000.3333333333101</c:v>
                      </c:pt>
                      <c:pt idx="164">
                        <c:v>2000.24999999997</c:v>
                      </c:pt>
                      <c:pt idx="165">
                        <c:v>2000.1666666666399</c:v>
                      </c:pt>
                      <c:pt idx="166">
                        <c:v>2000.0833333333101</c:v>
                      </c:pt>
                      <c:pt idx="167">
                        <c:v>2000</c:v>
                      </c:pt>
                      <c:pt idx="168">
                        <c:v>1999.9166666660001</c:v>
                      </c:pt>
                      <c:pt idx="169">
                        <c:v>1999.83333333264</c:v>
                      </c:pt>
                      <c:pt idx="170">
                        <c:v>1999.7499999992799</c:v>
                      </c:pt>
                      <c:pt idx="171">
                        <c:v>1999.66666666592</c:v>
                      </c:pt>
                      <c:pt idx="172">
                        <c:v>1999.58333333256</c:v>
                      </c:pt>
                      <c:pt idx="173">
                        <c:v>1999.4999999992001</c:v>
                      </c:pt>
                      <c:pt idx="174">
                        <c:v>1999.41666666584</c:v>
                      </c:pt>
                      <c:pt idx="175">
                        <c:v>1999.3333333324799</c:v>
                      </c:pt>
                      <c:pt idx="176">
                        <c:v>1999.2499999991201</c:v>
                      </c:pt>
                      <c:pt idx="177">
                        <c:v>1999.16666666576</c:v>
                      </c:pt>
                      <c:pt idx="178">
                        <c:v>1999.0833333323999</c:v>
                      </c:pt>
                      <c:pt idx="179">
                        <c:v>1998.99999999904</c:v>
                      </c:pt>
                      <c:pt idx="180">
                        <c:v>1998.9166666656799</c:v>
                      </c:pt>
                      <c:pt idx="181">
                        <c:v>1998.8333333323201</c:v>
                      </c:pt>
                      <c:pt idx="182">
                        <c:v>1998.74999999896</c:v>
                      </c:pt>
                      <c:pt idx="183">
                        <c:v>1998.6666666655999</c:v>
                      </c:pt>
                      <c:pt idx="184">
                        <c:v>1998.58333333224</c:v>
                      </c:pt>
                      <c:pt idx="185">
                        <c:v>1998.49999999888</c:v>
                      </c:pt>
                      <c:pt idx="186">
                        <c:v>1998.4166666655201</c:v>
                      </c:pt>
                      <c:pt idx="187">
                        <c:v>1998.33333333216</c:v>
                      </c:pt>
                      <c:pt idx="188">
                        <c:v>1998.2499999987999</c:v>
                      </c:pt>
                      <c:pt idx="189">
                        <c:v>1998.1666666654401</c:v>
                      </c:pt>
                      <c:pt idx="190">
                        <c:v>1998.08333333208</c:v>
                      </c:pt>
                      <c:pt idx="191">
                        <c:v>1997.9999999987201</c:v>
                      </c:pt>
                      <c:pt idx="192">
                        <c:v>1997.91666666536</c:v>
                      </c:pt>
                      <c:pt idx="193">
                        <c:v>1997.8333333319999</c:v>
                      </c:pt>
                      <c:pt idx="194">
                        <c:v>1997.7499999986401</c:v>
                      </c:pt>
                      <c:pt idx="195">
                        <c:v>1997.66666666528</c:v>
                      </c:pt>
                      <c:pt idx="196">
                        <c:v>1997.5833333319199</c:v>
                      </c:pt>
                      <c:pt idx="197">
                        <c:v>1997.49999999856</c:v>
                      </c:pt>
                      <c:pt idx="198">
                        <c:v>1997.4166666652</c:v>
                      </c:pt>
                      <c:pt idx="199">
                        <c:v>1997.3333333318401</c:v>
                      </c:pt>
                      <c:pt idx="200">
                        <c:v>1997.24999999848</c:v>
                      </c:pt>
                      <c:pt idx="201">
                        <c:v>1997.1666666651099</c:v>
                      </c:pt>
                      <c:pt idx="202">
                        <c:v>1997.0833333317501</c:v>
                      </c:pt>
                      <c:pt idx="203">
                        <c:v>1996.99999999839</c:v>
                      </c:pt>
                      <c:pt idx="204">
                        <c:v>1996.9166666650301</c:v>
                      </c:pt>
                      <c:pt idx="205">
                        <c:v>1996.83333333167</c:v>
                      </c:pt>
                      <c:pt idx="206">
                        <c:v>1996.7499999983099</c:v>
                      </c:pt>
                      <c:pt idx="207">
                        <c:v>1996.6666666649501</c:v>
                      </c:pt>
                      <c:pt idx="208">
                        <c:v>1996.58333333159</c:v>
                      </c:pt>
                      <c:pt idx="209">
                        <c:v>1996.4999999982299</c:v>
                      </c:pt>
                      <c:pt idx="210">
                        <c:v>1996.41666666487</c:v>
                      </c:pt>
                      <c:pt idx="211">
                        <c:v>1996.3333333315099</c:v>
                      </c:pt>
                      <c:pt idx="212">
                        <c:v>1996.2499999981501</c:v>
                      </c:pt>
                      <c:pt idx="213">
                        <c:v>1996.16666666479</c:v>
                      </c:pt>
                      <c:pt idx="214">
                        <c:v>1996.0833333314299</c:v>
                      </c:pt>
                      <c:pt idx="215">
                        <c:v>1995.9999999980701</c:v>
                      </c:pt>
                      <c:pt idx="216">
                        <c:v>1995.91666666471</c:v>
                      </c:pt>
                      <c:pt idx="217">
                        <c:v>1995.8333333313501</c:v>
                      </c:pt>
                      <c:pt idx="218">
                        <c:v>1995.74999999799</c:v>
                      </c:pt>
                      <c:pt idx="219">
                        <c:v>1995.6666666646299</c:v>
                      </c:pt>
                      <c:pt idx="220">
                        <c:v>1995.5833333312701</c:v>
                      </c:pt>
                      <c:pt idx="221">
                        <c:v>1995.49999999791</c:v>
                      </c:pt>
                      <c:pt idx="222">
                        <c:v>1995.4166666645499</c:v>
                      </c:pt>
                      <c:pt idx="223">
                        <c:v>1995.33333333119</c:v>
                      </c:pt>
                      <c:pt idx="224">
                        <c:v>1995.2499999978299</c:v>
                      </c:pt>
                      <c:pt idx="225">
                        <c:v>1995.1666666644701</c:v>
                      </c:pt>
                      <c:pt idx="226">
                        <c:v>1995.08333333111</c:v>
                      </c:pt>
                      <c:pt idx="227">
                        <c:v>1994.9999999977499</c:v>
                      </c:pt>
                      <c:pt idx="228">
                        <c:v>1994.91666666439</c:v>
                      </c:pt>
                      <c:pt idx="229">
                        <c:v>1994.83333333103</c:v>
                      </c:pt>
                      <c:pt idx="230">
                        <c:v>1994.7499999976701</c:v>
                      </c:pt>
                      <c:pt idx="231">
                        <c:v>1994.66666666431</c:v>
                      </c:pt>
                      <c:pt idx="232">
                        <c:v>1994.5833333309499</c:v>
                      </c:pt>
                      <c:pt idx="233">
                        <c:v>1994.4999999975901</c:v>
                      </c:pt>
                      <c:pt idx="234">
                        <c:v>1994.41666666423</c:v>
                      </c:pt>
                      <c:pt idx="235">
                        <c:v>1994.3333333308699</c:v>
                      </c:pt>
                      <c:pt idx="236">
                        <c:v>1994.24999999751</c:v>
                      </c:pt>
                      <c:pt idx="237">
                        <c:v>1994.1666666641499</c:v>
                      </c:pt>
                      <c:pt idx="238">
                        <c:v>1994.0833333307901</c:v>
                      </c:pt>
                      <c:pt idx="239">
                        <c:v>1993.99999999743</c:v>
                      </c:pt>
                      <c:pt idx="240">
                        <c:v>1993.9166666640699</c:v>
                      </c:pt>
                      <c:pt idx="241">
                        <c:v>1993.83333333071</c:v>
                      </c:pt>
                      <c:pt idx="242">
                        <c:v>1993.74999999735</c:v>
                      </c:pt>
                      <c:pt idx="243">
                        <c:v>1993.6666666639901</c:v>
                      </c:pt>
                      <c:pt idx="244">
                        <c:v>1993.58333333063</c:v>
                      </c:pt>
                      <c:pt idx="245">
                        <c:v>1993.4999999972699</c:v>
                      </c:pt>
                      <c:pt idx="246">
                        <c:v>1993.4166666639101</c:v>
                      </c:pt>
                      <c:pt idx="247">
                        <c:v>1993.33333333055</c:v>
                      </c:pt>
                      <c:pt idx="248">
                        <c:v>1993.2499999971899</c:v>
                      </c:pt>
                      <c:pt idx="249">
                        <c:v>1993.16666666383</c:v>
                      </c:pt>
                      <c:pt idx="250">
                        <c:v>1993.0833333304699</c:v>
                      </c:pt>
                      <c:pt idx="251">
                        <c:v>1992.9999999971101</c:v>
                      </c:pt>
                      <c:pt idx="252">
                        <c:v>1992.91666666375</c:v>
                      </c:pt>
                      <c:pt idx="253">
                        <c:v>1992.8333333303899</c:v>
                      </c:pt>
                      <c:pt idx="254">
                        <c:v>1992.74999999703</c:v>
                      </c:pt>
                      <c:pt idx="255">
                        <c:v>1992.66666666367</c:v>
                      </c:pt>
                      <c:pt idx="256">
                        <c:v>1992.5833333303101</c:v>
                      </c:pt>
                      <c:pt idx="257">
                        <c:v>1992.49999999695</c:v>
                      </c:pt>
                      <c:pt idx="258">
                        <c:v>1992.4166666635899</c:v>
                      </c:pt>
                      <c:pt idx="259">
                        <c:v>1992.3333333302301</c:v>
                      </c:pt>
                      <c:pt idx="260">
                        <c:v>1992.24999999687</c:v>
                      </c:pt>
                      <c:pt idx="261">
                        <c:v>1992.1666666635101</c:v>
                      </c:pt>
                      <c:pt idx="262">
                        <c:v>1992.08333333015</c:v>
                      </c:pt>
                      <c:pt idx="263">
                        <c:v>1991.9999999967899</c:v>
                      </c:pt>
                      <c:pt idx="264">
                        <c:v>1991.9166666634301</c:v>
                      </c:pt>
                      <c:pt idx="265">
                        <c:v>1991.83333333007</c:v>
                      </c:pt>
                      <c:pt idx="266">
                        <c:v>1991.7499999967099</c:v>
                      </c:pt>
                      <c:pt idx="267">
                        <c:v>1991.66666666335</c:v>
                      </c:pt>
                      <c:pt idx="268">
                        <c:v>1991.58333332999</c:v>
                      </c:pt>
                      <c:pt idx="269">
                        <c:v>1991.4999999966301</c:v>
                      </c:pt>
                      <c:pt idx="270">
                        <c:v>1991.41666666327</c:v>
                      </c:pt>
                      <c:pt idx="271">
                        <c:v>1991.3333333299099</c:v>
                      </c:pt>
                      <c:pt idx="272">
                        <c:v>1991.2499999965501</c:v>
                      </c:pt>
                      <c:pt idx="273">
                        <c:v>1991.16666666319</c:v>
                      </c:pt>
                      <c:pt idx="274">
                        <c:v>1991.0833333298301</c:v>
                      </c:pt>
                      <c:pt idx="275">
                        <c:v>1990.9999999964698</c:v>
                      </c:pt>
                      <c:pt idx="276">
                        <c:v>1990.9166666631099</c:v>
                      </c:pt>
                      <c:pt idx="277">
                        <c:v>1990.8333333297498</c:v>
                      </c:pt>
                      <c:pt idx="278">
                        <c:v>1990.74999999639</c:v>
                      </c:pt>
                      <c:pt idx="279">
                        <c:v>1990.6666666630299</c:v>
                      </c:pt>
                      <c:pt idx="280">
                        <c:v>1990.5833333296698</c:v>
                      </c:pt>
                      <c:pt idx="281">
                        <c:v>1990.49999999631</c:v>
                      </c:pt>
                      <c:pt idx="282">
                        <c:v>1990.4166666629499</c:v>
                      </c:pt>
                      <c:pt idx="283">
                        <c:v>1990.3333333295898</c:v>
                      </c:pt>
                      <c:pt idx="284">
                        <c:v>1990.2499999962299</c:v>
                      </c:pt>
                      <c:pt idx="285">
                        <c:v>1990.1666666628698</c:v>
                      </c:pt>
                      <c:pt idx="286">
                        <c:v>1990.08333332951</c:v>
                      </c:pt>
                      <c:pt idx="287">
                        <c:v>1989.9999999961499</c:v>
                      </c:pt>
                      <c:pt idx="288">
                        <c:v>1989.9166666627898</c:v>
                      </c:pt>
                      <c:pt idx="289">
                        <c:v>1989.8333333294299</c:v>
                      </c:pt>
                      <c:pt idx="290">
                        <c:v>1989.7499999960698</c:v>
                      </c:pt>
                      <c:pt idx="291">
                        <c:v>1989.6666666627098</c:v>
                      </c:pt>
                      <c:pt idx="292">
                        <c:v>1989.5833333293499</c:v>
                      </c:pt>
                      <c:pt idx="293">
                        <c:v>1989.4999999959898</c:v>
                      </c:pt>
                      <c:pt idx="294">
                        <c:v>1989.41666666263</c:v>
                      </c:pt>
                      <c:pt idx="295">
                        <c:v>1989.3333333292699</c:v>
                      </c:pt>
                      <c:pt idx="296">
                        <c:v>1989.2499999959098</c:v>
                      </c:pt>
                      <c:pt idx="297">
                        <c:v>1989.1666666625499</c:v>
                      </c:pt>
                      <c:pt idx="298">
                        <c:v>1989.0833333291898</c:v>
                      </c:pt>
                      <c:pt idx="299">
                        <c:v>1988.9999999958297</c:v>
                      </c:pt>
                      <c:pt idx="300">
                        <c:v>1988.9166666624699</c:v>
                      </c:pt>
                      <c:pt idx="301">
                        <c:v>1988.8333333291098</c:v>
                      </c:pt>
                      <c:pt idx="302">
                        <c:v>1988.7499999957499</c:v>
                      </c:pt>
                      <c:pt idx="303">
                        <c:v>1988.6666666623898</c:v>
                      </c:pt>
                      <c:pt idx="304">
                        <c:v>1988.5833333290298</c:v>
                      </c:pt>
                      <c:pt idx="305">
                        <c:v>1988.4999999956699</c:v>
                      </c:pt>
                      <c:pt idx="306">
                        <c:v>1988.4166666623098</c:v>
                      </c:pt>
                      <c:pt idx="307">
                        <c:v>1988.3333333289497</c:v>
                      </c:pt>
                      <c:pt idx="308">
                        <c:v>1988.2499999955899</c:v>
                      </c:pt>
                      <c:pt idx="309">
                        <c:v>1988.1666666622298</c:v>
                      </c:pt>
                      <c:pt idx="310">
                        <c:v>1988.0833333288699</c:v>
                      </c:pt>
                      <c:pt idx="311">
                        <c:v>1987.9999999955098</c:v>
                      </c:pt>
                      <c:pt idx="312">
                        <c:v>1987.9166666621497</c:v>
                      </c:pt>
                      <c:pt idx="313">
                        <c:v>1987.8333333287901</c:v>
                      </c:pt>
                      <c:pt idx="314">
                        <c:v>1987.74999999543</c:v>
                      </c:pt>
                      <c:pt idx="315">
                        <c:v>1987.6666666620599</c:v>
                      </c:pt>
                      <c:pt idx="316">
                        <c:v>1987.5833333287001</c:v>
                      </c:pt>
                      <c:pt idx="317">
                        <c:v>1987.49999999534</c:v>
                      </c:pt>
                      <c:pt idx="318">
                        <c:v>1987.4166666619799</c:v>
                      </c:pt>
                      <c:pt idx="319">
                        <c:v>1987.33333332862</c:v>
                      </c:pt>
                      <c:pt idx="320">
                        <c:v>1987.2499999952599</c:v>
                      </c:pt>
                      <c:pt idx="321">
                        <c:v>1987.1666666619001</c:v>
                      </c:pt>
                      <c:pt idx="322">
                        <c:v>1987.08333332854</c:v>
                      </c:pt>
                      <c:pt idx="323">
                        <c:v>1986.9999999951799</c:v>
                      </c:pt>
                      <c:pt idx="324">
                        <c:v>1986.91666666182</c:v>
                      </c:pt>
                      <c:pt idx="325">
                        <c:v>1986.83333332846</c:v>
                      </c:pt>
                      <c:pt idx="326">
                        <c:v>1986.7499999951001</c:v>
                      </c:pt>
                      <c:pt idx="327">
                        <c:v>1986.66666666174</c:v>
                      </c:pt>
                      <c:pt idx="328">
                        <c:v>1986.5833333283799</c:v>
                      </c:pt>
                      <c:pt idx="329">
                        <c:v>1986.4999999950201</c:v>
                      </c:pt>
                      <c:pt idx="330">
                        <c:v>1986.41666666166</c:v>
                      </c:pt>
                      <c:pt idx="331">
                        <c:v>1986.3333333282999</c:v>
                      </c:pt>
                      <c:pt idx="332">
                        <c:v>1986.24999999494</c:v>
                      </c:pt>
                      <c:pt idx="333">
                        <c:v>1986.1666666615799</c:v>
                      </c:pt>
                      <c:pt idx="334">
                        <c:v>1986.0833333282201</c:v>
                      </c:pt>
                      <c:pt idx="335">
                        <c:v>1985.99999999486</c:v>
                      </c:pt>
                      <c:pt idx="336">
                        <c:v>1985.9166666614999</c:v>
                      </c:pt>
                      <c:pt idx="337">
                        <c:v>1985.83333332814</c:v>
                      </c:pt>
                      <c:pt idx="338">
                        <c:v>1985.74999999478</c:v>
                      </c:pt>
                      <c:pt idx="339">
                        <c:v>1985.6666666614201</c:v>
                      </c:pt>
                      <c:pt idx="340">
                        <c:v>1985.58333332806</c:v>
                      </c:pt>
                      <c:pt idx="341">
                        <c:v>1985.4999999946999</c:v>
                      </c:pt>
                      <c:pt idx="342">
                        <c:v>1985.4166666613401</c:v>
                      </c:pt>
                      <c:pt idx="343">
                        <c:v>1985.33333332798</c:v>
                      </c:pt>
                      <c:pt idx="344">
                        <c:v>1985.2499999946201</c:v>
                      </c:pt>
                      <c:pt idx="345">
                        <c:v>1985.16666666126</c:v>
                      </c:pt>
                      <c:pt idx="346">
                        <c:v>1985.0833333278999</c:v>
                      </c:pt>
                      <c:pt idx="347">
                        <c:v>1984.9999999945401</c:v>
                      </c:pt>
                      <c:pt idx="348">
                        <c:v>1984.91666666118</c:v>
                      </c:pt>
                      <c:pt idx="349">
                        <c:v>1984.8333333278199</c:v>
                      </c:pt>
                      <c:pt idx="350">
                        <c:v>1984.74999999446</c:v>
                      </c:pt>
                      <c:pt idx="351">
                        <c:v>1984.6666666611</c:v>
                      </c:pt>
                      <c:pt idx="352">
                        <c:v>1984.5833333277401</c:v>
                      </c:pt>
                      <c:pt idx="353">
                        <c:v>1984.49999999438</c:v>
                      </c:pt>
                      <c:pt idx="354">
                        <c:v>1984.4166666610199</c:v>
                      </c:pt>
                      <c:pt idx="355">
                        <c:v>1984.3333333276601</c:v>
                      </c:pt>
                      <c:pt idx="356">
                        <c:v>1984.2499999943</c:v>
                      </c:pt>
                      <c:pt idx="357">
                        <c:v>1984.1666666609401</c:v>
                      </c:pt>
                      <c:pt idx="358">
                        <c:v>1984.08333332758</c:v>
                      </c:pt>
                      <c:pt idx="359">
                        <c:v>1983.9999999942199</c:v>
                      </c:pt>
                      <c:pt idx="360">
                        <c:v>1983.9166666608601</c:v>
                      </c:pt>
                      <c:pt idx="361">
                        <c:v>1983.8333333275</c:v>
                      </c:pt>
                      <c:pt idx="362">
                        <c:v>1983.7499999941399</c:v>
                      </c:pt>
                      <c:pt idx="363">
                        <c:v>1983.66666666078</c:v>
                      </c:pt>
                      <c:pt idx="364">
                        <c:v>1983.58333332742</c:v>
                      </c:pt>
                      <c:pt idx="365">
                        <c:v>1983.4999999940601</c:v>
                      </c:pt>
                      <c:pt idx="366">
                        <c:v>1983.4166666607</c:v>
                      </c:pt>
                      <c:pt idx="367">
                        <c:v>1983.3333333273399</c:v>
                      </c:pt>
                      <c:pt idx="368">
                        <c:v>1983.2499999939801</c:v>
                      </c:pt>
                      <c:pt idx="369">
                        <c:v>1983.16666666062</c:v>
                      </c:pt>
                      <c:pt idx="370">
                        <c:v>1983.0833333272601</c:v>
                      </c:pt>
                      <c:pt idx="371">
                        <c:v>1982.9999999939</c:v>
                      </c:pt>
                      <c:pt idx="372">
                        <c:v>1982.9166666605399</c:v>
                      </c:pt>
                      <c:pt idx="373">
                        <c:v>1982.8333333271801</c:v>
                      </c:pt>
                      <c:pt idx="374">
                        <c:v>1982.74999999382</c:v>
                      </c:pt>
                      <c:pt idx="375">
                        <c:v>1982.6666666604599</c:v>
                      </c:pt>
                      <c:pt idx="376">
                        <c:v>1982.5833333271</c:v>
                      </c:pt>
                      <c:pt idx="377">
                        <c:v>1982.4999999937399</c:v>
                      </c:pt>
                      <c:pt idx="378">
                        <c:v>1982.4166666603801</c:v>
                      </c:pt>
                      <c:pt idx="379">
                        <c:v>1982.33333332702</c:v>
                      </c:pt>
                      <c:pt idx="380">
                        <c:v>1982.2499999936599</c:v>
                      </c:pt>
                      <c:pt idx="381">
                        <c:v>1982.1666666603001</c:v>
                      </c:pt>
                      <c:pt idx="382">
                        <c:v>1982.08333332694</c:v>
                      </c:pt>
                      <c:pt idx="383">
                        <c:v>1981.9999999935801</c:v>
                      </c:pt>
                      <c:pt idx="384">
                        <c:v>1981.91666666022</c:v>
                      </c:pt>
                      <c:pt idx="385">
                        <c:v>1981.8333333268599</c:v>
                      </c:pt>
                      <c:pt idx="386">
                        <c:v>1981.7499999935001</c:v>
                      </c:pt>
                      <c:pt idx="387">
                        <c:v>1981.66666666014</c:v>
                      </c:pt>
                      <c:pt idx="388">
                        <c:v>1981.5833333267799</c:v>
                      </c:pt>
                      <c:pt idx="389">
                        <c:v>1981.49999999342</c:v>
                      </c:pt>
                      <c:pt idx="390">
                        <c:v>1981.4166666600599</c:v>
                      </c:pt>
                      <c:pt idx="391">
                        <c:v>1981.3333333267001</c:v>
                      </c:pt>
                      <c:pt idx="392">
                        <c:v>1981.24999999334</c:v>
                      </c:pt>
                      <c:pt idx="393">
                        <c:v>1981.1666666599799</c:v>
                      </c:pt>
                      <c:pt idx="394">
                        <c:v>1981.08333332662</c:v>
                      </c:pt>
                      <c:pt idx="395">
                        <c:v>1980.9999999932597</c:v>
                      </c:pt>
                      <c:pt idx="396">
                        <c:v>1980.9166666598994</c:v>
                      </c:pt>
                      <c:pt idx="397">
                        <c:v>1980.8333333265393</c:v>
                      </c:pt>
                      <c:pt idx="398">
                        <c:v>1980.749999993179</c:v>
                      </c:pt>
                      <c:pt idx="399">
                        <c:v>1980.6666666598187</c:v>
                      </c:pt>
                      <c:pt idx="400">
                        <c:v>1980.5833333264584</c:v>
                      </c:pt>
                      <c:pt idx="401">
                        <c:v>1980.4999999930981</c:v>
                      </c:pt>
                      <c:pt idx="402">
                        <c:v>1980.416666659738</c:v>
                      </c:pt>
                      <c:pt idx="403">
                        <c:v>1980.3333333263777</c:v>
                      </c:pt>
                      <c:pt idx="404">
                        <c:v>1980.2499999930174</c:v>
                      </c:pt>
                      <c:pt idx="405">
                        <c:v>1980.166666659657</c:v>
                      </c:pt>
                      <c:pt idx="406">
                        <c:v>1980.0833333262967</c:v>
                      </c:pt>
                      <c:pt idx="407">
                        <c:v>1979.9999999929364</c:v>
                      </c:pt>
                      <c:pt idx="408">
                        <c:v>1979.9166666595763</c:v>
                      </c:pt>
                      <c:pt idx="409">
                        <c:v>1979.833333326216</c:v>
                      </c:pt>
                      <c:pt idx="410">
                        <c:v>1979.7499999928557</c:v>
                      </c:pt>
                      <c:pt idx="411">
                        <c:v>1979.6666666594954</c:v>
                      </c:pt>
                      <c:pt idx="412">
                        <c:v>1979.5833333261351</c:v>
                      </c:pt>
                      <c:pt idx="413">
                        <c:v>1979.499999992775</c:v>
                      </c:pt>
                      <c:pt idx="414">
                        <c:v>1979.4166666594147</c:v>
                      </c:pt>
                      <c:pt idx="415">
                        <c:v>1979.3333333260543</c:v>
                      </c:pt>
                      <c:pt idx="416">
                        <c:v>1979.249999992694</c:v>
                      </c:pt>
                      <c:pt idx="417">
                        <c:v>1979.1666666593337</c:v>
                      </c:pt>
                      <c:pt idx="418">
                        <c:v>1979.0833333259736</c:v>
                      </c:pt>
                      <c:pt idx="419">
                        <c:v>1978.9999999926133</c:v>
                      </c:pt>
                      <c:pt idx="420">
                        <c:v>1978.916666659253</c:v>
                      </c:pt>
                      <c:pt idx="421">
                        <c:v>1978.8333333258927</c:v>
                      </c:pt>
                      <c:pt idx="422">
                        <c:v>1978.7499999925324</c:v>
                      </c:pt>
                      <c:pt idx="423">
                        <c:v>1978.6666666591721</c:v>
                      </c:pt>
                      <c:pt idx="424">
                        <c:v>1978.583333325812</c:v>
                      </c:pt>
                      <c:pt idx="425">
                        <c:v>1978.4999999924516</c:v>
                      </c:pt>
                      <c:pt idx="426">
                        <c:v>1978.4166666590913</c:v>
                      </c:pt>
                      <c:pt idx="427">
                        <c:v>1978.333333325731</c:v>
                      </c:pt>
                      <c:pt idx="428">
                        <c:v>1978.2499999923707</c:v>
                      </c:pt>
                      <c:pt idx="429">
                        <c:v>1978.1666666590106</c:v>
                      </c:pt>
                      <c:pt idx="430">
                        <c:v>1978.0833333256503</c:v>
                      </c:pt>
                      <c:pt idx="431">
                        <c:v>1977.99999999229</c:v>
                      </c:pt>
                      <c:pt idx="432">
                        <c:v>1977.9166666589297</c:v>
                      </c:pt>
                      <c:pt idx="433">
                        <c:v>1977.83333332557</c:v>
                      </c:pt>
                      <c:pt idx="434">
                        <c:v>1977.74999999221</c:v>
                      </c:pt>
                      <c:pt idx="435">
                        <c:v>1977.6666666588501</c:v>
                      </c:pt>
                      <c:pt idx="436">
                        <c:v>1977.58333332549</c:v>
                      </c:pt>
                      <c:pt idx="437">
                        <c:v>1977.4999999921299</c:v>
                      </c:pt>
                      <c:pt idx="438">
                        <c:v>1977.4166666587701</c:v>
                      </c:pt>
                      <c:pt idx="439">
                        <c:v>1977.33333332541</c:v>
                      </c:pt>
                      <c:pt idx="440">
                        <c:v>1977.2499999920501</c:v>
                      </c:pt>
                      <c:pt idx="441">
                        <c:v>1977.16666665869</c:v>
                      </c:pt>
                      <c:pt idx="442">
                        <c:v>1977.0833333253299</c:v>
                      </c:pt>
                      <c:pt idx="443">
                        <c:v>1976.9999999919701</c:v>
                      </c:pt>
                      <c:pt idx="444">
                        <c:v>1976.91666665861</c:v>
                      </c:pt>
                      <c:pt idx="445">
                        <c:v>1976.8333333252499</c:v>
                      </c:pt>
                      <c:pt idx="446">
                        <c:v>1976.74999999189</c:v>
                      </c:pt>
                      <c:pt idx="447">
                        <c:v>1976.6666666585299</c:v>
                      </c:pt>
                      <c:pt idx="448">
                        <c:v>1976.5833333251701</c:v>
                      </c:pt>
                      <c:pt idx="449">
                        <c:v>1976.49999999181</c:v>
                      </c:pt>
                      <c:pt idx="450">
                        <c:v>1976.4166666584499</c:v>
                      </c:pt>
                      <c:pt idx="451">
                        <c:v>1976.3333333250901</c:v>
                      </c:pt>
                      <c:pt idx="452">
                        <c:v>1976.24999999173</c:v>
                      </c:pt>
                      <c:pt idx="453">
                        <c:v>1976.1666666583701</c:v>
                      </c:pt>
                      <c:pt idx="454">
                        <c:v>1976.08333332501</c:v>
                      </c:pt>
                      <c:pt idx="455">
                        <c:v>1975.9999999916499</c:v>
                      </c:pt>
                      <c:pt idx="456">
                        <c:v>1975.9166666582901</c:v>
                      </c:pt>
                      <c:pt idx="457">
                        <c:v>1975.83333332493</c:v>
                      </c:pt>
                      <c:pt idx="458">
                        <c:v>1975.7499999915699</c:v>
                      </c:pt>
                      <c:pt idx="459">
                        <c:v>1975.66666665821</c:v>
                      </c:pt>
                      <c:pt idx="460">
                        <c:v>1975.5833333248499</c:v>
                      </c:pt>
                      <c:pt idx="461">
                        <c:v>1975.4999999914901</c:v>
                      </c:pt>
                      <c:pt idx="462">
                        <c:v>1975.41666665813</c:v>
                      </c:pt>
                      <c:pt idx="463">
                        <c:v>1975.3333333247699</c:v>
                      </c:pt>
                      <c:pt idx="464">
                        <c:v>1975.24999999141</c:v>
                      </c:pt>
                      <c:pt idx="465">
                        <c:v>1975.16666665805</c:v>
                      </c:pt>
                      <c:pt idx="466">
                        <c:v>1975.0833333246901</c:v>
                      </c:pt>
                      <c:pt idx="467">
                        <c:v>1974.99999999133</c:v>
                      </c:pt>
                      <c:pt idx="468">
                        <c:v>1974.9166666579699</c:v>
                      </c:pt>
                      <c:pt idx="469">
                        <c:v>1974.8333333246101</c:v>
                      </c:pt>
                      <c:pt idx="470">
                        <c:v>1974.74999999125</c:v>
                      </c:pt>
                      <c:pt idx="471">
                        <c:v>1974.6666666578899</c:v>
                      </c:pt>
                      <c:pt idx="472">
                        <c:v>1974.58333332453</c:v>
                      </c:pt>
                      <c:pt idx="473">
                        <c:v>1974.4999999911699</c:v>
                      </c:pt>
                      <c:pt idx="474">
                        <c:v>1974.4166666578101</c:v>
                      </c:pt>
                      <c:pt idx="475">
                        <c:v>1974.33333332445</c:v>
                      </c:pt>
                      <c:pt idx="476">
                        <c:v>1974.2499999910899</c:v>
                      </c:pt>
                      <c:pt idx="477">
                        <c:v>1974.16666665773</c:v>
                      </c:pt>
                      <c:pt idx="478">
                        <c:v>1974.08333332437</c:v>
                      </c:pt>
                      <c:pt idx="479">
                        <c:v>1973.9999999910101</c:v>
                      </c:pt>
                      <c:pt idx="480">
                        <c:v>1973.91666665765</c:v>
                      </c:pt>
                      <c:pt idx="481">
                        <c:v>1973.8333333242899</c:v>
                      </c:pt>
                      <c:pt idx="482">
                        <c:v>1973.7499999909301</c:v>
                      </c:pt>
                      <c:pt idx="483">
                        <c:v>1973.66666665757</c:v>
                      </c:pt>
                      <c:pt idx="484">
                        <c:v>1973.5833333242099</c:v>
                      </c:pt>
                      <c:pt idx="485">
                        <c:v>1973.49999999085</c:v>
                      </c:pt>
                      <c:pt idx="486">
                        <c:v>1973.4166666574899</c:v>
                      </c:pt>
                      <c:pt idx="487">
                        <c:v>1973.3333333241301</c:v>
                      </c:pt>
                      <c:pt idx="488">
                        <c:v>1973.24999999077</c:v>
                      </c:pt>
                      <c:pt idx="489">
                        <c:v>1973.1666666574099</c:v>
                      </c:pt>
                      <c:pt idx="490">
                        <c:v>1973.08333332405</c:v>
                      </c:pt>
                      <c:pt idx="491">
                        <c:v>1972.99999999069</c:v>
                      </c:pt>
                      <c:pt idx="492">
                        <c:v>1972.9166666573301</c:v>
                      </c:pt>
                      <c:pt idx="493">
                        <c:v>1972.83333332397</c:v>
                      </c:pt>
                      <c:pt idx="494">
                        <c:v>1972.7499999906099</c:v>
                      </c:pt>
                      <c:pt idx="495">
                        <c:v>1972.6666666572501</c:v>
                      </c:pt>
                      <c:pt idx="496">
                        <c:v>1972.58333332389</c:v>
                      </c:pt>
                      <c:pt idx="497">
                        <c:v>1972.4999999905299</c:v>
                      </c:pt>
                      <c:pt idx="498">
                        <c:v>1972.41666665717</c:v>
                      </c:pt>
                      <c:pt idx="499">
                        <c:v>1972.3333333238099</c:v>
                      </c:pt>
                      <c:pt idx="500">
                        <c:v>1972.2499999904501</c:v>
                      </c:pt>
                      <c:pt idx="501">
                        <c:v>1972.16666665709</c:v>
                      </c:pt>
                      <c:pt idx="502">
                        <c:v>1972.0833333237299</c:v>
                      </c:pt>
                      <c:pt idx="503">
                        <c:v>1971.99999999037</c:v>
                      </c:pt>
                      <c:pt idx="504">
                        <c:v>1971.91666665701</c:v>
                      </c:pt>
                      <c:pt idx="505">
                        <c:v>1971.8333333236501</c:v>
                      </c:pt>
                      <c:pt idx="506">
                        <c:v>1971.74999999029</c:v>
                      </c:pt>
                      <c:pt idx="507">
                        <c:v>1971.6666666569299</c:v>
                      </c:pt>
                      <c:pt idx="508">
                        <c:v>1971.5833333235701</c:v>
                      </c:pt>
                      <c:pt idx="509">
                        <c:v>1971.49999999021</c:v>
                      </c:pt>
                      <c:pt idx="510">
                        <c:v>1971.4166666568501</c:v>
                      </c:pt>
                      <c:pt idx="511">
                        <c:v>1971.33333332349</c:v>
                      </c:pt>
                      <c:pt idx="512">
                        <c:v>1971.2499999901299</c:v>
                      </c:pt>
                      <c:pt idx="513">
                        <c:v>1971.1666666567701</c:v>
                      </c:pt>
                      <c:pt idx="514">
                        <c:v>1971.08333332341</c:v>
                      </c:pt>
                      <c:pt idx="515">
                        <c:v>1970.9999999900499</c:v>
                      </c:pt>
                      <c:pt idx="516">
                        <c:v>1970.91666665669</c:v>
                      </c:pt>
                      <c:pt idx="517">
                        <c:v>1970.83333332333</c:v>
                      </c:pt>
                      <c:pt idx="518">
                        <c:v>1970.7499999899701</c:v>
                      </c:pt>
                      <c:pt idx="519">
                        <c:v>1970.66666665661</c:v>
                      </c:pt>
                      <c:pt idx="520">
                        <c:v>1970.5833333232499</c:v>
                      </c:pt>
                      <c:pt idx="521">
                        <c:v>1970.4999999898901</c:v>
                      </c:pt>
                      <c:pt idx="522">
                        <c:v>1970.41666665653</c:v>
                      </c:pt>
                      <c:pt idx="523">
                        <c:v>1970.3333333231701</c:v>
                      </c:pt>
                      <c:pt idx="524">
                        <c:v>1970.24999998981</c:v>
                      </c:pt>
                      <c:pt idx="525">
                        <c:v>1970.1666666564499</c:v>
                      </c:pt>
                      <c:pt idx="526">
                        <c:v>1970.0833333230901</c:v>
                      </c:pt>
                      <c:pt idx="527">
                        <c:v>1969.99999998973</c:v>
                      </c:pt>
                      <c:pt idx="528">
                        <c:v>1969.9166666563699</c:v>
                      </c:pt>
                      <c:pt idx="529">
                        <c:v>1969.83333332301</c:v>
                      </c:pt>
                      <c:pt idx="530">
                        <c:v>1969.74999998965</c:v>
                      </c:pt>
                      <c:pt idx="531">
                        <c:v>1969.6666666562901</c:v>
                      </c:pt>
                      <c:pt idx="532">
                        <c:v>1969.58333332293</c:v>
                      </c:pt>
                      <c:pt idx="533">
                        <c:v>1969.4999999895699</c:v>
                      </c:pt>
                      <c:pt idx="534">
                        <c:v>1969.4166666562101</c:v>
                      </c:pt>
                      <c:pt idx="535">
                        <c:v>1969.33333332285</c:v>
                      </c:pt>
                      <c:pt idx="536">
                        <c:v>1969.2499999894901</c:v>
                      </c:pt>
                      <c:pt idx="537">
                        <c:v>1969.16666665613</c:v>
                      </c:pt>
                      <c:pt idx="538">
                        <c:v>1969.0833333227699</c:v>
                      </c:pt>
                      <c:pt idx="539">
                        <c:v>1968.9999999894101</c:v>
                      </c:pt>
                      <c:pt idx="540">
                        <c:v>1968.91666665605</c:v>
                      </c:pt>
                      <c:pt idx="541">
                        <c:v>1968.8333333226899</c:v>
                      </c:pt>
                      <c:pt idx="542">
                        <c:v>1968.74999998933</c:v>
                      </c:pt>
                      <c:pt idx="543">
                        <c:v>1968.6666666559599</c:v>
                      </c:pt>
                      <c:pt idx="544">
                        <c:v>1968.5833333226001</c:v>
                      </c:pt>
                      <c:pt idx="545">
                        <c:v>1968.49999998924</c:v>
                      </c:pt>
                      <c:pt idx="546">
                        <c:v>1968.4166666558799</c:v>
                      </c:pt>
                      <c:pt idx="547">
                        <c:v>1968.33333332252</c:v>
                      </c:pt>
                      <c:pt idx="548">
                        <c:v>1968.24999998916</c:v>
                      </c:pt>
                      <c:pt idx="549">
                        <c:v>1968.1666666558001</c:v>
                      </c:pt>
                      <c:pt idx="550">
                        <c:v>1968.08333332244</c:v>
                      </c:pt>
                      <c:pt idx="551">
                        <c:v>1967.9999999890799</c:v>
                      </c:pt>
                      <c:pt idx="552">
                        <c:v>1967.9166666557201</c:v>
                      </c:pt>
                      <c:pt idx="553">
                        <c:v>1967.83333332236</c:v>
                      </c:pt>
                      <c:pt idx="554">
                        <c:v>1967.7499999889999</c:v>
                      </c:pt>
                      <c:pt idx="555">
                        <c:v>1967.66666665564</c:v>
                      </c:pt>
                      <c:pt idx="556">
                        <c:v>1967.5833333222799</c:v>
                      </c:pt>
                      <c:pt idx="557">
                        <c:v>1967.4999999889201</c:v>
                      </c:pt>
                      <c:pt idx="558">
                        <c:v>1967.41666665556</c:v>
                      </c:pt>
                      <c:pt idx="559">
                        <c:v>1967.3333333221999</c:v>
                      </c:pt>
                      <c:pt idx="560">
                        <c:v>1967.24999998884</c:v>
                      </c:pt>
                      <c:pt idx="561">
                        <c:v>1967.16666665548</c:v>
                      </c:pt>
                      <c:pt idx="562">
                        <c:v>1967.0833333221201</c:v>
                      </c:pt>
                      <c:pt idx="563">
                        <c:v>1966.99999998876</c:v>
                      </c:pt>
                      <c:pt idx="564">
                        <c:v>1966.9166666553999</c:v>
                      </c:pt>
                      <c:pt idx="565">
                        <c:v>1966.8333333220401</c:v>
                      </c:pt>
                      <c:pt idx="566">
                        <c:v>1966.74999998868</c:v>
                      </c:pt>
                      <c:pt idx="567">
                        <c:v>1966.6666666553199</c:v>
                      </c:pt>
                      <c:pt idx="568">
                        <c:v>1966.58333332196</c:v>
                      </c:pt>
                      <c:pt idx="569">
                        <c:v>1966.4999999885999</c:v>
                      </c:pt>
                      <c:pt idx="570">
                        <c:v>1966.4166666552401</c:v>
                      </c:pt>
                      <c:pt idx="571">
                        <c:v>1966.33333332188</c:v>
                      </c:pt>
                      <c:pt idx="572">
                        <c:v>1966.2499999885199</c:v>
                      </c:pt>
                      <c:pt idx="573">
                        <c:v>1966.16666665516</c:v>
                      </c:pt>
                      <c:pt idx="574">
                        <c:v>1966.0833333218</c:v>
                      </c:pt>
                      <c:pt idx="575">
                        <c:v>1965.9999999884401</c:v>
                      </c:pt>
                      <c:pt idx="576">
                        <c:v>1965.91666665508</c:v>
                      </c:pt>
                      <c:pt idx="577">
                        <c:v>1965.8333333217199</c:v>
                      </c:pt>
                      <c:pt idx="578">
                        <c:v>1965.7499999883601</c:v>
                      </c:pt>
                      <c:pt idx="579">
                        <c:v>1965.666666655</c:v>
                      </c:pt>
                      <c:pt idx="580">
                        <c:v>1965.5833333216401</c:v>
                      </c:pt>
                      <c:pt idx="581">
                        <c:v>1965.49999998828</c:v>
                      </c:pt>
                      <c:pt idx="582">
                        <c:v>1965.4166666549199</c:v>
                      </c:pt>
                      <c:pt idx="583">
                        <c:v>1965.3333333215601</c:v>
                      </c:pt>
                      <c:pt idx="584">
                        <c:v>1965.2499999882</c:v>
                      </c:pt>
                      <c:pt idx="585">
                        <c:v>1965.1666666548399</c:v>
                      </c:pt>
                      <c:pt idx="586">
                        <c:v>1965.08333332148</c:v>
                      </c:pt>
                      <c:pt idx="587">
                        <c:v>1964.99999998812</c:v>
                      </c:pt>
                      <c:pt idx="588">
                        <c:v>1964.9166666547601</c:v>
                      </c:pt>
                      <c:pt idx="589">
                        <c:v>1964.8333333214</c:v>
                      </c:pt>
                      <c:pt idx="590">
                        <c:v>1964.7499999880399</c:v>
                      </c:pt>
                      <c:pt idx="591">
                        <c:v>1964.6666666546801</c:v>
                      </c:pt>
                      <c:pt idx="592">
                        <c:v>1964.58333332132</c:v>
                      </c:pt>
                      <c:pt idx="593">
                        <c:v>1964.4999999879601</c:v>
                      </c:pt>
                      <c:pt idx="594">
                        <c:v>1964.4166666546</c:v>
                      </c:pt>
                      <c:pt idx="595">
                        <c:v>1964.3333333212399</c:v>
                      </c:pt>
                      <c:pt idx="596">
                        <c:v>1964.2499999878801</c:v>
                      </c:pt>
                      <c:pt idx="597">
                        <c:v>1964.16666665452</c:v>
                      </c:pt>
                      <c:pt idx="598">
                        <c:v>1964.0833333211599</c:v>
                      </c:pt>
                      <c:pt idx="599">
                        <c:v>1963.9999999878</c:v>
                      </c:pt>
                      <c:pt idx="600">
                        <c:v>1963.91666665444</c:v>
                      </c:pt>
                      <c:pt idx="601">
                        <c:v>1963.8333333210801</c:v>
                      </c:pt>
                      <c:pt idx="602">
                        <c:v>1963.74999998772</c:v>
                      </c:pt>
                      <c:pt idx="603">
                        <c:v>1963.6666666543599</c:v>
                      </c:pt>
                      <c:pt idx="604">
                        <c:v>1963.5833333210001</c:v>
                      </c:pt>
                      <c:pt idx="605">
                        <c:v>1963.49999998764</c:v>
                      </c:pt>
                      <c:pt idx="606">
                        <c:v>1963.4166666542801</c:v>
                      </c:pt>
                      <c:pt idx="607">
                        <c:v>1963.33333332092</c:v>
                      </c:pt>
                      <c:pt idx="608">
                        <c:v>1963.2499999875599</c:v>
                      </c:pt>
                      <c:pt idx="609">
                        <c:v>1963.1666666542001</c:v>
                      </c:pt>
                      <c:pt idx="610">
                        <c:v>1963.08333332084</c:v>
                      </c:pt>
                      <c:pt idx="611">
                        <c:v>1962.9999999874799</c:v>
                      </c:pt>
                      <c:pt idx="612">
                        <c:v>1962.91666665412</c:v>
                      </c:pt>
                      <c:pt idx="613">
                        <c:v>1962.8333333207599</c:v>
                      </c:pt>
                      <c:pt idx="614">
                        <c:v>1962.7499999874001</c:v>
                      </c:pt>
                      <c:pt idx="615">
                        <c:v>1962.66666665404</c:v>
                      </c:pt>
                      <c:pt idx="616">
                        <c:v>1962.5833333206799</c:v>
                      </c:pt>
                      <c:pt idx="617">
                        <c:v>1962.4999999873201</c:v>
                      </c:pt>
                      <c:pt idx="618">
                        <c:v>1962.41666665396</c:v>
                      </c:pt>
                      <c:pt idx="619">
                        <c:v>1962.3333333205999</c:v>
                      </c:pt>
                      <c:pt idx="620">
                        <c:v>1962.24999998724</c:v>
                      </c:pt>
                      <c:pt idx="621">
                        <c:v>1962.1666666538799</c:v>
                      </c:pt>
                      <c:pt idx="622">
                        <c:v>1962.0833333205201</c:v>
                      </c:pt>
                      <c:pt idx="623">
                        <c:v>1961.99999998716</c:v>
                      </c:pt>
                      <c:pt idx="624">
                        <c:v>1961.9166666537999</c:v>
                      </c:pt>
                      <c:pt idx="625">
                        <c:v>1961.83333332044</c:v>
                      </c:pt>
                      <c:pt idx="626">
                        <c:v>1961.7499999870799</c:v>
                      </c:pt>
                      <c:pt idx="627">
                        <c:v>1961.6666666537201</c:v>
                      </c:pt>
                      <c:pt idx="628">
                        <c:v>1961.58333332036</c:v>
                      </c:pt>
                      <c:pt idx="629">
                        <c:v>1961.4999999869999</c:v>
                      </c:pt>
                      <c:pt idx="630">
                        <c:v>1961.41666665364</c:v>
                      </c:pt>
                      <c:pt idx="631">
                        <c:v>1961.33333332028</c:v>
                      </c:pt>
                      <c:pt idx="632">
                        <c:v>1961.2499999869201</c:v>
                      </c:pt>
                      <c:pt idx="633">
                        <c:v>1961.16666665356</c:v>
                      </c:pt>
                      <c:pt idx="634">
                        <c:v>1961.0833333201999</c:v>
                      </c:pt>
                      <c:pt idx="635">
                        <c:v>1960.9999999868401</c:v>
                      </c:pt>
                      <c:pt idx="636">
                        <c:v>1960.91666665348</c:v>
                      </c:pt>
                      <c:pt idx="637">
                        <c:v>1960.8333333201199</c:v>
                      </c:pt>
                      <c:pt idx="638">
                        <c:v>1960.74999998676</c:v>
                      </c:pt>
                      <c:pt idx="639">
                        <c:v>1960.6666666533999</c:v>
                      </c:pt>
                      <c:pt idx="640">
                        <c:v>1960.5833333200401</c:v>
                      </c:pt>
                      <c:pt idx="641">
                        <c:v>1960.49999998668</c:v>
                      </c:pt>
                      <c:pt idx="642">
                        <c:v>1960.4166666533199</c:v>
                      </c:pt>
                      <c:pt idx="643">
                        <c:v>1960.33333331996</c:v>
                      </c:pt>
                      <c:pt idx="644">
                        <c:v>1960.2499999866</c:v>
                      </c:pt>
                      <c:pt idx="645">
                        <c:v>1960.1666666532401</c:v>
                      </c:pt>
                      <c:pt idx="646">
                        <c:v>1960.08333331988</c:v>
                      </c:pt>
                      <c:pt idx="647">
                        <c:v>1959.9999999865199</c:v>
                      </c:pt>
                      <c:pt idx="648">
                        <c:v>1959.9166666531601</c:v>
                      </c:pt>
                      <c:pt idx="649">
                        <c:v>1959.8333333198</c:v>
                      </c:pt>
                      <c:pt idx="650">
                        <c:v>1959.7499999864399</c:v>
                      </c:pt>
                      <c:pt idx="651">
                        <c:v>1959.66666665308</c:v>
                      </c:pt>
                      <c:pt idx="652">
                        <c:v>1959.5833333197199</c:v>
                      </c:pt>
                      <c:pt idx="653">
                        <c:v>1959.4999999863601</c:v>
                      </c:pt>
                      <c:pt idx="654">
                        <c:v>1959.416666653</c:v>
                      </c:pt>
                      <c:pt idx="655">
                        <c:v>1959.3333333196399</c:v>
                      </c:pt>
                      <c:pt idx="656">
                        <c:v>1959.24999998628</c:v>
                      </c:pt>
                      <c:pt idx="657">
                        <c:v>1959.16666665291</c:v>
                      </c:pt>
                      <c:pt idx="658">
                        <c:v>1959.0833333195501</c:v>
                      </c:pt>
                      <c:pt idx="659">
                        <c:v>1958.99999998619</c:v>
                      </c:pt>
                      <c:pt idx="660">
                        <c:v>1958.9166666528299</c:v>
                      </c:pt>
                      <c:pt idx="661">
                        <c:v>1958.8333333194701</c:v>
                      </c:pt>
                      <c:pt idx="662">
                        <c:v>1958.74999998611</c:v>
                      </c:pt>
                      <c:pt idx="663">
                        <c:v>1958.6666666527501</c:v>
                      </c:pt>
                      <c:pt idx="664">
                        <c:v>1958.58333331939</c:v>
                      </c:pt>
                      <c:pt idx="665">
                        <c:v>1958.4999999860299</c:v>
                      </c:pt>
                      <c:pt idx="666">
                        <c:v>1958.4166666526701</c:v>
                      </c:pt>
                      <c:pt idx="667">
                        <c:v>1958.33333331931</c:v>
                      </c:pt>
                      <c:pt idx="668">
                        <c:v>1958.2499999859499</c:v>
                      </c:pt>
                      <c:pt idx="669">
                        <c:v>1958.16666665259</c:v>
                      </c:pt>
                      <c:pt idx="670">
                        <c:v>1958.08333331923</c:v>
                      </c:pt>
                      <c:pt idx="671">
                        <c:v>1957.9999999858701</c:v>
                      </c:pt>
                      <c:pt idx="672">
                        <c:v>1957.91666665251</c:v>
                      </c:pt>
                      <c:pt idx="673">
                        <c:v>1957.8333333191499</c:v>
                      </c:pt>
                      <c:pt idx="674">
                        <c:v>1957.7499999857901</c:v>
                      </c:pt>
                      <c:pt idx="675">
                        <c:v>1957.66666665243</c:v>
                      </c:pt>
                      <c:pt idx="676">
                        <c:v>1957.5833333190701</c:v>
                      </c:pt>
                      <c:pt idx="677">
                        <c:v>1957.49999998571</c:v>
                      </c:pt>
                      <c:pt idx="678">
                        <c:v>1957.4166666523499</c:v>
                      </c:pt>
                      <c:pt idx="679">
                        <c:v>1957.3333333189901</c:v>
                      </c:pt>
                      <c:pt idx="680">
                        <c:v>1957.24999998563</c:v>
                      </c:pt>
                      <c:pt idx="681">
                        <c:v>1957.1666666522699</c:v>
                      </c:pt>
                      <c:pt idx="682">
                        <c:v>1957.08333331891</c:v>
                      </c:pt>
                      <c:pt idx="683">
                        <c:v>1956.9999999855499</c:v>
                      </c:pt>
                      <c:pt idx="684">
                        <c:v>1956.9166666521901</c:v>
                      </c:pt>
                      <c:pt idx="685">
                        <c:v>1956.83333331883</c:v>
                      </c:pt>
                      <c:pt idx="686">
                        <c:v>1956.7499999854699</c:v>
                      </c:pt>
                      <c:pt idx="687">
                        <c:v>1956.6666666521101</c:v>
                      </c:pt>
                      <c:pt idx="688">
                        <c:v>1956.58333331875</c:v>
                      </c:pt>
                      <c:pt idx="689">
                        <c:v>1956.4999999853901</c:v>
                      </c:pt>
                      <c:pt idx="690">
                        <c:v>1956.41666665203</c:v>
                      </c:pt>
                      <c:pt idx="691">
                        <c:v>1956.3333333186699</c:v>
                      </c:pt>
                      <c:pt idx="692">
                        <c:v>1956.2499999853101</c:v>
                      </c:pt>
                      <c:pt idx="693">
                        <c:v>1956.16666665195</c:v>
                      </c:pt>
                      <c:pt idx="694">
                        <c:v>1956.0833333185899</c:v>
                      </c:pt>
                      <c:pt idx="695">
                        <c:v>1955.99999998523</c:v>
                      </c:pt>
                      <c:pt idx="696">
                        <c:v>1955.9166666518699</c:v>
                      </c:pt>
                      <c:pt idx="697">
                        <c:v>1955.8333333185101</c:v>
                      </c:pt>
                      <c:pt idx="698">
                        <c:v>1955.74999998515</c:v>
                      </c:pt>
                      <c:pt idx="699">
                        <c:v>1955.6666666517899</c:v>
                      </c:pt>
                      <c:pt idx="700">
                        <c:v>1955.58333331843</c:v>
                      </c:pt>
                      <c:pt idx="701">
                        <c:v>1955.49999998507</c:v>
                      </c:pt>
                      <c:pt idx="702">
                        <c:v>1955.4166666517101</c:v>
                      </c:pt>
                      <c:pt idx="703">
                        <c:v>1955.33333331835</c:v>
                      </c:pt>
                      <c:pt idx="704">
                        <c:v>1955.2499999849899</c:v>
                      </c:pt>
                      <c:pt idx="705">
                        <c:v>1955.1666666516301</c:v>
                      </c:pt>
                      <c:pt idx="706">
                        <c:v>1955.08333331827</c:v>
                      </c:pt>
                      <c:pt idx="707">
                        <c:v>1954.9999999849099</c:v>
                      </c:pt>
                      <c:pt idx="708">
                        <c:v>1954.91666665155</c:v>
                      </c:pt>
                      <c:pt idx="709">
                        <c:v>1954.8333333181899</c:v>
                      </c:pt>
                      <c:pt idx="710">
                        <c:v>1954.7499999848301</c:v>
                      </c:pt>
                      <c:pt idx="711">
                        <c:v>1954.66666665147</c:v>
                      </c:pt>
                      <c:pt idx="712">
                        <c:v>1954.5833333181099</c:v>
                      </c:pt>
                      <c:pt idx="713">
                        <c:v>1954.49999998475</c:v>
                      </c:pt>
                      <c:pt idx="714">
                        <c:v>1954.41666665139</c:v>
                      </c:pt>
                      <c:pt idx="715">
                        <c:v>1954.3333333180301</c:v>
                      </c:pt>
                      <c:pt idx="716">
                        <c:v>1954.24999998467</c:v>
                      </c:pt>
                      <c:pt idx="717">
                        <c:v>1954.1666666513099</c:v>
                      </c:pt>
                      <c:pt idx="718">
                        <c:v>1954.0833333179501</c:v>
                      </c:pt>
                      <c:pt idx="719">
                        <c:v>1953.99999998459</c:v>
                      </c:pt>
                      <c:pt idx="720">
                        <c:v>1953.9166666512299</c:v>
                      </c:pt>
                      <c:pt idx="721">
                        <c:v>1953.83333331787</c:v>
                      </c:pt>
                      <c:pt idx="722">
                        <c:v>1953.7499999845099</c:v>
                      </c:pt>
                      <c:pt idx="723">
                        <c:v>1953.6666666511501</c:v>
                      </c:pt>
                      <c:pt idx="724">
                        <c:v>1953.58333331779</c:v>
                      </c:pt>
                      <c:pt idx="725">
                        <c:v>1953.4999999844299</c:v>
                      </c:pt>
                      <c:pt idx="726">
                        <c:v>1953.41666665107</c:v>
                      </c:pt>
                      <c:pt idx="727">
                        <c:v>1953.33333331771</c:v>
                      </c:pt>
                      <c:pt idx="728">
                        <c:v>1953.2499999843501</c:v>
                      </c:pt>
                      <c:pt idx="729">
                        <c:v>1953.16666665099</c:v>
                      </c:pt>
                      <c:pt idx="730">
                        <c:v>1953.0833333176299</c:v>
                      </c:pt>
                      <c:pt idx="731">
                        <c:v>1952.9999999842701</c:v>
                      </c:pt>
                      <c:pt idx="732">
                        <c:v>1952.91666665091</c:v>
                      </c:pt>
                      <c:pt idx="733">
                        <c:v>1952.8333333175497</c:v>
                      </c:pt>
                      <c:pt idx="734">
                        <c:v>1952.7499999841896</c:v>
                      </c:pt>
                      <c:pt idx="735">
                        <c:v>1952.6666666508293</c:v>
                      </c:pt>
                      <c:pt idx="736">
                        <c:v>1952.5833333174692</c:v>
                      </c:pt>
                      <c:pt idx="737">
                        <c:v>1952.4999999841089</c:v>
                      </c:pt>
                      <c:pt idx="738">
                        <c:v>1952.4166666507488</c:v>
                      </c:pt>
                      <c:pt idx="739">
                        <c:v>1952.3333333173885</c:v>
                      </c:pt>
                      <c:pt idx="740">
                        <c:v>1952.2499999840284</c:v>
                      </c:pt>
                      <c:pt idx="741">
                        <c:v>1952.166666650668</c:v>
                      </c:pt>
                      <c:pt idx="742">
                        <c:v>1952.083333317308</c:v>
                      </c:pt>
                      <c:pt idx="743">
                        <c:v>1951.9999999839476</c:v>
                      </c:pt>
                      <c:pt idx="744">
                        <c:v>1951.9166666505876</c:v>
                      </c:pt>
                      <c:pt idx="745">
                        <c:v>1951.8333333172272</c:v>
                      </c:pt>
                      <c:pt idx="746">
                        <c:v>1951.7499999838672</c:v>
                      </c:pt>
                      <c:pt idx="747">
                        <c:v>1951.6666666505068</c:v>
                      </c:pt>
                      <c:pt idx="748">
                        <c:v>1951.5833333171468</c:v>
                      </c:pt>
                      <c:pt idx="749">
                        <c:v>1951.4999999837864</c:v>
                      </c:pt>
                      <c:pt idx="750">
                        <c:v>1951.4166666504264</c:v>
                      </c:pt>
                      <c:pt idx="751">
                        <c:v>1951.333333317066</c:v>
                      </c:pt>
                      <c:pt idx="752">
                        <c:v>1951.2499999837059</c:v>
                      </c:pt>
                      <c:pt idx="753">
                        <c:v>1951.1666666503456</c:v>
                      </c:pt>
                      <c:pt idx="754">
                        <c:v>1951.0833333169855</c:v>
                      </c:pt>
                      <c:pt idx="755">
                        <c:v>1950.9999999836252</c:v>
                      </c:pt>
                      <c:pt idx="756">
                        <c:v>1950.9166666502651</c:v>
                      </c:pt>
                      <c:pt idx="757">
                        <c:v>1950.8333333169048</c:v>
                      </c:pt>
                      <c:pt idx="758">
                        <c:v>1950.7499999835447</c:v>
                      </c:pt>
                      <c:pt idx="759">
                        <c:v>1950.6666666501844</c:v>
                      </c:pt>
                      <c:pt idx="760">
                        <c:v>1950.5833333168243</c:v>
                      </c:pt>
                      <c:pt idx="761">
                        <c:v>1950.499999983464</c:v>
                      </c:pt>
                      <c:pt idx="762">
                        <c:v>1950.4166666501039</c:v>
                      </c:pt>
                      <c:pt idx="763">
                        <c:v>1950.3333333167436</c:v>
                      </c:pt>
                      <c:pt idx="764">
                        <c:v>1950.2499999833835</c:v>
                      </c:pt>
                      <c:pt idx="765">
                        <c:v>1950.1666666500232</c:v>
                      </c:pt>
                      <c:pt idx="766">
                        <c:v>1950.0833333166631</c:v>
                      </c:pt>
                      <c:pt idx="767">
                        <c:v>1949.9999999833028</c:v>
                      </c:pt>
                      <c:pt idx="768">
                        <c:v>1949.9166666499427</c:v>
                      </c:pt>
                      <c:pt idx="769">
                        <c:v>1949.8333333165824</c:v>
                      </c:pt>
                      <c:pt idx="770">
                        <c:v>1949.7499999832223</c:v>
                      </c:pt>
                      <c:pt idx="771">
                        <c:v>1949.666666649862</c:v>
                      </c:pt>
                      <c:pt idx="772">
                        <c:v>1949.5833333165019</c:v>
                      </c:pt>
                      <c:pt idx="773">
                        <c:v>1949.4999999831416</c:v>
                      </c:pt>
                      <c:pt idx="774">
                        <c:v>1949.4166666497815</c:v>
                      </c:pt>
                      <c:pt idx="775">
                        <c:v>1949.3333333164212</c:v>
                      </c:pt>
                      <c:pt idx="776">
                        <c:v>1949.2499999830611</c:v>
                      </c:pt>
                      <c:pt idx="777">
                        <c:v>1949.1666666497008</c:v>
                      </c:pt>
                      <c:pt idx="778">
                        <c:v>1949.0833333163407</c:v>
                      </c:pt>
                      <c:pt idx="779">
                        <c:v>1948.9999999829804</c:v>
                      </c:pt>
                      <c:pt idx="780">
                        <c:v>1948.9166666496201</c:v>
                      </c:pt>
                      <c:pt idx="781">
                        <c:v>1948.83333331626</c:v>
                      </c:pt>
                      <c:pt idx="782">
                        <c:v>1948.7499999828999</c:v>
                      </c:pt>
                      <c:pt idx="783">
                        <c:v>1948.66666664954</c:v>
                      </c:pt>
                      <c:pt idx="784">
                        <c:v>1948.58333331618</c:v>
                      </c:pt>
                      <c:pt idx="785">
                        <c:v>1948.4999999828201</c:v>
                      </c:pt>
                      <c:pt idx="786">
                        <c:v>1948.41666664946</c:v>
                      </c:pt>
                      <c:pt idx="787">
                        <c:v>1948.3333333160999</c:v>
                      </c:pt>
                      <c:pt idx="788">
                        <c:v>1948.2499999827401</c:v>
                      </c:pt>
                      <c:pt idx="789">
                        <c:v>1948.16666664938</c:v>
                      </c:pt>
                      <c:pt idx="790">
                        <c:v>1948.0833333160199</c:v>
                      </c:pt>
                      <c:pt idx="791">
                        <c:v>1947.99999998266</c:v>
                      </c:pt>
                      <c:pt idx="792">
                        <c:v>1947.9166666492999</c:v>
                      </c:pt>
                      <c:pt idx="793">
                        <c:v>1947.8333333159401</c:v>
                      </c:pt>
                      <c:pt idx="794">
                        <c:v>1947.74999998258</c:v>
                      </c:pt>
                      <c:pt idx="795">
                        <c:v>1947.6666666492199</c:v>
                      </c:pt>
                      <c:pt idx="796">
                        <c:v>1947.58333331586</c:v>
                      </c:pt>
                      <c:pt idx="797">
                        <c:v>1947.4999999825</c:v>
                      </c:pt>
                      <c:pt idx="798">
                        <c:v>1947.4166666491401</c:v>
                      </c:pt>
                      <c:pt idx="799">
                        <c:v>1947.33333331578</c:v>
                      </c:pt>
                      <c:pt idx="800">
                        <c:v>1947.2499999824199</c:v>
                      </c:pt>
                      <c:pt idx="801">
                        <c:v>1947.1666666490601</c:v>
                      </c:pt>
                      <c:pt idx="802">
                        <c:v>1947.0833333157</c:v>
                      </c:pt>
                      <c:pt idx="803">
                        <c:v>1946.9999999823399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Precipitacion!$G$8:$G$811</c15:sqref>
                        </c15:formulaRef>
                      </c:ext>
                    </c:extLst>
                    <c:numCache>
                      <c:formatCode>0.000</c:formatCode>
                      <c:ptCount val="804"/>
                      <c:pt idx="0">
                        <c:v>-0.4034556968014229</c:v>
                      </c:pt>
                      <c:pt idx="1">
                        <c:v>-5.1682952484235878E-2</c:v>
                      </c:pt>
                      <c:pt idx="2">
                        <c:v>0.60846200276035534</c:v>
                      </c:pt>
                      <c:pt idx="3">
                        <c:v>0.26582621284101737</c:v>
                      </c:pt>
                      <c:pt idx="4">
                        <c:v>0.64500982035175147</c:v>
                      </c:pt>
                      <c:pt idx="5">
                        <c:v>5.4230125023204609E-3</c:v>
                      </c:pt>
                      <c:pt idx="6">
                        <c:v>0.46912344819315793</c:v>
                      </c:pt>
                      <c:pt idx="7">
                        <c:v>0.21100448645392328</c:v>
                      </c:pt>
                      <c:pt idx="8">
                        <c:v>-0.85116646229602455</c:v>
                      </c:pt>
                      <c:pt idx="9">
                        <c:v>-0.85116646229602455</c:v>
                      </c:pt>
                      <c:pt idx="10">
                        <c:v>-0.85116646229602455</c:v>
                      </c:pt>
                      <c:pt idx="11">
                        <c:v>-0.85116646229602455</c:v>
                      </c:pt>
                      <c:pt idx="12">
                        <c:v>-0.82261347980274646</c:v>
                      </c:pt>
                      <c:pt idx="13">
                        <c:v>0.14590368636924905</c:v>
                      </c:pt>
                      <c:pt idx="14">
                        <c:v>2.0018475484323299</c:v>
                      </c:pt>
                      <c:pt idx="15">
                        <c:v>1.2948757018987624</c:v>
                      </c:pt>
                      <c:pt idx="16">
                        <c:v>1.3337077580896206</c:v>
                      </c:pt>
                      <c:pt idx="17">
                        <c:v>-0.22071660884444264</c:v>
                      </c:pt>
                      <c:pt idx="18">
                        <c:v>0.12991401617301326</c:v>
                      </c:pt>
                      <c:pt idx="19">
                        <c:v>0.5913302132643885</c:v>
                      </c:pt>
                      <c:pt idx="20">
                        <c:v>-0.66500101643985088</c:v>
                      </c:pt>
                      <c:pt idx="21">
                        <c:v>-0.85116646229602455</c:v>
                      </c:pt>
                      <c:pt idx="22">
                        <c:v>-0.85116646229602455</c:v>
                      </c:pt>
                      <c:pt idx="23">
                        <c:v>-0.85116646229602455</c:v>
                      </c:pt>
                      <c:pt idx="24">
                        <c:v>1.1795216526259187</c:v>
                      </c:pt>
                      <c:pt idx="25">
                        <c:v>2.0920749731110888</c:v>
                      </c:pt>
                      <c:pt idx="26">
                        <c:v>5.3197041141512527</c:v>
                      </c:pt>
                      <c:pt idx="27">
                        <c:v>2.2896616119645739</c:v>
                      </c:pt>
                      <c:pt idx="28">
                        <c:v>0.25897349704263062</c:v>
                      </c:pt>
                      <c:pt idx="29">
                        <c:v>2.1057804047078625</c:v>
                      </c:pt>
                      <c:pt idx="30">
                        <c:v>0.92597116808560864</c:v>
                      </c:pt>
                      <c:pt idx="31">
                        <c:v>-0.21843237024498038</c:v>
                      </c:pt>
                      <c:pt idx="32">
                        <c:v>-0.50967279167641766</c:v>
                      </c:pt>
                      <c:pt idx="33">
                        <c:v>-0.85116646229602455</c:v>
                      </c:pt>
                      <c:pt idx="34">
                        <c:v>-0.85116646229602455</c:v>
                      </c:pt>
                      <c:pt idx="35">
                        <c:v>-0.85116646229602455</c:v>
                      </c:pt>
                      <c:pt idx="36">
                        <c:v>2.1137752398059804</c:v>
                      </c:pt>
                      <c:pt idx="37">
                        <c:v>5.4224948511270545</c:v>
                      </c:pt>
                      <c:pt idx="38">
                        <c:v>2.9189693461164246</c:v>
                      </c:pt>
                      <c:pt idx="39">
                        <c:v>0.8140434767119582</c:v>
                      </c:pt>
                      <c:pt idx="40">
                        <c:v>2.5900389877938599</c:v>
                      </c:pt>
                      <c:pt idx="41">
                        <c:v>2.966938356705132</c:v>
                      </c:pt>
                      <c:pt idx="42">
                        <c:v>2.4004471840384931</c:v>
                      </c:pt>
                      <c:pt idx="43">
                        <c:v>1.2126431123181212</c:v>
                      </c:pt>
                      <c:pt idx="44">
                        <c:v>-0.4034556968014229</c:v>
                      </c:pt>
                      <c:pt idx="45">
                        <c:v>-0.63416379534711054</c:v>
                      </c:pt>
                      <c:pt idx="46">
                        <c:v>-0.85116646229602455</c:v>
                      </c:pt>
                      <c:pt idx="47">
                        <c:v>-0.85116646229602455</c:v>
                      </c:pt>
                      <c:pt idx="48">
                        <c:v>-0.85116646229602455</c:v>
                      </c:pt>
                      <c:pt idx="49">
                        <c:v>8.9939840682423833E-2</c:v>
                      </c:pt>
                      <c:pt idx="50">
                        <c:v>1.6283745374202514</c:v>
                      </c:pt>
                      <c:pt idx="51">
                        <c:v>-0.50510431447749315</c:v>
                      </c:pt>
                      <c:pt idx="52">
                        <c:v>-0.10536255957159883</c:v>
                      </c:pt>
                      <c:pt idx="53">
                        <c:v>0.29552131463402664</c:v>
                      </c:pt>
                      <c:pt idx="54">
                        <c:v>0.25783137774289949</c:v>
                      </c:pt>
                      <c:pt idx="55">
                        <c:v>-0.66614313573958206</c:v>
                      </c:pt>
                      <c:pt idx="56">
                        <c:v>-0.85116646229602455</c:v>
                      </c:pt>
                      <c:pt idx="57">
                        <c:v>-0.84088738859844447</c:v>
                      </c:pt>
                      <c:pt idx="58">
                        <c:v>-0.85116646229602455</c:v>
                      </c:pt>
                      <c:pt idx="59">
                        <c:v>-0.85116646229602455</c:v>
                      </c:pt>
                      <c:pt idx="60">
                        <c:v>-0.84774010439683123</c:v>
                      </c:pt>
                      <c:pt idx="61">
                        <c:v>1.3234286843920406</c:v>
                      </c:pt>
                      <c:pt idx="62">
                        <c:v>0.30123191113268227</c:v>
                      </c:pt>
                      <c:pt idx="63">
                        <c:v>1.3885294844767149</c:v>
                      </c:pt>
                      <c:pt idx="64">
                        <c:v>1.9264676746500755</c:v>
                      </c:pt>
                      <c:pt idx="65">
                        <c:v>0.14019308987059342</c:v>
                      </c:pt>
                      <c:pt idx="66">
                        <c:v>0.19958329345661199</c:v>
                      </c:pt>
                      <c:pt idx="67">
                        <c:v>-0.11906799116837236</c:v>
                      </c:pt>
                      <c:pt idx="68">
                        <c:v>-0.63644803394657279</c:v>
                      </c:pt>
                      <c:pt idx="69">
                        <c:v>-0.85116646229602455</c:v>
                      </c:pt>
                      <c:pt idx="70">
                        <c:v>-0.85116646229602455</c:v>
                      </c:pt>
                      <c:pt idx="71">
                        <c:v>-0.85116646229602455</c:v>
                      </c:pt>
                      <c:pt idx="72">
                        <c:v>-0.85116646229602455</c:v>
                      </c:pt>
                      <c:pt idx="73">
                        <c:v>-0.23556415974094727</c:v>
                      </c:pt>
                      <c:pt idx="74">
                        <c:v>2.2531137943731778</c:v>
                      </c:pt>
                      <c:pt idx="75">
                        <c:v>1.3462710703866632</c:v>
                      </c:pt>
                      <c:pt idx="76">
                        <c:v>1.2137852316178523</c:v>
                      </c:pt>
                      <c:pt idx="77">
                        <c:v>0.60503564486116201</c:v>
                      </c:pt>
                      <c:pt idx="78">
                        <c:v>-0.55193120576646937</c:v>
                      </c:pt>
                      <c:pt idx="79">
                        <c:v>1.2617542422065597</c:v>
                      </c:pt>
                      <c:pt idx="80">
                        <c:v>0.24298382684639483</c:v>
                      </c:pt>
                      <c:pt idx="81">
                        <c:v>-0.85116646229602455</c:v>
                      </c:pt>
                      <c:pt idx="82">
                        <c:v>-0.85116646229602455</c:v>
                      </c:pt>
                      <c:pt idx="83">
                        <c:v>-0.85116646229602455</c:v>
                      </c:pt>
                      <c:pt idx="84">
                        <c:v>-0.70269095333097809</c:v>
                      </c:pt>
                      <c:pt idx="85">
                        <c:v>0.38003814281413001</c:v>
                      </c:pt>
                      <c:pt idx="86">
                        <c:v>1.6180954637226712</c:v>
                      </c:pt>
                      <c:pt idx="87">
                        <c:v>-0.47769345128394614</c:v>
                      </c:pt>
                      <c:pt idx="88">
                        <c:v>1.2046482772200033</c:v>
                      </c:pt>
                      <c:pt idx="89">
                        <c:v>0.76835870472271306</c:v>
                      </c:pt>
                      <c:pt idx="90">
                        <c:v>0.31036886553053128</c:v>
                      </c:pt>
                      <c:pt idx="92">
                        <c:v>-0.52908881977184685</c:v>
                      </c:pt>
                      <c:pt idx="93">
                        <c:v>-0.62274260234979928</c:v>
                      </c:pt>
                      <c:pt idx="94">
                        <c:v>-0.85116646229602455</c:v>
                      </c:pt>
                      <c:pt idx="95">
                        <c:v>-0.85116646229602455</c:v>
                      </c:pt>
                      <c:pt idx="98">
                        <c:v>0.87114944169851449</c:v>
                      </c:pt>
                      <c:pt idx="99">
                        <c:v>0.66442584844718056</c:v>
                      </c:pt>
                      <c:pt idx="100">
                        <c:v>-8.1378054277245176E-2</c:v>
                      </c:pt>
                      <c:pt idx="101">
                        <c:v>-0.50053583727856865</c:v>
                      </c:pt>
                      <c:pt idx="102">
                        <c:v>0.65528889404933155</c:v>
                      </c:pt>
                      <c:pt idx="103">
                        <c:v>1.7734236884861045</c:v>
                      </c:pt>
                      <c:pt idx="104">
                        <c:v>-0.85116646229602455</c:v>
                      </c:pt>
                      <c:pt idx="105">
                        <c:v>-0.85116646229602455</c:v>
                      </c:pt>
                      <c:pt idx="106">
                        <c:v>-0.85116646229602455</c:v>
                      </c:pt>
                      <c:pt idx="107">
                        <c:v>-0.85116646229602455</c:v>
                      </c:pt>
                      <c:pt idx="108">
                        <c:v>-0.85116646229602455</c:v>
                      </c:pt>
                      <c:pt idx="109">
                        <c:v>3.8566492911956796</c:v>
                      </c:pt>
                      <c:pt idx="110">
                        <c:v>1.7928397165815337</c:v>
                      </c:pt>
                      <c:pt idx="111">
                        <c:v>1.3748240528799414</c:v>
                      </c:pt>
                      <c:pt idx="112">
                        <c:v>0.40973324460713934</c:v>
                      </c:pt>
                      <c:pt idx="113">
                        <c:v>0.59018809396465732</c:v>
                      </c:pt>
                      <c:pt idx="114">
                        <c:v>2.1412682698556236E-2</c:v>
                      </c:pt>
                      <c:pt idx="115">
                        <c:v>0.92482904878587746</c:v>
                      </c:pt>
                      <c:pt idx="120">
                        <c:v>0.35947999541896974</c:v>
                      </c:pt>
                      <c:pt idx="121">
                        <c:v>0.66328372914744949</c:v>
                      </c:pt>
                      <c:pt idx="122">
                        <c:v>0.53650848687729435</c:v>
                      </c:pt>
                      <c:pt idx="123">
                        <c:v>0.89399182769313701</c:v>
                      </c:pt>
                      <c:pt idx="124">
                        <c:v>-0.49710947937937527</c:v>
                      </c:pt>
                      <c:pt idx="125">
                        <c:v>0.18930421975903186</c:v>
                      </c:pt>
                      <c:pt idx="126">
                        <c:v>2.1194858363046358</c:v>
                      </c:pt>
                      <c:pt idx="127">
                        <c:v>-3.3409043688537851E-2</c:v>
                      </c:pt>
                      <c:pt idx="128">
                        <c:v>-0.41487688979873416</c:v>
                      </c:pt>
                      <c:pt idx="129">
                        <c:v>-0.85116646229602455</c:v>
                      </c:pt>
                      <c:pt idx="130">
                        <c:v>-0.85116646229602455</c:v>
                      </c:pt>
                      <c:pt idx="131">
                        <c:v>-0.85116646229602455</c:v>
                      </c:pt>
                      <c:pt idx="132">
                        <c:v>-0.85116646229602455</c:v>
                      </c:pt>
                      <c:pt idx="133">
                        <c:v>-0.25726442643583869</c:v>
                      </c:pt>
                      <c:pt idx="134">
                        <c:v>0.36519059191762537</c:v>
                      </c:pt>
                      <c:pt idx="135">
                        <c:v>-0.26297502293449432</c:v>
                      </c:pt>
                      <c:pt idx="136">
                        <c:v>-0.10079408237267433</c:v>
                      </c:pt>
                      <c:pt idx="137">
                        <c:v>1.1875164877240365</c:v>
                      </c:pt>
                      <c:pt idx="138">
                        <c:v>0.20986236715419215</c:v>
                      </c:pt>
                      <c:pt idx="139">
                        <c:v>0.22813627594989017</c:v>
                      </c:pt>
                      <c:pt idx="140">
                        <c:v>-0.59990021635517665</c:v>
                      </c:pt>
                      <c:pt idx="141">
                        <c:v>-0.85116646229602455</c:v>
                      </c:pt>
                      <c:pt idx="142">
                        <c:v>-0.85116646229602455</c:v>
                      </c:pt>
                      <c:pt idx="143">
                        <c:v>-0.85116646229602455</c:v>
                      </c:pt>
                      <c:pt idx="144">
                        <c:v>-0.30294919842508378</c:v>
                      </c:pt>
                      <c:pt idx="145">
                        <c:v>0.66328372914744949</c:v>
                      </c:pt>
                      <c:pt idx="146">
                        <c:v>1.6180954637226712</c:v>
                      </c:pt>
                      <c:pt idx="147">
                        <c:v>-5.3967191083698129E-2</c:v>
                      </c:pt>
                      <c:pt idx="148">
                        <c:v>-0.15675792805949954</c:v>
                      </c:pt>
                      <c:pt idx="149">
                        <c:v>2.8265398496942994E-2</c:v>
                      </c:pt>
                      <c:pt idx="150">
                        <c:v>-0.41830324769792754</c:v>
                      </c:pt>
                      <c:pt idx="151">
                        <c:v>-0.49482524077991302</c:v>
                      </c:pt>
                      <c:pt idx="152">
                        <c:v>-0.78035506571269475</c:v>
                      </c:pt>
                      <c:pt idx="153">
                        <c:v>-0.85116646229602455</c:v>
                      </c:pt>
                      <c:pt idx="154">
                        <c:v>-0.85116646229602455</c:v>
                      </c:pt>
                      <c:pt idx="155">
                        <c:v>-0.82147136050301528</c:v>
                      </c:pt>
                      <c:pt idx="156">
                        <c:v>-0.62502684094926153</c:v>
                      </c:pt>
                      <c:pt idx="157">
                        <c:v>-0.45142470739013024</c:v>
                      </c:pt>
                      <c:pt idx="158">
                        <c:v>0.33892184802380948</c:v>
                      </c:pt>
                      <c:pt idx="159">
                        <c:v>0.27953164443779088</c:v>
                      </c:pt>
                      <c:pt idx="160">
                        <c:v>-9.7367724473480938E-2</c:v>
                      </c:pt>
                      <c:pt idx="161">
                        <c:v>1.9139043623530332</c:v>
                      </c:pt>
                      <c:pt idx="162">
                        <c:v>0.94652931548076891</c:v>
                      </c:pt>
                      <c:pt idx="163">
                        <c:v>-0.19330574565089559</c:v>
                      </c:pt>
                      <c:pt idx="164">
                        <c:v>-0.78606566221135032</c:v>
                      </c:pt>
                      <c:pt idx="165">
                        <c:v>-0.85116646229602455</c:v>
                      </c:pt>
                      <c:pt idx="166">
                        <c:v>-0.85116646229602455</c:v>
                      </c:pt>
                      <c:pt idx="167">
                        <c:v>-0.83974526929871329</c:v>
                      </c:pt>
                      <c:pt idx="168">
                        <c:v>1.3382762352885451</c:v>
                      </c:pt>
                      <c:pt idx="169">
                        <c:v>1.3679713370815545</c:v>
                      </c:pt>
                      <c:pt idx="170">
                        <c:v>2.5694808403987</c:v>
                      </c:pt>
                      <c:pt idx="171">
                        <c:v>0.9328238838839954</c:v>
                      </c:pt>
                      <c:pt idx="172">
                        <c:v>2.199434187285815</c:v>
                      </c:pt>
                      <c:pt idx="173">
                        <c:v>0.12648765827381989</c:v>
                      </c:pt>
                      <c:pt idx="174">
                        <c:v>0.26925257074021075</c:v>
                      </c:pt>
                      <c:pt idx="175">
                        <c:v>0.97736653657350925</c:v>
                      </c:pt>
                      <c:pt idx="176">
                        <c:v>-0.51309914957561109</c:v>
                      </c:pt>
                      <c:pt idx="177">
                        <c:v>-0.83517679209978879</c:v>
                      </c:pt>
                      <c:pt idx="178">
                        <c:v>-0.83175043420059547</c:v>
                      </c:pt>
                      <c:pt idx="179">
                        <c:v>-0.85116646229602455</c:v>
                      </c:pt>
                      <c:pt idx="182">
                        <c:v>0.67127856424556731</c:v>
                      </c:pt>
                      <c:pt idx="183">
                        <c:v>1.3828188879780592</c:v>
                      </c:pt>
                      <c:pt idx="184">
                        <c:v>1.9447415834457735</c:v>
                      </c:pt>
                      <c:pt idx="185">
                        <c:v>0.10821374947812186</c:v>
                      </c:pt>
                      <c:pt idx="186">
                        <c:v>-0.15561580875976841</c:v>
                      </c:pt>
                      <c:pt idx="187">
                        <c:v>0.51366610088267184</c:v>
                      </c:pt>
                      <c:pt idx="188">
                        <c:v>-0.56563663736324288</c:v>
                      </c:pt>
                      <c:pt idx="189">
                        <c:v>-0.84202950789817554</c:v>
                      </c:pt>
                      <c:pt idx="190">
                        <c:v>-0.85116646229602455</c:v>
                      </c:pt>
                      <c:pt idx="191">
                        <c:v>-0.85116646229602455</c:v>
                      </c:pt>
                      <c:pt idx="192">
                        <c:v>-0.85116646229602455</c:v>
                      </c:pt>
                      <c:pt idx="193">
                        <c:v>3.2227730798449041</c:v>
                      </c:pt>
                      <c:pt idx="194">
                        <c:v>1.0630254840533437</c:v>
                      </c:pt>
                      <c:pt idx="195">
                        <c:v>0.59018809396465732</c:v>
                      </c:pt>
                      <c:pt idx="196">
                        <c:v>-0.25041171063745193</c:v>
                      </c:pt>
                      <c:pt idx="197">
                        <c:v>-0.62388472164953035</c:v>
                      </c:pt>
                      <c:pt idx="198">
                        <c:v>1.4559145231608512</c:v>
                      </c:pt>
                      <c:pt idx="199">
                        <c:v>-0.60332657425437008</c:v>
                      </c:pt>
                      <c:pt idx="200">
                        <c:v>-0.69469611823286026</c:v>
                      </c:pt>
                      <c:pt idx="201">
                        <c:v>-0.85116646229602455</c:v>
                      </c:pt>
                      <c:pt idx="202">
                        <c:v>-0.7449493674210298</c:v>
                      </c:pt>
                      <c:pt idx="203">
                        <c:v>-0.85116646229602455</c:v>
                      </c:pt>
                      <c:pt idx="204">
                        <c:v>-0.85116646229602455</c:v>
                      </c:pt>
                      <c:pt idx="205">
                        <c:v>0.51023974298347852</c:v>
                      </c:pt>
                      <c:pt idx="206">
                        <c:v>1.1052838981433954</c:v>
                      </c:pt>
                      <c:pt idx="207">
                        <c:v>0.39260145511117239</c:v>
                      </c:pt>
                      <c:pt idx="208">
                        <c:v>0.44628106219853536</c:v>
                      </c:pt>
                      <c:pt idx="209">
                        <c:v>0.46912344819315793</c:v>
                      </c:pt>
                      <c:pt idx="210">
                        <c:v>4.8823545892103276E-2</c:v>
                      </c:pt>
                      <c:pt idx="211">
                        <c:v>1.2674648387052154</c:v>
                      </c:pt>
                      <c:pt idx="212">
                        <c:v>-0.77921294641296357</c:v>
                      </c:pt>
                      <c:pt idx="213">
                        <c:v>-0.79634473590893051</c:v>
                      </c:pt>
                      <c:pt idx="214">
                        <c:v>-0.85116646229602455</c:v>
                      </c:pt>
                      <c:pt idx="215">
                        <c:v>-0.85116646229602455</c:v>
                      </c:pt>
                      <c:pt idx="216">
                        <c:v>-0.83517679209978879</c:v>
                      </c:pt>
                      <c:pt idx="217">
                        <c:v>6.3671096788607925E-2</c:v>
                      </c:pt>
                      <c:pt idx="218">
                        <c:v>2.1240543135035606</c:v>
                      </c:pt>
                      <c:pt idx="219">
                        <c:v>-0.34520761251513543</c:v>
                      </c:pt>
                      <c:pt idx="220">
                        <c:v>2.0098423835304478</c:v>
                      </c:pt>
                      <c:pt idx="221">
                        <c:v>3.5231504556741906</c:v>
                      </c:pt>
                      <c:pt idx="222">
                        <c:v>-1.4297032960662998E-3</c:v>
                      </c:pt>
                      <c:pt idx="223">
                        <c:v>0.5627772307711103</c:v>
                      </c:pt>
                      <c:pt idx="224">
                        <c:v>-0.19901634214955122</c:v>
                      </c:pt>
                      <c:pt idx="225">
                        <c:v>-0.85116646229602455</c:v>
                      </c:pt>
                      <c:pt idx="226">
                        <c:v>-0.85116646229602455</c:v>
                      </c:pt>
                      <c:pt idx="227">
                        <c:v>-0.85116646229602455</c:v>
                      </c:pt>
                      <c:pt idx="228">
                        <c:v>-0.82489771840220871</c:v>
                      </c:pt>
                      <c:pt idx="229">
                        <c:v>1.723170439297935</c:v>
                      </c:pt>
                      <c:pt idx="230">
                        <c:v>1.6055321514256289</c:v>
                      </c:pt>
                      <c:pt idx="231">
                        <c:v>0.81290135741222702</c:v>
                      </c:pt>
                      <c:pt idx="232">
                        <c:v>-0.29267012472750359</c:v>
                      </c:pt>
                      <c:pt idx="233">
                        <c:v>-0.23099568254202277</c:v>
                      </c:pt>
                      <c:pt idx="234">
                        <c:v>-0.75979691831753449</c:v>
                      </c:pt>
                      <c:pt idx="235">
                        <c:v>0.31722158132891803</c:v>
                      </c:pt>
                      <c:pt idx="236">
                        <c:v>-0.75065996391968548</c:v>
                      </c:pt>
                      <c:pt idx="237">
                        <c:v>-0.81233440610516627</c:v>
                      </c:pt>
                      <c:pt idx="238">
                        <c:v>-0.85116646229602455</c:v>
                      </c:pt>
                      <c:pt idx="239">
                        <c:v>-0.85116646229602455</c:v>
                      </c:pt>
                      <c:pt idx="240">
                        <c:v>-0.69926459543178476</c:v>
                      </c:pt>
                      <c:pt idx="241">
                        <c:v>0.82203831181007603</c:v>
                      </c:pt>
                      <c:pt idx="242">
                        <c:v>-7.1402997947219334E-3</c:v>
                      </c:pt>
                      <c:pt idx="243">
                        <c:v>1.308581133495536</c:v>
                      </c:pt>
                      <c:pt idx="244">
                        <c:v>-0.54964696716700712</c:v>
                      </c:pt>
                      <c:pt idx="245">
                        <c:v>-0.42744020209577654</c:v>
                      </c:pt>
                      <c:pt idx="246">
                        <c:v>-6.0819906882084891E-2</c:v>
                      </c:pt>
                      <c:pt idx="247">
                        <c:v>1.0812993928490418</c:v>
                      </c:pt>
                      <c:pt idx="248">
                        <c:v>-0.75065996391968548</c:v>
                      </c:pt>
                      <c:pt idx="249">
                        <c:v>-0.85116646229602455</c:v>
                      </c:pt>
                      <c:pt idx="250">
                        <c:v>-0.85116646229602455</c:v>
                      </c:pt>
                      <c:pt idx="251">
                        <c:v>-0.65357982344253962</c:v>
                      </c:pt>
                      <c:pt idx="252">
                        <c:v>-0.78720778151108151</c:v>
                      </c:pt>
                      <c:pt idx="253">
                        <c:v>-0.53023093907157792</c:v>
                      </c:pt>
                      <c:pt idx="254">
                        <c:v>-0.73809665162264304</c:v>
                      </c:pt>
                      <c:pt idx="255">
                        <c:v>-0.73581241302318079</c:v>
                      </c:pt>
                      <c:pt idx="256">
                        <c:v>-0.70497519193044034</c:v>
                      </c:pt>
                      <c:pt idx="257">
                        <c:v>-0.7255333393256006</c:v>
                      </c:pt>
                      <c:pt idx="258">
                        <c:v>0.32864277432622935</c:v>
                      </c:pt>
                      <c:pt idx="259">
                        <c:v>-0.14419461576245715</c:v>
                      </c:pt>
                      <c:pt idx="260">
                        <c:v>-0.81918712190355303</c:v>
                      </c:pt>
                      <c:pt idx="261">
                        <c:v>-0.85116646229602455</c:v>
                      </c:pt>
                      <c:pt idx="262">
                        <c:v>-0.85116646229602455</c:v>
                      </c:pt>
                      <c:pt idx="265">
                        <c:v>0.48625523768912482</c:v>
                      </c:pt>
                      <c:pt idx="266">
                        <c:v>-0.34977608971405993</c:v>
                      </c:pt>
                      <c:pt idx="267">
                        <c:v>1.0127722348651742</c:v>
                      </c:pt>
                      <c:pt idx="268">
                        <c:v>-0.63644803394657279</c:v>
                      </c:pt>
                      <c:pt idx="269">
                        <c:v>-0.66385889714011981</c:v>
                      </c:pt>
                      <c:pt idx="317">
                        <c:v>-0.37147635640895138</c:v>
                      </c:pt>
                      <c:pt idx="318">
                        <c:v>7.5092289785919183E-2</c:v>
                      </c:pt>
                      <c:pt idx="319">
                        <c:v>1.0767309156501172</c:v>
                      </c:pt>
                      <c:pt idx="320">
                        <c:v>-0.37832907220733814</c:v>
                      </c:pt>
                      <c:pt idx="321">
                        <c:v>-0.85116646229602455</c:v>
                      </c:pt>
                      <c:pt idx="322">
                        <c:v>-0.85116646229602455</c:v>
                      </c:pt>
                      <c:pt idx="323">
                        <c:v>-0.81918712190355303</c:v>
                      </c:pt>
                      <c:pt idx="324">
                        <c:v>-0.29381224402723471</c:v>
                      </c:pt>
                      <c:pt idx="325">
                        <c:v>-0.58391054615894089</c:v>
                      </c:pt>
                      <c:pt idx="326">
                        <c:v>0.91112361718910395</c:v>
                      </c:pt>
                      <c:pt idx="327">
                        <c:v>-0.64672710764415287</c:v>
                      </c:pt>
                      <c:pt idx="328">
                        <c:v>-0.32807582301916854</c:v>
                      </c:pt>
                      <c:pt idx="329">
                        <c:v>-0.48568828638206402</c:v>
                      </c:pt>
                      <c:pt idx="330">
                        <c:v>-0.17503183685519755</c:v>
                      </c:pt>
                      <c:pt idx="331">
                        <c:v>-0.58847902335786539</c:v>
                      </c:pt>
                      <c:pt idx="332">
                        <c:v>-0.77007599201511456</c:v>
                      </c:pt>
                      <c:pt idx="333">
                        <c:v>-0.85116646229602455</c:v>
                      </c:pt>
                      <c:pt idx="334">
                        <c:v>-0.85116646229602455</c:v>
                      </c:pt>
                      <c:pt idx="335">
                        <c:v>-0.85116646229602455</c:v>
                      </c:pt>
                      <c:pt idx="336">
                        <c:v>1.1029996595439333</c:v>
                      </c:pt>
                      <c:pt idx="337">
                        <c:v>-0.66271677784038863</c:v>
                      </c:pt>
                      <c:pt idx="338">
                        <c:v>1.0424673366581836</c:v>
                      </c:pt>
                      <c:pt idx="339">
                        <c:v>0.45084953939745986</c:v>
                      </c:pt>
                      <c:pt idx="340">
                        <c:v>1.0516042910560326</c:v>
                      </c:pt>
                      <c:pt idx="341">
                        <c:v>0.68841035374153425</c:v>
                      </c:pt>
                      <c:pt idx="342">
                        <c:v>-0.16018428595869291</c:v>
                      </c:pt>
                      <c:pt idx="343">
                        <c:v>-0.36690787921002688</c:v>
                      </c:pt>
                      <c:pt idx="344">
                        <c:v>-0.85116646229602455</c:v>
                      </c:pt>
                      <c:pt idx="345">
                        <c:v>-0.85116646229602455</c:v>
                      </c:pt>
                      <c:pt idx="346">
                        <c:v>-0.85116646229602455</c:v>
                      </c:pt>
                      <c:pt idx="347">
                        <c:v>-0.85116646229602455</c:v>
                      </c:pt>
                      <c:pt idx="348">
                        <c:v>-0.85116646229602455</c:v>
                      </c:pt>
                      <c:pt idx="349">
                        <c:v>9.5650437181079476E-2</c:v>
                      </c:pt>
                      <c:pt idx="350">
                        <c:v>0.85059129430335423</c:v>
                      </c:pt>
                      <c:pt idx="351">
                        <c:v>0.5250872938799831</c:v>
                      </c:pt>
                      <c:pt idx="352">
                        <c:v>0.30580038833160678</c:v>
                      </c:pt>
                      <c:pt idx="353">
                        <c:v>0.7615059889243263</c:v>
                      </c:pt>
                      <c:pt idx="354">
                        <c:v>0.13448249337193777</c:v>
                      </c:pt>
                      <c:pt idx="355">
                        <c:v>0.1139243459767775</c:v>
                      </c:pt>
                      <c:pt idx="356">
                        <c:v>-0.7780708271132325</c:v>
                      </c:pt>
                      <c:pt idx="357">
                        <c:v>-0.85116646229602455</c:v>
                      </c:pt>
                      <c:pt idx="358">
                        <c:v>-0.85116646229602455</c:v>
                      </c:pt>
                      <c:pt idx="359">
                        <c:v>-0.85116646229602455</c:v>
                      </c:pt>
                      <c:pt idx="360">
                        <c:v>-0.80433957100704834</c:v>
                      </c:pt>
                      <c:pt idx="361">
                        <c:v>-0.57134723386189856</c:v>
                      </c:pt>
                      <c:pt idx="362">
                        <c:v>-0.83289255350032654</c:v>
                      </c:pt>
                      <c:pt idx="363">
                        <c:v>0.76264810822405749</c:v>
                      </c:pt>
                      <c:pt idx="364">
                        <c:v>-0.56563663736324288</c:v>
                      </c:pt>
                      <c:pt idx="365">
                        <c:v>-0.37033423710922025</c:v>
                      </c:pt>
                      <c:pt idx="366">
                        <c:v>-0.22871144394256052</c:v>
                      </c:pt>
                      <c:pt idx="367">
                        <c:v>-0.58505266545867207</c:v>
                      </c:pt>
                      <c:pt idx="368">
                        <c:v>-0.65357982344253962</c:v>
                      </c:pt>
                      <c:pt idx="369">
                        <c:v>-0.85116646229602455</c:v>
                      </c:pt>
                      <c:pt idx="370">
                        <c:v>-0.85116646229602455</c:v>
                      </c:pt>
                      <c:pt idx="371">
                        <c:v>-0.85116646229602455</c:v>
                      </c:pt>
                      <c:pt idx="380">
                        <c:v>-0.56221027946404956</c:v>
                      </c:pt>
                      <c:pt idx="381">
                        <c:v>-0.85116646229602455</c:v>
                      </c:pt>
                      <c:pt idx="382">
                        <c:v>-0.85116646229602455</c:v>
                      </c:pt>
                      <c:pt idx="383">
                        <c:v>0.16075123726575369</c:v>
                      </c:pt>
                      <c:pt idx="384">
                        <c:v>-1.5135134892839821E-2</c:v>
                      </c:pt>
                      <c:pt idx="385">
                        <c:v>-0.36233940201110232</c:v>
                      </c:pt>
                      <c:pt idx="386">
                        <c:v>2.8253155635384721</c:v>
                      </c:pt>
                      <c:pt idx="387">
                        <c:v>1.0858678700479663</c:v>
                      </c:pt>
                      <c:pt idx="388">
                        <c:v>0.82774890830873171</c:v>
                      </c:pt>
                      <c:pt idx="389">
                        <c:v>0.85401765220254766</c:v>
                      </c:pt>
                      <c:pt idx="390">
                        <c:v>0.35833787611923862</c:v>
                      </c:pt>
                      <c:pt idx="391">
                        <c:v>0.26011561634236174</c:v>
                      </c:pt>
                      <c:pt idx="392">
                        <c:v>-0.32122310722078179</c:v>
                      </c:pt>
                      <c:pt idx="393">
                        <c:v>-0.77121811131484574</c:v>
                      </c:pt>
                      <c:pt idx="394">
                        <c:v>-0.85116646229602455</c:v>
                      </c:pt>
                      <c:pt idx="395">
                        <c:v>-0.63644803394657279</c:v>
                      </c:pt>
                      <c:pt idx="433">
                        <c:v>0.29323707603456439</c:v>
                      </c:pt>
                      <c:pt idx="435">
                        <c:v>-0.42287172489685204</c:v>
                      </c:pt>
                      <c:pt idx="436">
                        <c:v>0.24983654264478158</c:v>
                      </c:pt>
                      <c:pt idx="437">
                        <c:v>-0.60561081285383234</c:v>
                      </c:pt>
                      <c:pt idx="438">
                        <c:v>-2.3129969990957708E-2</c:v>
                      </c:pt>
                      <c:pt idx="439">
                        <c:v>-1.3993015593108693E-2</c:v>
                      </c:pt>
                      <c:pt idx="440">
                        <c:v>-0.70269095333097809</c:v>
                      </c:pt>
                      <c:pt idx="441">
                        <c:v>-0.66842737433904431</c:v>
                      </c:pt>
                      <c:pt idx="442">
                        <c:v>-0.85116646229602455</c:v>
                      </c:pt>
                      <c:pt idx="443">
                        <c:v>-0.85116646229602455</c:v>
                      </c:pt>
                      <c:pt idx="444">
                        <c:v>-0.85116646229602455</c:v>
                      </c:pt>
                      <c:pt idx="445">
                        <c:v>-0.41487688979873416</c:v>
                      </c:pt>
                      <c:pt idx="446">
                        <c:v>1.5221574425452566</c:v>
                      </c:pt>
                      <c:pt idx="447">
                        <c:v>1.0276197857616789</c:v>
                      </c:pt>
                      <c:pt idx="448">
                        <c:v>-8.2520173576976302E-2</c:v>
                      </c:pt>
                      <c:pt idx="449">
                        <c:v>-0.81347652540489734</c:v>
                      </c:pt>
                      <c:pt idx="450">
                        <c:v>-8.8230770075631931E-2</c:v>
                      </c:pt>
                      <c:pt idx="451">
                        <c:v>-0.16817912105681079</c:v>
                      </c:pt>
                      <c:pt idx="452">
                        <c:v>-0.66956949363877538</c:v>
                      </c:pt>
                      <c:pt idx="453">
                        <c:v>-0.85116646229602455</c:v>
                      </c:pt>
                      <c:pt idx="454">
                        <c:v>-0.85116646229602455</c:v>
                      </c:pt>
                      <c:pt idx="455">
                        <c:v>-0.85116646229602455</c:v>
                      </c:pt>
                      <c:pt idx="456">
                        <c:v>-0.34178125461594205</c:v>
                      </c:pt>
                      <c:pt idx="457">
                        <c:v>1.2000798000210788</c:v>
                      </c:pt>
                      <c:pt idx="458">
                        <c:v>2.3524781734497857</c:v>
                      </c:pt>
                      <c:pt idx="459">
                        <c:v>0.79691168721599126</c:v>
                      </c:pt>
                      <c:pt idx="460">
                        <c:v>0.99678256466893844</c:v>
                      </c:pt>
                      <c:pt idx="462">
                        <c:v>-0.49025676358098852</c:v>
                      </c:pt>
                      <c:pt idx="465">
                        <c:v>-0.84545586579736898</c:v>
                      </c:pt>
                      <c:pt idx="466">
                        <c:v>-0.85116646229602455</c:v>
                      </c:pt>
                      <c:pt idx="469">
                        <c:v>-0.37490271430814476</c:v>
                      </c:pt>
                      <c:pt idx="470">
                        <c:v>3.0880030024766314</c:v>
                      </c:pt>
                      <c:pt idx="471">
                        <c:v>9.450831788134835E-2</c:v>
                      </c:pt>
                      <c:pt idx="472">
                        <c:v>-0.40573993540088515</c:v>
                      </c:pt>
                      <c:pt idx="473">
                        <c:v>8.4229244183768204E-2</c:v>
                      </c:pt>
                      <c:pt idx="474">
                        <c:v>-0.49025676358098852</c:v>
                      </c:pt>
                      <c:pt idx="487">
                        <c:v>0.27953164443779088</c:v>
                      </c:pt>
                      <c:pt idx="488">
                        <c:v>-0.2755383352315367</c:v>
                      </c:pt>
                      <c:pt idx="489">
                        <c:v>-0.8443137464976378</c:v>
                      </c:pt>
                      <c:pt idx="490">
                        <c:v>-0.84659798509710005</c:v>
                      </c:pt>
                      <c:pt idx="491">
                        <c:v>-0.84774010439683123</c:v>
                      </c:pt>
                      <c:pt idx="492">
                        <c:v>-0.84774010439683123</c:v>
                      </c:pt>
                      <c:pt idx="493">
                        <c:v>7.6234409085650323E-2</c:v>
                      </c:pt>
                      <c:pt idx="494">
                        <c:v>0.98764561027108944</c:v>
                      </c:pt>
                      <c:pt idx="495">
                        <c:v>0.92597116808560864</c:v>
                      </c:pt>
                      <c:pt idx="496">
                        <c:v>-0.56106816016431837</c:v>
                      </c:pt>
                      <c:pt idx="497">
                        <c:v>-0.72324910072613835</c:v>
                      </c:pt>
                      <c:pt idx="498">
                        <c:v>-6.1962026181816017E-2</c:v>
                      </c:pt>
                      <c:pt idx="499">
                        <c:v>0.80148016441491576</c:v>
                      </c:pt>
                      <c:pt idx="500">
                        <c:v>-0.18416879125304658</c:v>
                      </c:pt>
                      <c:pt idx="501">
                        <c:v>-0.77007599201511456</c:v>
                      </c:pt>
                      <c:pt idx="502">
                        <c:v>-0.85116646229602455</c:v>
                      </c:pt>
                      <c:pt idx="503">
                        <c:v>-0.85116646229602455</c:v>
                      </c:pt>
                      <c:pt idx="510">
                        <c:v>4.5397187992909899E-2</c:v>
                      </c:pt>
                      <c:pt idx="513">
                        <c:v>-0.85116646229602455</c:v>
                      </c:pt>
                      <c:pt idx="515">
                        <c:v>-0.83631891139951997</c:v>
                      </c:pt>
                      <c:pt idx="516">
                        <c:v>1.0561727682549571</c:v>
                      </c:pt>
                      <c:pt idx="517">
                        <c:v>-7.9093815677782911E-2</c:v>
                      </c:pt>
                      <c:pt idx="518">
                        <c:v>2.7533620476554113</c:v>
                      </c:pt>
                      <c:pt idx="519">
                        <c:v>1.8922040956581416</c:v>
                      </c:pt>
                      <c:pt idx="520">
                        <c:v>0.60046716766223751</c:v>
                      </c:pt>
                      <c:pt idx="521">
                        <c:v>0.60160928696196858</c:v>
                      </c:pt>
                      <c:pt idx="522">
                        <c:v>0.82432255040953828</c:v>
                      </c:pt>
                      <c:pt idx="523">
                        <c:v>0.13676673197140005</c:v>
                      </c:pt>
                      <c:pt idx="524">
                        <c:v>-0.7301018165245251</c:v>
                      </c:pt>
                      <c:pt idx="525">
                        <c:v>-0.78949202011054376</c:v>
                      </c:pt>
                      <c:pt idx="526">
                        <c:v>-0.85116646229602455</c:v>
                      </c:pt>
                      <c:pt idx="527">
                        <c:v>-0.76208115691699674</c:v>
                      </c:pt>
                      <c:pt idx="529">
                        <c:v>2.3467675769511303</c:v>
                      </c:pt>
                      <c:pt idx="532">
                        <c:v>0.12991401617301326</c:v>
                      </c:pt>
                      <c:pt idx="533">
                        <c:v>0.4302913920022996</c:v>
                      </c:pt>
                      <c:pt idx="534">
                        <c:v>0.52737153247944535</c:v>
                      </c:pt>
                      <c:pt idx="535">
                        <c:v>-0.34063913531621093</c:v>
                      </c:pt>
                      <c:pt idx="536">
                        <c:v>-0.19901634214955122</c:v>
                      </c:pt>
                      <c:pt idx="538">
                        <c:v>-0.85116646229602455</c:v>
                      </c:pt>
                      <c:pt idx="539">
                        <c:v>-0.85116646229602455</c:v>
                      </c:pt>
                      <c:pt idx="540">
                        <c:v>-0.71868062352721385</c:v>
                      </c:pt>
                      <c:pt idx="541">
                        <c:v>-0.27211197733234332</c:v>
                      </c:pt>
                      <c:pt idx="542">
                        <c:v>1.2628963615062909</c:v>
                      </c:pt>
                      <c:pt idx="543">
                        <c:v>0.38574873931278564</c:v>
                      </c:pt>
                      <c:pt idx="544">
                        <c:v>0.67813128004395407</c:v>
                      </c:pt>
                      <c:pt idx="545">
                        <c:v>-0.78949202011054376</c:v>
                      </c:pt>
                      <c:pt idx="546">
                        <c:v>-5.6251429683160381E-2</c:v>
                      </c:pt>
                      <c:pt idx="547">
                        <c:v>-0.29838072122615927</c:v>
                      </c:pt>
                      <c:pt idx="548">
                        <c:v>-0.85116646229602455</c:v>
                      </c:pt>
                      <c:pt idx="550">
                        <c:v>-0.85116646229602455</c:v>
                      </c:pt>
                      <c:pt idx="551">
                        <c:v>-0.85116646229602455</c:v>
                      </c:pt>
                      <c:pt idx="552">
                        <c:v>-0.782639304312157</c:v>
                      </c:pt>
                      <c:pt idx="553">
                        <c:v>-0.28124893173019233</c:v>
                      </c:pt>
                      <c:pt idx="554">
                        <c:v>1.570126453133964</c:v>
                      </c:pt>
                      <c:pt idx="555">
                        <c:v>1.4901781021527851</c:v>
                      </c:pt>
                      <c:pt idx="556">
                        <c:v>1.2274906632146259</c:v>
                      </c:pt>
                      <c:pt idx="562">
                        <c:v>-0.85116646229602455</c:v>
                      </c:pt>
                      <c:pt idx="563">
                        <c:v>-0.85116646229602455</c:v>
                      </c:pt>
                      <c:pt idx="564">
                        <c:v>-0.74380724812129861</c:v>
                      </c:pt>
                      <c:pt idx="565">
                        <c:v>0.12191918107489538</c:v>
                      </c:pt>
                      <c:pt idx="566">
                        <c:v>0.45884437449557774</c:v>
                      </c:pt>
                      <c:pt idx="567">
                        <c:v>0.5250872938799831</c:v>
                      </c:pt>
                      <c:pt idx="568">
                        <c:v>1.1532529087321028</c:v>
                      </c:pt>
                      <c:pt idx="569">
                        <c:v>-7.109898057966503E-2</c:v>
                      </c:pt>
                      <c:pt idx="570">
                        <c:v>9.3366198581617224E-2</c:v>
                      </c:pt>
                      <c:pt idx="571">
                        <c:v>-0.45485106528932362</c:v>
                      </c:pt>
                      <c:pt idx="572">
                        <c:v>-0.69583823753259133</c:v>
                      </c:pt>
                      <c:pt idx="573">
                        <c:v>-0.85116646229602455</c:v>
                      </c:pt>
                      <c:pt idx="574">
                        <c:v>-0.85116646229602455</c:v>
                      </c:pt>
                      <c:pt idx="575">
                        <c:v>-0.85116646229602455</c:v>
                      </c:pt>
                      <c:pt idx="576">
                        <c:v>-0.85116646229602455</c:v>
                      </c:pt>
                      <c:pt idx="577">
                        <c:v>1.7208862006984726</c:v>
                      </c:pt>
                      <c:pt idx="578">
                        <c:v>2.3993050647387619</c:v>
                      </c:pt>
                      <c:pt idx="579">
                        <c:v>0.44742318149826649</c:v>
                      </c:pt>
                      <c:pt idx="580">
                        <c:v>-4.368811738611799E-2</c:v>
                      </c:pt>
                      <c:pt idx="581">
                        <c:v>-0.79520261660919933</c:v>
                      </c:pt>
                      <c:pt idx="582">
                        <c:v>-0.21614813164551813</c:v>
                      </c:pt>
                      <c:pt idx="583">
                        <c:v>0.10821374947812186</c:v>
                      </c:pt>
                      <c:pt idx="584">
                        <c:v>-0.85116646229602455</c:v>
                      </c:pt>
                      <c:pt idx="585">
                        <c:v>-0.84774010439683123</c:v>
                      </c:pt>
                      <c:pt idx="586">
                        <c:v>-0.85116646229602455</c:v>
                      </c:pt>
                      <c:pt idx="587">
                        <c:v>-0.84774010439683123</c:v>
                      </c:pt>
                      <c:pt idx="588">
                        <c:v>-0.85116646229602455</c:v>
                      </c:pt>
                      <c:pt idx="589">
                        <c:v>-0.56449451806351181</c:v>
                      </c:pt>
                      <c:pt idx="590">
                        <c:v>2.1092067626070556</c:v>
                      </c:pt>
                      <c:pt idx="591">
                        <c:v>-0.26297502293449432</c:v>
                      </c:pt>
                      <c:pt idx="592">
                        <c:v>0.49767643068643608</c:v>
                      </c:pt>
                      <c:pt idx="593">
                        <c:v>1.6911910989054633</c:v>
                      </c:pt>
                      <c:pt idx="594">
                        <c:v>1.0538885296554947</c:v>
                      </c:pt>
                      <c:pt idx="595">
                        <c:v>0.3663327112173565</c:v>
                      </c:pt>
                      <c:pt idx="596">
                        <c:v>-0.34977608971405993</c:v>
                      </c:pt>
                      <c:pt idx="597">
                        <c:v>-0.85116646229602455</c:v>
                      </c:pt>
                      <c:pt idx="598">
                        <c:v>-0.85116646229602455</c:v>
                      </c:pt>
                      <c:pt idx="599">
                        <c:v>-0.85116646229602455</c:v>
                      </c:pt>
                      <c:pt idx="601">
                        <c:v>3.0891451217763626</c:v>
                      </c:pt>
                      <c:pt idx="602">
                        <c:v>-0.29152800542777246</c:v>
                      </c:pt>
                      <c:pt idx="603">
                        <c:v>0.9419608382818444</c:v>
                      </c:pt>
                      <c:pt idx="604">
                        <c:v>-0.63416379534711054</c:v>
                      </c:pt>
                      <c:pt idx="605">
                        <c:v>0.95338203127915566</c:v>
                      </c:pt>
                      <c:pt idx="606">
                        <c:v>-0.27439621593180558</c:v>
                      </c:pt>
                      <c:pt idx="607">
                        <c:v>-0.56221027946404956</c:v>
                      </c:pt>
                      <c:pt idx="608">
                        <c:v>-0.33721277741701755</c:v>
                      </c:pt>
                      <c:pt idx="609">
                        <c:v>-0.85116646229602455</c:v>
                      </c:pt>
                      <c:pt idx="610">
                        <c:v>-0.85116646229602455</c:v>
                      </c:pt>
                      <c:pt idx="611">
                        <c:v>-0.85116646229602455</c:v>
                      </c:pt>
                      <c:pt idx="625">
                        <c:v>0.38232238141359226</c:v>
                      </c:pt>
                      <c:pt idx="626">
                        <c:v>0.75351115382620848</c:v>
                      </c:pt>
                      <c:pt idx="627">
                        <c:v>0.96480322427646692</c:v>
                      </c:pt>
                      <c:pt idx="628">
                        <c:v>0.2384153496474703</c:v>
                      </c:pt>
                      <c:pt idx="629">
                        <c:v>-0.38746602660518714</c:v>
                      </c:pt>
                      <c:pt idx="630">
                        <c:v>-0.20929541584713135</c:v>
                      </c:pt>
                      <c:pt idx="631">
                        <c:v>-0.85116646229602455</c:v>
                      </c:pt>
                      <c:pt idx="633">
                        <c:v>-0.85116646229602455</c:v>
                      </c:pt>
                      <c:pt idx="634">
                        <c:v>-0.85116646229602455</c:v>
                      </c:pt>
                      <c:pt idx="635">
                        <c:v>-0.85116646229602455</c:v>
                      </c:pt>
                      <c:pt idx="636">
                        <c:v>-0.23442204044121615</c:v>
                      </c:pt>
                      <c:pt idx="637">
                        <c:v>1.3828188879780592</c:v>
                      </c:pt>
                      <c:pt idx="638">
                        <c:v>0.34120608662327173</c:v>
                      </c:pt>
                      <c:pt idx="639">
                        <c:v>0.63815710455336461</c:v>
                      </c:pt>
                      <c:pt idx="640">
                        <c:v>0.53536636757756328</c:v>
                      </c:pt>
                      <c:pt idx="641">
                        <c:v>0.45084953939745986</c:v>
                      </c:pt>
                      <c:pt idx="642">
                        <c:v>0.29437919533429552</c:v>
                      </c:pt>
                      <c:pt idx="643">
                        <c:v>0.27267892863940413</c:v>
                      </c:pt>
                      <c:pt idx="644">
                        <c:v>-0.20130058074901347</c:v>
                      </c:pt>
                      <c:pt idx="645">
                        <c:v>-0.85116646229602455</c:v>
                      </c:pt>
                      <c:pt idx="646">
                        <c:v>-0.85116646229602455</c:v>
                      </c:pt>
                      <c:pt idx="647">
                        <c:v>-0.83974526929871329</c:v>
                      </c:pt>
                      <c:pt idx="655">
                        <c:v>-0.19444786495062671</c:v>
                      </c:pt>
                      <c:pt idx="656">
                        <c:v>-0.33721277741701755</c:v>
                      </c:pt>
                      <c:pt idx="657">
                        <c:v>-0.85116646229602455</c:v>
                      </c:pt>
                      <c:pt idx="658">
                        <c:v>-0.85116646229602455</c:v>
                      </c:pt>
                      <c:pt idx="659">
                        <c:v>-0.85116646229602455</c:v>
                      </c:pt>
                      <c:pt idx="660">
                        <c:v>-0.85116646229602455</c:v>
                      </c:pt>
                      <c:pt idx="661">
                        <c:v>-0.67870644803662439</c:v>
                      </c:pt>
                      <c:pt idx="662">
                        <c:v>1.0436094559579145</c:v>
                      </c:pt>
                      <c:pt idx="663">
                        <c:v>0.21100448645392328</c:v>
                      </c:pt>
                      <c:pt idx="664">
                        <c:v>0.60503564486116201</c:v>
                      </c:pt>
                      <c:pt idx="665">
                        <c:v>0.21671508295257891</c:v>
                      </c:pt>
                      <c:pt idx="672">
                        <c:v>-0.85116646229602455</c:v>
                      </c:pt>
                      <c:pt idx="673">
                        <c:v>-0.47084073548555938</c:v>
                      </c:pt>
                      <c:pt idx="674">
                        <c:v>-0.3040913177248149</c:v>
                      </c:pt>
                      <c:pt idx="675">
                        <c:v>-0.64901134624361512</c:v>
                      </c:pt>
                      <c:pt idx="676">
                        <c:v>-0.32579158441970629</c:v>
                      </c:pt>
                      <c:pt idx="677">
                        <c:v>-0.3040913177248149</c:v>
                      </c:pt>
                      <c:pt idx="678">
                        <c:v>-0.66842737433904431</c:v>
                      </c:pt>
                      <c:pt idx="679">
                        <c:v>-0.65814830064146412</c:v>
                      </c:pt>
                      <c:pt idx="680">
                        <c:v>-0.84088738859844447</c:v>
                      </c:pt>
                      <c:pt idx="681">
                        <c:v>-0.85116646229602455</c:v>
                      </c:pt>
                      <c:pt idx="682">
                        <c:v>-0.85116646229602455</c:v>
                      </c:pt>
                      <c:pt idx="683">
                        <c:v>-0.85116646229602455</c:v>
                      </c:pt>
                      <c:pt idx="684">
                        <c:v>-0.85116646229602455</c:v>
                      </c:pt>
                      <c:pt idx="685">
                        <c:v>-0.17960031405412208</c:v>
                      </c:pt>
                      <c:pt idx="686">
                        <c:v>-0.5507890864667383</c:v>
                      </c:pt>
                      <c:pt idx="687">
                        <c:v>0.17217243026306497</c:v>
                      </c:pt>
                      <c:pt idx="688">
                        <c:v>-0.5313730583713091</c:v>
                      </c:pt>
                      <c:pt idx="689">
                        <c:v>-0.16246852455815516</c:v>
                      </c:pt>
                      <c:pt idx="690">
                        <c:v>0.86658096449958999</c:v>
                      </c:pt>
                      <c:pt idx="691">
                        <c:v>-0.54850484786727605</c:v>
                      </c:pt>
                      <c:pt idx="692">
                        <c:v>-0.76208115691699674</c:v>
                      </c:pt>
                      <c:pt idx="693">
                        <c:v>-0.83631891139951997</c:v>
                      </c:pt>
                      <c:pt idx="694">
                        <c:v>-0.85116646229602455</c:v>
                      </c:pt>
                      <c:pt idx="695">
                        <c:v>-0.85116646229602455</c:v>
                      </c:pt>
                      <c:pt idx="696">
                        <c:v>-0.85116646229602455</c:v>
                      </c:pt>
                      <c:pt idx="697">
                        <c:v>-0.39317662310384277</c:v>
                      </c:pt>
                      <c:pt idx="698">
                        <c:v>2.2508295557737155</c:v>
                      </c:pt>
                      <c:pt idx="699">
                        <c:v>0.79348532931679794</c:v>
                      </c:pt>
                      <c:pt idx="700">
                        <c:v>-0.61817412515087478</c:v>
                      </c:pt>
                      <c:pt idx="701">
                        <c:v>-0.22528508604336714</c:v>
                      </c:pt>
                      <c:pt idx="702">
                        <c:v>-2.9982685789344467E-2</c:v>
                      </c:pt>
                      <c:pt idx="703">
                        <c:v>-0.46855649688609713</c:v>
                      </c:pt>
                      <c:pt idx="704">
                        <c:v>-0.85116646229602455</c:v>
                      </c:pt>
                      <c:pt idx="705">
                        <c:v>-0.8443137464976378</c:v>
                      </c:pt>
                      <c:pt idx="706">
                        <c:v>-0.85116646229602455</c:v>
                      </c:pt>
                      <c:pt idx="707">
                        <c:v>-0.85116646229602455</c:v>
                      </c:pt>
                      <c:pt idx="709">
                        <c:v>1.0675939612522682</c:v>
                      </c:pt>
                      <c:pt idx="710">
                        <c:v>3.2764526869322674</c:v>
                      </c:pt>
                      <c:pt idx="711">
                        <c:v>8.9939840682423833E-2</c:v>
                      </c:pt>
                      <c:pt idx="712">
                        <c:v>-0.14419461576245715</c:v>
                      </c:pt>
                      <c:pt idx="714">
                        <c:v>1.0904363472468908</c:v>
                      </c:pt>
                      <c:pt idx="715">
                        <c:v>2.1434703415989897</c:v>
                      </c:pt>
                      <c:pt idx="716">
                        <c:v>-0.83403467280005772</c:v>
                      </c:pt>
                      <c:pt idx="717">
                        <c:v>-0.85116646229602455</c:v>
                      </c:pt>
                      <c:pt idx="718">
                        <c:v>-0.85116646229602455</c:v>
                      </c:pt>
                      <c:pt idx="719">
                        <c:v>-0.85116646229602455</c:v>
                      </c:pt>
                      <c:pt idx="720">
                        <c:v>-0.84774010439683123</c:v>
                      </c:pt>
                      <c:pt idx="721">
                        <c:v>-0.15790004735923066</c:v>
                      </c:pt>
                      <c:pt idx="722">
                        <c:v>0.34120608662327173</c:v>
                      </c:pt>
                      <c:pt idx="723">
                        <c:v>-0.24698535273825856</c:v>
                      </c:pt>
                      <c:pt idx="724">
                        <c:v>-0.75637056041834105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913B-4433-B330-DA071E8A4E3D}"/>
                  </c:ext>
                </c:extLst>
              </c15:ser>
            </c15:filteredScatterSeries>
          </c:ext>
        </c:extLst>
      </c:scatterChart>
      <c:valAx>
        <c:axId val="957331647"/>
        <c:scaling>
          <c:orientation val="minMax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329151"/>
        <c:crosses val="autoZero"/>
        <c:crossBetween val="midCat"/>
      </c:valAx>
      <c:valAx>
        <c:axId val="957329151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Density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331647"/>
        <c:crosses val="autoZero"/>
        <c:crossBetween val="midCat"/>
      </c:valAx>
      <c:valAx>
        <c:axId val="1222895887"/>
        <c:scaling>
          <c:orientation val="minMax"/>
          <c:max val="3.5"/>
          <c:min val="-3.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G/B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902127"/>
        <c:crosses val="max"/>
        <c:crossBetween val="midCat"/>
      </c:valAx>
      <c:valAx>
        <c:axId val="1222902127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2228958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STDA</a:t>
            </a:r>
            <a:r>
              <a:rPr lang="en-US" baseline="0"/>
              <a:t> Monthly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Extension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CoralGrowth_Month!$AG$5:$AG$784</c:f>
              <c:numCache>
                <c:formatCode>0.0</c:formatCode>
                <c:ptCount val="780"/>
                <c:pt idx="0">
                  <c:v>2015.9166666666665</c:v>
                </c:pt>
                <c:pt idx="1">
                  <c:v>2015.8333333333333</c:v>
                </c:pt>
                <c:pt idx="2">
                  <c:v>2015.7499999999998</c:v>
                </c:pt>
                <c:pt idx="3">
                  <c:v>2015.6666666666665</c:v>
                </c:pt>
                <c:pt idx="4">
                  <c:v>2015.5833333333333</c:v>
                </c:pt>
                <c:pt idx="5">
                  <c:v>2015.4999999999998</c:v>
                </c:pt>
                <c:pt idx="6">
                  <c:v>2015.4166666666665</c:v>
                </c:pt>
                <c:pt idx="7">
                  <c:v>2015.3333333333333</c:v>
                </c:pt>
                <c:pt idx="8">
                  <c:v>2015.2499999999998</c:v>
                </c:pt>
                <c:pt idx="9">
                  <c:v>2015.1666666666665</c:v>
                </c:pt>
                <c:pt idx="10">
                  <c:v>2015.083333333333</c:v>
                </c:pt>
                <c:pt idx="11">
                  <c:v>2014.9999999999998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2013.91666666678</c:v>
                </c:pt>
                <c:pt idx="25">
                  <c:v>2013.8333333334499</c:v>
                </c:pt>
                <c:pt idx="26">
                  <c:v>2013.7500000001201</c:v>
                </c:pt>
                <c:pt idx="27">
                  <c:v>2013.66666666679</c:v>
                </c:pt>
                <c:pt idx="28">
                  <c:v>2013.5833333334599</c:v>
                </c:pt>
                <c:pt idx="29">
                  <c:v>2013.5000000001301</c:v>
                </c:pt>
                <c:pt idx="30">
                  <c:v>2013.4166666668</c:v>
                </c:pt>
                <c:pt idx="31">
                  <c:v>2013.3333333334699</c:v>
                </c:pt>
                <c:pt idx="32">
                  <c:v>2013.2500000001401</c:v>
                </c:pt>
                <c:pt idx="33">
                  <c:v>2013.16666666681</c:v>
                </c:pt>
                <c:pt idx="34">
                  <c:v>2013.0833333334799</c:v>
                </c:pt>
                <c:pt idx="35">
                  <c:v>2013.0000000001501</c:v>
                </c:pt>
                <c:pt idx="36">
                  <c:v>2012.91666666682</c:v>
                </c:pt>
                <c:pt idx="37">
                  <c:v>2012.8333333334899</c:v>
                </c:pt>
                <c:pt idx="38">
                  <c:v>2012.7500000001601</c:v>
                </c:pt>
                <c:pt idx="39">
                  <c:v>2012.66666666683</c:v>
                </c:pt>
                <c:pt idx="40">
                  <c:v>2012.5833333334999</c:v>
                </c:pt>
                <c:pt idx="41">
                  <c:v>2012.5000000001701</c:v>
                </c:pt>
                <c:pt idx="42">
                  <c:v>2012.41666666684</c:v>
                </c:pt>
                <c:pt idx="43">
                  <c:v>2012.3333333335099</c:v>
                </c:pt>
                <c:pt idx="44">
                  <c:v>2012.2500000001801</c:v>
                </c:pt>
                <c:pt idx="45">
                  <c:v>2012.16666666685</c:v>
                </c:pt>
                <c:pt idx="46">
                  <c:v>2012.0833333335199</c:v>
                </c:pt>
                <c:pt idx="47">
                  <c:v>2012.0000000001901</c:v>
                </c:pt>
                <c:pt idx="48">
                  <c:v>2011.91666666686</c:v>
                </c:pt>
                <c:pt idx="49">
                  <c:v>2011.8333333335299</c:v>
                </c:pt>
                <c:pt idx="50">
                  <c:v>2011.7500000002001</c:v>
                </c:pt>
                <c:pt idx="51">
                  <c:v>2011.66666666687</c:v>
                </c:pt>
                <c:pt idx="52">
                  <c:v>2011.5833333335399</c:v>
                </c:pt>
                <c:pt idx="53">
                  <c:v>2011.5000000002101</c:v>
                </c:pt>
                <c:pt idx="54">
                  <c:v>2011.41666666688</c:v>
                </c:pt>
                <c:pt idx="55">
                  <c:v>2011.3333333335499</c:v>
                </c:pt>
                <c:pt idx="56">
                  <c:v>2011.2500000002201</c:v>
                </c:pt>
                <c:pt idx="57">
                  <c:v>2011.16666666689</c:v>
                </c:pt>
                <c:pt idx="58">
                  <c:v>2011.0833333335499</c:v>
                </c:pt>
                <c:pt idx="59">
                  <c:v>2011.0000000002201</c:v>
                </c:pt>
                <c:pt idx="60">
                  <c:v>2010.91666666689</c:v>
                </c:pt>
                <c:pt idx="61">
                  <c:v>2010.8333333335599</c:v>
                </c:pt>
                <c:pt idx="62">
                  <c:v>2010.7500000002301</c:v>
                </c:pt>
                <c:pt idx="63">
                  <c:v>2010.6666666669</c:v>
                </c:pt>
                <c:pt idx="64">
                  <c:v>2010.58333333357</c:v>
                </c:pt>
                <c:pt idx="65">
                  <c:v>2010.5000000002401</c:v>
                </c:pt>
                <c:pt idx="66">
                  <c:v>2010.41666666691</c:v>
                </c:pt>
                <c:pt idx="67">
                  <c:v>2010.33333333358</c:v>
                </c:pt>
                <c:pt idx="68">
                  <c:v>2010.2500000002501</c:v>
                </c:pt>
                <c:pt idx="69">
                  <c:v>2010.16666666692</c:v>
                </c:pt>
                <c:pt idx="70">
                  <c:v>2010.08333333359</c:v>
                </c:pt>
                <c:pt idx="71">
                  <c:v>2010.0000000002599</c:v>
                </c:pt>
                <c:pt idx="72">
                  <c:v>2009.91666666693</c:v>
                </c:pt>
                <c:pt idx="73">
                  <c:v>2009.8333333336</c:v>
                </c:pt>
                <c:pt idx="74">
                  <c:v>2009.7500000002699</c:v>
                </c:pt>
                <c:pt idx="75">
                  <c:v>2009.66666666694</c:v>
                </c:pt>
                <c:pt idx="76">
                  <c:v>2009.58333333361</c:v>
                </c:pt>
                <c:pt idx="77">
                  <c:v>2009.5000000002799</c:v>
                </c:pt>
                <c:pt idx="78">
                  <c:v>2009.4166666669501</c:v>
                </c:pt>
                <c:pt idx="79">
                  <c:v>2009.33333333362</c:v>
                </c:pt>
                <c:pt idx="80">
                  <c:v>2009.2500000002899</c:v>
                </c:pt>
                <c:pt idx="81">
                  <c:v>2009.1666666669601</c:v>
                </c:pt>
                <c:pt idx="82">
                  <c:v>2009.08333333363</c:v>
                </c:pt>
                <c:pt idx="83">
                  <c:v>2009.0000000002999</c:v>
                </c:pt>
                <c:pt idx="84">
                  <c:v>2008.9166666669701</c:v>
                </c:pt>
                <c:pt idx="85">
                  <c:v>2008.83333333364</c:v>
                </c:pt>
                <c:pt idx="86">
                  <c:v>2008.7500000003099</c:v>
                </c:pt>
                <c:pt idx="87">
                  <c:v>2008.6666666669801</c:v>
                </c:pt>
                <c:pt idx="88">
                  <c:v>2008.58333333365</c:v>
                </c:pt>
                <c:pt idx="89">
                  <c:v>2008.5000000003199</c:v>
                </c:pt>
                <c:pt idx="90">
                  <c:v>2008.4166666669901</c:v>
                </c:pt>
                <c:pt idx="91">
                  <c:v>2008.33333333366</c:v>
                </c:pt>
                <c:pt idx="92">
                  <c:v>2008.2500000003299</c:v>
                </c:pt>
                <c:pt idx="93">
                  <c:v>2008.1666666670001</c:v>
                </c:pt>
                <c:pt idx="94">
                  <c:v>2008.08333333367</c:v>
                </c:pt>
                <c:pt idx="95">
                  <c:v>2008.0000000003399</c:v>
                </c:pt>
                <c:pt idx="96">
                  <c:v>2007.9166666670101</c:v>
                </c:pt>
                <c:pt idx="97">
                  <c:v>2007.83333333368</c:v>
                </c:pt>
                <c:pt idx="98">
                  <c:v>2007.7500000003499</c:v>
                </c:pt>
                <c:pt idx="99">
                  <c:v>2007.6666666670201</c:v>
                </c:pt>
                <c:pt idx="100">
                  <c:v>2007.58333333369</c:v>
                </c:pt>
                <c:pt idx="101">
                  <c:v>2007.5000000003599</c:v>
                </c:pt>
                <c:pt idx="102">
                  <c:v>2007.4166666670301</c:v>
                </c:pt>
                <c:pt idx="103">
                  <c:v>2007.3333333337</c:v>
                </c:pt>
                <c:pt idx="104">
                  <c:v>2007.2500000003699</c:v>
                </c:pt>
                <c:pt idx="105">
                  <c:v>2007.1666666670401</c:v>
                </c:pt>
                <c:pt idx="106">
                  <c:v>2007.08333333371</c:v>
                </c:pt>
                <c:pt idx="107">
                  <c:v>2007.0000000003799</c:v>
                </c:pt>
                <c:pt idx="108">
                  <c:v>2006.9166666670501</c:v>
                </c:pt>
                <c:pt idx="109">
                  <c:v>2006.83333333372</c:v>
                </c:pt>
                <c:pt idx="110">
                  <c:v>2006.7500000003899</c:v>
                </c:pt>
                <c:pt idx="111">
                  <c:v>2006.6666666670601</c:v>
                </c:pt>
                <c:pt idx="112">
                  <c:v>2006.58333333373</c:v>
                </c:pt>
                <c:pt idx="113">
                  <c:v>2006.5000000004</c:v>
                </c:pt>
                <c:pt idx="114">
                  <c:v>2006.4166666670701</c:v>
                </c:pt>
                <c:pt idx="115">
                  <c:v>2006.33333333374</c:v>
                </c:pt>
                <c:pt idx="116">
                  <c:v>2006.25000000041</c:v>
                </c:pt>
                <c:pt idx="117">
                  <c:v>2006.1666666670801</c:v>
                </c:pt>
                <c:pt idx="118">
                  <c:v>2006.08333333375</c:v>
                </c:pt>
                <c:pt idx="119">
                  <c:v>2006.00000000042</c:v>
                </c:pt>
                <c:pt idx="120">
                  <c:v>2005.9166666670901</c:v>
                </c:pt>
                <c:pt idx="121">
                  <c:v>2005.83333333376</c:v>
                </c:pt>
                <c:pt idx="122">
                  <c:v>2005.75000000043</c:v>
                </c:pt>
                <c:pt idx="123">
                  <c:v>2005.6666666670999</c:v>
                </c:pt>
                <c:pt idx="124">
                  <c:v>2005.58333333377</c:v>
                </c:pt>
                <c:pt idx="125">
                  <c:v>2005.50000000044</c:v>
                </c:pt>
                <c:pt idx="126">
                  <c:v>2005.4166666671099</c:v>
                </c:pt>
                <c:pt idx="127">
                  <c:v>2005.33333333378</c:v>
                </c:pt>
                <c:pt idx="128">
                  <c:v>2005.25000000045</c:v>
                </c:pt>
                <c:pt idx="129">
                  <c:v>2005.1666666671199</c:v>
                </c:pt>
                <c:pt idx="130">
                  <c:v>2005.0833333337901</c:v>
                </c:pt>
                <c:pt idx="131">
                  <c:v>2005.00000000046</c:v>
                </c:pt>
                <c:pt idx="132">
                  <c:v>2004.9166666671299</c:v>
                </c:pt>
                <c:pt idx="133">
                  <c:v>2004.8333333338001</c:v>
                </c:pt>
                <c:pt idx="134">
                  <c:v>2004.75000000047</c:v>
                </c:pt>
                <c:pt idx="135">
                  <c:v>2004.6666666671399</c:v>
                </c:pt>
                <c:pt idx="136">
                  <c:v>2004.5833333338101</c:v>
                </c:pt>
                <c:pt idx="137">
                  <c:v>2004.50000000048</c:v>
                </c:pt>
                <c:pt idx="138">
                  <c:v>2004.4166666671499</c:v>
                </c:pt>
                <c:pt idx="139">
                  <c:v>2004.3333333338201</c:v>
                </c:pt>
                <c:pt idx="140">
                  <c:v>2004.25000000049</c:v>
                </c:pt>
                <c:pt idx="141">
                  <c:v>2004.1666666671599</c:v>
                </c:pt>
                <c:pt idx="142">
                  <c:v>2004.0833333338301</c:v>
                </c:pt>
                <c:pt idx="143">
                  <c:v>2004.0000000005</c:v>
                </c:pt>
                <c:pt idx="144">
                  <c:v>2003.9166666671699</c:v>
                </c:pt>
                <c:pt idx="145">
                  <c:v>2003.8333333338401</c:v>
                </c:pt>
                <c:pt idx="146">
                  <c:v>2003.75000000051</c:v>
                </c:pt>
                <c:pt idx="147">
                  <c:v>2003.6666666671799</c:v>
                </c:pt>
                <c:pt idx="148">
                  <c:v>2003.5833333338501</c:v>
                </c:pt>
                <c:pt idx="149">
                  <c:v>2003.50000000052</c:v>
                </c:pt>
                <c:pt idx="150">
                  <c:v>2003.4166666671899</c:v>
                </c:pt>
                <c:pt idx="151">
                  <c:v>2003.3333333338601</c:v>
                </c:pt>
                <c:pt idx="152">
                  <c:v>2003.25000000053</c:v>
                </c:pt>
                <c:pt idx="153">
                  <c:v>2003.1666666671999</c:v>
                </c:pt>
                <c:pt idx="154">
                  <c:v>2003.0833333338701</c:v>
                </c:pt>
                <c:pt idx="155">
                  <c:v>2003.00000000054</c:v>
                </c:pt>
                <c:pt idx="156">
                  <c:v>2002.9166666672099</c:v>
                </c:pt>
                <c:pt idx="157">
                  <c:v>2002.8333333338801</c:v>
                </c:pt>
                <c:pt idx="158">
                  <c:v>2002.75000000055</c:v>
                </c:pt>
                <c:pt idx="159">
                  <c:v>2002.6666666672199</c:v>
                </c:pt>
                <c:pt idx="160">
                  <c:v>2002.5833333338901</c:v>
                </c:pt>
                <c:pt idx="161">
                  <c:v>2002.50000000056</c:v>
                </c:pt>
                <c:pt idx="162">
                  <c:v>2002.4166666672299</c:v>
                </c:pt>
                <c:pt idx="163">
                  <c:v>2002.3333333339001</c:v>
                </c:pt>
                <c:pt idx="164">
                  <c:v>2002.25000000057</c:v>
                </c:pt>
                <c:pt idx="165">
                  <c:v>2002.16666666724</c:v>
                </c:pt>
                <c:pt idx="166">
                  <c:v>2002.0833333339101</c:v>
                </c:pt>
                <c:pt idx="167">
                  <c:v>2002.00000000058</c:v>
                </c:pt>
                <c:pt idx="168">
                  <c:v>2001.91666666725</c:v>
                </c:pt>
                <c:pt idx="169">
                  <c:v>2001.8333333339201</c:v>
                </c:pt>
                <c:pt idx="170">
                  <c:v>2001.75000000059</c:v>
                </c:pt>
                <c:pt idx="171">
                  <c:v>2001.66666666726</c:v>
                </c:pt>
                <c:pt idx="172">
                  <c:v>2001.5833333339301</c:v>
                </c:pt>
                <c:pt idx="173">
                  <c:v>2001.5000000006</c:v>
                </c:pt>
                <c:pt idx="174">
                  <c:v>2001.41666666727</c:v>
                </c:pt>
                <c:pt idx="175">
                  <c:v>2001.3333333339399</c:v>
                </c:pt>
                <c:pt idx="176">
                  <c:v>2001.25000000061</c:v>
                </c:pt>
                <c:pt idx="177">
                  <c:v>2001.16666666728</c:v>
                </c:pt>
                <c:pt idx="178">
                  <c:v>2001.0833333339499</c:v>
                </c:pt>
                <c:pt idx="179">
                  <c:v>2001.00000000062</c:v>
                </c:pt>
                <c:pt idx="180">
                  <c:v>2000.91666666729</c:v>
                </c:pt>
                <c:pt idx="181">
                  <c:v>2000.8333333339599</c:v>
                </c:pt>
                <c:pt idx="182">
                  <c:v>2000.7500000006301</c:v>
                </c:pt>
                <c:pt idx="183">
                  <c:v>2000.6666666673</c:v>
                </c:pt>
                <c:pt idx="184">
                  <c:v>2000.5833333339699</c:v>
                </c:pt>
                <c:pt idx="185">
                  <c:v>2000.5000000006401</c:v>
                </c:pt>
                <c:pt idx="186">
                  <c:v>2000.41666666731</c:v>
                </c:pt>
                <c:pt idx="187">
                  <c:v>2000.3333333339799</c:v>
                </c:pt>
                <c:pt idx="188">
                  <c:v>2000.2500000006501</c:v>
                </c:pt>
                <c:pt idx="189">
                  <c:v>2000.16666666732</c:v>
                </c:pt>
                <c:pt idx="190">
                  <c:v>2000.0833333339899</c:v>
                </c:pt>
                <c:pt idx="191">
                  <c:v>2000.0000000006601</c:v>
                </c:pt>
                <c:pt idx="192">
                  <c:v>1999.91666666732</c:v>
                </c:pt>
                <c:pt idx="193">
                  <c:v>1999.8333333339899</c:v>
                </c:pt>
                <c:pt idx="194">
                  <c:v>1999.7500000006601</c:v>
                </c:pt>
                <c:pt idx="195">
                  <c:v>1999.66666666733</c:v>
                </c:pt>
                <c:pt idx="196">
                  <c:v>1999.5833333339999</c:v>
                </c:pt>
                <c:pt idx="197">
                  <c:v>1999.5000000006701</c:v>
                </c:pt>
                <c:pt idx="198">
                  <c:v>1999.41666666734</c:v>
                </c:pt>
                <c:pt idx="199">
                  <c:v>1999.3333333340099</c:v>
                </c:pt>
                <c:pt idx="200">
                  <c:v>1999.2500000006801</c:v>
                </c:pt>
                <c:pt idx="201">
                  <c:v>1999.16666666735</c:v>
                </c:pt>
                <c:pt idx="202">
                  <c:v>1999.0833333340199</c:v>
                </c:pt>
                <c:pt idx="203">
                  <c:v>1999.0000000006901</c:v>
                </c:pt>
                <c:pt idx="204">
                  <c:v>1998.91666666736</c:v>
                </c:pt>
                <c:pt idx="205">
                  <c:v>1998.8333333340299</c:v>
                </c:pt>
                <c:pt idx="206">
                  <c:v>1998.7500000007001</c:v>
                </c:pt>
                <c:pt idx="207">
                  <c:v>1998.66666666737</c:v>
                </c:pt>
                <c:pt idx="208">
                  <c:v>1998.5833333340399</c:v>
                </c:pt>
                <c:pt idx="209">
                  <c:v>1998.5000000007101</c:v>
                </c:pt>
                <c:pt idx="210">
                  <c:v>1998.41666666738</c:v>
                </c:pt>
                <c:pt idx="211">
                  <c:v>1998.3333333340499</c:v>
                </c:pt>
                <c:pt idx="212">
                  <c:v>1998.2500000007201</c:v>
                </c:pt>
                <c:pt idx="213">
                  <c:v>1998.16666666739</c:v>
                </c:pt>
                <c:pt idx="214">
                  <c:v>1998.0833333340599</c:v>
                </c:pt>
                <c:pt idx="215">
                  <c:v>1998.0000000007301</c:v>
                </c:pt>
                <c:pt idx="216">
                  <c:v>1997.9166666674</c:v>
                </c:pt>
                <c:pt idx="217">
                  <c:v>1997.8333333340699</c:v>
                </c:pt>
                <c:pt idx="218">
                  <c:v>1997.7500000007401</c:v>
                </c:pt>
                <c:pt idx="219">
                  <c:v>1997.66666666741</c:v>
                </c:pt>
                <c:pt idx="220">
                  <c:v>1997.58333333408</c:v>
                </c:pt>
                <c:pt idx="221">
                  <c:v>1997.5000000007501</c:v>
                </c:pt>
                <c:pt idx="222">
                  <c:v>1997.41666666742</c:v>
                </c:pt>
                <c:pt idx="223">
                  <c:v>1997.33333333409</c:v>
                </c:pt>
                <c:pt idx="224">
                  <c:v>1997.2500000007601</c:v>
                </c:pt>
                <c:pt idx="225">
                  <c:v>1997.16666666743</c:v>
                </c:pt>
                <c:pt idx="226">
                  <c:v>1997.0833333341</c:v>
                </c:pt>
                <c:pt idx="227">
                  <c:v>1997.0000000007699</c:v>
                </c:pt>
                <c:pt idx="228">
                  <c:v>1996.91666666744</c:v>
                </c:pt>
                <c:pt idx="229">
                  <c:v>1996.83333333411</c:v>
                </c:pt>
                <c:pt idx="230">
                  <c:v>1996.7500000007799</c:v>
                </c:pt>
                <c:pt idx="231">
                  <c:v>1996.66666666745</c:v>
                </c:pt>
                <c:pt idx="232">
                  <c:v>1996.58333333412</c:v>
                </c:pt>
                <c:pt idx="233">
                  <c:v>1996.5000000007899</c:v>
                </c:pt>
                <c:pt idx="234">
                  <c:v>1996.41666666746</c:v>
                </c:pt>
                <c:pt idx="235">
                  <c:v>1996.33333333413</c:v>
                </c:pt>
                <c:pt idx="236">
                  <c:v>1996.2500000007999</c:v>
                </c:pt>
                <c:pt idx="237">
                  <c:v>1996.1666666674701</c:v>
                </c:pt>
                <c:pt idx="238">
                  <c:v>1996.08333333414</c:v>
                </c:pt>
                <c:pt idx="239">
                  <c:v>1996.0000000008099</c:v>
                </c:pt>
                <c:pt idx="240">
                  <c:v>1995.9166666674801</c:v>
                </c:pt>
                <c:pt idx="241">
                  <c:v>1995.83333333415</c:v>
                </c:pt>
                <c:pt idx="242">
                  <c:v>1995.7500000008199</c:v>
                </c:pt>
                <c:pt idx="243">
                  <c:v>1995.6666666674901</c:v>
                </c:pt>
                <c:pt idx="244">
                  <c:v>1995.58333333416</c:v>
                </c:pt>
                <c:pt idx="245">
                  <c:v>1995.5000000008299</c:v>
                </c:pt>
                <c:pt idx="246">
                  <c:v>1995.4166666675001</c:v>
                </c:pt>
                <c:pt idx="247">
                  <c:v>1995.33333333417</c:v>
                </c:pt>
                <c:pt idx="248">
                  <c:v>1995.2500000008399</c:v>
                </c:pt>
                <c:pt idx="249">
                  <c:v>1995.1666666675101</c:v>
                </c:pt>
                <c:pt idx="250">
                  <c:v>1995.08333333418</c:v>
                </c:pt>
                <c:pt idx="251">
                  <c:v>1995.0000000008499</c:v>
                </c:pt>
                <c:pt idx="252">
                  <c:v>1994.9166666675201</c:v>
                </c:pt>
                <c:pt idx="253">
                  <c:v>1994.83333333419</c:v>
                </c:pt>
                <c:pt idx="254">
                  <c:v>1994.7500000008599</c:v>
                </c:pt>
                <c:pt idx="255">
                  <c:v>1994.6666666675301</c:v>
                </c:pt>
                <c:pt idx="256">
                  <c:v>1994.5833333342</c:v>
                </c:pt>
                <c:pt idx="257">
                  <c:v>1994.5000000008699</c:v>
                </c:pt>
                <c:pt idx="258">
                  <c:v>1994.4166666675401</c:v>
                </c:pt>
                <c:pt idx="259">
                  <c:v>1994.33333333421</c:v>
                </c:pt>
                <c:pt idx="260">
                  <c:v>1994.2500000008799</c:v>
                </c:pt>
                <c:pt idx="261">
                  <c:v>1994.1666666675501</c:v>
                </c:pt>
                <c:pt idx="262">
                  <c:v>1994.08333333422</c:v>
                </c:pt>
                <c:pt idx="263">
                  <c:v>1994.0000000008899</c:v>
                </c:pt>
                <c:pt idx="264">
                  <c:v>1993.9166666675601</c:v>
                </c:pt>
                <c:pt idx="265">
                  <c:v>1993.83333333423</c:v>
                </c:pt>
                <c:pt idx="266">
                  <c:v>1993.7500000008999</c:v>
                </c:pt>
                <c:pt idx="267">
                  <c:v>1993.6666666675701</c:v>
                </c:pt>
                <c:pt idx="268">
                  <c:v>1993.58333333424</c:v>
                </c:pt>
                <c:pt idx="269">
                  <c:v>1993.5000000009099</c:v>
                </c:pt>
                <c:pt idx="270">
                  <c:v>1993.4166666675801</c:v>
                </c:pt>
                <c:pt idx="271">
                  <c:v>1993.33333333425</c:v>
                </c:pt>
                <c:pt idx="272">
                  <c:v>1993.25000000092</c:v>
                </c:pt>
                <c:pt idx="273">
                  <c:v>1993.1666666675901</c:v>
                </c:pt>
                <c:pt idx="274">
                  <c:v>1993.08333333426</c:v>
                </c:pt>
                <c:pt idx="275">
                  <c:v>1993.00000000093</c:v>
                </c:pt>
                <c:pt idx="276">
                  <c:v>1992.9166666676001</c:v>
                </c:pt>
                <c:pt idx="277">
                  <c:v>1992.83333333427</c:v>
                </c:pt>
                <c:pt idx="278">
                  <c:v>1992.75000000094</c:v>
                </c:pt>
                <c:pt idx="279">
                  <c:v>1992.6666666676099</c:v>
                </c:pt>
                <c:pt idx="280">
                  <c:v>1992.58333333428</c:v>
                </c:pt>
                <c:pt idx="281">
                  <c:v>1992.50000000095</c:v>
                </c:pt>
                <c:pt idx="282">
                  <c:v>1992.4166666676199</c:v>
                </c:pt>
                <c:pt idx="283">
                  <c:v>1992.33333333429</c:v>
                </c:pt>
                <c:pt idx="284">
                  <c:v>1992.25000000096</c:v>
                </c:pt>
                <c:pt idx="285">
                  <c:v>1992.1666666676299</c:v>
                </c:pt>
                <c:pt idx="286">
                  <c:v>1992.0833333343001</c:v>
                </c:pt>
                <c:pt idx="287">
                  <c:v>1992.00000000097</c:v>
                </c:pt>
                <c:pt idx="288">
                  <c:v>1991.9166666676399</c:v>
                </c:pt>
                <c:pt idx="289">
                  <c:v>1991.8333333343101</c:v>
                </c:pt>
                <c:pt idx="290">
                  <c:v>1991.75000000098</c:v>
                </c:pt>
                <c:pt idx="291">
                  <c:v>1991.6666666676499</c:v>
                </c:pt>
                <c:pt idx="292">
                  <c:v>1991.5833333343201</c:v>
                </c:pt>
                <c:pt idx="293">
                  <c:v>1991.50000000099</c:v>
                </c:pt>
                <c:pt idx="294">
                  <c:v>1991.4166666676599</c:v>
                </c:pt>
                <c:pt idx="295">
                  <c:v>1991.3333333343301</c:v>
                </c:pt>
                <c:pt idx="296">
                  <c:v>1991.250000001</c:v>
                </c:pt>
                <c:pt idx="297">
                  <c:v>1991.1666666676699</c:v>
                </c:pt>
                <c:pt idx="298">
                  <c:v>1991.0833333343401</c:v>
                </c:pt>
                <c:pt idx="299">
                  <c:v>1991.00000000101</c:v>
                </c:pt>
                <c:pt idx="300">
                  <c:v>1990.9166666676799</c:v>
                </c:pt>
                <c:pt idx="301">
                  <c:v>1990.8333333343501</c:v>
                </c:pt>
                <c:pt idx="302">
                  <c:v>1990.75000000102</c:v>
                </c:pt>
                <c:pt idx="303">
                  <c:v>1990.6666666676899</c:v>
                </c:pt>
                <c:pt idx="304">
                  <c:v>1990.5833333343601</c:v>
                </c:pt>
                <c:pt idx="305">
                  <c:v>1990.50000000103</c:v>
                </c:pt>
                <c:pt idx="306">
                  <c:v>1990.4166666676999</c:v>
                </c:pt>
                <c:pt idx="307">
                  <c:v>1990.3333333343701</c:v>
                </c:pt>
                <c:pt idx="308">
                  <c:v>1990.25000000104</c:v>
                </c:pt>
                <c:pt idx="309">
                  <c:v>1990.1666666677099</c:v>
                </c:pt>
                <c:pt idx="310">
                  <c:v>1990.0833333343801</c:v>
                </c:pt>
                <c:pt idx="311">
                  <c:v>1990.00000000105</c:v>
                </c:pt>
                <c:pt idx="312">
                  <c:v>1989.9166666677199</c:v>
                </c:pt>
                <c:pt idx="313">
                  <c:v>1989.8333333343901</c:v>
                </c:pt>
                <c:pt idx="314">
                  <c:v>1989.75000000106</c:v>
                </c:pt>
                <c:pt idx="315">
                  <c:v>1989.6666666677299</c:v>
                </c:pt>
                <c:pt idx="316">
                  <c:v>1989.5833333344001</c:v>
                </c:pt>
                <c:pt idx="317">
                  <c:v>1989.50000000107</c:v>
                </c:pt>
                <c:pt idx="318">
                  <c:v>1989.4166666677399</c:v>
                </c:pt>
                <c:pt idx="319">
                  <c:v>1989.3333333344101</c:v>
                </c:pt>
                <c:pt idx="320">
                  <c:v>1989.25000000108</c:v>
                </c:pt>
                <c:pt idx="321">
                  <c:v>1989.16666666775</c:v>
                </c:pt>
                <c:pt idx="322">
                  <c:v>1989.0833333344201</c:v>
                </c:pt>
                <c:pt idx="323">
                  <c:v>1989.00000000109</c:v>
                </c:pt>
                <c:pt idx="324">
                  <c:v>1988.91666666776</c:v>
                </c:pt>
                <c:pt idx="325">
                  <c:v>1988.8333333344301</c:v>
                </c:pt>
                <c:pt idx="326">
                  <c:v>1988.7500000011</c:v>
                </c:pt>
                <c:pt idx="327">
                  <c:v>1988.66666666776</c:v>
                </c:pt>
                <c:pt idx="328">
                  <c:v>1988.5833333344301</c:v>
                </c:pt>
                <c:pt idx="329">
                  <c:v>1988.5000000011</c:v>
                </c:pt>
                <c:pt idx="330">
                  <c:v>1988.41666666777</c:v>
                </c:pt>
                <c:pt idx="331">
                  <c:v>1988.3333333344401</c:v>
                </c:pt>
                <c:pt idx="332">
                  <c:v>1988.25000000111</c:v>
                </c:pt>
                <c:pt idx="333">
                  <c:v>1988.16666666778</c:v>
                </c:pt>
                <c:pt idx="334">
                  <c:v>1988.0833333344499</c:v>
                </c:pt>
                <c:pt idx="335">
                  <c:v>1988.00000000112</c:v>
                </c:pt>
                <c:pt idx="336">
                  <c:v>1987.91666666779</c:v>
                </c:pt>
                <c:pt idx="337">
                  <c:v>1987.8333333344599</c:v>
                </c:pt>
                <c:pt idx="338">
                  <c:v>1987.75000000113</c:v>
                </c:pt>
                <c:pt idx="339">
                  <c:v>1987.6666666678</c:v>
                </c:pt>
                <c:pt idx="340">
                  <c:v>1987.5833333344699</c:v>
                </c:pt>
                <c:pt idx="341">
                  <c:v>1987.5000000011401</c:v>
                </c:pt>
                <c:pt idx="342">
                  <c:v>1987.41666666781</c:v>
                </c:pt>
                <c:pt idx="343">
                  <c:v>1987.3333333344799</c:v>
                </c:pt>
                <c:pt idx="344">
                  <c:v>1987.2500000011501</c:v>
                </c:pt>
                <c:pt idx="345">
                  <c:v>1987.16666666782</c:v>
                </c:pt>
                <c:pt idx="346">
                  <c:v>1987.0833333344899</c:v>
                </c:pt>
                <c:pt idx="347">
                  <c:v>1987.0000000011601</c:v>
                </c:pt>
                <c:pt idx="348">
                  <c:v>1986.91666666783</c:v>
                </c:pt>
                <c:pt idx="349">
                  <c:v>1986.8333333344999</c:v>
                </c:pt>
                <c:pt idx="350">
                  <c:v>1986.7500000011701</c:v>
                </c:pt>
                <c:pt idx="351">
                  <c:v>1986.66666666784</c:v>
                </c:pt>
                <c:pt idx="352">
                  <c:v>1986.5833333345099</c:v>
                </c:pt>
                <c:pt idx="353">
                  <c:v>1986.5000000011801</c:v>
                </c:pt>
                <c:pt idx="354">
                  <c:v>1986.41666666785</c:v>
                </c:pt>
                <c:pt idx="355">
                  <c:v>1986.3333333345199</c:v>
                </c:pt>
                <c:pt idx="356">
                  <c:v>1986.2500000011901</c:v>
                </c:pt>
                <c:pt idx="357">
                  <c:v>1986.16666666786</c:v>
                </c:pt>
                <c:pt idx="358">
                  <c:v>1986.0833333345299</c:v>
                </c:pt>
                <c:pt idx="359">
                  <c:v>1986.0000000012001</c:v>
                </c:pt>
                <c:pt idx="360">
                  <c:v>1985.91666666787</c:v>
                </c:pt>
                <c:pt idx="361">
                  <c:v>1985.8333333345399</c:v>
                </c:pt>
                <c:pt idx="362">
                  <c:v>1985.7500000012101</c:v>
                </c:pt>
                <c:pt idx="363">
                  <c:v>1985.66666666788</c:v>
                </c:pt>
                <c:pt idx="364">
                  <c:v>1985.5833333345499</c:v>
                </c:pt>
                <c:pt idx="365">
                  <c:v>1985.5000000012201</c:v>
                </c:pt>
                <c:pt idx="366">
                  <c:v>1985.41666666789</c:v>
                </c:pt>
                <c:pt idx="367">
                  <c:v>1985.3333333345599</c:v>
                </c:pt>
                <c:pt idx="368">
                  <c:v>1985.2500000012301</c:v>
                </c:pt>
                <c:pt idx="369">
                  <c:v>1985.1666666679</c:v>
                </c:pt>
                <c:pt idx="370">
                  <c:v>1985.0833333345699</c:v>
                </c:pt>
                <c:pt idx="371">
                  <c:v>1985.0000000012401</c:v>
                </c:pt>
                <c:pt idx="372">
                  <c:v>1984.91666666791</c:v>
                </c:pt>
                <c:pt idx="373">
                  <c:v>1984.8333333345799</c:v>
                </c:pt>
                <c:pt idx="374">
                  <c:v>1984.7500000012501</c:v>
                </c:pt>
                <c:pt idx="375">
                  <c:v>1984.66666666792</c:v>
                </c:pt>
                <c:pt idx="376">
                  <c:v>1984.58333333459</c:v>
                </c:pt>
                <c:pt idx="377">
                  <c:v>1984.5000000012601</c:v>
                </c:pt>
                <c:pt idx="378">
                  <c:v>1984.41666666793</c:v>
                </c:pt>
                <c:pt idx="379">
                  <c:v>1984.3333333346</c:v>
                </c:pt>
                <c:pt idx="380">
                  <c:v>1984.2500000012701</c:v>
                </c:pt>
                <c:pt idx="381">
                  <c:v>1984.16666666794</c:v>
                </c:pt>
                <c:pt idx="382">
                  <c:v>1984.08333333461</c:v>
                </c:pt>
                <c:pt idx="383">
                  <c:v>1984.0000000012799</c:v>
                </c:pt>
                <c:pt idx="384">
                  <c:v>1983.91666666795</c:v>
                </c:pt>
                <c:pt idx="385">
                  <c:v>1983.83333333462</c:v>
                </c:pt>
                <c:pt idx="386">
                  <c:v>1983.7500000012899</c:v>
                </c:pt>
                <c:pt idx="387">
                  <c:v>1983.66666666796</c:v>
                </c:pt>
                <c:pt idx="388">
                  <c:v>1983.58333333463</c:v>
                </c:pt>
                <c:pt idx="389">
                  <c:v>1983.5000000012999</c:v>
                </c:pt>
                <c:pt idx="390">
                  <c:v>1983.41666666797</c:v>
                </c:pt>
                <c:pt idx="391">
                  <c:v>1983.33333333464</c:v>
                </c:pt>
                <c:pt idx="392">
                  <c:v>1983.2500000013099</c:v>
                </c:pt>
                <c:pt idx="393">
                  <c:v>1983.1666666679801</c:v>
                </c:pt>
                <c:pt idx="394">
                  <c:v>1983.08333333465</c:v>
                </c:pt>
                <c:pt idx="395">
                  <c:v>1983.0000000013199</c:v>
                </c:pt>
                <c:pt idx="396">
                  <c:v>1982.9166666679901</c:v>
                </c:pt>
                <c:pt idx="397">
                  <c:v>1982.83333333466</c:v>
                </c:pt>
                <c:pt idx="398">
                  <c:v>1982.7500000013299</c:v>
                </c:pt>
                <c:pt idx="399">
                  <c:v>1982.6666666680001</c:v>
                </c:pt>
                <c:pt idx="400">
                  <c:v>1982.58333333467</c:v>
                </c:pt>
                <c:pt idx="401">
                  <c:v>1982.5000000013399</c:v>
                </c:pt>
                <c:pt idx="402">
                  <c:v>1982.4166666680101</c:v>
                </c:pt>
                <c:pt idx="403">
                  <c:v>1982.33333333468</c:v>
                </c:pt>
                <c:pt idx="404">
                  <c:v>1982.2500000013499</c:v>
                </c:pt>
                <c:pt idx="405">
                  <c:v>1982.1666666680201</c:v>
                </c:pt>
                <c:pt idx="406">
                  <c:v>1982.08333333469</c:v>
                </c:pt>
                <c:pt idx="407">
                  <c:v>1982.0000000013599</c:v>
                </c:pt>
                <c:pt idx="408">
                  <c:v>1981.9166666680301</c:v>
                </c:pt>
                <c:pt idx="409">
                  <c:v>1981.8333333347</c:v>
                </c:pt>
                <c:pt idx="410">
                  <c:v>1981.7500000013699</c:v>
                </c:pt>
                <c:pt idx="411">
                  <c:v>1981.6666666680401</c:v>
                </c:pt>
                <c:pt idx="412">
                  <c:v>1981.58333333471</c:v>
                </c:pt>
                <c:pt idx="413">
                  <c:v>1981.5000000013799</c:v>
                </c:pt>
                <c:pt idx="414">
                  <c:v>1981.4166666680501</c:v>
                </c:pt>
                <c:pt idx="415">
                  <c:v>1981.33333333472</c:v>
                </c:pt>
                <c:pt idx="416">
                  <c:v>1981.2500000013899</c:v>
                </c:pt>
                <c:pt idx="417">
                  <c:v>1981.1666666680601</c:v>
                </c:pt>
                <c:pt idx="418">
                  <c:v>1981.08333333473</c:v>
                </c:pt>
                <c:pt idx="419">
                  <c:v>1981.0000000013999</c:v>
                </c:pt>
                <c:pt idx="420">
                  <c:v>1980.9166666680701</c:v>
                </c:pt>
                <c:pt idx="421">
                  <c:v>1980.83333333474</c:v>
                </c:pt>
                <c:pt idx="422">
                  <c:v>1980.7500000014099</c:v>
                </c:pt>
                <c:pt idx="423">
                  <c:v>1980.6666666680801</c:v>
                </c:pt>
                <c:pt idx="424">
                  <c:v>1980.58333333475</c:v>
                </c:pt>
                <c:pt idx="425">
                  <c:v>1980.5000000014199</c:v>
                </c:pt>
                <c:pt idx="426">
                  <c:v>1980.4166666680901</c:v>
                </c:pt>
                <c:pt idx="427">
                  <c:v>1980.33333333476</c:v>
                </c:pt>
                <c:pt idx="428">
                  <c:v>1980.25000000143</c:v>
                </c:pt>
                <c:pt idx="429">
                  <c:v>1980.1666666681001</c:v>
                </c:pt>
                <c:pt idx="430">
                  <c:v>1980.08333333477</c:v>
                </c:pt>
                <c:pt idx="431">
                  <c:v>1980.00000000144</c:v>
                </c:pt>
                <c:pt idx="432">
                  <c:v>1979.9166666681101</c:v>
                </c:pt>
                <c:pt idx="433">
                  <c:v>1979.83333333478</c:v>
                </c:pt>
                <c:pt idx="434">
                  <c:v>1979.75000000145</c:v>
                </c:pt>
                <c:pt idx="435">
                  <c:v>1979.6666666681199</c:v>
                </c:pt>
                <c:pt idx="436">
                  <c:v>1979.58333333479</c:v>
                </c:pt>
                <c:pt idx="437">
                  <c:v>1979.50000000146</c:v>
                </c:pt>
                <c:pt idx="438">
                  <c:v>1979.4166666681299</c:v>
                </c:pt>
                <c:pt idx="439">
                  <c:v>1979.3333333348</c:v>
                </c:pt>
                <c:pt idx="440">
                  <c:v>1979.25000000147</c:v>
                </c:pt>
                <c:pt idx="441">
                  <c:v>1979.1666666681399</c:v>
                </c:pt>
                <c:pt idx="442">
                  <c:v>1979.08333333481</c:v>
                </c:pt>
                <c:pt idx="443">
                  <c:v>1979.00000000148</c:v>
                </c:pt>
                <c:pt idx="444">
                  <c:v>1978.9166666681499</c:v>
                </c:pt>
                <c:pt idx="445">
                  <c:v>1978.8333333348201</c:v>
                </c:pt>
                <c:pt idx="446">
                  <c:v>1978.75000000149</c:v>
                </c:pt>
                <c:pt idx="447">
                  <c:v>1978.6666666681599</c:v>
                </c:pt>
                <c:pt idx="448">
                  <c:v>1978.5833333348301</c:v>
                </c:pt>
                <c:pt idx="449">
                  <c:v>1978.5000000015</c:v>
                </c:pt>
                <c:pt idx="450">
                  <c:v>1978.4166666681699</c:v>
                </c:pt>
                <c:pt idx="451">
                  <c:v>1978.3333333348401</c:v>
                </c:pt>
                <c:pt idx="452">
                  <c:v>1978.25000000151</c:v>
                </c:pt>
                <c:pt idx="453">
                  <c:v>1978.1666666681799</c:v>
                </c:pt>
                <c:pt idx="454">
                  <c:v>1978.0833333348501</c:v>
                </c:pt>
                <c:pt idx="455">
                  <c:v>1978.00000000152</c:v>
                </c:pt>
                <c:pt idx="456">
                  <c:v>1977.9166666681899</c:v>
                </c:pt>
                <c:pt idx="457">
                  <c:v>1977.8333333348601</c:v>
                </c:pt>
                <c:pt idx="458">
                  <c:v>1977.75000000153</c:v>
                </c:pt>
                <c:pt idx="459">
                  <c:v>1977.6666666681999</c:v>
                </c:pt>
                <c:pt idx="460">
                  <c:v>1977.5833333348701</c:v>
                </c:pt>
                <c:pt idx="461">
                  <c:v>1977.50000000153</c:v>
                </c:pt>
                <c:pt idx="462">
                  <c:v>1977.4166666681999</c:v>
                </c:pt>
                <c:pt idx="463">
                  <c:v>1977.3333333348701</c:v>
                </c:pt>
                <c:pt idx="464">
                  <c:v>1977.25000000154</c:v>
                </c:pt>
                <c:pt idx="465">
                  <c:v>1977.1666666682099</c:v>
                </c:pt>
                <c:pt idx="466">
                  <c:v>1977.0833333348801</c:v>
                </c:pt>
                <c:pt idx="467">
                  <c:v>1977.00000000155</c:v>
                </c:pt>
                <c:pt idx="468">
                  <c:v>1976.9166666682199</c:v>
                </c:pt>
                <c:pt idx="469">
                  <c:v>1976.8333333348901</c:v>
                </c:pt>
                <c:pt idx="470">
                  <c:v>1976.75000000156</c:v>
                </c:pt>
                <c:pt idx="471">
                  <c:v>1976.6666666682299</c:v>
                </c:pt>
                <c:pt idx="472">
                  <c:v>1976.5833333349001</c:v>
                </c:pt>
                <c:pt idx="473">
                  <c:v>1976.50000000157</c:v>
                </c:pt>
                <c:pt idx="474">
                  <c:v>1976.4166666682399</c:v>
                </c:pt>
                <c:pt idx="475">
                  <c:v>1976.3333333349101</c:v>
                </c:pt>
                <c:pt idx="476">
                  <c:v>1976.25000000158</c:v>
                </c:pt>
                <c:pt idx="477">
                  <c:v>1976.1666666682499</c:v>
                </c:pt>
                <c:pt idx="478">
                  <c:v>1976.0833333349201</c:v>
                </c:pt>
                <c:pt idx="479">
                  <c:v>1976.00000000159</c:v>
                </c:pt>
                <c:pt idx="480">
                  <c:v>1975.9166666682599</c:v>
                </c:pt>
                <c:pt idx="481">
                  <c:v>1975.8333333349301</c:v>
                </c:pt>
                <c:pt idx="482">
                  <c:v>1975.7500000016</c:v>
                </c:pt>
                <c:pt idx="483">
                  <c:v>1975.66666666827</c:v>
                </c:pt>
                <c:pt idx="484">
                  <c:v>1975.5833333349401</c:v>
                </c:pt>
                <c:pt idx="485">
                  <c:v>1975.50000000161</c:v>
                </c:pt>
                <c:pt idx="486">
                  <c:v>1975.41666666828</c:v>
                </c:pt>
                <c:pt idx="487">
                  <c:v>1975.3333333349501</c:v>
                </c:pt>
                <c:pt idx="488">
                  <c:v>1975.25000000162</c:v>
                </c:pt>
                <c:pt idx="489">
                  <c:v>1975.16666666829</c:v>
                </c:pt>
                <c:pt idx="490">
                  <c:v>1975.0833333349599</c:v>
                </c:pt>
                <c:pt idx="491">
                  <c:v>1975.00000000163</c:v>
                </c:pt>
                <c:pt idx="492">
                  <c:v>1974.9166666683</c:v>
                </c:pt>
                <c:pt idx="493">
                  <c:v>1974.8333333349699</c:v>
                </c:pt>
                <c:pt idx="494">
                  <c:v>1974.75000000164</c:v>
                </c:pt>
                <c:pt idx="495">
                  <c:v>1974.66666666831</c:v>
                </c:pt>
                <c:pt idx="496">
                  <c:v>1974.5833333349799</c:v>
                </c:pt>
                <c:pt idx="497">
                  <c:v>1974.5000000016501</c:v>
                </c:pt>
                <c:pt idx="498">
                  <c:v>1974.41666666832</c:v>
                </c:pt>
                <c:pt idx="499">
                  <c:v>1974.3333333349899</c:v>
                </c:pt>
                <c:pt idx="500">
                  <c:v>1974.2500000016601</c:v>
                </c:pt>
                <c:pt idx="501">
                  <c:v>1974.16666666833</c:v>
                </c:pt>
                <c:pt idx="502">
                  <c:v>1974.0833333349999</c:v>
                </c:pt>
                <c:pt idx="503">
                  <c:v>1974.0000000016701</c:v>
                </c:pt>
                <c:pt idx="504">
                  <c:v>1973.91666666834</c:v>
                </c:pt>
                <c:pt idx="505">
                  <c:v>1973.8333333350099</c:v>
                </c:pt>
                <c:pt idx="506">
                  <c:v>1973.7500000016801</c:v>
                </c:pt>
                <c:pt idx="507">
                  <c:v>1973.66666666835</c:v>
                </c:pt>
                <c:pt idx="508">
                  <c:v>1973.5833333350199</c:v>
                </c:pt>
                <c:pt idx="509">
                  <c:v>1973.5000000016901</c:v>
                </c:pt>
                <c:pt idx="510">
                  <c:v>1973.41666666836</c:v>
                </c:pt>
                <c:pt idx="511">
                  <c:v>1973.3333333350299</c:v>
                </c:pt>
                <c:pt idx="512">
                  <c:v>1973.2500000017001</c:v>
                </c:pt>
                <c:pt idx="513">
                  <c:v>1973.16666666837</c:v>
                </c:pt>
                <c:pt idx="514">
                  <c:v>1973.0833333350399</c:v>
                </c:pt>
                <c:pt idx="515">
                  <c:v>1973.0000000017101</c:v>
                </c:pt>
                <c:pt idx="516">
                  <c:v>1972.91666666838</c:v>
                </c:pt>
                <c:pt idx="517">
                  <c:v>1972.8333333350499</c:v>
                </c:pt>
                <c:pt idx="518">
                  <c:v>1972.7500000017201</c:v>
                </c:pt>
                <c:pt idx="519">
                  <c:v>1972.66666666839</c:v>
                </c:pt>
                <c:pt idx="520">
                  <c:v>1972.5833333350599</c:v>
                </c:pt>
                <c:pt idx="521">
                  <c:v>1972.5000000017301</c:v>
                </c:pt>
                <c:pt idx="522">
                  <c:v>1972.4166666684</c:v>
                </c:pt>
                <c:pt idx="523">
                  <c:v>1972.3333333350699</c:v>
                </c:pt>
                <c:pt idx="524">
                  <c:v>1972.2500000017401</c:v>
                </c:pt>
                <c:pt idx="525">
                  <c:v>1972.16666666841</c:v>
                </c:pt>
                <c:pt idx="526">
                  <c:v>1972.0833333350799</c:v>
                </c:pt>
                <c:pt idx="527">
                  <c:v>1972.0000000017501</c:v>
                </c:pt>
                <c:pt idx="528">
                  <c:v>1971.91666666842</c:v>
                </c:pt>
                <c:pt idx="529">
                  <c:v>1971.8333333350899</c:v>
                </c:pt>
                <c:pt idx="530">
                  <c:v>1971.7500000017601</c:v>
                </c:pt>
                <c:pt idx="531">
                  <c:v>1971.66666666843</c:v>
                </c:pt>
                <c:pt idx="532">
                  <c:v>1971.5833333351</c:v>
                </c:pt>
                <c:pt idx="533">
                  <c:v>1971.5000000017701</c:v>
                </c:pt>
                <c:pt idx="534">
                  <c:v>1971.41666666844</c:v>
                </c:pt>
                <c:pt idx="535">
                  <c:v>1971.33333333511</c:v>
                </c:pt>
                <c:pt idx="536">
                  <c:v>1971.2500000017801</c:v>
                </c:pt>
                <c:pt idx="537">
                  <c:v>1971.16666666845</c:v>
                </c:pt>
                <c:pt idx="538">
                  <c:v>1971.08333333512</c:v>
                </c:pt>
                <c:pt idx="539">
                  <c:v>1971.0000000017901</c:v>
                </c:pt>
                <c:pt idx="540">
                  <c:v>1970.91666666846</c:v>
                </c:pt>
                <c:pt idx="541">
                  <c:v>1970.83333333513</c:v>
                </c:pt>
                <c:pt idx="542">
                  <c:v>1970.7500000017999</c:v>
                </c:pt>
                <c:pt idx="543">
                  <c:v>1970.66666666847</c:v>
                </c:pt>
                <c:pt idx="544">
                  <c:v>1970.58333333514</c:v>
                </c:pt>
                <c:pt idx="545">
                  <c:v>1970.5000000018099</c:v>
                </c:pt>
                <c:pt idx="546">
                  <c:v>1970.41666666848</c:v>
                </c:pt>
                <c:pt idx="547">
                  <c:v>1970.33333333515</c:v>
                </c:pt>
                <c:pt idx="548">
                  <c:v>1970.2500000018199</c:v>
                </c:pt>
                <c:pt idx="549">
                  <c:v>1970.1666666684901</c:v>
                </c:pt>
                <c:pt idx="550">
                  <c:v>1970.08333333516</c:v>
                </c:pt>
                <c:pt idx="551">
                  <c:v>1970.0000000018299</c:v>
                </c:pt>
                <c:pt idx="552">
                  <c:v>1969.9166666685001</c:v>
                </c:pt>
                <c:pt idx="553">
                  <c:v>1969.83333333517</c:v>
                </c:pt>
                <c:pt idx="554">
                  <c:v>1969.7500000018399</c:v>
                </c:pt>
                <c:pt idx="555">
                  <c:v>1969.6666666685101</c:v>
                </c:pt>
                <c:pt idx="556">
                  <c:v>1969.58333333518</c:v>
                </c:pt>
                <c:pt idx="557">
                  <c:v>1969.5000000018499</c:v>
                </c:pt>
                <c:pt idx="558">
                  <c:v>1969.4166666685201</c:v>
                </c:pt>
                <c:pt idx="559">
                  <c:v>1969.33333333519</c:v>
                </c:pt>
                <c:pt idx="560">
                  <c:v>1969.2500000018599</c:v>
                </c:pt>
                <c:pt idx="561">
                  <c:v>1969.1666666685301</c:v>
                </c:pt>
                <c:pt idx="562">
                  <c:v>1969.0833333352</c:v>
                </c:pt>
                <c:pt idx="563">
                  <c:v>1969.0000000018699</c:v>
                </c:pt>
                <c:pt idx="564">
                  <c:v>1968.9166666685401</c:v>
                </c:pt>
                <c:pt idx="565">
                  <c:v>1968.83333333521</c:v>
                </c:pt>
                <c:pt idx="566">
                  <c:v>1968.7500000018799</c:v>
                </c:pt>
                <c:pt idx="567">
                  <c:v>1968.6666666685501</c:v>
                </c:pt>
                <c:pt idx="568">
                  <c:v>1968.58333333522</c:v>
                </c:pt>
                <c:pt idx="569">
                  <c:v>1968.5000000018899</c:v>
                </c:pt>
                <c:pt idx="570">
                  <c:v>1968.4166666685601</c:v>
                </c:pt>
                <c:pt idx="571">
                  <c:v>1968.33333333523</c:v>
                </c:pt>
                <c:pt idx="572">
                  <c:v>1968.2500000018999</c:v>
                </c:pt>
                <c:pt idx="573">
                  <c:v>1968.1666666685701</c:v>
                </c:pt>
                <c:pt idx="574">
                  <c:v>1968.08333333524</c:v>
                </c:pt>
                <c:pt idx="575">
                  <c:v>1968.0000000019099</c:v>
                </c:pt>
                <c:pt idx="576">
                  <c:v>1967.9166666685801</c:v>
                </c:pt>
                <c:pt idx="577">
                  <c:v>1967.83333333525</c:v>
                </c:pt>
                <c:pt idx="578">
                  <c:v>1967.7500000019199</c:v>
                </c:pt>
                <c:pt idx="579">
                  <c:v>1967.6666666685901</c:v>
                </c:pt>
                <c:pt idx="580">
                  <c:v>1967.58333333526</c:v>
                </c:pt>
                <c:pt idx="581">
                  <c:v>1967.5000000019299</c:v>
                </c:pt>
                <c:pt idx="582">
                  <c:v>1967.4166666686001</c:v>
                </c:pt>
                <c:pt idx="583">
                  <c:v>1967.33333333527</c:v>
                </c:pt>
                <c:pt idx="584">
                  <c:v>1967.25000000194</c:v>
                </c:pt>
                <c:pt idx="585">
                  <c:v>1967.1666666686101</c:v>
                </c:pt>
                <c:pt idx="586">
                  <c:v>1967.08333333528</c:v>
                </c:pt>
                <c:pt idx="587">
                  <c:v>1967.00000000195</c:v>
                </c:pt>
                <c:pt idx="588">
                  <c:v>1966.9166666686201</c:v>
                </c:pt>
                <c:pt idx="589">
                  <c:v>1966.83333333529</c:v>
                </c:pt>
                <c:pt idx="590">
                  <c:v>1966.75000000196</c:v>
                </c:pt>
                <c:pt idx="591">
                  <c:v>1966.6666666686299</c:v>
                </c:pt>
                <c:pt idx="592">
                  <c:v>1966.5833333353</c:v>
                </c:pt>
                <c:pt idx="593">
                  <c:v>1966.50000000197</c:v>
                </c:pt>
                <c:pt idx="594">
                  <c:v>1966.4166666686399</c:v>
                </c:pt>
                <c:pt idx="595">
                  <c:v>1966.33333333531</c:v>
                </c:pt>
                <c:pt idx="596">
                  <c:v>1966.25000000197</c:v>
                </c:pt>
                <c:pt idx="597">
                  <c:v>1966.1666666686399</c:v>
                </c:pt>
                <c:pt idx="598">
                  <c:v>1966.08333333531</c:v>
                </c:pt>
                <c:pt idx="599">
                  <c:v>1966.00000000198</c:v>
                </c:pt>
                <c:pt idx="600">
                  <c:v>1965.9166666686499</c:v>
                </c:pt>
                <c:pt idx="601">
                  <c:v>1965.83333333532</c:v>
                </c:pt>
                <c:pt idx="602">
                  <c:v>1965.75000000199</c:v>
                </c:pt>
                <c:pt idx="603">
                  <c:v>1965.6666666686599</c:v>
                </c:pt>
                <c:pt idx="604">
                  <c:v>1965.5833333353301</c:v>
                </c:pt>
                <c:pt idx="605">
                  <c:v>1965.500000002</c:v>
                </c:pt>
                <c:pt idx="606">
                  <c:v>1965.4166666686699</c:v>
                </c:pt>
                <c:pt idx="607">
                  <c:v>1965.3333333353401</c:v>
                </c:pt>
                <c:pt idx="608">
                  <c:v>1965.25000000201</c:v>
                </c:pt>
                <c:pt idx="609">
                  <c:v>1965.1666666686799</c:v>
                </c:pt>
                <c:pt idx="610">
                  <c:v>1965.0833333353501</c:v>
                </c:pt>
                <c:pt idx="611">
                  <c:v>1965.00000000202</c:v>
                </c:pt>
                <c:pt idx="612">
                  <c:v>1964.9166666686899</c:v>
                </c:pt>
                <c:pt idx="613">
                  <c:v>1964.8333333353601</c:v>
                </c:pt>
                <c:pt idx="614">
                  <c:v>1964.75000000203</c:v>
                </c:pt>
                <c:pt idx="615">
                  <c:v>1964.6666666686999</c:v>
                </c:pt>
                <c:pt idx="616">
                  <c:v>1964.5833333353701</c:v>
                </c:pt>
                <c:pt idx="617">
                  <c:v>1964.50000000204</c:v>
                </c:pt>
                <c:pt idx="618">
                  <c:v>1964.4166666687099</c:v>
                </c:pt>
                <c:pt idx="619">
                  <c:v>1964.3333333353801</c:v>
                </c:pt>
                <c:pt idx="620">
                  <c:v>1964.25000000205</c:v>
                </c:pt>
                <c:pt idx="621">
                  <c:v>1964.1666666687199</c:v>
                </c:pt>
                <c:pt idx="622">
                  <c:v>1964.0833333353901</c:v>
                </c:pt>
                <c:pt idx="623">
                  <c:v>1964.00000000206</c:v>
                </c:pt>
                <c:pt idx="624">
                  <c:v>1963.9166666687299</c:v>
                </c:pt>
                <c:pt idx="625">
                  <c:v>1963.8333333354001</c:v>
                </c:pt>
                <c:pt idx="626">
                  <c:v>1963.75000000207</c:v>
                </c:pt>
                <c:pt idx="627">
                  <c:v>1963.6666666687399</c:v>
                </c:pt>
                <c:pt idx="628">
                  <c:v>1963.5833333354101</c:v>
                </c:pt>
                <c:pt idx="629">
                  <c:v>1963.50000000208</c:v>
                </c:pt>
                <c:pt idx="630">
                  <c:v>1963.4166666687499</c:v>
                </c:pt>
                <c:pt idx="631">
                  <c:v>1963.3333333354201</c:v>
                </c:pt>
                <c:pt idx="632">
                  <c:v>1963.25000000209</c:v>
                </c:pt>
                <c:pt idx="633">
                  <c:v>1963.1666666687599</c:v>
                </c:pt>
                <c:pt idx="634">
                  <c:v>1963.0833333354301</c:v>
                </c:pt>
                <c:pt idx="635">
                  <c:v>1963.0000000021</c:v>
                </c:pt>
                <c:pt idx="636">
                  <c:v>1962.9166666687699</c:v>
                </c:pt>
                <c:pt idx="637">
                  <c:v>1962.8333333354401</c:v>
                </c:pt>
                <c:pt idx="638">
                  <c:v>1962.75000000211</c:v>
                </c:pt>
                <c:pt idx="639">
                  <c:v>1962.66666666878</c:v>
                </c:pt>
                <c:pt idx="640">
                  <c:v>1962.5833333354501</c:v>
                </c:pt>
                <c:pt idx="641">
                  <c:v>1962.50000000212</c:v>
                </c:pt>
                <c:pt idx="642">
                  <c:v>1962.41666666879</c:v>
                </c:pt>
                <c:pt idx="643">
                  <c:v>1962.3333333354601</c:v>
                </c:pt>
                <c:pt idx="644">
                  <c:v>1962.25000000213</c:v>
                </c:pt>
                <c:pt idx="645">
                  <c:v>1962.1666666688</c:v>
                </c:pt>
                <c:pt idx="646">
                  <c:v>1962.0833333354699</c:v>
                </c:pt>
                <c:pt idx="647">
                  <c:v>1962.00000000214</c:v>
                </c:pt>
                <c:pt idx="648">
                  <c:v>1961.91666666881</c:v>
                </c:pt>
                <c:pt idx="649">
                  <c:v>1961.8333333354799</c:v>
                </c:pt>
                <c:pt idx="650">
                  <c:v>1961.75000000215</c:v>
                </c:pt>
                <c:pt idx="651">
                  <c:v>1961.66666666882</c:v>
                </c:pt>
                <c:pt idx="652">
                  <c:v>1961.5833333354899</c:v>
                </c:pt>
                <c:pt idx="653">
                  <c:v>1961.50000000216</c:v>
                </c:pt>
                <c:pt idx="654">
                  <c:v>1961.41666666883</c:v>
                </c:pt>
                <c:pt idx="655">
                  <c:v>1961.3333333354999</c:v>
                </c:pt>
                <c:pt idx="656">
                  <c:v>1961.2500000021701</c:v>
                </c:pt>
                <c:pt idx="657">
                  <c:v>1961.16666666884</c:v>
                </c:pt>
                <c:pt idx="658">
                  <c:v>1961.0833333355099</c:v>
                </c:pt>
                <c:pt idx="659">
                  <c:v>1961.0000000021801</c:v>
                </c:pt>
                <c:pt idx="660">
                  <c:v>1960.91666666885</c:v>
                </c:pt>
                <c:pt idx="661">
                  <c:v>1960.8333333355199</c:v>
                </c:pt>
                <c:pt idx="662">
                  <c:v>1960.7500000021901</c:v>
                </c:pt>
                <c:pt idx="663">
                  <c:v>1960.66666666886</c:v>
                </c:pt>
                <c:pt idx="664">
                  <c:v>1960.5833333355299</c:v>
                </c:pt>
                <c:pt idx="665">
                  <c:v>1960.5000000022001</c:v>
                </c:pt>
                <c:pt idx="666">
                  <c:v>1960.41666666887</c:v>
                </c:pt>
                <c:pt idx="667">
                  <c:v>1960.3333333355399</c:v>
                </c:pt>
                <c:pt idx="668">
                  <c:v>1960.2500000022101</c:v>
                </c:pt>
                <c:pt idx="669">
                  <c:v>1960.16666666888</c:v>
                </c:pt>
                <c:pt idx="670">
                  <c:v>1960.0833333355499</c:v>
                </c:pt>
                <c:pt idx="671">
                  <c:v>1960.0000000022201</c:v>
                </c:pt>
                <c:pt idx="672">
                  <c:v>1959.91666666889</c:v>
                </c:pt>
                <c:pt idx="673">
                  <c:v>1959.8333333355599</c:v>
                </c:pt>
                <c:pt idx="674">
                  <c:v>1959.7500000022301</c:v>
                </c:pt>
                <c:pt idx="675">
                  <c:v>1959.6666666689</c:v>
                </c:pt>
                <c:pt idx="676">
                  <c:v>1959.5833333355699</c:v>
                </c:pt>
                <c:pt idx="677">
                  <c:v>1959.5000000022401</c:v>
                </c:pt>
                <c:pt idx="678">
                  <c:v>1959.41666666891</c:v>
                </c:pt>
                <c:pt idx="679">
                  <c:v>1959.3333333355799</c:v>
                </c:pt>
                <c:pt idx="680">
                  <c:v>1959.2500000022501</c:v>
                </c:pt>
                <c:pt idx="681">
                  <c:v>1959.16666666892</c:v>
                </c:pt>
                <c:pt idx="682">
                  <c:v>1959.0833333355899</c:v>
                </c:pt>
                <c:pt idx="683">
                  <c:v>1959.0000000022601</c:v>
                </c:pt>
                <c:pt idx="684">
                  <c:v>1958.91666666893</c:v>
                </c:pt>
                <c:pt idx="685">
                  <c:v>1958.8333333355999</c:v>
                </c:pt>
                <c:pt idx="686">
                  <c:v>1958.7500000022701</c:v>
                </c:pt>
                <c:pt idx="687">
                  <c:v>1958.66666666894</c:v>
                </c:pt>
                <c:pt idx="688">
                  <c:v>1958.58333333561</c:v>
                </c:pt>
                <c:pt idx="689">
                  <c:v>1958.5000000022801</c:v>
                </c:pt>
                <c:pt idx="690">
                  <c:v>1958.41666666895</c:v>
                </c:pt>
                <c:pt idx="691">
                  <c:v>1958.33333333562</c:v>
                </c:pt>
                <c:pt idx="692">
                  <c:v>1958.2500000022901</c:v>
                </c:pt>
                <c:pt idx="693">
                  <c:v>1958.16666666896</c:v>
                </c:pt>
                <c:pt idx="694">
                  <c:v>1958.08333333563</c:v>
                </c:pt>
                <c:pt idx="695">
                  <c:v>1958.0000000023001</c:v>
                </c:pt>
                <c:pt idx="696">
                  <c:v>1957.91666666897</c:v>
                </c:pt>
                <c:pt idx="697">
                  <c:v>1957.83333333564</c:v>
                </c:pt>
                <c:pt idx="698">
                  <c:v>1957.7500000023099</c:v>
                </c:pt>
                <c:pt idx="699">
                  <c:v>1957.66666666898</c:v>
                </c:pt>
                <c:pt idx="700">
                  <c:v>1957.58333333565</c:v>
                </c:pt>
                <c:pt idx="701">
                  <c:v>1957.5000000023199</c:v>
                </c:pt>
                <c:pt idx="702">
                  <c:v>1957.41666666899</c:v>
                </c:pt>
                <c:pt idx="703">
                  <c:v>1957.33333333566</c:v>
                </c:pt>
                <c:pt idx="704">
                  <c:v>1957.2500000023299</c:v>
                </c:pt>
                <c:pt idx="705">
                  <c:v>1957.1666666690001</c:v>
                </c:pt>
                <c:pt idx="706">
                  <c:v>1957.08333333567</c:v>
                </c:pt>
                <c:pt idx="707">
                  <c:v>1957.0000000023399</c:v>
                </c:pt>
                <c:pt idx="708">
                  <c:v>1956.9166666690101</c:v>
                </c:pt>
                <c:pt idx="709">
                  <c:v>1956.83333333568</c:v>
                </c:pt>
                <c:pt idx="710">
                  <c:v>1956.7500000023499</c:v>
                </c:pt>
                <c:pt idx="711">
                  <c:v>1956.6666666690201</c:v>
                </c:pt>
                <c:pt idx="712">
                  <c:v>1956.58333333569</c:v>
                </c:pt>
                <c:pt idx="713">
                  <c:v>1956.5000000023599</c:v>
                </c:pt>
                <c:pt idx="714">
                  <c:v>1956.4166666690301</c:v>
                </c:pt>
                <c:pt idx="715">
                  <c:v>1956.3333333357</c:v>
                </c:pt>
                <c:pt idx="716">
                  <c:v>1956.2500000023699</c:v>
                </c:pt>
                <c:pt idx="717">
                  <c:v>1956.1666666690401</c:v>
                </c:pt>
                <c:pt idx="718">
                  <c:v>1956.08333333571</c:v>
                </c:pt>
                <c:pt idx="719">
                  <c:v>1956.0000000023799</c:v>
                </c:pt>
                <c:pt idx="720">
                  <c:v>1955.9166666690501</c:v>
                </c:pt>
                <c:pt idx="721">
                  <c:v>1955.83333333572</c:v>
                </c:pt>
                <c:pt idx="722">
                  <c:v>1955.7500000023899</c:v>
                </c:pt>
                <c:pt idx="723">
                  <c:v>1955.6666666690601</c:v>
                </c:pt>
                <c:pt idx="724">
                  <c:v>1955.58333333573</c:v>
                </c:pt>
                <c:pt idx="725">
                  <c:v>1955.5000000023999</c:v>
                </c:pt>
                <c:pt idx="726">
                  <c:v>1955.4166666690701</c:v>
                </c:pt>
                <c:pt idx="727">
                  <c:v>1955.33333333574</c:v>
                </c:pt>
                <c:pt idx="728">
                  <c:v>1955.2500000024099</c:v>
                </c:pt>
                <c:pt idx="729">
                  <c:v>1955.1666666690801</c:v>
                </c:pt>
                <c:pt idx="730">
                  <c:v>1955.08333333575</c:v>
                </c:pt>
                <c:pt idx="731">
                  <c:v>1955.0000000024099</c:v>
                </c:pt>
                <c:pt idx="732">
                  <c:v>1954.9166666690801</c:v>
                </c:pt>
                <c:pt idx="733">
                  <c:v>1954.83333333575</c:v>
                </c:pt>
                <c:pt idx="734">
                  <c:v>1954.7500000024199</c:v>
                </c:pt>
                <c:pt idx="735">
                  <c:v>1954.6666666690901</c:v>
                </c:pt>
                <c:pt idx="736">
                  <c:v>1954.58333333576</c:v>
                </c:pt>
                <c:pt idx="737">
                  <c:v>1954.5000000024299</c:v>
                </c:pt>
                <c:pt idx="738">
                  <c:v>1954.4166666691001</c:v>
                </c:pt>
                <c:pt idx="739">
                  <c:v>1954.33333333577</c:v>
                </c:pt>
                <c:pt idx="740">
                  <c:v>1954.2500000024399</c:v>
                </c:pt>
                <c:pt idx="741">
                  <c:v>1954.1666666691101</c:v>
                </c:pt>
                <c:pt idx="742">
                  <c:v>1954.08333333578</c:v>
                </c:pt>
                <c:pt idx="743">
                  <c:v>1954.00000000245</c:v>
                </c:pt>
                <c:pt idx="744">
                  <c:v>1953.9166666691201</c:v>
                </c:pt>
                <c:pt idx="745">
                  <c:v>1953.83333333579</c:v>
                </c:pt>
                <c:pt idx="746">
                  <c:v>1953.75000000246</c:v>
                </c:pt>
                <c:pt idx="747">
                  <c:v>1953.6666666691301</c:v>
                </c:pt>
                <c:pt idx="748">
                  <c:v>1953.5833333358</c:v>
                </c:pt>
                <c:pt idx="749">
                  <c:v>1953.50000000247</c:v>
                </c:pt>
                <c:pt idx="750">
                  <c:v>1953.4166666691401</c:v>
                </c:pt>
                <c:pt idx="751">
                  <c:v>1953.33333333581</c:v>
                </c:pt>
                <c:pt idx="752">
                  <c:v>1953.25000000248</c:v>
                </c:pt>
                <c:pt idx="753">
                  <c:v>1953.1666666691499</c:v>
                </c:pt>
                <c:pt idx="754">
                  <c:v>1953.08333333582</c:v>
                </c:pt>
                <c:pt idx="755">
                  <c:v>1953.00000000249</c:v>
                </c:pt>
                <c:pt idx="756">
                  <c:v>1952.9166666691599</c:v>
                </c:pt>
                <c:pt idx="757">
                  <c:v>1952.83333333583</c:v>
                </c:pt>
                <c:pt idx="758">
                  <c:v>1952.7500000025</c:v>
                </c:pt>
                <c:pt idx="759">
                  <c:v>1952.6666666691699</c:v>
                </c:pt>
                <c:pt idx="760">
                  <c:v>1952.5833333358401</c:v>
                </c:pt>
                <c:pt idx="761">
                  <c:v>1952.50000000251</c:v>
                </c:pt>
                <c:pt idx="762">
                  <c:v>1952.4166666691799</c:v>
                </c:pt>
                <c:pt idx="763">
                  <c:v>1952.3333333358501</c:v>
                </c:pt>
                <c:pt idx="764">
                  <c:v>1952.25000000252</c:v>
                </c:pt>
                <c:pt idx="765">
                  <c:v>1952.1666666691899</c:v>
                </c:pt>
                <c:pt idx="766">
                  <c:v>1952.0833333358601</c:v>
                </c:pt>
                <c:pt idx="767">
                  <c:v>1952.00000000253</c:v>
                </c:pt>
                <c:pt idx="768">
                  <c:v>1951.9166666691999</c:v>
                </c:pt>
                <c:pt idx="769">
                  <c:v>1951.8333333358701</c:v>
                </c:pt>
                <c:pt idx="770">
                  <c:v>1951.75000000254</c:v>
                </c:pt>
                <c:pt idx="771">
                  <c:v>1951.6666666692099</c:v>
                </c:pt>
                <c:pt idx="772">
                  <c:v>1951.5833333358801</c:v>
                </c:pt>
                <c:pt idx="773">
                  <c:v>1951.50000000255</c:v>
                </c:pt>
                <c:pt idx="774">
                  <c:v>1951.4166666692199</c:v>
                </c:pt>
                <c:pt idx="775">
                  <c:v>1951.3333333358901</c:v>
                </c:pt>
                <c:pt idx="776">
                  <c:v>1951.25000000256</c:v>
                </c:pt>
                <c:pt idx="777">
                  <c:v>1951.1666666692299</c:v>
                </c:pt>
                <c:pt idx="778">
                  <c:v>1951.0833333359001</c:v>
                </c:pt>
                <c:pt idx="779">
                  <c:v>1951.00000000257</c:v>
                </c:pt>
              </c:numCache>
            </c:numRef>
          </c:xVal>
          <c:yVal>
            <c:numRef>
              <c:f>CoralGrowth_Month!$AM$5:$AM$784</c:f>
              <c:numCache>
                <c:formatCode>0.000</c:formatCode>
                <c:ptCount val="780"/>
                <c:pt idx="0">
                  <c:v>1.2730342330769875</c:v>
                </c:pt>
                <c:pt idx="1">
                  <c:v>0.56387726447437514</c:v>
                </c:pt>
                <c:pt idx="2">
                  <c:v>-0.5699407904737106</c:v>
                </c:pt>
                <c:pt idx="3">
                  <c:v>-0.57082937625643471</c:v>
                </c:pt>
                <c:pt idx="4">
                  <c:v>-0.92416391770272455</c:v>
                </c:pt>
                <c:pt idx="5">
                  <c:v>-0.57109595199126639</c:v>
                </c:pt>
                <c:pt idx="6">
                  <c:v>-0.57008536056680892</c:v>
                </c:pt>
                <c:pt idx="7">
                  <c:v>-0.92279789196517414</c:v>
                </c:pt>
                <c:pt idx="8">
                  <c:v>-0.57082937625644592</c:v>
                </c:pt>
                <c:pt idx="9">
                  <c:v>-0.92638522767795772</c:v>
                </c:pt>
                <c:pt idx="10">
                  <c:v>0.72649826517922789</c:v>
                </c:pt>
                <c:pt idx="11">
                  <c:v>1.7064138229722598E-2</c:v>
                </c:pt>
                <c:pt idx="12">
                  <c:v>0.72623168944439842</c:v>
                </c:pt>
                <c:pt idx="13">
                  <c:v>1.7643223805698233E-2</c:v>
                </c:pt>
                <c:pt idx="14">
                  <c:v>0.31133839678767283</c:v>
                </c:pt>
                <c:pt idx="15">
                  <c:v>0.31100222027971564</c:v>
                </c:pt>
                <c:pt idx="16">
                  <c:v>-0.27658179399967714</c:v>
                </c:pt>
                <c:pt idx="17">
                  <c:v>0.3114465131710889</c:v>
                </c:pt>
                <c:pt idx="18">
                  <c:v>0.31052478032489933</c:v>
                </c:pt>
                <c:pt idx="19">
                  <c:v>-0.27562691409005569</c:v>
                </c:pt>
                <c:pt idx="20">
                  <c:v>0.31052478032490755</c:v>
                </c:pt>
                <c:pt idx="21">
                  <c:v>-0.62902774966323116</c:v>
                </c:pt>
                <c:pt idx="22">
                  <c:v>1.6986138881526285</c:v>
                </c:pt>
                <c:pt idx="23">
                  <c:v>1.1510952618286108</c:v>
                </c:pt>
                <c:pt idx="24">
                  <c:v>1.1515727017834259</c:v>
                </c:pt>
                <c:pt idx="25">
                  <c:v>0.56413847166235975</c:v>
                </c:pt>
                <c:pt idx="26">
                  <c:v>1.7007324499460002E-2</c:v>
                </c:pt>
                <c:pt idx="27">
                  <c:v>-0.12663922169358485</c:v>
                </c:pt>
                <c:pt idx="28">
                  <c:v>1.815711747019692E-2</c:v>
                </c:pt>
                <c:pt idx="29">
                  <c:v>-0.12663922169360453</c:v>
                </c:pt>
                <c:pt idx="30">
                  <c:v>1.7268531687450645E-2</c:v>
                </c:pt>
                <c:pt idx="31">
                  <c:v>-0.12663922169359121</c:v>
                </c:pt>
                <c:pt idx="32">
                  <c:v>1.7643223805696755E-2</c:v>
                </c:pt>
                <c:pt idx="33">
                  <c:v>-0.63275965546912027</c:v>
                </c:pt>
                <c:pt idx="34">
                  <c:v>0.13876968080671995</c:v>
                </c:pt>
                <c:pt idx="35">
                  <c:v>-0.57059815201589081</c:v>
                </c:pt>
                <c:pt idx="36">
                  <c:v>0.13829224085190997</c:v>
                </c:pt>
                <c:pt idx="37">
                  <c:v>-0.57033157628108822</c:v>
                </c:pt>
                <c:pt idx="38">
                  <c:v>1.8526441041588071E-2</c:v>
                </c:pt>
                <c:pt idx="39">
                  <c:v>0.31451529655189464</c:v>
                </c:pt>
                <c:pt idx="40">
                  <c:v>-0.33839006757062834</c:v>
                </c:pt>
                <c:pt idx="41">
                  <c:v>0.31562326726609174</c:v>
                </c:pt>
                <c:pt idx="42">
                  <c:v>1.6899208116052982E-2</c:v>
                </c:pt>
                <c:pt idx="43">
                  <c:v>-0.21620267554975525</c:v>
                </c:pt>
                <c:pt idx="44">
                  <c:v>1.704914675600433E-2</c:v>
                </c:pt>
                <c:pt idx="45">
                  <c:v>0.72242426312568808</c:v>
                </c:pt>
                <c:pt idx="46">
                  <c:v>0.5641293938674935</c:v>
                </c:pt>
                <c:pt idx="47">
                  <c:v>0.26998140728266223</c:v>
                </c:pt>
                <c:pt idx="48">
                  <c:v>0.27098126161345398</c:v>
                </c:pt>
                <c:pt idx="49">
                  <c:v>-0.2767595111562266</c:v>
                </c:pt>
                <c:pt idx="50">
                  <c:v>-0.27709568766418197</c:v>
                </c:pt>
                <c:pt idx="51">
                  <c:v>0.31506928190898825</c:v>
                </c:pt>
                <c:pt idx="52">
                  <c:v>-0.27672636409277923</c:v>
                </c:pt>
                <c:pt idx="53">
                  <c:v>1.6904576662893838E-2</c:v>
                </c:pt>
                <c:pt idx="54">
                  <c:v>-0.2744771211193488</c:v>
                </c:pt>
                <c:pt idx="55">
                  <c:v>1.6319020324657079E-2</c:v>
                </c:pt>
                <c:pt idx="56">
                  <c:v>-0.27699293982758255</c:v>
                </c:pt>
                <c:pt idx="57">
                  <c:v>-0.92585207620831012</c:v>
                </c:pt>
                <c:pt idx="58">
                  <c:v>0.72685369949230838</c:v>
                </c:pt>
                <c:pt idx="59">
                  <c:v>-0.5703573048484768</c:v>
                </c:pt>
                <c:pt idx="60">
                  <c:v>-0.57015385912453154</c:v>
                </c:pt>
                <c:pt idx="61">
                  <c:v>-0.57098783560783206</c:v>
                </c:pt>
                <c:pt idx="62">
                  <c:v>-0.27646515690480988</c:v>
                </c:pt>
                <c:pt idx="63">
                  <c:v>-0.56987449634681875</c:v>
                </c:pt>
                <c:pt idx="64">
                  <c:v>-0.63160449395155571</c:v>
                </c:pt>
                <c:pt idx="65">
                  <c:v>-0.56982415337880754</c:v>
                </c:pt>
                <c:pt idx="66">
                  <c:v>-0.27672636409279272</c:v>
                </c:pt>
                <c:pt idx="67">
                  <c:v>-0.92564121198833937</c:v>
                </c:pt>
                <c:pt idx="68">
                  <c:v>-0.27583777831005618</c:v>
                </c:pt>
                <c:pt idx="69">
                  <c:v>-0.92437478192270428</c:v>
                </c:pt>
                <c:pt idx="70">
                  <c:v>0.97922984149617276</c:v>
                </c:pt>
                <c:pt idx="71">
                  <c:v>0.43197242236017902</c:v>
                </c:pt>
                <c:pt idx="72">
                  <c:v>0.97882737086133143</c:v>
                </c:pt>
                <c:pt idx="73">
                  <c:v>1.7745971642272207E-2</c:v>
                </c:pt>
                <c:pt idx="74">
                  <c:v>-0.56946335051890229</c:v>
                </c:pt>
                <c:pt idx="75">
                  <c:v>-0.92611865194313625</c:v>
                </c:pt>
                <c:pt idx="76">
                  <c:v>-0.57035730484845437</c:v>
                </c:pt>
                <c:pt idx="77">
                  <c:v>-0.92516377203354361</c:v>
                </c:pt>
                <c:pt idx="78">
                  <c:v>-0.92327533191999633</c:v>
                </c:pt>
                <c:pt idx="79">
                  <c:v>-0.57183459913407009</c:v>
                </c:pt>
                <c:pt idx="80">
                  <c:v>-0.92464135765753275</c:v>
                </c:pt>
                <c:pt idx="81">
                  <c:v>-0.92365317620285026</c:v>
                </c:pt>
                <c:pt idx="82">
                  <c:v>1.8602912199084205</c:v>
                </c:pt>
                <c:pt idx="83">
                  <c:v>1.6071699599994869</c:v>
                </c:pt>
                <c:pt idx="84">
                  <c:v>1.3136943264305827</c:v>
                </c:pt>
                <c:pt idx="85">
                  <c:v>0.60512022391711684</c:v>
                </c:pt>
                <c:pt idx="86">
                  <c:v>-0.27709568766417464</c:v>
                </c:pt>
                <c:pt idx="87">
                  <c:v>-0.27693722831277151</c:v>
                </c:pt>
                <c:pt idx="88">
                  <c:v>1.9256567472915747E-2</c:v>
                </c:pt>
                <c:pt idx="89">
                  <c:v>-0.27693722831276224</c:v>
                </c:pt>
                <c:pt idx="90">
                  <c:v>-0.27587960056657385</c:v>
                </c:pt>
                <c:pt idx="91">
                  <c:v>0.31451529655190741</c:v>
                </c:pt>
                <c:pt idx="92">
                  <c:v>-0.57119869982783833</c:v>
                </c:pt>
                <c:pt idx="93">
                  <c:v>-0.21620267554974248</c:v>
                </c:pt>
                <c:pt idx="94">
                  <c:v>1.5661266538162144</c:v>
                </c:pt>
                <c:pt idx="95">
                  <c:v>0.31170614427676385</c:v>
                </c:pt>
                <c:pt idx="96">
                  <c:v>1.0193798216984069</c:v>
                </c:pt>
                <c:pt idx="97">
                  <c:v>1.7130432356628516E-2</c:v>
                </c:pt>
                <c:pt idx="98">
                  <c:v>-0.56964643622226763</c:v>
                </c:pt>
                <c:pt idx="99">
                  <c:v>-0.56972992625370722</c:v>
                </c:pt>
                <c:pt idx="100">
                  <c:v>-0.57009072911364911</c:v>
                </c:pt>
                <c:pt idx="101">
                  <c:v>-0.92354190765480715</c:v>
                </c:pt>
                <c:pt idx="102">
                  <c:v>-0.56990764341024658</c:v>
                </c:pt>
                <c:pt idx="103">
                  <c:v>-0.57109595199124497</c:v>
                </c:pt>
                <c:pt idx="104">
                  <c:v>-0.56916899626745698</c:v>
                </c:pt>
                <c:pt idx="105">
                  <c:v>-0.92443049343754158</c:v>
                </c:pt>
                <c:pt idx="106">
                  <c:v>1.8609201745855011</c:v>
                </c:pt>
                <c:pt idx="107">
                  <c:v>1.5660785152790504</c:v>
                </c:pt>
                <c:pt idx="108">
                  <c:v>1.5668503094852682</c:v>
                </c:pt>
                <c:pt idx="109">
                  <c:v>0.31096907321629402</c:v>
                </c:pt>
                <c:pt idx="110">
                  <c:v>-0.27598771694998486</c:v>
                </c:pt>
                <c:pt idx="111">
                  <c:v>-0.27583777831002804</c:v>
                </c:pt>
                <c:pt idx="112">
                  <c:v>-0.33765678897466556</c:v>
                </c:pt>
                <c:pt idx="113">
                  <c:v>-0.27598234840314684</c:v>
                </c:pt>
                <c:pt idx="114">
                  <c:v>-0.2759877169499737</c:v>
                </c:pt>
                <c:pt idx="115">
                  <c:v>-0.33765678897471396</c:v>
                </c:pt>
                <c:pt idx="116">
                  <c:v>-0.27583777831000705</c:v>
                </c:pt>
                <c:pt idx="117">
                  <c:v>-1.0985117120407142</c:v>
                </c:pt>
                <c:pt idx="118">
                  <c:v>1.5668503094852617</c:v>
                </c:pt>
                <c:pt idx="119">
                  <c:v>0.31141336610765596</c:v>
                </c:pt>
                <c:pt idx="120">
                  <c:v>1.0201034773675297</c:v>
                </c:pt>
                <c:pt idx="121">
                  <c:v>1.7376648070889528E-2</c:v>
                </c:pt>
                <c:pt idx="122">
                  <c:v>0.56468088263751071</c:v>
                </c:pt>
                <c:pt idx="123">
                  <c:v>0.26998732096153938</c:v>
                </c:pt>
                <c:pt idx="124">
                  <c:v>-0.27506598410376887</c:v>
                </c:pt>
                <c:pt idx="125">
                  <c:v>-8.379151337615183E-2</c:v>
                </c:pt>
                <c:pt idx="126">
                  <c:v>0.26998732096152683</c:v>
                </c:pt>
                <c:pt idx="127">
                  <c:v>-0.27672636409277424</c:v>
                </c:pt>
                <c:pt idx="128">
                  <c:v>0.56435154031316748</c:v>
                </c:pt>
                <c:pt idx="129">
                  <c:v>-0.62961661264772506</c:v>
                </c:pt>
                <c:pt idx="130">
                  <c:v>0.43267108825593231</c:v>
                </c:pt>
                <c:pt idx="131">
                  <c:v>-0.27747037978241895</c:v>
                </c:pt>
                <c:pt idx="132">
                  <c:v>-0.27580463124661209</c:v>
                </c:pt>
                <c:pt idx="133">
                  <c:v>-0.5703573048484778</c:v>
                </c:pt>
                <c:pt idx="134">
                  <c:v>-0.27583777831005407</c:v>
                </c:pt>
                <c:pt idx="135">
                  <c:v>1.7376648070874506E-2</c:v>
                </c:pt>
                <c:pt idx="136">
                  <c:v>1.6893839569219343E-2</c:v>
                </c:pt>
                <c:pt idx="137">
                  <c:v>1.8265233853593132E-2</c:v>
                </c:pt>
                <c:pt idx="138">
                  <c:v>-0.27646515690477774</c:v>
                </c:pt>
                <c:pt idx="139">
                  <c:v>1.737664807085874E-2</c:v>
                </c:pt>
                <c:pt idx="140">
                  <c:v>1.8887243901520561E-2</c:v>
                </c:pt>
                <c:pt idx="141">
                  <c:v>-0.337123637505087</c:v>
                </c:pt>
                <c:pt idx="142">
                  <c:v>1.0198369016326703</c:v>
                </c:pt>
                <c:pt idx="143">
                  <c:v>0.72647790515869415</c:v>
                </c:pt>
                <c:pt idx="144">
                  <c:v>0.7256729638889543</c:v>
                </c:pt>
                <c:pt idx="145">
                  <c:v>1.7848719478847846E-2</c:v>
                </c:pt>
                <c:pt idx="146">
                  <c:v>0.56364604023381559</c:v>
                </c:pt>
                <c:pt idx="147">
                  <c:v>-0.62964975971112469</c:v>
                </c:pt>
                <c:pt idx="148">
                  <c:v>1.8381870948501116E-2</c:v>
                </c:pt>
                <c:pt idx="149">
                  <c:v>-0.63101578544870074</c:v>
                </c:pt>
                <c:pt idx="150">
                  <c:v>0.2700204680249691</c:v>
                </c:pt>
                <c:pt idx="151">
                  <c:v>-0.33616875759542841</c:v>
                </c:pt>
                <c:pt idx="152">
                  <c:v>-0.27720380404758355</c:v>
                </c:pt>
                <c:pt idx="153">
                  <c:v>-0.63027176975901555</c:v>
                </c:pt>
                <c:pt idx="154">
                  <c:v>1.526312850121869</c:v>
                </c:pt>
                <c:pt idx="155">
                  <c:v>1.5263128501219221</c:v>
                </c:pt>
                <c:pt idx="156">
                  <c:v>1.5258685572305202</c:v>
                </c:pt>
                <c:pt idx="157">
                  <c:v>1.5255742029791481</c:v>
                </c:pt>
                <c:pt idx="158">
                  <c:v>0.56530642022279298</c:v>
                </c:pt>
                <c:pt idx="159">
                  <c:v>1.6421768161298773E-2</c:v>
                </c:pt>
                <c:pt idx="160">
                  <c:v>1.8115295213591232E-2</c:v>
                </c:pt>
                <c:pt idx="161">
                  <c:v>1.7787793898835596E-2</c:v>
                </c:pt>
                <c:pt idx="162">
                  <c:v>0.56364604023378362</c:v>
                </c:pt>
                <c:pt idx="163">
                  <c:v>1.8115295213699922E-2</c:v>
                </c:pt>
                <c:pt idx="164">
                  <c:v>1.7310353943950751E-2</c:v>
                </c:pt>
                <c:pt idx="165">
                  <c:v>-0.33643533333017567</c:v>
                </c:pt>
                <c:pt idx="166">
                  <c:v>1.5668503094852768</c:v>
                </c:pt>
                <c:pt idx="167">
                  <c:v>0.2709090538077093</c:v>
                </c:pt>
                <c:pt idx="168">
                  <c:v>0.27028167521296559</c:v>
                </c:pt>
                <c:pt idx="169">
                  <c:v>-0.27624892413797081</c:v>
                </c:pt>
                <c:pt idx="170">
                  <c:v>-0.56994079047370216</c:v>
                </c:pt>
                <c:pt idx="171">
                  <c:v>-0.57035730484844127</c:v>
                </c:pt>
                <c:pt idx="172">
                  <c:v>-0.57035193630166425</c:v>
                </c:pt>
                <c:pt idx="173">
                  <c:v>-0.56779373993910953</c:v>
                </c:pt>
                <c:pt idx="174">
                  <c:v>-0.56810269332816621</c:v>
                </c:pt>
                <c:pt idx="175">
                  <c:v>-0.56987449634681075</c:v>
                </c:pt>
                <c:pt idx="176">
                  <c:v>-0.5703573048485121</c:v>
                </c:pt>
                <c:pt idx="177">
                  <c:v>-0.56779373993903892</c:v>
                </c:pt>
                <c:pt idx="178">
                  <c:v>2.9542657411905346</c:v>
                </c:pt>
                <c:pt idx="179">
                  <c:v>1.6984176519850145</c:v>
                </c:pt>
                <c:pt idx="180">
                  <c:v>2.954265741190524</c:v>
                </c:pt>
                <c:pt idx="181">
                  <c:v>1.1106890676124415</c:v>
                </c:pt>
                <c:pt idx="182">
                  <c:v>-0.27672636409281121</c:v>
                </c:pt>
                <c:pt idx="183">
                  <c:v>-0.12553125097937445</c:v>
                </c:pt>
                <c:pt idx="184">
                  <c:v>-0.62950518961800384</c:v>
                </c:pt>
                <c:pt idx="185">
                  <c:v>-0.12592306176139587</c:v>
                </c:pt>
                <c:pt idx="186">
                  <c:v>-0.27598771694999852</c:v>
                </c:pt>
                <c:pt idx="187">
                  <c:v>-0.6580733537274307</c:v>
                </c:pt>
                <c:pt idx="188">
                  <c:v>-0.27651549987282903</c:v>
                </c:pt>
                <c:pt idx="189">
                  <c:v>-0.65735719379530588</c:v>
                </c:pt>
                <c:pt idx="190">
                  <c:v>1.0199222326735826</c:v>
                </c:pt>
                <c:pt idx="191">
                  <c:v>-0.27643016883188526</c:v>
                </c:pt>
                <c:pt idx="192">
                  <c:v>-0.27643016883188037</c:v>
                </c:pt>
                <c:pt idx="193">
                  <c:v>-0.27554342405863136</c:v>
                </c:pt>
                <c:pt idx="194">
                  <c:v>0.27002046802495477</c:v>
                </c:pt>
                <c:pt idx="195">
                  <c:v>1.1109206552743431</c:v>
                </c:pt>
                <c:pt idx="196">
                  <c:v>0.27002046802494212</c:v>
                </c:pt>
                <c:pt idx="197">
                  <c:v>-0.33616875759543302</c:v>
                </c:pt>
                <c:pt idx="198">
                  <c:v>0.27090905380771313</c:v>
                </c:pt>
                <c:pt idx="199">
                  <c:v>1.1118755351840079</c:v>
                </c:pt>
                <c:pt idx="200">
                  <c:v>0.26954302807011898</c:v>
                </c:pt>
                <c:pt idx="201">
                  <c:v>-0.92341990201311608</c:v>
                </c:pt>
                <c:pt idx="202">
                  <c:v>1.9814061025274681</c:v>
                </c:pt>
                <c:pt idx="203">
                  <c:v>0.97912172511280193</c:v>
                </c:pt>
                <c:pt idx="204">
                  <c:v>0.97956601800407894</c:v>
                </c:pt>
                <c:pt idx="205">
                  <c:v>0.43281918588635077</c:v>
                </c:pt>
                <c:pt idx="206">
                  <c:v>1.0188873902699416</c:v>
                </c:pt>
                <c:pt idx="207">
                  <c:v>-0.12553125097943924</c:v>
                </c:pt>
                <c:pt idx="208">
                  <c:v>0.31100222027967511</c:v>
                </c:pt>
                <c:pt idx="209">
                  <c:v>-0.12735538162578081</c:v>
                </c:pt>
                <c:pt idx="210">
                  <c:v>0.72798850098929135</c:v>
                </c:pt>
                <c:pt idx="211">
                  <c:v>1.790443099363263E-2</c:v>
                </c:pt>
                <c:pt idx="212">
                  <c:v>1.7110072336072868E-2</c:v>
                </c:pt>
                <c:pt idx="213">
                  <c:v>-0.12663922169365027</c:v>
                </c:pt>
                <c:pt idx="214">
                  <c:v>1.2731915902129871</c:v>
                </c:pt>
                <c:pt idx="215">
                  <c:v>1.5663728695304886</c:v>
                </c:pt>
                <c:pt idx="216">
                  <c:v>1.2729303830249232</c:v>
                </c:pt>
                <c:pt idx="217">
                  <c:v>0.56438468737658276</c:v>
                </c:pt>
                <c:pt idx="218">
                  <c:v>0.26954302807018188</c:v>
                </c:pt>
                <c:pt idx="219">
                  <c:v>1.8381870948444123E-2</c:v>
                </c:pt>
                <c:pt idx="220">
                  <c:v>-8.2425487638588646E-2</c:v>
                </c:pt>
                <c:pt idx="221">
                  <c:v>1.6688343896039164E-2</c:v>
                </c:pt>
                <c:pt idx="222">
                  <c:v>0.27002046802491969</c:v>
                </c:pt>
                <c:pt idx="223">
                  <c:v>-0.33616875759549858</c:v>
                </c:pt>
                <c:pt idx="224">
                  <c:v>0.270281675213005</c:v>
                </c:pt>
                <c:pt idx="225">
                  <c:v>-0.9243747819227961</c:v>
                </c:pt>
                <c:pt idx="226">
                  <c:v>1.2733746759163611</c:v>
                </c:pt>
                <c:pt idx="227">
                  <c:v>-0.27646515690483364</c:v>
                </c:pt>
                <c:pt idx="228">
                  <c:v>0.43285233294982572</c:v>
                </c:pt>
                <c:pt idx="229">
                  <c:v>-0.27583777831009376</c:v>
                </c:pt>
                <c:pt idx="230">
                  <c:v>1.6899208116057902E-2</c:v>
                </c:pt>
                <c:pt idx="231">
                  <c:v>-0.27509913116726564</c:v>
                </c:pt>
                <c:pt idx="232">
                  <c:v>1.7376648070835204E-2</c:v>
                </c:pt>
                <c:pt idx="233">
                  <c:v>-0.27646515690480855</c:v>
                </c:pt>
                <c:pt idx="234">
                  <c:v>-0.2767263640927981</c:v>
                </c:pt>
                <c:pt idx="235">
                  <c:v>1.8265233853635137E-2</c:v>
                </c:pt>
                <c:pt idx="236">
                  <c:v>-0.2764651569048609</c:v>
                </c:pt>
                <c:pt idx="237">
                  <c:v>-0.33670190906502317</c:v>
                </c:pt>
                <c:pt idx="238">
                  <c:v>1.0198091231160584</c:v>
                </c:pt>
                <c:pt idx="239">
                  <c:v>1.0200703303040688</c:v>
                </c:pt>
                <c:pt idx="240">
                  <c:v>0.72600046520386508</c:v>
                </c:pt>
                <c:pt idx="241">
                  <c:v>1.7820940962218201E-2</c:v>
                </c:pt>
                <c:pt idx="242">
                  <c:v>-0.27602086401348219</c:v>
                </c:pt>
                <c:pt idx="243">
                  <c:v>1.7376648070869138E-2</c:v>
                </c:pt>
                <c:pt idx="244">
                  <c:v>-0.27672636409278734</c:v>
                </c:pt>
                <c:pt idx="245">
                  <c:v>-0.33492473749955431</c:v>
                </c:pt>
                <c:pt idx="246">
                  <c:v>-0.27598771695002083</c:v>
                </c:pt>
                <c:pt idx="247">
                  <c:v>1.6866061052579595E-2</c:v>
                </c:pt>
                <c:pt idx="248">
                  <c:v>-0.27598771694998692</c:v>
                </c:pt>
                <c:pt idx="249">
                  <c:v>-0.33670190906497061</c:v>
                </c:pt>
                <c:pt idx="250">
                  <c:v>0.97882737086131633</c:v>
                </c:pt>
                <c:pt idx="251">
                  <c:v>0.97912172511275664</c:v>
                </c:pt>
                <c:pt idx="252">
                  <c:v>0.97953287094064778</c:v>
                </c:pt>
                <c:pt idx="253">
                  <c:v>-0.27672636409278345</c:v>
                </c:pt>
                <c:pt idx="254">
                  <c:v>1.737664807086144E-2</c:v>
                </c:pt>
                <c:pt idx="255">
                  <c:v>-0.2749545610741127</c:v>
                </c:pt>
                <c:pt idx="256">
                  <c:v>-0.27624892413795504</c:v>
                </c:pt>
                <c:pt idx="257">
                  <c:v>1.7371279524050303E-2</c:v>
                </c:pt>
                <c:pt idx="258">
                  <c:v>-0.27672636409281887</c:v>
                </c:pt>
                <c:pt idx="259">
                  <c:v>-0.27521576826204686</c:v>
                </c:pt>
                <c:pt idx="260">
                  <c:v>-0.27646515690485707</c:v>
                </c:pt>
                <c:pt idx="261">
                  <c:v>0.37092205373712278</c:v>
                </c:pt>
                <c:pt idx="262">
                  <c:v>1.3938256157854909</c:v>
                </c:pt>
                <c:pt idx="263">
                  <c:v>0.68641788575011586</c:v>
                </c:pt>
                <c:pt idx="264">
                  <c:v>0.68501871294913386</c:v>
                </c:pt>
                <c:pt idx="265">
                  <c:v>0.68516865158907259</c:v>
                </c:pt>
                <c:pt idx="266">
                  <c:v>-0.27598771695001434</c:v>
                </c:pt>
                <c:pt idx="267">
                  <c:v>-0.56946335051892316</c:v>
                </c:pt>
                <c:pt idx="268">
                  <c:v>1.7848719478851027E-2</c:v>
                </c:pt>
                <c:pt idx="269">
                  <c:v>-0.92464135765747424</c:v>
                </c:pt>
                <c:pt idx="270">
                  <c:v>-0.27672636409278495</c:v>
                </c:pt>
                <c:pt idx="271">
                  <c:v>-0.5693187804257126</c:v>
                </c:pt>
                <c:pt idx="272">
                  <c:v>-0.27551027699518454</c:v>
                </c:pt>
                <c:pt idx="273">
                  <c:v>-0.92490793339226818</c:v>
                </c:pt>
                <c:pt idx="274">
                  <c:v>-2.363825124734209E-2</c:v>
                </c:pt>
                <c:pt idx="275">
                  <c:v>-2.3160811292499323E-2</c:v>
                </c:pt>
                <c:pt idx="276">
                  <c:v>-2.2866457041078887E-2</c:v>
                </c:pt>
                <c:pt idx="277">
                  <c:v>-0.57038508336506777</c:v>
                </c:pt>
                <c:pt idx="278">
                  <c:v>-2.2570261780172702E-2</c:v>
                </c:pt>
                <c:pt idx="279">
                  <c:v>-0.92416391770269701</c:v>
                </c:pt>
                <c:pt idx="280">
                  <c:v>-2.3786348877769203E-2</c:v>
                </c:pt>
                <c:pt idx="281">
                  <c:v>-0.92371962481134562</c:v>
                </c:pt>
                <c:pt idx="282">
                  <c:v>-2.3160811292484668E-2</c:v>
                </c:pt>
                <c:pt idx="283">
                  <c:v>-0.92434516239660913</c:v>
                </c:pt>
                <c:pt idx="284">
                  <c:v>-2.334389699588731E-2</c:v>
                </c:pt>
                <c:pt idx="285">
                  <c:v>-0.92419706476617147</c:v>
                </c:pt>
                <c:pt idx="286">
                  <c:v>0.43285233294986941</c:v>
                </c:pt>
                <c:pt idx="287">
                  <c:v>0.13842181947127918</c:v>
                </c:pt>
                <c:pt idx="288">
                  <c:v>0.13874932078619442</c:v>
                </c:pt>
                <c:pt idx="289">
                  <c:v>0.13874932078615276</c:v>
                </c:pt>
                <c:pt idx="290">
                  <c:v>-0.31941795973530157</c:v>
                </c:pt>
                <c:pt idx="291">
                  <c:v>-0.61414298194677686</c:v>
                </c:pt>
                <c:pt idx="292">
                  <c:v>-0.63080492122868259</c:v>
                </c:pt>
                <c:pt idx="293">
                  <c:v>-0.61414298194684769</c:v>
                </c:pt>
                <c:pt idx="294">
                  <c:v>-0.32030654551798737</c:v>
                </c:pt>
                <c:pt idx="295">
                  <c:v>-1.0970793921762703</c:v>
                </c:pt>
                <c:pt idx="296">
                  <c:v>-0.31989539968998826</c:v>
                </c:pt>
                <c:pt idx="297">
                  <c:v>-1.0970793921762703</c:v>
                </c:pt>
                <c:pt idx="298">
                  <c:v>1.1438665350735981</c:v>
                </c:pt>
                <c:pt idx="299">
                  <c:v>1.1443439750284974</c:v>
                </c:pt>
                <c:pt idx="300">
                  <c:v>1.1452325608112004</c:v>
                </c:pt>
                <c:pt idx="301">
                  <c:v>0.47908410655389516</c:v>
                </c:pt>
                <c:pt idx="302">
                  <c:v>-2.6203533354353253E-2</c:v>
                </c:pt>
                <c:pt idx="303">
                  <c:v>0.24771270454975014</c:v>
                </c:pt>
                <c:pt idx="304">
                  <c:v>-2.6203533354353253E-2</c:v>
                </c:pt>
                <c:pt idx="305">
                  <c:v>0.24842886448181015</c:v>
                </c:pt>
                <c:pt idx="306">
                  <c:v>-2.5792387526331766E-2</c:v>
                </c:pt>
                <c:pt idx="307">
                  <c:v>0.24914502441407602</c:v>
                </c:pt>
                <c:pt idx="308">
                  <c:v>-2.6680973309127737E-2</c:v>
                </c:pt>
                <c:pt idx="309">
                  <c:v>-0.65735719379522717</c:v>
                </c:pt>
                <c:pt idx="310">
                  <c:v>2.1031962686484591</c:v>
                </c:pt>
                <c:pt idx="311">
                  <c:v>0.5975971429107666</c:v>
                </c:pt>
                <c:pt idx="312">
                  <c:v>0.59756399584725328</c:v>
                </c:pt>
                <c:pt idx="313">
                  <c:v>0.59756399584723641</c:v>
                </c:pt>
                <c:pt idx="314">
                  <c:v>-0.31982910556313954</c:v>
                </c:pt>
                <c:pt idx="315">
                  <c:v>-0.92464135765749134</c:v>
                </c:pt>
                <c:pt idx="316">
                  <c:v>-0.31941795973530157</c:v>
                </c:pt>
                <c:pt idx="317">
                  <c:v>-0.80994709297598799</c:v>
                </c:pt>
                <c:pt idx="318">
                  <c:v>-0.63053834549384014</c:v>
                </c:pt>
                <c:pt idx="319">
                  <c:v>-0.61440955768158767</c:v>
                </c:pt>
                <c:pt idx="320">
                  <c:v>-0.62964975971115433</c:v>
                </c:pt>
                <c:pt idx="321">
                  <c:v>-0.80994709297603196</c:v>
                </c:pt>
                <c:pt idx="322">
                  <c:v>0.7739607539332235</c:v>
                </c:pt>
                <c:pt idx="323">
                  <c:v>1.3197527061414178</c:v>
                </c:pt>
                <c:pt idx="324">
                  <c:v>0.77348331397847225</c:v>
                </c:pt>
                <c:pt idx="325">
                  <c:v>0.77410885156369069</c:v>
                </c:pt>
                <c:pt idx="326">
                  <c:v>-0.32078398547279857</c:v>
                </c:pt>
                <c:pt idx="327">
                  <c:v>-2.6203533354353253E-2</c:v>
                </c:pt>
                <c:pt idx="328">
                  <c:v>-9.1861597593663469E-3</c:v>
                </c:pt>
                <c:pt idx="329">
                  <c:v>-2.7158413263923136E-2</c:v>
                </c:pt>
                <c:pt idx="330">
                  <c:v>-0.3198291055631774</c:v>
                </c:pt>
                <c:pt idx="331">
                  <c:v>0.28396197249462846</c:v>
                </c:pt>
                <c:pt idx="332">
                  <c:v>-0.32030654551796811</c:v>
                </c:pt>
                <c:pt idx="333">
                  <c:v>0.28376169088670089</c:v>
                </c:pt>
                <c:pt idx="334">
                  <c:v>0.89211130090232282</c:v>
                </c:pt>
                <c:pt idx="335">
                  <c:v>-6.766272556391062E-2</c:v>
                </c:pt>
                <c:pt idx="336">
                  <c:v>-6.718528560903507E-2</c:v>
                </c:pt>
                <c:pt idx="337">
                  <c:v>-6.6774139781207761E-2</c:v>
                </c:pt>
                <c:pt idx="338">
                  <c:v>-2.7158413263840681E-2</c:v>
                </c:pt>
                <c:pt idx="339">
                  <c:v>0.24986093117786848</c:v>
                </c:pt>
                <c:pt idx="340">
                  <c:v>-0.33602418750224999</c:v>
                </c:pt>
                <c:pt idx="341">
                  <c:v>-0.33765678897455675</c:v>
                </c:pt>
                <c:pt idx="342">
                  <c:v>-2.7158413264038745E-2</c:v>
                </c:pt>
                <c:pt idx="343">
                  <c:v>0.2498609311779024</c:v>
                </c:pt>
                <c:pt idx="344">
                  <c:v>-0.33650162745704781</c:v>
                </c:pt>
                <c:pt idx="345">
                  <c:v>-0.3376567889746831</c:v>
                </c:pt>
                <c:pt idx="346">
                  <c:v>1.1850704337740741</c:v>
                </c:pt>
                <c:pt idx="347">
                  <c:v>1.4789181524286266</c:v>
                </c:pt>
                <c:pt idx="348">
                  <c:v>1.185070433774108</c:v>
                </c:pt>
                <c:pt idx="349">
                  <c:v>0.56134380632431169</c:v>
                </c:pt>
                <c:pt idx="350">
                  <c:v>-6.7185285609099379E-2</c:v>
                </c:pt>
                <c:pt idx="351">
                  <c:v>-0.61396526479021762</c:v>
                </c:pt>
                <c:pt idx="352">
                  <c:v>-6.7662725563944523E-2</c:v>
                </c:pt>
                <c:pt idx="353">
                  <c:v>-0.92419706476610608</c:v>
                </c:pt>
                <c:pt idx="354">
                  <c:v>-0.61396526479026781</c:v>
                </c:pt>
                <c:pt idx="355">
                  <c:v>-6.7185285609083614E-2</c:v>
                </c:pt>
                <c:pt idx="356">
                  <c:v>-0.61396526479026781</c:v>
                </c:pt>
                <c:pt idx="357">
                  <c:v>-0.92464135765755673</c:v>
                </c:pt>
                <c:pt idx="358">
                  <c:v>1.143866535073699</c:v>
                </c:pt>
                <c:pt idx="359">
                  <c:v>0.59756399584728725</c:v>
                </c:pt>
                <c:pt idx="360">
                  <c:v>0.59756399584735531</c:v>
                </c:pt>
                <c:pt idx="361">
                  <c:v>-6.7662725563924012E-2</c:v>
                </c:pt>
                <c:pt idx="362">
                  <c:v>-0.3194179597353039</c:v>
                </c:pt>
                <c:pt idx="363">
                  <c:v>-2.647010908910093E-2</c:v>
                </c:pt>
                <c:pt idx="364">
                  <c:v>-0.6310157854486671</c:v>
                </c:pt>
                <c:pt idx="365">
                  <c:v>-2.469293752369528E-2</c:v>
                </c:pt>
                <c:pt idx="366">
                  <c:v>-0.32057312125276038</c:v>
                </c:pt>
                <c:pt idx="367">
                  <c:v>-0.33739021323981372</c:v>
                </c:pt>
                <c:pt idx="368">
                  <c:v>-0.32057312125281284</c:v>
                </c:pt>
                <c:pt idx="369">
                  <c:v>-0.33587961740915112</c:v>
                </c:pt>
                <c:pt idx="370">
                  <c:v>0.77318711871751233</c:v>
                </c:pt>
                <c:pt idx="371">
                  <c:v>0.22640713953631231</c:v>
                </c:pt>
                <c:pt idx="372">
                  <c:v>0.22640713953633043</c:v>
                </c:pt>
                <c:pt idx="373">
                  <c:v>-6.7185285609049239E-2</c:v>
                </c:pt>
                <c:pt idx="374">
                  <c:v>0.22685143242771347</c:v>
                </c:pt>
                <c:pt idx="375">
                  <c:v>-0.61366554199204681</c:v>
                </c:pt>
                <c:pt idx="376">
                  <c:v>-0.33739021323981372</c:v>
                </c:pt>
                <c:pt idx="377">
                  <c:v>-0.61366554199204681</c:v>
                </c:pt>
                <c:pt idx="378">
                  <c:v>-0.32078398547276349</c:v>
                </c:pt>
                <c:pt idx="379">
                  <c:v>-0.92341990201312341</c:v>
                </c:pt>
                <c:pt idx="380">
                  <c:v>-0.3198953996900421</c:v>
                </c:pt>
                <c:pt idx="381">
                  <c:v>-0.80914736577151158</c:v>
                </c:pt>
                <c:pt idx="382">
                  <c:v>1.4381916936829946</c:v>
                </c:pt>
                <c:pt idx="383">
                  <c:v>0.77293182520840531</c:v>
                </c:pt>
                <c:pt idx="384">
                  <c:v>0.7729318252083871</c:v>
                </c:pt>
                <c:pt idx="385">
                  <c:v>0.77348331397852077</c:v>
                </c:pt>
                <c:pt idx="386">
                  <c:v>0.22640713953628078</c:v>
                </c:pt>
                <c:pt idx="387">
                  <c:v>-6.670784565419112E-2</c:v>
                </c:pt>
                <c:pt idx="388">
                  <c:v>0.22596284664490884</c:v>
                </c:pt>
                <c:pt idx="389">
                  <c:v>-0.80678203083513833</c:v>
                </c:pt>
                <c:pt idx="390">
                  <c:v>0.22596284664497671</c:v>
                </c:pt>
                <c:pt idx="391">
                  <c:v>-6.7662725563792603E-2</c:v>
                </c:pt>
                <c:pt idx="392">
                  <c:v>0.22732887238250654</c:v>
                </c:pt>
                <c:pt idx="393">
                  <c:v>-0.80954722937386991</c:v>
                </c:pt>
                <c:pt idx="394">
                  <c:v>1.4789181524286474</c:v>
                </c:pt>
                <c:pt idx="395">
                  <c:v>-2.6680973309148648E-2</c:v>
                </c:pt>
                <c:pt idx="396">
                  <c:v>1.1852925802198102</c:v>
                </c:pt>
                <c:pt idx="397">
                  <c:v>-2.6236680417763281E-2</c:v>
                </c:pt>
                <c:pt idx="398">
                  <c:v>-0.32030654551797044</c:v>
                </c:pt>
                <c:pt idx="399">
                  <c:v>-0.92464135765752287</c:v>
                </c:pt>
                <c:pt idx="400">
                  <c:v>-0.6144095576816847</c:v>
                </c:pt>
                <c:pt idx="401">
                  <c:v>-0.62964975971107418</c:v>
                </c:pt>
                <c:pt idx="402">
                  <c:v>-0.61440955768153527</c:v>
                </c:pt>
                <c:pt idx="403">
                  <c:v>-0.63053834549390331</c:v>
                </c:pt>
                <c:pt idx="404">
                  <c:v>-0.61352097189895038</c:v>
                </c:pt>
                <c:pt idx="405">
                  <c:v>-0.92443049343750905</c:v>
                </c:pt>
                <c:pt idx="406">
                  <c:v>0.22640713953636205</c:v>
                </c:pt>
                <c:pt idx="407">
                  <c:v>-2.6680973309114713E-2</c:v>
                </c:pt>
                <c:pt idx="408">
                  <c:v>-0.32033969258144596</c:v>
                </c:pt>
                <c:pt idx="409">
                  <c:v>-0.32033969258142508</c:v>
                </c:pt>
                <c:pt idx="410">
                  <c:v>1.3604382631352214</c:v>
                </c:pt>
                <c:pt idx="411">
                  <c:v>0.22644028659977208</c:v>
                </c:pt>
                <c:pt idx="412">
                  <c:v>0.81369143101751507</c:v>
                </c:pt>
                <c:pt idx="413">
                  <c:v>0.53708323240354927</c:v>
                </c:pt>
                <c:pt idx="414">
                  <c:v>1.3604382631352763</c:v>
                </c:pt>
                <c:pt idx="415">
                  <c:v>0.22644028659974055</c:v>
                </c:pt>
                <c:pt idx="416">
                  <c:v>0.8145800168001841</c:v>
                </c:pt>
                <c:pt idx="417">
                  <c:v>0.53619464662084637</c:v>
                </c:pt>
                <c:pt idx="418">
                  <c:v>0.22688457949112351</c:v>
                </c:pt>
                <c:pt idx="419">
                  <c:v>-0.32078398547267944</c:v>
                </c:pt>
                <c:pt idx="420">
                  <c:v>0.22640713953629654</c:v>
                </c:pt>
                <c:pt idx="421">
                  <c:v>-0.63009405260248874</c:v>
                </c:pt>
                <c:pt idx="422">
                  <c:v>0.51958841885376694</c:v>
                </c:pt>
                <c:pt idx="423">
                  <c:v>-0.61393211772676304</c:v>
                </c:pt>
                <c:pt idx="424">
                  <c:v>-0.33739021323981139</c:v>
                </c:pt>
                <c:pt idx="425">
                  <c:v>-6.6296699826346853E-2</c:v>
                </c:pt>
                <c:pt idx="426">
                  <c:v>-2.715841326398627E-2</c:v>
                </c:pt>
                <c:pt idx="427">
                  <c:v>-0.92464135765752287</c:v>
                </c:pt>
                <c:pt idx="428">
                  <c:v>-2.5792387526348715E-2</c:v>
                </c:pt>
                <c:pt idx="429">
                  <c:v>-0.37789452553978031</c:v>
                </c:pt>
                <c:pt idx="430">
                  <c:v>-0.31986225262661899</c:v>
                </c:pt>
                <c:pt idx="431">
                  <c:v>-0.32078398547273196</c:v>
                </c:pt>
                <c:pt idx="432">
                  <c:v>-0.3203396925814776</c:v>
                </c:pt>
                <c:pt idx="433">
                  <c:v>-0.31986225262653495</c:v>
                </c:pt>
                <c:pt idx="434">
                  <c:v>-0.3207839854728945</c:v>
                </c:pt>
                <c:pt idx="435">
                  <c:v>-0.6144095576816192</c:v>
                </c:pt>
                <c:pt idx="436">
                  <c:v>-0.63053834549377707</c:v>
                </c:pt>
                <c:pt idx="437">
                  <c:v>-6.6774139781173858E-2</c:v>
                </c:pt>
                <c:pt idx="438">
                  <c:v>-0.32105056120770303</c:v>
                </c:pt>
                <c:pt idx="439">
                  <c:v>-0.37741708558495329</c:v>
                </c:pt>
                <c:pt idx="440">
                  <c:v>-0.31989539968994501</c:v>
                </c:pt>
                <c:pt idx="441">
                  <c:v>-0.92464135765755673</c:v>
                </c:pt>
                <c:pt idx="442">
                  <c:v>0.85392916758267334</c:v>
                </c:pt>
                <c:pt idx="443">
                  <c:v>0.85508432910012122</c:v>
                </c:pt>
                <c:pt idx="444">
                  <c:v>0.85419574331738468</c:v>
                </c:pt>
                <c:pt idx="445">
                  <c:v>0.85419574331735537</c:v>
                </c:pt>
                <c:pt idx="446">
                  <c:v>-0.32030654551785481</c:v>
                </c:pt>
                <c:pt idx="447">
                  <c:v>-0.61440955768168704</c:v>
                </c:pt>
                <c:pt idx="448">
                  <c:v>-0.32051740973801812</c:v>
                </c:pt>
                <c:pt idx="449">
                  <c:v>-0.92368647774783497</c:v>
                </c:pt>
                <c:pt idx="450">
                  <c:v>-0.32078398547279741</c:v>
                </c:pt>
                <c:pt idx="451">
                  <c:v>-0.61318810203712759</c:v>
                </c:pt>
                <c:pt idx="452">
                  <c:v>-0.32078398547284198</c:v>
                </c:pt>
                <c:pt idx="453">
                  <c:v>-0.92341990201312341</c:v>
                </c:pt>
                <c:pt idx="454">
                  <c:v>1.0663352509716406</c:v>
                </c:pt>
                <c:pt idx="455">
                  <c:v>0.51958841885377982</c:v>
                </c:pt>
                <c:pt idx="456">
                  <c:v>1.0668126909264337</c:v>
                </c:pt>
                <c:pt idx="457">
                  <c:v>0.51958841885377982</c:v>
                </c:pt>
                <c:pt idx="458">
                  <c:v>-0.6144095576815668</c:v>
                </c:pt>
                <c:pt idx="459">
                  <c:v>-0.61440955768168704</c:v>
                </c:pt>
                <c:pt idx="460">
                  <c:v>-0.6144095576816192</c:v>
                </c:pt>
                <c:pt idx="461">
                  <c:v>-0.92464135765748889</c:v>
                </c:pt>
                <c:pt idx="462">
                  <c:v>-0.61440955768165317</c:v>
                </c:pt>
                <c:pt idx="463">
                  <c:v>-0.6144095576816192</c:v>
                </c:pt>
                <c:pt idx="464">
                  <c:v>-0.61440955768160066</c:v>
                </c:pt>
                <c:pt idx="466">
                  <c:v>1.2248751596736476</c:v>
                </c:pt>
                <c:pt idx="467">
                  <c:v>0.2664671589448801</c:v>
                </c:pt>
                <c:pt idx="468">
                  <c:v>0.26646715894491407</c:v>
                </c:pt>
                <c:pt idx="469">
                  <c:v>0.26646715894500045</c:v>
                </c:pt>
                <c:pt idx="470">
                  <c:v>0.22596284664494512</c:v>
                </c:pt>
                <c:pt idx="471">
                  <c:v>-0.92437478192274358</c:v>
                </c:pt>
                <c:pt idx="472">
                  <c:v>-0.6144095576816192</c:v>
                </c:pt>
                <c:pt idx="473">
                  <c:v>-0.92437478192270961</c:v>
                </c:pt>
                <c:pt idx="474">
                  <c:v>-6.7662725563847489E-2</c:v>
                </c:pt>
                <c:pt idx="475">
                  <c:v>-0.92437478192270961</c:v>
                </c:pt>
                <c:pt idx="476">
                  <c:v>-0.61440955768165317</c:v>
                </c:pt>
                <c:pt idx="477">
                  <c:v>-0.92437478192270961</c:v>
                </c:pt>
                <c:pt idx="478">
                  <c:v>0.81321399106274062</c:v>
                </c:pt>
                <c:pt idx="479">
                  <c:v>0.26646715894491407</c:v>
                </c:pt>
                <c:pt idx="480">
                  <c:v>0.81321399106265657</c:v>
                </c:pt>
                <c:pt idx="481">
                  <c:v>0.26646715894488243</c:v>
                </c:pt>
                <c:pt idx="482">
                  <c:v>-0.32078398547270037</c:v>
                </c:pt>
                <c:pt idx="483">
                  <c:v>-0.61440955768160066</c:v>
                </c:pt>
                <c:pt idx="484">
                  <c:v>-0.92464135765755451</c:v>
                </c:pt>
                <c:pt idx="485">
                  <c:v>-0.6144095576816192</c:v>
                </c:pt>
                <c:pt idx="486">
                  <c:v>-0.6144095576816192</c:v>
                </c:pt>
                <c:pt idx="487">
                  <c:v>-0.92464135765748889</c:v>
                </c:pt>
                <c:pt idx="488">
                  <c:v>-0.61440955768165317</c:v>
                </c:pt>
                <c:pt idx="489">
                  <c:v>-0.92464135765752287</c:v>
                </c:pt>
                <c:pt idx="490">
                  <c:v>1.184370847373668</c:v>
                </c:pt>
                <c:pt idx="491">
                  <c:v>0.5195884188538008</c:v>
                </c:pt>
                <c:pt idx="492">
                  <c:v>0.51958841885383478</c:v>
                </c:pt>
                <c:pt idx="493">
                  <c:v>-2.7158413263975612E-2</c:v>
                </c:pt>
                <c:pt idx="494">
                  <c:v>-0.32078398547270037</c:v>
                </c:pt>
                <c:pt idx="495">
                  <c:v>-0.6310157854486671</c:v>
                </c:pt>
                <c:pt idx="496">
                  <c:v>-0.92490793339239463</c:v>
                </c:pt>
                <c:pt idx="497">
                  <c:v>-0.36910887106038992</c:v>
                </c:pt>
                <c:pt idx="498">
                  <c:v>-0.32078398547277887</c:v>
                </c:pt>
                <c:pt idx="499">
                  <c:v>-0.92490793339226818</c:v>
                </c:pt>
                <c:pt idx="500">
                  <c:v>-0.63101578544863324</c:v>
                </c:pt>
                <c:pt idx="501">
                  <c:v>-0.80994709297613365</c:v>
                </c:pt>
                <c:pt idx="502">
                  <c:v>1.1843708473736787</c:v>
                </c:pt>
                <c:pt idx="503">
                  <c:v>0.89074527516472601</c:v>
                </c:pt>
                <c:pt idx="504">
                  <c:v>1.1843708473736658</c:v>
                </c:pt>
                <c:pt idx="505">
                  <c:v>-6.7662725563876716E-2</c:v>
                </c:pt>
                <c:pt idx="506">
                  <c:v>-2.7158413263973318E-2</c:v>
                </c:pt>
                <c:pt idx="507">
                  <c:v>-0.61440955768165317</c:v>
                </c:pt>
                <c:pt idx="508">
                  <c:v>-0.63101578544857018</c:v>
                </c:pt>
                <c:pt idx="509">
                  <c:v>-0.6144095576815668</c:v>
                </c:pt>
                <c:pt idx="510">
                  <c:v>-2.7158413263941712E-2</c:v>
                </c:pt>
                <c:pt idx="511">
                  <c:v>-0.92464135765758604</c:v>
                </c:pt>
                <c:pt idx="512">
                  <c:v>-0.32078398547276349</c:v>
                </c:pt>
                <c:pt idx="513">
                  <c:v>-0.92490793339230215</c:v>
                </c:pt>
                <c:pt idx="514">
                  <c:v>0.22596284664504215</c:v>
                </c:pt>
                <c:pt idx="515">
                  <c:v>0.22596284664491359</c:v>
                </c:pt>
                <c:pt idx="516">
                  <c:v>0.22596284664509469</c:v>
                </c:pt>
                <c:pt idx="517">
                  <c:v>-0.3778945255397464</c:v>
                </c:pt>
                <c:pt idx="518">
                  <c:v>-0.3207839854728945</c:v>
                </c:pt>
                <c:pt idx="519">
                  <c:v>-0.6144095576816192</c:v>
                </c:pt>
                <c:pt idx="520">
                  <c:v>-0.61440955768155614</c:v>
                </c:pt>
                <c:pt idx="521">
                  <c:v>-0.6144095576816192</c:v>
                </c:pt>
                <c:pt idx="522">
                  <c:v>-0.61440955768160066</c:v>
                </c:pt>
                <c:pt idx="523">
                  <c:v>-0.61440955768171623</c:v>
                </c:pt>
                <c:pt idx="524">
                  <c:v>-0.6144095576816192</c:v>
                </c:pt>
                <c:pt idx="525">
                  <c:v>-0.92490793339226818</c:v>
                </c:pt>
                <c:pt idx="526">
                  <c:v>0.93124958746475794</c:v>
                </c:pt>
                <c:pt idx="527">
                  <c:v>0.26646715894493495</c:v>
                </c:pt>
                <c:pt idx="528">
                  <c:v>0.26646715894491407</c:v>
                </c:pt>
                <c:pt idx="529">
                  <c:v>-2.7424988998784133E-2</c:v>
                </c:pt>
                <c:pt idx="530">
                  <c:v>-0.32078398547279741</c:v>
                </c:pt>
                <c:pt idx="531">
                  <c:v>-0.6144095576816192</c:v>
                </c:pt>
                <c:pt idx="532">
                  <c:v>-0.61440955768150363</c:v>
                </c:pt>
                <c:pt idx="533">
                  <c:v>-0.61467613341639848</c:v>
                </c:pt>
                <c:pt idx="534">
                  <c:v>-0.61440955768171623</c:v>
                </c:pt>
                <c:pt idx="535">
                  <c:v>-0.61440955768165317</c:v>
                </c:pt>
                <c:pt idx="536">
                  <c:v>-0.6144095576816192</c:v>
                </c:pt>
                <c:pt idx="537">
                  <c:v>-0.80994709297584255</c:v>
                </c:pt>
                <c:pt idx="538">
                  <c:v>2.0247432517002637</c:v>
                </c:pt>
                <c:pt idx="539">
                  <c:v>0.5195884188538008</c:v>
                </c:pt>
                <c:pt idx="540">
                  <c:v>1.7311176794913876</c:v>
                </c:pt>
                <c:pt idx="541">
                  <c:v>0.22596284664500002</c:v>
                </c:pt>
                <c:pt idx="542">
                  <c:v>-2.7158413263975612E-2</c:v>
                </c:pt>
                <c:pt idx="543">
                  <c:v>-0.63101578544857018</c:v>
                </c:pt>
                <c:pt idx="544">
                  <c:v>-2.7424988998784133E-2</c:v>
                </c:pt>
                <c:pt idx="545">
                  <c:v>-0.36910887106038992</c:v>
                </c:pt>
                <c:pt idx="546">
                  <c:v>-0.32078398547276349</c:v>
                </c:pt>
                <c:pt idx="547">
                  <c:v>-0.33765678897475099</c:v>
                </c:pt>
                <c:pt idx="548">
                  <c:v>-0.32078398547276349</c:v>
                </c:pt>
                <c:pt idx="549">
                  <c:v>-0.36950873466260975</c:v>
                </c:pt>
                <c:pt idx="550">
                  <c:v>0.51958841885388496</c:v>
                </c:pt>
                <c:pt idx="551">
                  <c:v>-0.32078398547276349</c:v>
                </c:pt>
                <c:pt idx="552">
                  <c:v>-0.32078398547276349</c:v>
                </c:pt>
                <c:pt idx="553">
                  <c:v>-0.32078398547286296</c:v>
                </c:pt>
                <c:pt idx="554">
                  <c:v>-0.32078398547276349</c:v>
                </c:pt>
                <c:pt idx="555">
                  <c:v>-0.92490793339226818</c:v>
                </c:pt>
                <c:pt idx="556">
                  <c:v>-0.61440955768153749</c:v>
                </c:pt>
                <c:pt idx="557">
                  <c:v>-0.92490793339239463</c:v>
                </c:pt>
                <c:pt idx="558">
                  <c:v>-0.6310157854486671</c:v>
                </c:pt>
                <c:pt idx="559">
                  <c:v>-0.61467613341639848</c:v>
                </c:pt>
                <c:pt idx="560">
                  <c:v>-0.92464135765752287</c:v>
                </c:pt>
                <c:pt idx="561">
                  <c:v>-0.92490793339226818</c:v>
                </c:pt>
                <c:pt idx="562">
                  <c:v>0.81321399106262504</c:v>
                </c:pt>
                <c:pt idx="563">
                  <c:v>-2.7158413263844643E-2</c:v>
                </c:pt>
                <c:pt idx="564">
                  <c:v>0.2664671589448801</c:v>
                </c:pt>
                <c:pt idx="565">
                  <c:v>-2.7158413263889236E-2</c:v>
                </c:pt>
                <c:pt idx="566">
                  <c:v>0.22596284664491359</c:v>
                </c:pt>
                <c:pt idx="567">
                  <c:v>-0.80954722937357881</c:v>
                </c:pt>
                <c:pt idx="568">
                  <c:v>-6.7662725563876716E-2</c:v>
                </c:pt>
                <c:pt idx="569">
                  <c:v>-0.80954722937381907</c:v>
                </c:pt>
                <c:pt idx="570">
                  <c:v>-0.92464135765752287</c:v>
                </c:pt>
                <c:pt idx="571">
                  <c:v>0.24256907441205611</c:v>
                </c:pt>
                <c:pt idx="572">
                  <c:v>-0.92464135765748889</c:v>
                </c:pt>
                <c:pt idx="573">
                  <c:v>-0.80954722937376822</c:v>
                </c:pt>
                <c:pt idx="574">
                  <c:v>0.81321399106271974</c:v>
                </c:pt>
                <c:pt idx="575">
                  <c:v>-2.7158413263905039E-2</c:v>
                </c:pt>
                <c:pt idx="576">
                  <c:v>0.8132139910626407</c:v>
                </c:pt>
                <c:pt idx="577">
                  <c:v>-0.36910887106041368</c:v>
                </c:pt>
                <c:pt idx="578">
                  <c:v>-0.32078398547273429</c:v>
                </c:pt>
                <c:pt idx="579">
                  <c:v>-0.61440955768165317</c:v>
                </c:pt>
                <c:pt idx="580">
                  <c:v>-0.61467613341639848</c:v>
                </c:pt>
                <c:pt idx="581">
                  <c:v>-0.61440955768162986</c:v>
                </c:pt>
                <c:pt idx="582">
                  <c:v>-0.61440955768165317</c:v>
                </c:pt>
                <c:pt idx="583">
                  <c:v>-0.61467613341639848</c:v>
                </c:pt>
                <c:pt idx="584">
                  <c:v>-0.6144095576816192</c:v>
                </c:pt>
                <c:pt idx="585">
                  <c:v>-0.92490793339226818</c:v>
                </c:pt>
                <c:pt idx="586">
                  <c:v>1.7716219917913119</c:v>
                </c:pt>
                <c:pt idx="587">
                  <c:v>0.56009273115376979</c:v>
                </c:pt>
                <c:pt idx="588">
                  <c:v>1.7716219917912592</c:v>
                </c:pt>
                <c:pt idx="589">
                  <c:v>0.26646715894501111</c:v>
                </c:pt>
                <c:pt idx="590">
                  <c:v>-0.32078398547274495</c:v>
                </c:pt>
                <c:pt idx="591">
                  <c:v>-0.61414298194683992</c:v>
                </c:pt>
                <c:pt idx="592">
                  <c:v>-0.32078398547286052</c:v>
                </c:pt>
                <c:pt idx="593">
                  <c:v>-0.61414298194685746</c:v>
                </c:pt>
                <c:pt idx="594">
                  <c:v>-0.32078398547273429</c:v>
                </c:pt>
                <c:pt idx="595">
                  <c:v>-0.61414298194678751</c:v>
                </c:pt>
                <c:pt idx="596">
                  <c:v>-0.32078398547276349</c:v>
                </c:pt>
                <c:pt idx="597">
                  <c:v>-0.92437478192277744</c:v>
                </c:pt>
                <c:pt idx="598">
                  <c:v>0.51958841885384821</c:v>
                </c:pt>
                <c:pt idx="599">
                  <c:v>-2.7158413263923615E-2</c:v>
                </c:pt>
                <c:pt idx="600">
                  <c:v>-2.7158413263941712E-2</c:v>
                </c:pt>
                <c:pt idx="601">
                  <c:v>-0.631015785448649</c:v>
                </c:pt>
                <c:pt idx="602">
                  <c:v>0.89074527516478674</c:v>
                </c:pt>
                <c:pt idx="603">
                  <c:v>-0.6144095576816192</c:v>
                </c:pt>
                <c:pt idx="604">
                  <c:v>-6.7662725563908246E-2</c:v>
                </c:pt>
                <c:pt idx="605">
                  <c:v>-0.6144095576816192</c:v>
                </c:pt>
                <c:pt idx="606">
                  <c:v>-0.32078398547268178</c:v>
                </c:pt>
                <c:pt idx="607">
                  <c:v>-6.7662725563908246E-2</c:v>
                </c:pt>
                <c:pt idx="608">
                  <c:v>-0.61440955768165317</c:v>
                </c:pt>
                <c:pt idx="609">
                  <c:v>-0.61440955768165084</c:v>
                </c:pt>
                <c:pt idx="610">
                  <c:v>2.4364044203111894</c:v>
                </c:pt>
                <c:pt idx="611">
                  <c:v>0.93124958746469488</c:v>
                </c:pt>
                <c:pt idx="612">
                  <c:v>1.4779964195824584</c:v>
                </c:pt>
                <c:pt idx="613">
                  <c:v>0.63762401525590218</c:v>
                </c:pt>
                <c:pt idx="614">
                  <c:v>-0.32078398547281844</c:v>
                </c:pt>
                <c:pt idx="615">
                  <c:v>-0.61467613341639848</c:v>
                </c:pt>
                <c:pt idx="616">
                  <c:v>-0.6144095576815668</c:v>
                </c:pt>
                <c:pt idx="617">
                  <c:v>-0.92490793339233146</c:v>
                </c:pt>
                <c:pt idx="618">
                  <c:v>-0.61440955768165317</c:v>
                </c:pt>
                <c:pt idx="619">
                  <c:v>-0.61467613341646166</c:v>
                </c:pt>
                <c:pt idx="620">
                  <c:v>-0.61440955768165317</c:v>
                </c:pt>
                <c:pt idx="621">
                  <c:v>-0.92490793339226818</c:v>
                </c:pt>
                <c:pt idx="622">
                  <c:v>2.6119943961179755</c:v>
                </c:pt>
                <c:pt idx="623">
                  <c:v>2.8651156560268074</c:v>
                </c:pt>
                <c:pt idx="624">
                  <c:v>2.61199439611786</c:v>
                </c:pt>
                <c:pt idx="625">
                  <c:v>2.0247432517002957</c:v>
                </c:pt>
                <c:pt idx="626">
                  <c:v>-0.32078398547279741</c:v>
                </c:pt>
                <c:pt idx="627">
                  <c:v>-0.30444433344052885</c:v>
                </c:pt>
                <c:pt idx="628">
                  <c:v>-0.92464135765748889</c:v>
                </c:pt>
                <c:pt idx="629">
                  <c:v>-0.30444433344065513</c:v>
                </c:pt>
                <c:pt idx="630">
                  <c:v>-0.61440955768150363</c:v>
                </c:pt>
                <c:pt idx="631">
                  <c:v>-0.30444433344059663</c:v>
                </c:pt>
                <c:pt idx="632">
                  <c:v>-0.92464135765748889</c:v>
                </c:pt>
                <c:pt idx="633">
                  <c:v>-0.30444433344052885</c:v>
                </c:pt>
                <c:pt idx="634">
                  <c:v>1.3433545954133199</c:v>
                </c:pt>
                <c:pt idx="635">
                  <c:v>1.1068395632715753</c:v>
                </c:pt>
                <c:pt idx="636">
                  <c:v>1.6535863953892234</c:v>
                </c:pt>
                <c:pt idx="637">
                  <c:v>0.20935661887799425</c:v>
                </c:pt>
                <c:pt idx="638">
                  <c:v>-0.32078398547274495</c:v>
                </c:pt>
                <c:pt idx="639">
                  <c:v>-0.32078398547279513</c:v>
                </c:pt>
                <c:pt idx="640">
                  <c:v>-0.6144095576816192</c:v>
                </c:pt>
                <c:pt idx="641">
                  <c:v>-0.32078398547276588</c:v>
                </c:pt>
                <c:pt idx="642">
                  <c:v>-0.32078398547279741</c:v>
                </c:pt>
                <c:pt idx="643">
                  <c:v>-0.6144095576815668</c:v>
                </c:pt>
                <c:pt idx="644">
                  <c:v>-0.32078398547282899</c:v>
                </c:pt>
                <c:pt idx="645">
                  <c:v>-0.92464135765748889</c:v>
                </c:pt>
                <c:pt idx="646">
                  <c:v>0.51958841885387697</c:v>
                </c:pt>
                <c:pt idx="647">
                  <c:v>-2.7158413263975612E-2</c:v>
                </c:pt>
                <c:pt idx="648">
                  <c:v>0.51958841885380325</c:v>
                </c:pt>
                <c:pt idx="649">
                  <c:v>-0.92464135765742583</c:v>
                </c:pt>
                <c:pt idx="650">
                  <c:v>0.26646715894493256</c:v>
                </c:pt>
                <c:pt idx="651">
                  <c:v>-0.33765678897461998</c:v>
                </c:pt>
                <c:pt idx="652">
                  <c:v>-0.33739021323981139</c:v>
                </c:pt>
                <c:pt idx="653">
                  <c:v>-0.33765678897465384</c:v>
                </c:pt>
                <c:pt idx="654">
                  <c:v>-2.7424988998720996E-2</c:v>
                </c:pt>
                <c:pt idx="655">
                  <c:v>-0.33739021323977747</c:v>
                </c:pt>
                <c:pt idx="656">
                  <c:v>-0.33765678897465384</c:v>
                </c:pt>
                <c:pt idx="657">
                  <c:v>-0.63128236118344638</c:v>
                </c:pt>
                <c:pt idx="658">
                  <c:v>1.849153275893394</c:v>
                </c:pt>
                <c:pt idx="659">
                  <c:v>0.63762401525592549</c:v>
                </c:pt>
                <c:pt idx="660">
                  <c:v>1.8491532758933282</c:v>
                </c:pt>
                <c:pt idx="661">
                  <c:v>1.3190126715427413</c:v>
                </c:pt>
                <c:pt idx="662">
                  <c:v>0.51958841885386386</c:v>
                </c:pt>
                <c:pt idx="663">
                  <c:v>-0.63101578544863324</c:v>
                </c:pt>
                <c:pt idx="664">
                  <c:v>-0.37789452553978031</c:v>
                </c:pt>
                <c:pt idx="665">
                  <c:v>-0.6310157854486671</c:v>
                </c:pt>
                <c:pt idx="666">
                  <c:v>0.22596284664497901</c:v>
                </c:pt>
                <c:pt idx="667">
                  <c:v>-0.92464135765748889</c:v>
                </c:pt>
                <c:pt idx="668">
                  <c:v>-8.4268953330861443E-2</c:v>
                </c:pt>
                <c:pt idx="669">
                  <c:v>-0.92437478192274358</c:v>
                </c:pt>
                <c:pt idx="670">
                  <c:v>2.4364044203111397</c:v>
                </c:pt>
                <c:pt idx="671">
                  <c:v>2.7300299925199591</c:v>
                </c:pt>
                <c:pt idx="672">
                  <c:v>2.4364044203110606</c:v>
                </c:pt>
                <c:pt idx="673">
                  <c:v>1.2248751596735845</c:v>
                </c:pt>
                <c:pt idx="674">
                  <c:v>0.81321399106273828</c:v>
                </c:pt>
                <c:pt idx="675">
                  <c:v>-0.63101578544863324</c:v>
                </c:pt>
                <c:pt idx="676">
                  <c:v>-0.32078398547286052</c:v>
                </c:pt>
                <c:pt idx="677">
                  <c:v>-0.63101578544863324</c:v>
                </c:pt>
                <c:pt idx="678">
                  <c:v>-0.32078398547276349</c:v>
                </c:pt>
                <c:pt idx="679">
                  <c:v>-0.63101578544860404</c:v>
                </c:pt>
                <c:pt idx="680">
                  <c:v>-0.32078398547283132</c:v>
                </c:pt>
                <c:pt idx="681">
                  <c:v>-0.63101578544869641</c:v>
                </c:pt>
                <c:pt idx="682">
                  <c:v>1.1438665350737962</c:v>
                </c:pt>
                <c:pt idx="683">
                  <c:v>-6.7662725563931561E-2</c:v>
                </c:pt>
                <c:pt idx="684">
                  <c:v>-6.7662725563944523E-2</c:v>
                </c:pt>
                <c:pt idx="685">
                  <c:v>-6.766272556377724E-2</c:v>
                </c:pt>
                <c:pt idx="686">
                  <c:v>-2.7158413263907777E-2</c:v>
                </c:pt>
                <c:pt idx="687">
                  <c:v>-0.32078398547274495</c:v>
                </c:pt>
                <c:pt idx="688">
                  <c:v>-0.32078398547282899</c:v>
                </c:pt>
                <c:pt idx="689">
                  <c:v>-0.63101578544860404</c:v>
                </c:pt>
                <c:pt idx="690">
                  <c:v>-2.7158413263844643E-2</c:v>
                </c:pt>
                <c:pt idx="691">
                  <c:v>-0.61440955768168704</c:v>
                </c:pt>
                <c:pt idx="692">
                  <c:v>-2.7158413263844643E-2</c:v>
                </c:pt>
                <c:pt idx="693">
                  <c:v>-0.80954722937357881</c:v>
                </c:pt>
                <c:pt idx="694">
                  <c:v>1.0663352509717305</c:v>
                </c:pt>
                <c:pt idx="695">
                  <c:v>0.51958841885396101</c:v>
                </c:pt>
                <c:pt idx="696">
                  <c:v>0.51958841885392948</c:v>
                </c:pt>
                <c:pt idx="697">
                  <c:v>-6.7662725563818249E-2</c:v>
                </c:pt>
                <c:pt idx="698">
                  <c:v>-0.61440955768148819</c:v>
                </c:pt>
                <c:pt idx="699">
                  <c:v>-0.61440955768163452</c:v>
                </c:pt>
                <c:pt idx="700">
                  <c:v>-0.61440955768155614</c:v>
                </c:pt>
                <c:pt idx="701">
                  <c:v>-0.61467613341639848</c:v>
                </c:pt>
                <c:pt idx="702">
                  <c:v>-0.6144095576816555</c:v>
                </c:pt>
                <c:pt idx="703">
                  <c:v>-0.61440955768148819</c:v>
                </c:pt>
                <c:pt idx="704">
                  <c:v>-0.61440955768157146</c:v>
                </c:pt>
                <c:pt idx="705">
                  <c:v>-0.92490793339226818</c:v>
                </c:pt>
                <c:pt idx="706">
                  <c:v>0.51958841885386164</c:v>
                </c:pt>
                <c:pt idx="707">
                  <c:v>-2.7158413263844643E-2</c:v>
                </c:pt>
                <c:pt idx="708">
                  <c:v>0.51958841885392948</c:v>
                </c:pt>
                <c:pt idx="709">
                  <c:v>-0.61440955768162386</c:v>
                </c:pt>
                <c:pt idx="710">
                  <c:v>-2.7158413263724295E-2</c:v>
                </c:pt>
                <c:pt idx="711">
                  <c:v>-0.32078398547291775</c:v>
                </c:pt>
                <c:pt idx="712">
                  <c:v>-0.32078398547268178</c:v>
                </c:pt>
                <c:pt idx="713">
                  <c:v>-0.32078398547261394</c:v>
                </c:pt>
                <c:pt idx="714">
                  <c:v>-0.3207839854727868</c:v>
                </c:pt>
                <c:pt idx="715">
                  <c:v>-0.32078398547264553</c:v>
                </c:pt>
                <c:pt idx="716">
                  <c:v>-0.32078398547285464</c:v>
                </c:pt>
                <c:pt idx="717">
                  <c:v>-0.63128236118344638</c:v>
                </c:pt>
                <c:pt idx="718">
                  <c:v>0.51958841885406049</c:v>
                </c:pt>
                <c:pt idx="719">
                  <c:v>-2.7158413263859999E-2</c:v>
                </c:pt>
                <c:pt idx="720">
                  <c:v>-2.7158413263985975E-2</c:v>
                </c:pt>
                <c:pt idx="721">
                  <c:v>-2.7158413263813148E-2</c:v>
                </c:pt>
                <c:pt idx="722">
                  <c:v>0.22596284664508673</c:v>
                </c:pt>
                <c:pt idx="723">
                  <c:v>-1.0552185496827479E-2</c:v>
                </c:pt>
                <c:pt idx="724">
                  <c:v>-0.32078398547268178</c:v>
                </c:pt>
                <c:pt idx="725">
                  <c:v>-0.30417775770578664</c:v>
                </c:pt>
                <c:pt idx="726">
                  <c:v>-0.32078398547274967</c:v>
                </c:pt>
                <c:pt idx="727">
                  <c:v>-1.0552185496901687E-2</c:v>
                </c:pt>
                <c:pt idx="728">
                  <c:v>-0.32078398547268178</c:v>
                </c:pt>
                <c:pt idx="729">
                  <c:v>-0.80954722937368051</c:v>
                </c:pt>
                <c:pt idx="730">
                  <c:v>2.0247432517004054</c:v>
                </c:pt>
                <c:pt idx="731">
                  <c:v>0.51958841885401352</c:v>
                </c:pt>
                <c:pt idx="732">
                  <c:v>1.0663352509716149</c:v>
                </c:pt>
                <c:pt idx="733">
                  <c:v>0.22596284664512389</c:v>
                </c:pt>
                <c:pt idx="734">
                  <c:v>0.26646715894509748</c:v>
                </c:pt>
                <c:pt idx="735">
                  <c:v>-2.7158413264032861E-2</c:v>
                </c:pt>
                <c:pt idx="736">
                  <c:v>-2.7158413263761189E-2</c:v>
                </c:pt>
                <c:pt idx="737">
                  <c:v>-2.7424988998681139E-2</c:v>
                </c:pt>
                <c:pt idx="738">
                  <c:v>-2.7158413263923136E-2</c:v>
                </c:pt>
                <c:pt idx="739">
                  <c:v>-2.7158413263855301E-2</c:v>
                </c:pt>
                <c:pt idx="740">
                  <c:v>-2.715841326383402E-2</c:v>
                </c:pt>
                <c:pt idx="741">
                  <c:v>-0.32105056120765052</c:v>
                </c:pt>
                <c:pt idx="742">
                  <c:v>-2.715841326391814E-2</c:v>
                </c:pt>
                <c:pt idx="743">
                  <c:v>-0.32078398547266085</c:v>
                </c:pt>
                <c:pt idx="744">
                  <c:v>-0.32078398547270276</c:v>
                </c:pt>
                <c:pt idx="745">
                  <c:v>-0.30417775770581235</c:v>
                </c:pt>
                <c:pt idx="746">
                  <c:v>0.22596284664506075</c:v>
                </c:pt>
                <c:pt idx="747">
                  <c:v>-0.92464135765736266</c:v>
                </c:pt>
                <c:pt idx="748">
                  <c:v>-0.61440955768160388</c:v>
                </c:pt>
                <c:pt idx="749">
                  <c:v>-0.80954722937358592</c:v>
                </c:pt>
                <c:pt idx="750">
                  <c:v>-0.6310157854486671</c:v>
                </c:pt>
                <c:pt idx="751">
                  <c:v>-0.61440955768163452</c:v>
                </c:pt>
                <c:pt idx="752">
                  <c:v>-0.92464135765729483</c:v>
                </c:pt>
                <c:pt idx="753">
                  <c:v>-0.80954722937377532</c:v>
                </c:pt>
                <c:pt idx="754">
                  <c:v>2.4364044203111974</c:v>
                </c:pt>
                <c:pt idx="755">
                  <c:v>0.93124958746477893</c:v>
                </c:pt>
                <c:pt idx="756">
                  <c:v>1.7716219917915002</c:v>
                </c:pt>
                <c:pt idx="757">
                  <c:v>0.6376240152557795</c:v>
                </c:pt>
                <c:pt idx="758">
                  <c:v>0.63762401525604107</c:v>
                </c:pt>
                <c:pt idx="759">
                  <c:v>-0.61440955768160388</c:v>
                </c:pt>
                <c:pt idx="760">
                  <c:v>-2.7158413263927872E-2</c:v>
                </c:pt>
                <c:pt idx="761">
                  <c:v>-0.61467613341650951</c:v>
                </c:pt>
                <c:pt idx="762">
                  <c:v>5.0372870838261807E-2</c:v>
                </c:pt>
                <c:pt idx="763">
                  <c:v>-2.715841326383402E-2</c:v>
                </c:pt>
                <c:pt idx="764">
                  <c:v>-0.61440955768163452</c:v>
                </c:pt>
                <c:pt idx="765">
                  <c:v>-0.61467613341625693</c:v>
                </c:pt>
                <c:pt idx="766">
                  <c:v>1.0663352509718194</c:v>
                </c:pt>
                <c:pt idx="767">
                  <c:v>0.51958841885381468</c:v>
                </c:pt>
                <c:pt idx="768">
                  <c:v>1.0663352509717143</c:v>
                </c:pt>
                <c:pt idx="769">
                  <c:v>-6.7662725563566936E-2</c:v>
                </c:pt>
                <c:pt idx="770">
                  <c:v>1.184370847373543</c:v>
                </c:pt>
                <c:pt idx="771">
                  <c:v>-0.61440955768137262</c:v>
                </c:pt>
                <c:pt idx="772">
                  <c:v>-6.7662725563870721E-2</c:v>
                </c:pt>
                <c:pt idx="773">
                  <c:v>-0.61440955768149885</c:v>
                </c:pt>
                <c:pt idx="774">
                  <c:v>-6.7662725563870721E-2</c:v>
                </c:pt>
                <c:pt idx="775">
                  <c:v>-0.61440955768163452</c:v>
                </c:pt>
                <c:pt idx="776">
                  <c:v>-6.7662725563630066E-2</c:v>
                </c:pt>
                <c:pt idx="777">
                  <c:v>-0.61440955768173955</c:v>
                </c:pt>
                <c:pt idx="778">
                  <c:v>2.3959001080114017</c:v>
                </c:pt>
                <c:pt idx="779">
                  <c:v>1.1438665350737052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00-4769-B1F3-EDB6B80685C8}"/>
            </c:ext>
          </c:extLst>
        </c:ser>
        <c:ser>
          <c:idx val="2"/>
          <c:order val="2"/>
          <c:tx>
            <c:v>Sediment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'Sedimentos(acumulado)'!$C$11:$C$382</c:f>
              <c:numCache>
                <c:formatCode>0.0</c:formatCode>
                <c:ptCount val="372"/>
                <c:pt idx="0">
                  <c:v>1984</c:v>
                </c:pt>
                <c:pt idx="1">
                  <c:v>1984.0833333333335</c:v>
                </c:pt>
                <c:pt idx="2">
                  <c:v>1984.1666666666667</c:v>
                </c:pt>
                <c:pt idx="3">
                  <c:v>1984.25</c:v>
                </c:pt>
                <c:pt idx="4">
                  <c:v>1984.3333333333335</c:v>
                </c:pt>
                <c:pt idx="5">
                  <c:v>1984.4166666666667</c:v>
                </c:pt>
                <c:pt idx="6">
                  <c:v>1984.5</c:v>
                </c:pt>
                <c:pt idx="7">
                  <c:v>1984.5833333333335</c:v>
                </c:pt>
                <c:pt idx="8">
                  <c:v>1984.6666666666667</c:v>
                </c:pt>
                <c:pt idx="9">
                  <c:v>1984.75</c:v>
                </c:pt>
                <c:pt idx="10">
                  <c:v>1984.8333333333335</c:v>
                </c:pt>
                <c:pt idx="11">
                  <c:v>1984.9166666666667</c:v>
                </c:pt>
                <c:pt idx="12">
                  <c:v>1985</c:v>
                </c:pt>
                <c:pt idx="13">
                  <c:v>1985.0833333333401</c:v>
                </c:pt>
                <c:pt idx="14">
                  <c:v>1985.1666666666699</c:v>
                </c:pt>
                <c:pt idx="15">
                  <c:v>1985.25</c:v>
                </c:pt>
                <c:pt idx="16">
                  <c:v>1985.3333333333401</c:v>
                </c:pt>
                <c:pt idx="17">
                  <c:v>1985.4166666666699</c:v>
                </c:pt>
                <c:pt idx="18">
                  <c:v>1985.5</c:v>
                </c:pt>
                <c:pt idx="19">
                  <c:v>1985.5833333333401</c:v>
                </c:pt>
                <c:pt idx="20">
                  <c:v>1985.6666666666699</c:v>
                </c:pt>
                <c:pt idx="21">
                  <c:v>1985.75</c:v>
                </c:pt>
                <c:pt idx="22">
                  <c:v>1985.8333333333401</c:v>
                </c:pt>
                <c:pt idx="23">
                  <c:v>1985.9166666666699</c:v>
                </c:pt>
                <c:pt idx="24">
                  <c:v>1986</c:v>
                </c:pt>
                <c:pt idx="25">
                  <c:v>1986.0833333333401</c:v>
                </c:pt>
                <c:pt idx="26">
                  <c:v>1986.1666666666699</c:v>
                </c:pt>
                <c:pt idx="27">
                  <c:v>1986.25</c:v>
                </c:pt>
                <c:pt idx="28">
                  <c:v>1986.3333333333401</c:v>
                </c:pt>
                <c:pt idx="29">
                  <c:v>1986.4166666666699</c:v>
                </c:pt>
                <c:pt idx="30">
                  <c:v>1986.5</c:v>
                </c:pt>
                <c:pt idx="31">
                  <c:v>1986.5833333333401</c:v>
                </c:pt>
                <c:pt idx="32">
                  <c:v>1986.6666666666699</c:v>
                </c:pt>
                <c:pt idx="33">
                  <c:v>1986.75000000001</c:v>
                </c:pt>
                <c:pt idx="34">
                  <c:v>1986.8333333333401</c:v>
                </c:pt>
                <c:pt idx="35">
                  <c:v>1986.9166666666699</c:v>
                </c:pt>
                <c:pt idx="36">
                  <c:v>1987.00000000001</c:v>
                </c:pt>
                <c:pt idx="37">
                  <c:v>1987.0833333333401</c:v>
                </c:pt>
                <c:pt idx="38">
                  <c:v>1987.1666666666699</c:v>
                </c:pt>
                <c:pt idx="39">
                  <c:v>1987.25000000001</c:v>
                </c:pt>
                <c:pt idx="40">
                  <c:v>1987.3333333333401</c:v>
                </c:pt>
                <c:pt idx="41">
                  <c:v>1987.4166666666699</c:v>
                </c:pt>
                <c:pt idx="42">
                  <c:v>1987.50000000001</c:v>
                </c:pt>
                <c:pt idx="43">
                  <c:v>1987.5833333333401</c:v>
                </c:pt>
                <c:pt idx="44">
                  <c:v>1987.6666666666699</c:v>
                </c:pt>
                <c:pt idx="45">
                  <c:v>1987.75000000001</c:v>
                </c:pt>
                <c:pt idx="46">
                  <c:v>1987.8333333333401</c:v>
                </c:pt>
                <c:pt idx="47">
                  <c:v>1987.9166666666699</c:v>
                </c:pt>
                <c:pt idx="48">
                  <c:v>1988.00000000001</c:v>
                </c:pt>
                <c:pt idx="49">
                  <c:v>1988.0833333333401</c:v>
                </c:pt>
                <c:pt idx="50">
                  <c:v>1988.1666666666699</c:v>
                </c:pt>
                <c:pt idx="51">
                  <c:v>1988.25000000001</c:v>
                </c:pt>
                <c:pt idx="52">
                  <c:v>1988.3333333333401</c:v>
                </c:pt>
                <c:pt idx="53">
                  <c:v>1988.4166666666699</c:v>
                </c:pt>
                <c:pt idx="54">
                  <c:v>1988.50000000001</c:v>
                </c:pt>
                <c:pt idx="55">
                  <c:v>1988.5833333333401</c:v>
                </c:pt>
                <c:pt idx="56">
                  <c:v>1988.6666666666799</c:v>
                </c:pt>
                <c:pt idx="57">
                  <c:v>1988.75000000001</c:v>
                </c:pt>
                <c:pt idx="58">
                  <c:v>1988.8333333333401</c:v>
                </c:pt>
                <c:pt idx="59">
                  <c:v>1988.9166666666799</c:v>
                </c:pt>
                <c:pt idx="60">
                  <c:v>1989.00000000001</c:v>
                </c:pt>
                <c:pt idx="61">
                  <c:v>1989.0833333333401</c:v>
                </c:pt>
                <c:pt idx="62">
                  <c:v>1989.1666666666799</c:v>
                </c:pt>
                <c:pt idx="63">
                  <c:v>1989.25000000001</c:v>
                </c:pt>
                <c:pt idx="64">
                  <c:v>1989.3333333333401</c:v>
                </c:pt>
                <c:pt idx="65">
                  <c:v>1989.4166666666799</c:v>
                </c:pt>
                <c:pt idx="66">
                  <c:v>1989.50000000001</c:v>
                </c:pt>
                <c:pt idx="67">
                  <c:v>1989.5833333333401</c:v>
                </c:pt>
                <c:pt idx="68">
                  <c:v>1989.6666666666799</c:v>
                </c:pt>
                <c:pt idx="69">
                  <c:v>1989.75000000001</c:v>
                </c:pt>
                <c:pt idx="70">
                  <c:v>1989.8333333333401</c:v>
                </c:pt>
                <c:pt idx="71">
                  <c:v>1989.9166666666799</c:v>
                </c:pt>
                <c:pt idx="72">
                  <c:v>1990.00000000001</c:v>
                </c:pt>
                <c:pt idx="73">
                  <c:v>1990.0833333333401</c:v>
                </c:pt>
                <c:pt idx="74">
                  <c:v>1990.1666666666799</c:v>
                </c:pt>
                <c:pt idx="75">
                  <c:v>1990.25000000001</c:v>
                </c:pt>
                <c:pt idx="76">
                  <c:v>1990.3333333333401</c:v>
                </c:pt>
                <c:pt idx="77">
                  <c:v>1990.4166666666799</c:v>
                </c:pt>
                <c:pt idx="78">
                  <c:v>1990.50000000001</c:v>
                </c:pt>
                <c:pt idx="79">
                  <c:v>1990.5833333333501</c:v>
                </c:pt>
                <c:pt idx="80">
                  <c:v>1990.6666666666799</c:v>
                </c:pt>
                <c:pt idx="81">
                  <c:v>1990.75000000001</c:v>
                </c:pt>
                <c:pt idx="82">
                  <c:v>1990.8333333333501</c:v>
                </c:pt>
                <c:pt idx="83">
                  <c:v>1990.9166666666799</c:v>
                </c:pt>
                <c:pt idx="84">
                  <c:v>1991.00000000001</c:v>
                </c:pt>
                <c:pt idx="85">
                  <c:v>1991.0833333333501</c:v>
                </c:pt>
                <c:pt idx="86">
                  <c:v>1991.1666666666799</c:v>
                </c:pt>
                <c:pt idx="87">
                  <c:v>1991.25000000001</c:v>
                </c:pt>
                <c:pt idx="88">
                  <c:v>1991.3333333333501</c:v>
                </c:pt>
                <c:pt idx="89">
                  <c:v>1991.4166666666799</c:v>
                </c:pt>
                <c:pt idx="90">
                  <c:v>1991.50000000001</c:v>
                </c:pt>
                <c:pt idx="91">
                  <c:v>1991.5833333333501</c:v>
                </c:pt>
                <c:pt idx="92">
                  <c:v>1991.6666666666799</c:v>
                </c:pt>
                <c:pt idx="93">
                  <c:v>1991.75000000001</c:v>
                </c:pt>
                <c:pt idx="94">
                  <c:v>1991.8333333333501</c:v>
                </c:pt>
                <c:pt idx="95">
                  <c:v>1991.9166666666799</c:v>
                </c:pt>
                <c:pt idx="96">
                  <c:v>1992.00000000001</c:v>
                </c:pt>
                <c:pt idx="97">
                  <c:v>1992.0833333333501</c:v>
                </c:pt>
                <c:pt idx="98">
                  <c:v>1992.1666666666799</c:v>
                </c:pt>
                <c:pt idx="99">
                  <c:v>1992.25000000002</c:v>
                </c:pt>
                <c:pt idx="100">
                  <c:v>1992.3333333333501</c:v>
                </c:pt>
                <c:pt idx="101">
                  <c:v>1992.4166666666799</c:v>
                </c:pt>
                <c:pt idx="102">
                  <c:v>1992.50000000002</c:v>
                </c:pt>
                <c:pt idx="103">
                  <c:v>1992.5833333333501</c:v>
                </c:pt>
                <c:pt idx="104">
                  <c:v>1992.6666666666799</c:v>
                </c:pt>
                <c:pt idx="105">
                  <c:v>1992.75000000002</c:v>
                </c:pt>
                <c:pt idx="106">
                  <c:v>1992.8333333333501</c:v>
                </c:pt>
                <c:pt idx="107">
                  <c:v>1992.9166666666799</c:v>
                </c:pt>
                <c:pt idx="108">
                  <c:v>1993.00000000002</c:v>
                </c:pt>
                <c:pt idx="109">
                  <c:v>1993.0833333333501</c:v>
                </c:pt>
                <c:pt idx="110">
                  <c:v>1993.1666666666799</c:v>
                </c:pt>
                <c:pt idx="111">
                  <c:v>1993.25000000002</c:v>
                </c:pt>
                <c:pt idx="112">
                  <c:v>1993.3333333333501</c:v>
                </c:pt>
                <c:pt idx="113">
                  <c:v>1993.4166666666799</c:v>
                </c:pt>
                <c:pt idx="114">
                  <c:v>1993.50000000002</c:v>
                </c:pt>
                <c:pt idx="115">
                  <c:v>1993.5833333333501</c:v>
                </c:pt>
                <c:pt idx="116">
                  <c:v>1993.6666666666799</c:v>
                </c:pt>
                <c:pt idx="117">
                  <c:v>1993.75000000002</c:v>
                </c:pt>
                <c:pt idx="118">
                  <c:v>1993.8333333333501</c:v>
                </c:pt>
                <c:pt idx="119">
                  <c:v>1993.9166666666799</c:v>
                </c:pt>
                <c:pt idx="120">
                  <c:v>1994.00000000002</c:v>
                </c:pt>
                <c:pt idx="121">
                  <c:v>1994.0833333333501</c:v>
                </c:pt>
                <c:pt idx="122">
                  <c:v>1994.1666666666899</c:v>
                </c:pt>
                <c:pt idx="123">
                  <c:v>1994.25000000002</c:v>
                </c:pt>
                <c:pt idx="124">
                  <c:v>1994.3333333333501</c:v>
                </c:pt>
                <c:pt idx="125">
                  <c:v>1994.4166666666899</c:v>
                </c:pt>
                <c:pt idx="126">
                  <c:v>1994.50000000002</c:v>
                </c:pt>
                <c:pt idx="127">
                  <c:v>1994.5833333333501</c:v>
                </c:pt>
                <c:pt idx="128">
                  <c:v>1994.6666666666899</c:v>
                </c:pt>
                <c:pt idx="129">
                  <c:v>1994.75000000002</c:v>
                </c:pt>
                <c:pt idx="130">
                  <c:v>1994.8333333333501</c:v>
                </c:pt>
                <c:pt idx="131">
                  <c:v>1994.9166666666899</c:v>
                </c:pt>
                <c:pt idx="132">
                  <c:v>1995.00000000002</c:v>
                </c:pt>
                <c:pt idx="133">
                  <c:v>1995.0833333333501</c:v>
                </c:pt>
                <c:pt idx="134">
                  <c:v>1995.1666666666899</c:v>
                </c:pt>
                <c:pt idx="135">
                  <c:v>1995.25000000002</c:v>
                </c:pt>
                <c:pt idx="136">
                  <c:v>1995.3333333333501</c:v>
                </c:pt>
                <c:pt idx="137">
                  <c:v>1995.4166666666899</c:v>
                </c:pt>
                <c:pt idx="138">
                  <c:v>1995.50000000002</c:v>
                </c:pt>
                <c:pt idx="139">
                  <c:v>1995.5833333333501</c:v>
                </c:pt>
                <c:pt idx="140">
                  <c:v>1995.6666666666899</c:v>
                </c:pt>
                <c:pt idx="141">
                  <c:v>1995.75000000002</c:v>
                </c:pt>
                <c:pt idx="142">
                  <c:v>1995.8333333333501</c:v>
                </c:pt>
                <c:pt idx="143">
                  <c:v>1995.9166666666899</c:v>
                </c:pt>
                <c:pt idx="144">
                  <c:v>1996.00000000002</c:v>
                </c:pt>
                <c:pt idx="145">
                  <c:v>1996.0833333333601</c:v>
                </c:pt>
                <c:pt idx="146">
                  <c:v>1996.1666666666899</c:v>
                </c:pt>
                <c:pt idx="147">
                  <c:v>1996.25000000002</c:v>
                </c:pt>
                <c:pt idx="148">
                  <c:v>1996.3333333333601</c:v>
                </c:pt>
                <c:pt idx="149">
                  <c:v>1996.4166666666899</c:v>
                </c:pt>
                <c:pt idx="150">
                  <c:v>1996.50000000002</c:v>
                </c:pt>
                <c:pt idx="151">
                  <c:v>1996.5833333333601</c:v>
                </c:pt>
                <c:pt idx="152">
                  <c:v>1996.6666666666899</c:v>
                </c:pt>
                <c:pt idx="153">
                  <c:v>1996.75000000002</c:v>
                </c:pt>
                <c:pt idx="154">
                  <c:v>1996.8333333333601</c:v>
                </c:pt>
                <c:pt idx="155">
                  <c:v>1996.9166666666899</c:v>
                </c:pt>
                <c:pt idx="156">
                  <c:v>1997.00000000002</c:v>
                </c:pt>
                <c:pt idx="157">
                  <c:v>1997.0833333333601</c:v>
                </c:pt>
                <c:pt idx="158">
                  <c:v>1997.1666666666899</c:v>
                </c:pt>
                <c:pt idx="159">
                  <c:v>1997.25000000002</c:v>
                </c:pt>
                <c:pt idx="160">
                  <c:v>1997.3333333333601</c:v>
                </c:pt>
                <c:pt idx="161">
                  <c:v>1997.4166666666899</c:v>
                </c:pt>
                <c:pt idx="162">
                  <c:v>1997.50000000002</c:v>
                </c:pt>
                <c:pt idx="163">
                  <c:v>1997.5833333333601</c:v>
                </c:pt>
                <c:pt idx="164">
                  <c:v>1997.6666666666899</c:v>
                </c:pt>
                <c:pt idx="165">
                  <c:v>1997.75000000003</c:v>
                </c:pt>
                <c:pt idx="166">
                  <c:v>1997.8333333333601</c:v>
                </c:pt>
                <c:pt idx="167">
                  <c:v>1997.9166666666899</c:v>
                </c:pt>
                <c:pt idx="168">
                  <c:v>1998.00000000003</c:v>
                </c:pt>
                <c:pt idx="169">
                  <c:v>1998.0833333333601</c:v>
                </c:pt>
                <c:pt idx="170">
                  <c:v>1998.1666666666899</c:v>
                </c:pt>
                <c:pt idx="171">
                  <c:v>1998.25000000003</c:v>
                </c:pt>
                <c:pt idx="172">
                  <c:v>1998.3333333333601</c:v>
                </c:pt>
                <c:pt idx="173">
                  <c:v>1998.4166666666899</c:v>
                </c:pt>
                <c:pt idx="174">
                  <c:v>1998.50000000003</c:v>
                </c:pt>
                <c:pt idx="175">
                  <c:v>1998.5833333333601</c:v>
                </c:pt>
                <c:pt idx="176">
                  <c:v>1998.6666666666899</c:v>
                </c:pt>
                <c:pt idx="177">
                  <c:v>1998.75000000003</c:v>
                </c:pt>
                <c:pt idx="178">
                  <c:v>1998.8333333333601</c:v>
                </c:pt>
                <c:pt idx="179">
                  <c:v>1998.9166666666899</c:v>
                </c:pt>
                <c:pt idx="180">
                  <c:v>1999.00000000003</c:v>
                </c:pt>
                <c:pt idx="181">
                  <c:v>1999.0833333333601</c:v>
                </c:pt>
                <c:pt idx="182">
                  <c:v>1999.1666666666899</c:v>
                </c:pt>
                <c:pt idx="183">
                  <c:v>1999.25000000003</c:v>
                </c:pt>
                <c:pt idx="184">
                  <c:v>1999.3333333333601</c:v>
                </c:pt>
                <c:pt idx="185">
                  <c:v>1999.4166666666899</c:v>
                </c:pt>
                <c:pt idx="186">
                  <c:v>1999.50000000003</c:v>
                </c:pt>
                <c:pt idx="187">
                  <c:v>1999.5833333333601</c:v>
                </c:pt>
                <c:pt idx="188">
                  <c:v>1999.6666666666999</c:v>
                </c:pt>
                <c:pt idx="189">
                  <c:v>1999.75000000003</c:v>
                </c:pt>
                <c:pt idx="190">
                  <c:v>1999.8333333333601</c:v>
                </c:pt>
                <c:pt idx="191">
                  <c:v>1999.9166666666999</c:v>
                </c:pt>
                <c:pt idx="192">
                  <c:v>2000.00000000003</c:v>
                </c:pt>
                <c:pt idx="193">
                  <c:v>2000.0833333333601</c:v>
                </c:pt>
                <c:pt idx="194">
                  <c:v>2000.1666666666999</c:v>
                </c:pt>
                <c:pt idx="195">
                  <c:v>2000.25000000003</c:v>
                </c:pt>
                <c:pt idx="196">
                  <c:v>2000.3333333333601</c:v>
                </c:pt>
                <c:pt idx="197">
                  <c:v>2000.4166666666999</c:v>
                </c:pt>
                <c:pt idx="198">
                  <c:v>2000.50000000003</c:v>
                </c:pt>
                <c:pt idx="199">
                  <c:v>2000.5833333333601</c:v>
                </c:pt>
                <c:pt idx="200">
                  <c:v>2000.6666666666999</c:v>
                </c:pt>
                <c:pt idx="201">
                  <c:v>2000.75000000003</c:v>
                </c:pt>
                <c:pt idx="202">
                  <c:v>2000.8333333333601</c:v>
                </c:pt>
                <c:pt idx="203">
                  <c:v>2000.9166666666999</c:v>
                </c:pt>
                <c:pt idx="204">
                  <c:v>2001.00000000003</c:v>
                </c:pt>
                <c:pt idx="205">
                  <c:v>2001.0833333333601</c:v>
                </c:pt>
                <c:pt idx="206">
                  <c:v>2001.1666666666999</c:v>
                </c:pt>
                <c:pt idx="207">
                  <c:v>2001.25000000003</c:v>
                </c:pt>
                <c:pt idx="208">
                  <c:v>2001.3333333333601</c:v>
                </c:pt>
                <c:pt idx="209">
                  <c:v>2001.4166666666999</c:v>
                </c:pt>
                <c:pt idx="210">
                  <c:v>2001.50000000003</c:v>
                </c:pt>
                <c:pt idx="211">
                  <c:v>2001.5833333333701</c:v>
                </c:pt>
                <c:pt idx="212">
                  <c:v>2001.6666666666999</c:v>
                </c:pt>
                <c:pt idx="213">
                  <c:v>2001.75000000003</c:v>
                </c:pt>
                <c:pt idx="214">
                  <c:v>2001.8333333333701</c:v>
                </c:pt>
                <c:pt idx="215">
                  <c:v>2001.9166666666999</c:v>
                </c:pt>
                <c:pt idx="216">
                  <c:v>2002.00000000003</c:v>
                </c:pt>
                <c:pt idx="217">
                  <c:v>2002.0833333333701</c:v>
                </c:pt>
                <c:pt idx="218">
                  <c:v>2002.1666666666999</c:v>
                </c:pt>
                <c:pt idx="219">
                  <c:v>2002.25000000003</c:v>
                </c:pt>
                <c:pt idx="220">
                  <c:v>2002.3333333333701</c:v>
                </c:pt>
                <c:pt idx="221">
                  <c:v>2002.4166666666999</c:v>
                </c:pt>
                <c:pt idx="222">
                  <c:v>2002.50000000003</c:v>
                </c:pt>
                <c:pt idx="223">
                  <c:v>2002.5833333333701</c:v>
                </c:pt>
                <c:pt idx="224">
                  <c:v>2002.6666666666999</c:v>
                </c:pt>
                <c:pt idx="225">
                  <c:v>2002.75000000003</c:v>
                </c:pt>
                <c:pt idx="226">
                  <c:v>2002.8333333333701</c:v>
                </c:pt>
                <c:pt idx="227">
                  <c:v>2002.9166666666999</c:v>
                </c:pt>
                <c:pt idx="228">
                  <c:v>2003.00000000003</c:v>
                </c:pt>
                <c:pt idx="229">
                  <c:v>2003.0833333333701</c:v>
                </c:pt>
                <c:pt idx="230">
                  <c:v>2003.1666666666999</c:v>
                </c:pt>
                <c:pt idx="231">
                  <c:v>2003.25000000004</c:v>
                </c:pt>
                <c:pt idx="232">
                  <c:v>2003.3333333333701</c:v>
                </c:pt>
                <c:pt idx="233">
                  <c:v>2003.4166666666999</c:v>
                </c:pt>
                <c:pt idx="234">
                  <c:v>2003.50000000004</c:v>
                </c:pt>
                <c:pt idx="235">
                  <c:v>2003.5833333333701</c:v>
                </c:pt>
                <c:pt idx="236">
                  <c:v>2003.6666666666999</c:v>
                </c:pt>
                <c:pt idx="237">
                  <c:v>2003.75000000004</c:v>
                </c:pt>
                <c:pt idx="238">
                  <c:v>2003.8333333333701</c:v>
                </c:pt>
                <c:pt idx="239">
                  <c:v>2003.9166666666999</c:v>
                </c:pt>
                <c:pt idx="240">
                  <c:v>2004.00000000004</c:v>
                </c:pt>
                <c:pt idx="241">
                  <c:v>2004.0833333333701</c:v>
                </c:pt>
                <c:pt idx="242">
                  <c:v>2004.1666666666999</c:v>
                </c:pt>
                <c:pt idx="243">
                  <c:v>2004.25000000004</c:v>
                </c:pt>
                <c:pt idx="244">
                  <c:v>2004.3333333333701</c:v>
                </c:pt>
                <c:pt idx="245">
                  <c:v>2004.4166666666999</c:v>
                </c:pt>
                <c:pt idx="246">
                  <c:v>2004.50000000004</c:v>
                </c:pt>
                <c:pt idx="247">
                  <c:v>2004.5833333333701</c:v>
                </c:pt>
                <c:pt idx="248">
                  <c:v>2004.6666666666999</c:v>
                </c:pt>
                <c:pt idx="249">
                  <c:v>2004.75000000004</c:v>
                </c:pt>
                <c:pt idx="250">
                  <c:v>2004.8333333333701</c:v>
                </c:pt>
                <c:pt idx="251">
                  <c:v>2004.9166666666999</c:v>
                </c:pt>
                <c:pt idx="252">
                  <c:v>2005.00000000004</c:v>
                </c:pt>
                <c:pt idx="253">
                  <c:v>2005.0833333333701</c:v>
                </c:pt>
                <c:pt idx="254">
                  <c:v>2005.1666666667099</c:v>
                </c:pt>
                <c:pt idx="255">
                  <c:v>2005.25000000004</c:v>
                </c:pt>
                <c:pt idx="256">
                  <c:v>2005.3333333333701</c:v>
                </c:pt>
                <c:pt idx="257">
                  <c:v>2005.4166666667099</c:v>
                </c:pt>
                <c:pt idx="258">
                  <c:v>2005.50000000004</c:v>
                </c:pt>
                <c:pt idx="259">
                  <c:v>2005.5833333333701</c:v>
                </c:pt>
                <c:pt idx="260">
                  <c:v>2005.6666666667099</c:v>
                </c:pt>
                <c:pt idx="261">
                  <c:v>2005.75000000004</c:v>
                </c:pt>
                <c:pt idx="262">
                  <c:v>2005.8333333333701</c:v>
                </c:pt>
                <c:pt idx="263">
                  <c:v>2005.9166666667099</c:v>
                </c:pt>
                <c:pt idx="264">
                  <c:v>2006.00000000004</c:v>
                </c:pt>
                <c:pt idx="265">
                  <c:v>2006.0833333333701</c:v>
                </c:pt>
                <c:pt idx="266">
                  <c:v>2006.1666666667099</c:v>
                </c:pt>
                <c:pt idx="267">
                  <c:v>2006.25000000004</c:v>
                </c:pt>
                <c:pt idx="268">
                  <c:v>2006.3333333333701</c:v>
                </c:pt>
                <c:pt idx="269">
                  <c:v>2006.4166666667099</c:v>
                </c:pt>
                <c:pt idx="270">
                  <c:v>2006.50000000004</c:v>
                </c:pt>
                <c:pt idx="271">
                  <c:v>2006.5833333333701</c:v>
                </c:pt>
                <c:pt idx="272">
                  <c:v>2006.6666666667099</c:v>
                </c:pt>
                <c:pt idx="273">
                  <c:v>2006.75000000004</c:v>
                </c:pt>
                <c:pt idx="274">
                  <c:v>2006.8333333333701</c:v>
                </c:pt>
                <c:pt idx="275">
                  <c:v>2006.9166666667099</c:v>
                </c:pt>
                <c:pt idx="276">
                  <c:v>2007.00000000004</c:v>
                </c:pt>
                <c:pt idx="277">
                  <c:v>2007.0833333333801</c:v>
                </c:pt>
                <c:pt idx="278">
                  <c:v>2007.1666666667099</c:v>
                </c:pt>
                <c:pt idx="279">
                  <c:v>2007.25000000004</c:v>
                </c:pt>
                <c:pt idx="280">
                  <c:v>2007.3333333333801</c:v>
                </c:pt>
                <c:pt idx="281">
                  <c:v>2007.4166666667099</c:v>
                </c:pt>
                <c:pt idx="282">
                  <c:v>2007.50000000004</c:v>
                </c:pt>
                <c:pt idx="283">
                  <c:v>2007.5833333333801</c:v>
                </c:pt>
                <c:pt idx="284">
                  <c:v>2007.6666666667099</c:v>
                </c:pt>
                <c:pt idx="285">
                  <c:v>2007.75000000004</c:v>
                </c:pt>
                <c:pt idx="286">
                  <c:v>2007.8333333333801</c:v>
                </c:pt>
                <c:pt idx="287">
                  <c:v>2007.9166666667099</c:v>
                </c:pt>
                <c:pt idx="288">
                  <c:v>2008.00000000004</c:v>
                </c:pt>
                <c:pt idx="289">
                  <c:v>2008.0833333333801</c:v>
                </c:pt>
                <c:pt idx="290">
                  <c:v>2008.1666666667099</c:v>
                </c:pt>
                <c:pt idx="291">
                  <c:v>2008.25000000004</c:v>
                </c:pt>
                <c:pt idx="292">
                  <c:v>2008.3333333333801</c:v>
                </c:pt>
                <c:pt idx="293">
                  <c:v>2008.4166666667099</c:v>
                </c:pt>
                <c:pt idx="294">
                  <c:v>2008.50000000004</c:v>
                </c:pt>
                <c:pt idx="295">
                  <c:v>2008.5833333333801</c:v>
                </c:pt>
                <c:pt idx="296">
                  <c:v>2008.6666666667099</c:v>
                </c:pt>
                <c:pt idx="297">
                  <c:v>2008.75000000005</c:v>
                </c:pt>
                <c:pt idx="298">
                  <c:v>2008.8333333333801</c:v>
                </c:pt>
                <c:pt idx="299">
                  <c:v>2008.9166666667099</c:v>
                </c:pt>
                <c:pt idx="300">
                  <c:v>2009.00000000005</c:v>
                </c:pt>
                <c:pt idx="301">
                  <c:v>2009.0833333333801</c:v>
                </c:pt>
                <c:pt idx="302">
                  <c:v>2009.1666666667099</c:v>
                </c:pt>
                <c:pt idx="303">
                  <c:v>2009.25000000005</c:v>
                </c:pt>
                <c:pt idx="304">
                  <c:v>2009.3333333333801</c:v>
                </c:pt>
                <c:pt idx="305">
                  <c:v>2009.4166666667099</c:v>
                </c:pt>
                <c:pt idx="306">
                  <c:v>2009.50000000005</c:v>
                </c:pt>
                <c:pt idx="307">
                  <c:v>2009.5833333333801</c:v>
                </c:pt>
                <c:pt idx="308">
                  <c:v>2009.6666666667099</c:v>
                </c:pt>
                <c:pt idx="309">
                  <c:v>2009.75000000005</c:v>
                </c:pt>
                <c:pt idx="310">
                  <c:v>2009.8333333333801</c:v>
                </c:pt>
                <c:pt idx="311">
                  <c:v>2009.9166666667099</c:v>
                </c:pt>
                <c:pt idx="312">
                  <c:v>2010.00000000005</c:v>
                </c:pt>
                <c:pt idx="313">
                  <c:v>2010.0833333333801</c:v>
                </c:pt>
                <c:pt idx="314">
                  <c:v>2010.1666666667099</c:v>
                </c:pt>
                <c:pt idx="315">
                  <c:v>2010.25000000005</c:v>
                </c:pt>
                <c:pt idx="316">
                  <c:v>2010.3333333333801</c:v>
                </c:pt>
                <c:pt idx="317">
                  <c:v>2010.4166666667099</c:v>
                </c:pt>
                <c:pt idx="318">
                  <c:v>2010.50000000005</c:v>
                </c:pt>
                <c:pt idx="319">
                  <c:v>2010.5833333333801</c:v>
                </c:pt>
                <c:pt idx="320">
                  <c:v>2010.6666666667199</c:v>
                </c:pt>
                <c:pt idx="321">
                  <c:v>2010.75000000005</c:v>
                </c:pt>
                <c:pt idx="322">
                  <c:v>2010.8333333333801</c:v>
                </c:pt>
                <c:pt idx="323">
                  <c:v>2010.9166666667199</c:v>
                </c:pt>
                <c:pt idx="324">
                  <c:v>2011.00000000005</c:v>
                </c:pt>
                <c:pt idx="325">
                  <c:v>2011.0833333333801</c:v>
                </c:pt>
                <c:pt idx="326">
                  <c:v>2011.1666666667199</c:v>
                </c:pt>
                <c:pt idx="327">
                  <c:v>2011.25000000005</c:v>
                </c:pt>
                <c:pt idx="328">
                  <c:v>2011.3333333333801</c:v>
                </c:pt>
                <c:pt idx="329">
                  <c:v>2011.4166666667199</c:v>
                </c:pt>
                <c:pt idx="330">
                  <c:v>2011.50000000005</c:v>
                </c:pt>
                <c:pt idx="331">
                  <c:v>2011.5833333333801</c:v>
                </c:pt>
                <c:pt idx="332">
                  <c:v>2011.6666666667199</c:v>
                </c:pt>
                <c:pt idx="333">
                  <c:v>2011.75000000005</c:v>
                </c:pt>
                <c:pt idx="334">
                  <c:v>2011.8333333333801</c:v>
                </c:pt>
                <c:pt idx="335">
                  <c:v>2011.9166666667199</c:v>
                </c:pt>
                <c:pt idx="336">
                  <c:v>2012.00000000005</c:v>
                </c:pt>
                <c:pt idx="337">
                  <c:v>2012.0833333333801</c:v>
                </c:pt>
                <c:pt idx="338">
                  <c:v>2012.1666666667199</c:v>
                </c:pt>
                <c:pt idx="339">
                  <c:v>2012.25000000005</c:v>
                </c:pt>
                <c:pt idx="340">
                  <c:v>2012.3333333333801</c:v>
                </c:pt>
                <c:pt idx="341">
                  <c:v>2012.4166666667199</c:v>
                </c:pt>
                <c:pt idx="342">
                  <c:v>2012.50000000005</c:v>
                </c:pt>
                <c:pt idx="343">
                  <c:v>2012.5833333333901</c:v>
                </c:pt>
                <c:pt idx="344">
                  <c:v>2012.6666666667199</c:v>
                </c:pt>
                <c:pt idx="345">
                  <c:v>2012.75000000005</c:v>
                </c:pt>
                <c:pt idx="346">
                  <c:v>2012.8333333333901</c:v>
                </c:pt>
                <c:pt idx="347">
                  <c:v>2012.9166666667199</c:v>
                </c:pt>
                <c:pt idx="348">
                  <c:v>2013.00000000005</c:v>
                </c:pt>
                <c:pt idx="349">
                  <c:v>2013.0833333333901</c:v>
                </c:pt>
                <c:pt idx="350">
                  <c:v>2013.1666666667199</c:v>
                </c:pt>
                <c:pt idx="351">
                  <c:v>2013.25000000005</c:v>
                </c:pt>
                <c:pt idx="352">
                  <c:v>2013.3333333333901</c:v>
                </c:pt>
                <c:pt idx="353">
                  <c:v>2013.4166666667199</c:v>
                </c:pt>
                <c:pt idx="354">
                  <c:v>2013.50000000005</c:v>
                </c:pt>
                <c:pt idx="355">
                  <c:v>2013.5833333333901</c:v>
                </c:pt>
                <c:pt idx="356">
                  <c:v>2013.6666666667199</c:v>
                </c:pt>
                <c:pt idx="357">
                  <c:v>2013.75000000005</c:v>
                </c:pt>
                <c:pt idx="358">
                  <c:v>2013.8333333333901</c:v>
                </c:pt>
                <c:pt idx="359">
                  <c:v>2013.9166666667199</c:v>
                </c:pt>
                <c:pt idx="360">
                  <c:v>2014.00000000005</c:v>
                </c:pt>
                <c:pt idx="361">
                  <c:v>2014.0833333333901</c:v>
                </c:pt>
                <c:pt idx="362">
                  <c:v>2014.1666666667199</c:v>
                </c:pt>
                <c:pt idx="363">
                  <c:v>2014.25000000006</c:v>
                </c:pt>
                <c:pt idx="364">
                  <c:v>2014.3333333333901</c:v>
                </c:pt>
                <c:pt idx="365">
                  <c:v>2014.4166666667199</c:v>
                </c:pt>
                <c:pt idx="366">
                  <c:v>2014.50000000006</c:v>
                </c:pt>
                <c:pt idx="367">
                  <c:v>2014.5833333333901</c:v>
                </c:pt>
                <c:pt idx="368">
                  <c:v>2014.6666666667199</c:v>
                </c:pt>
                <c:pt idx="369">
                  <c:v>2014.75000000006</c:v>
                </c:pt>
                <c:pt idx="370">
                  <c:v>2014.8333333333901</c:v>
                </c:pt>
                <c:pt idx="371">
                  <c:v>2014.9166666667199</c:v>
                </c:pt>
              </c:numCache>
            </c:numRef>
          </c:xVal>
          <c:yVal>
            <c:numRef>
              <c:f>'Sedimentos(acumulado)'!$F$11:$F$382</c:f>
              <c:numCache>
                <c:formatCode>0.000</c:formatCode>
                <c:ptCount val="372"/>
                <c:pt idx="1">
                  <c:v>-1.3402251594352428</c:v>
                </c:pt>
                <c:pt idx="2">
                  <c:v>-1.1813431963336951</c:v>
                </c:pt>
                <c:pt idx="3">
                  <c:v>-1.4372942550477157</c:v>
                </c:pt>
                <c:pt idx="4">
                  <c:v>-0.93500747256241967</c:v>
                </c:pt>
                <c:pt idx="5">
                  <c:v>-0.46614542583047508</c:v>
                </c:pt>
                <c:pt idx="6">
                  <c:v>-6.5964342975280338E-2</c:v>
                </c:pt>
                <c:pt idx="7">
                  <c:v>0.17212966513078548</c:v>
                </c:pt>
                <c:pt idx="8">
                  <c:v>3.3394118099750819E-2</c:v>
                </c:pt>
                <c:pt idx="9">
                  <c:v>0.34062696317507785</c:v>
                </c:pt>
                <c:pt idx="10">
                  <c:v>0.72432461469985254</c:v>
                </c:pt>
                <c:pt idx="11">
                  <c:v>1.0649821955285315</c:v>
                </c:pt>
                <c:pt idx="12">
                  <c:v>0.15335686833780715</c:v>
                </c:pt>
                <c:pt idx="13">
                  <c:v>-1.0256663448797292</c:v>
                </c:pt>
                <c:pt idx="14">
                  <c:v>-1.3489247481929643</c:v>
                </c:pt>
                <c:pt idx="15">
                  <c:v>-1.2527713987655149</c:v>
                </c:pt>
                <c:pt idx="16">
                  <c:v>-0.89105165568129985</c:v>
                </c:pt>
                <c:pt idx="17">
                  <c:v>-0.66989895199816574</c:v>
                </c:pt>
                <c:pt idx="18">
                  <c:v>-0.95744325409549114</c:v>
                </c:pt>
                <c:pt idx="19">
                  <c:v>-0.69187686043872576</c:v>
                </c:pt>
                <c:pt idx="20">
                  <c:v>-0.35213502579507067</c:v>
                </c:pt>
                <c:pt idx="21">
                  <c:v>1.1874082751702637E-2</c:v>
                </c:pt>
                <c:pt idx="22">
                  <c:v>0.188613096461205</c:v>
                </c:pt>
                <c:pt idx="23">
                  <c:v>0.36031550615307922</c:v>
                </c:pt>
                <c:pt idx="24">
                  <c:v>-0.48308673025340659</c:v>
                </c:pt>
                <c:pt idx="25">
                  <c:v>-1.2440718100077932</c:v>
                </c:pt>
                <c:pt idx="26">
                  <c:v>-1.0755745119635007</c:v>
                </c:pt>
                <c:pt idx="27">
                  <c:v>-0.90616146773418482</c:v>
                </c:pt>
                <c:pt idx="28">
                  <c:v>-0.3818967768083289</c:v>
                </c:pt>
                <c:pt idx="29">
                  <c:v>-0.15479172292254315</c:v>
                </c:pt>
                <c:pt idx="30">
                  <c:v>-7.145882008542026E-2</c:v>
                </c:pt>
                <c:pt idx="31">
                  <c:v>-0.66852533272063075</c:v>
                </c:pt>
                <c:pt idx="32">
                  <c:v>-0.84297498096757506</c:v>
                </c:pt>
                <c:pt idx="33">
                  <c:v>-0.32924137116948748</c:v>
                </c:pt>
                <c:pt idx="34">
                  <c:v>0.19319182738632165</c:v>
                </c:pt>
                <c:pt idx="35">
                  <c:v>0.35024229811782293</c:v>
                </c:pt>
                <c:pt idx="36">
                  <c:v>-0.75872633194542882</c:v>
                </c:pt>
                <c:pt idx="37">
                  <c:v>-1.6218171113299165</c:v>
                </c:pt>
                <c:pt idx="38">
                  <c:v>-1.7106444912771794</c:v>
                </c:pt>
                <c:pt idx="39">
                  <c:v>-1.5059752189244653</c:v>
                </c:pt>
                <c:pt idx="40">
                  <c:v>-0.78574084440361691</c:v>
                </c:pt>
                <c:pt idx="41">
                  <c:v>-0.4679769182005219</c:v>
                </c:pt>
                <c:pt idx="42">
                  <c:v>-0.61999078491439441</c:v>
                </c:pt>
                <c:pt idx="43">
                  <c:v>-0.26147615347776104</c:v>
                </c:pt>
                <c:pt idx="44">
                  <c:v>-0.15982832694017157</c:v>
                </c:pt>
                <c:pt idx="45">
                  <c:v>0.25683618724544344</c:v>
                </c:pt>
                <c:pt idx="46">
                  <c:v>0.59337291024151684</c:v>
                </c:pt>
                <c:pt idx="47">
                  <c:v>0.95051392240061527</c:v>
                </c:pt>
                <c:pt idx="48">
                  <c:v>0.16388794946557522</c:v>
                </c:pt>
                <c:pt idx="49">
                  <c:v>-1.1534129376904836</c:v>
                </c:pt>
                <c:pt idx="50">
                  <c:v>-1.4537776863781355</c:v>
                </c:pt>
                <c:pt idx="51">
                  <c:v>-1.2088155818843949</c:v>
                </c:pt>
                <c:pt idx="52">
                  <c:v>-0.58702392225355471</c:v>
                </c:pt>
                <c:pt idx="53">
                  <c:v>-0.34480905631488395</c:v>
                </c:pt>
                <c:pt idx="54">
                  <c:v>0.33742185152749599</c:v>
                </c:pt>
                <c:pt idx="55">
                  <c:v>0.72569823397738786</c:v>
                </c:pt>
                <c:pt idx="56">
                  <c:v>0.93998284127284659</c:v>
                </c:pt>
                <c:pt idx="57">
                  <c:v>1.3218490004275747</c:v>
                </c:pt>
                <c:pt idx="58">
                  <c:v>1.1780768493789122</c:v>
                </c:pt>
                <c:pt idx="59">
                  <c:v>1.2595782598459888</c:v>
                </c:pt>
                <c:pt idx="60">
                  <c:v>0.68586327492887278</c:v>
                </c:pt>
                <c:pt idx="61">
                  <c:v>-0.35213502579507067</c:v>
                </c:pt>
                <c:pt idx="62">
                  <c:v>-0.74727950463263726</c:v>
                </c:pt>
                <c:pt idx="63">
                  <c:v>-0.97484243161093453</c:v>
                </c:pt>
                <c:pt idx="64">
                  <c:v>-0.84068561550501675</c:v>
                </c:pt>
                <c:pt idx="65">
                  <c:v>-0.50872762343405986</c:v>
                </c:pt>
                <c:pt idx="66">
                  <c:v>-0.42447897441191373</c:v>
                </c:pt>
                <c:pt idx="67">
                  <c:v>-0.48766546117852322</c:v>
                </c:pt>
                <c:pt idx="68">
                  <c:v>-0.29810600087869421</c:v>
                </c:pt>
                <c:pt idx="69">
                  <c:v>0.24172637519255818</c:v>
                </c:pt>
                <c:pt idx="70">
                  <c:v>0.51187149977444024</c:v>
                </c:pt>
                <c:pt idx="71">
                  <c:v>0.57002138252342194</c:v>
                </c:pt>
                <c:pt idx="72">
                  <c:v>-0.36724483784795564</c:v>
                </c:pt>
                <c:pt idx="73">
                  <c:v>-1.1094571208093638</c:v>
                </c:pt>
                <c:pt idx="74">
                  <c:v>-1.1199882019371321</c:v>
                </c:pt>
                <c:pt idx="75">
                  <c:v>-1.0517651111528943</c:v>
                </c:pt>
                <c:pt idx="76">
                  <c:v>-0.48217098406838332</c:v>
                </c:pt>
                <c:pt idx="77">
                  <c:v>-0.40112744669381872</c:v>
                </c:pt>
                <c:pt idx="78">
                  <c:v>-0.39013849247353888</c:v>
                </c:pt>
                <c:pt idx="79">
                  <c:v>-0.542610232279923</c:v>
                </c:pt>
                <c:pt idx="80">
                  <c:v>-0.55222556722266802</c:v>
                </c:pt>
                <c:pt idx="81">
                  <c:v>-0.189132204860918</c:v>
                </c:pt>
                <c:pt idx="82">
                  <c:v>0.1680088072981801</c:v>
                </c:pt>
                <c:pt idx="83">
                  <c:v>0.36397849089317286</c:v>
                </c:pt>
                <c:pt idx="96">
                  <c:v>-0.90204060990157964</c:v>
                </c:pt>
                <c:pt idx="97">
                  <c:v>-1.4185214582547374</c:v>
                </c:pt>
                <c:pt idx="98">
                  <c:v>-1.4180635851622259</c:v>
                </c:pt>
                <c:pt idx="99">
                  <c:v>-1.438210001232739</c:v>
                </c:pt>
                <c:pt idx="100">
                  <c:v>-1.0760323850560123</c:v>
                </c:pt>
                <c:pt idx="101">
                  <c:v>-0.83198602674729516</c:v>
                </c:pt>
                <c:pt idx="102">
                  <c:v>-0.95652750791046792</c:v>
                </c:pt>
                <c:pt idx="103">
                  <c:v>-0.74132715442998554</c:v>
                </c:pt>
                <c:pt idx="104">
                  <c:v>-0.65616275922281586</c:v>
                </c:pt>
                <c:pt idx="105">
                  <c:v>-0.26605488440287772</c:v>
                </c:pt>
                <c:pt idx="106">
                  <c:v>-0.46751904510801012</c:v>
                </c:pt>
                <c:pt idx="107">
                  <c:v>-0.41898449730177356</c:v>
                </c:pt>
                <c:pt idx="108">
                  <c:v>-0.83290177293231848</c:v>
                </c:pt>
                <c:pt idx="109">
                  <c:v>-1.3164157586246361</c:v>
                </c:pt>
                <c:pt idx="110">
                  <c:v>-1.3429723979903128</c:v>
                </c:pt>
                <c:pt idx="111">
                  <c:v>-1.0036884364391694</c:v>
                </c:pt>
                <c:pt idx="112">
                  <c:v>-0.45240923305512509</c:v>
                </c:pt>
                <c:pt idx="113">
                  <c:v>-0.28070682336325092</c:v>
                </c:pt>
                <c:pt idx="114">
                  <c:v>-0.26284977275529608</c:v>
                </c:pt>
                <c:pt idx="115">
                  <c:v>-0.50094378086136171</c:v>
                </c:pt>
                <c:pt idx="116">
                  <c:v>-0.46385606036791671</c:v>
                </c:pt>
                <c:pt idx="117">
                  <c:v>-0.17448026590054477</c:v>
                </c:pt>
                <c:pt idx="118">
                  <c:v>-0.14517638797979837</c:v>
                </c:pt>
                <c:pt idx="119">
                  <c:v>2.1947290786959204E-2</c:v>
                </c:pt>
                <c:pt idx="120">
                  <c:v>0.81498348701716239</c:v>
                </c:pt>
                <c:pt idx="121">
                  <c:v>-0.84526434643013337</c:v>
                </c:pt>
                <c:pt idx="122">
                  <c:v>-0.99315735531140104</c:v>
                </c:pt>
                <c:pt idx="123">
                  <c:v>-0.47988161860582501</c:v>
                </c:pt>
                <c:pt idx="124">
                  <c:v>0.21883272056697498</c:v>
                </c:pt>
                <c:pt idx="125">
                  <c:v>0.71470927975710796</c:v>
                </c:pt>
                <c:pt idx="126">
                  <c:v>0.83146691834758246</c:v>
                </c:pt>
                <c:pt idx="127">
                  <c:v>0.19502331975636872</c:v>
                </c:pt>
                <c:pt idx="128">
                  <c:v>-0.11220952531895831</c:v>
                </c:pt>
                <c:pt idx="129">
                  <c:v>0.52194470780969715</c:v>
                </c:pt>
                <c:pt idx="130">
                  <c:v>0.98485440433899007</c:v>
                </c:pt>
                <c:pt idx="131">
                  <c:v>1.2064649811146355</c:v>
                </c:pt>
                <c:pt idx="132">
                  <c:v>-5.7264754217558556E-2</c:v>
                </c:pt>
                <c:pt idx="133">
                  <c:v>-1.6332639386427081</c:v>
                </c:pt>
                <c:pt idx="134">
                  <c:v>-1.6534103547132213</c:v>
                </c:pt>
                <c:pt idx="135">
                  <c:v>-1.3777707530211993</c:v>
                </c:pt>
                <c:pt idx="136">
                  <c:v>-0.55314131340769135</c:v>
                </c:pt>
                <c:pt idx="137">
                  <c:v>5.0793295615194127E-2</c:v>
                </c:pt>
                <c:pt idx="138">
                  <c:v>0.76095446210078566</c:v>
                </c:pt>
                <c:pt idx="139">
                  <c:v>1.6281660993178788</c:v>
                </c:pt>
                <c:pt idx="140">
                  <c:v>1.9839334921994418</c:v>
                </c:pt>
                <c:pt idx="141">
                  <c:v>1.9940067002346986</c:v>
                </c:pt>
                <c:pt idx="142">
                  <c:v>1.9202891323403206</c:v>
                </c:pt>
                <c:pt idx="143">
                  <c:v>1.7792642198467281</c:v>
                </c:pt>
                <c:pt idx="144">
                  <c:v>0.21745910128944018</c:v>
                </c:pt>
                <c:pt idx="145">
                  <c:v>-0.60076011502890458</c:v>
                </c:pt>
                <c:pt idx="146">
                  <c:v>-0.3603767414602807</c:v>
                </c:pt>
                <c:pt idx="147">
                  <c:v>-0.13189806829695994</c:v>
                </c:pt>
                <c:pt idx="148">
                  <c:v>0.10894317836417547</c:v>
                </c:pt>
                <c:pt idx="149">
                  <c:v>0.5553694435630484</c:v>
                </c:pt>
                <c:pt idx="150">
                  <c:v>0.98622802361652484</c:v>
                </c:pt>
                <c:pt idx="151">
                  <c:v>1.1249635706475589</c:v>
                </c:pt>
                <c:pt idx="152">
                  <c:v>0.84703460349297899</c:v>
                </c:pt>
                <c:pt idx="153">
                  <c:v>0.87954359306130725</c:v>
                </c:pt>
                <c:pt idx="154">
                  <c:v>0.81086262918455754</c:v>
                </c:pt>
                <c:pt idx="155">
                  <c:v>0.74584465004790101</c:v>
                </c:pt>
                <c:pt idx="156">
                  <c:v>-0.55176769413015625</c:v>
                </c:pt>
                <c:pt idx="157">
                  <c:v>-1.2129364397169999</c:v>
                </c:pt>
                <c:pt idx="158">
                  <c:v>-1.664857182026013</c:v>
                </c:pt>
                <c:pt idx="159">
                  <c:v>-1.6891244559291312</c:v>
                </c:pt>
                <c:pt idx="160">
                  <c:v>-1.4116533618670624</c:v>
                </c:pt>
                <c:pt idx="161">
                  <c:v>-1.1241090597697372</c:v>
                </c:pt>
                <c:pt idx="162">
                  <c:v>-0.85442180828036662</c:v>
                </c:pt>
                <c:pt idx="163">
                  <c:v>-1.3081740429594264</c:v>
                </c:pt>
                <c:pt idx="164">
                  <c:v>-1.3374779208801728</c:v>
                </c:pt>
                <c:pt idx="165">
                  <c:v>-0.85900053920548325</c:v>
                </c:pt>
                <c:pt idx="166">
                  <c:v>-0.67951428694091087</c:v>
                </c:pt>
                <c:pt idx="167">
                  <c:v>-0.84389072715259827</c:v>
                </c:pt>
                <c:pt idx="168">
                  <c:v>-1.6025864414444264</c:v>
                </c:pt>
                <c:pt idx="169">
                  <c:v>-1.7074393796295977</c:v>
                </c:pt>
                <c:pt idx="170">
                  <c:v>-1.6112860302021481</c:v>
                </c:pt>
                <c:pt idx="171">
                  <c:v>-1.2271305055848616</c:v>
                </c:pt>
                <c:pt idx="172">
                  <c:v>-0.31138432056153237</c:v>
                </c:pt>
                <c:pt idx="173">
                  <c:v>0.32872226276977445</c:v>
                </c:pt>
                <c:pt idx="174">
                  <c:v>0.84520311112293234</c:v>
                </c:pt>
                <c:pt idx="175">
                  <c:v>0.9953854854667582</c:v>
                </c:pt>
                <c:pt idx="176">
                  <c:v>1.00957955133462</c:v>
                </c:pt>
                <c:pt idx="177">
                  <c:v>0.17762414224092515</c:v>
                </c:pt>
                <c:pt idx="178">
                  <c:v>0.32414353184465783</c:v>
                </c:pt>
                <c:pt idx="179">
                  <c:v>1.7343926567805847</c:v>
                </c:pt>
                <c:pt idx="192">
                  <c:v>1.6730376623840217</c:v>
                </c:pt>
                <c:pt idx="193">
                  <c:v>0.60665122992435505</c:v>
                </c:pt>
                <c:pt idx="194">
                  <c:v>0.20463865469911327</c:v>
                </c:pt>
                <c:pt idx="195">
                  <c:v>-0.10946228676388847</c:v>
                </c:pt>
                <c:pt idx="196">
                  <c:v>0.38916151098131441</c:v>
                </c:pt>
                <c:pt idx="197">
                  <c:v>0.96653948063852346</c:v>
                </c:pt>
                <c:pt idx="198">
                  <c:v>1.5283497651503355</c:v>
                </c:pt>
                <c:pt idx="199">
                  <c:v>1.4138814920224194</c:v>
                </c:pt>
                <c:pt idx="200">
                  <c:v>1.0581140991408564</c:v>
                </c:pt>
                <c:pt idx="201">
                  <c:v>1.5191923033001022</c:v>
                </c:pt>
                <c:pt idx="202">
                  <c:v>1.5434595772032209</c:v>
                </c:pt>
                <c:pt idx="203">
                  <c:v>1.4280755578902811</c:v>
                </c:pt>
                <c:pt idx="204">
                  <c:v>-0.10717292130133015</c:v>
                </c:pt>
                <c:pt idx="205">
                  <c:v>-1.3164157586246361</c:v>
                </c:pt>
                <c:pt idx="206">
                  <c:v>-1.2486505409329098</c:v>
                </c:pt>
                <c:pt idx="207">
                  <c:v>-1.2738335610210514</c:v>
                </c:pt>
                <c:pt idx="208">
                  <c:v>-0.98537351273870277</c:v>
                </c:pt>
                <c:pt idx="209">
                  <c:v>-0.44737262903749697</c:v>
                </c:pt>
                <c:pt idx="210">
                  <c:v>-0.5316212780596431</c:v>
                </c:pt>
                <c:pt idx="211">
                  <c:v>-0.73812204278240401</c:v>
                </c:pt>
                <c:pt idx="212">
                  <c:v>-0.69782921064137737</c:v>
                </c:pt>
                <c:pt idx="213">
                  <c:v>-0.25827104183017946</c:v>
                </c:pt>
                <c:pt idx="214">
                  <c:v>8.8796762293662332E-2</c:v>
                </c:pt>
                <c:pt idx="215">
                  <c:v>0.46837355598583214</c:v>
                </c:pt>
                <c:pt idx="216">
                  <c:v>0.17670839605590213</c:v>
                </c:pt>
                <c:pt idx="217">
                  <c:v>-1.1410503641926686</c:v>
                </c:pt>
                <c:pt idx="218">
                  <c:v>-1.1552444300605302</c:v>
                </c:pt>
                <c:pt idx="219">
                  <c:v>-0.5490204555750865</c:v>
                </c:pt>
                <c:pt idx="220">
                  <c:v>0.22936380169474355</c:v>
                </c:pt>
                <c:pt idx="221">
                  <c:v>0.46928930217085568</c:v>
                </c:pt>
                <c:pt idx="222">
                  <c:v>0.4665420636157856</c:v>
                </c:pt>
                <c:pt idx="223">
                  <c:v>-0.21614671731910637</c:v>
                </c:pt>
                <c:pt idx="224">
                  <c:v>-0.21706246350412964</c:v>
                </c:pt>
                <c:pt idx="225">
                  <c:v>0.17487690368585507</c:v>
                </c:pt>
                <c:pt idx="226">
                  <c:v>0.62038742269970504</c:v>
                </c:pt>
                <c:pt idx="227">
                  <c:v>0.18495011172111189</c:v>
                </c:pt>
                <c:pt idx="228">
                  <c:v>-0.87273673198083324</c:v>
                </c:pt>
                <c:pt idx="229">
                  <c:v>-1.4144006004221326</c:v>
                </c:pt>
                <c:pt idx="230">
                  <c:v>-1.3434302710828245</c:v>
                </c:pt>
                <c:pt idx="232">
                  <c:v>-0.3246626402443708</c:v>
                </c:pt>
                <c:pt idx="233">
                  <c:v>9.0628254663708885E-2</c:v>
                </c:pt>
                <c:pt idx="234">
                  <c:v>0.59245716405649329</c:v>
                </c:pt>
                <c:pt idx="235">
                  <c:v>0.54758560099035047</c:v>
                </c:pt>
                <c:pt idx="236">
                  <c:v>0.1487781374126905</c:v>
                </c:pt>
                <c:pt idx="237">
                  <c:v>0.73302420345757457</c:v>
                </c:pt>
                <c:pt idx="238">
                  <c:v>1.0109531706121546</c:v>
                </c:pt>
                <c:pt idx="239">
                  <c:v>1.4999616334146126</c:v>
                </c:pt>
                <c:pt idx="240">
                  <c:v>-8.8857997600863561E-2</c:v>
                </c:pt>
                <c:pt idx="241">
                  <c:v>-1.3681554180784543</c:v>
                </c:pt>
                <c:pt idx="243">
                  <c:v>-1.6685201667661063</c:v>
                </c:pt>
                <c:pt idx="244">
                  <c:v>-0.70057644919644724</c:v>
                </c:pt>
                <c:pt idx="245">
                  <c:v>-0.36632909166293215</c:v>
                </c:pt>
                <c:pt idx="246">
                  <c:v>-0.54810470939006317</c:v>
                </c:pt>
                <c:pt idx="247">
                  <c:v>-0.54489959774248131</c:v>
                </c:pt>
                <c:pt idx="248">
                  <c:v>-0.50735400415652487</c:v>
                </c:pt>
                <c:pt idx="249">
                  <c:v>-0.16990153497542815</c:v>
                </c:pt>
                <c:pt idx="250">
                  <c:v>0.15564623380036546</c:v>
                </c:pt>
                <c:pt idx="251">
                  <c:v>0.17350328440832027</c:v>
                </c:pt>
                <c:pt idx="252">
                  <c:v>-0.29398514304608936</c:v>
                </c:pt>
                <c:pt idx="253">
                  <c:v>-1.1030468975142005</c:v>
                </c:pt>
                <c:pt idx="254">
                  <c:v>-1.3155000124396128</c:v>
                </c:pt>
                <c:pt idx="255">
                  <c:v>-1.1822589425187187</c:v>
                </c:pt>
                <c:pt idx="256">
                  <c:v>-0.55497280577773811</c:v>
                </c:pt>
                <c:pt idx="257">
                  <c:v>-0.21111011330147794</c:v>
                </c:pt>
                <c:pt idx="258">
                  <c:v>-0.12869295664937833</c:v>
                </c:pt>
                <c:pt idx="259">
                  <c:v>-0.46522967964545175</c:v>
                </c:pt>
                <c:pt idx="260">
                  <c:v>-0.55772004433280797</c:v>
                </c:pt>
                <c:pt idx="261">
                  <c:v>-0.25323443781255106</c:v>
                </c:pt>
                <c:pt idx="264">
                  <c:v>1.0384255561628546</c:v>
                </c:pt>
                <c:pt idx="265">
                  <c:v>-7.7411170288071957E-2</c:v>
                </c:pt>
                <c:pt idx="266">
                  <c:v>-0.62182227728444095</c:v>
                </c:pt>
                <c:pt idx="267">
                  <c:v>4.1177960672449325E-2</c:v>
                </c:pt>
                <c:pt idx="268">
                  <c:v>1.0521617489382045</c:v>
                </c:pt>
                <c:pt idx="269">
                  <c:v>1.553532785238477</c:v>
                </c:pt>
                <c:pt idx="270">
                  <c:v>1.5805472976966652</c:v>
                </c:pt>
                <c:pt idx="271">
                  <c:v>0.85848143080577055</c:v>
                </c:pt>
                <c:pt idx="272">
                  <c:v>0.68677902111389633</c:v>
                </c:pt>
                <c:pt idx="273">
                  <c:v>0.77056979704353079</c:v>
                </c:pt>
                <c:pt idx="274">
                  <c:v>1.070476672638671</c:v>
                </c:pt>
                <c:pt idx="275">
                  <c:v>1.6478546422958802</c:v>
                </c:pt>
                <c:pt idx="276">
                  <c:v>0.25546256796790812</c:v>
                </c:pt>
                <c:pt idx="278">
                  <c:v>-1.2014896124042085</c:v>
                </c:pt>
                <c:pt idx="279">
                  <c:v>-0.20790500165389636</c:v>
                </c:pt>
                <c:pt idx="280">
                  <c:v>0.81132050227706876</c:v>
                </c:pt>
                <c:pt idx="281">
                  <c:v>1.4711156285863776</c:v>
                </c:pt>
                <c:pt idx="282">
                  <c:v>1.743550118630818</c:v>
                </c:pt>
                <c:pt idx="283">
                  <c:v>1.5027088719696822</c:v>
                </c:pt>
                <c:pt idx="284">
                  <c:v>1.5736792013089902</c:v>
                </c:pt>
                <c:pt idx="285">
                  <c:v>1.7687331387189595</c:v>
                </c:pt>
                <c:pt idx="286">
                  <c:v>1.8763333154592006</c:v>
                </c:pt>
                <c:pt idx="287">
                  <c:v>2.0297208014506083</c:v>
                </c:pt>
                <c:pt idx="288">
                  <c:v>1.4028925378021395</c:v>
                </c:pt>
                <c:pt idx="289">
                  <c:v>0.31132308525433139</c:v>
                </c:pt>
                <c:pt idx="290">
                  <c:v>9.7038477958872355E-2</c:v>
                </c:pt>
                <c:pt idx="291">
                  <c:v>-2.109277990913716E-2</c:v>
                </c:pt>
                <c:pt idx="292">
                  <c:v>0.79071621311404394</c:v>
                </c:pt>
                <c:pt idx="293">
                  <c:v>1.4482219739607942</c:v>
                </c:pt>
                <c:pt idx="294">
                  <c:v>1.9967539387897688</c:v>
                </c:pt>
                <c:pt idx="295">
                  <c:v>2.0535302022612152</c:v>
                </c:pt>
                <c:pt idx="296">
                  <c:v>1.9821019998293952</c:v>
                </c:pt>
                <c:pt idx="297">
                  <c:v>0.73302420345757457</c:v>
                </c:pt>
                <c:pt idx="299">
                  <c:v>2.266441190279139</c:v>
                </c:pt>
                <c:pt idx="300">
                  <c:v>1.6551806117760668</c:v>
                </c:pt>
                <c:pt idx="301">
                  <c:v>0.52698131182732555</c:v>
                </c:pt>
                <c:pt idx="302">
                  <c:v>-5.22281501999304E-2</c:v>
                </c:pt>
                <c:pt idx="303">
                  <c:v>0.11810064021440876</c:v>
                </c:pt>
                <c:pt idx="304">
                  <c:v>0.63549723475258968</c:v>
                </c:pt>
                <c:pt idx="305">
                  <c:v>0.70280457935180463</c:v>
                </c:pt>
                <c:pt idx="306">
                  <c:v>0.68265816328129147</c:v>
                </c:pt>
                <c:pt idx="307">
                  <c:v>1.5537067491796005E-2</c:v>
                </c:pt>
                <c:pt idx="308">
                  <c:v>-5.7722627310070322E-2</c:v>
                </c:pt>
                <c:pt idx="309">
                  <c:v>-0.30588984345139247</c:v>
                </c:pt>
                <c:pt idx="310">
                  <c:v>0.2843085727961433</c:v>
                </c:pt>
                <c:pt idx="311">
                  <c:v>-0.2188939558741762</c:v>
                </c:pt>
                <c:pt idx="312">
                  <c:v>-1.2202624091971865</c:v>
                </c:pt>
                <c:pt idx="313">
                  <c:v>-1.5595463707483301</c:v>
                </c:pt>
                <c:pt idx="314">
                  <c:v>-1.3676975449859428</c:v>
                </c:pt>
                <c:pt idx="315">
                  <c:v>-1.0980102934965721</c:v>
                </c:pt>
                <c:pt idx="316">
                  <c:v>-0.17676963136310311</c:v>
                </c:pt>
                <c:pt idx="317">
                  <c:v>0.65839088937817292</c:v>
                </c:pt>
                <c:pt idx="318">
                  <c:v>1.6405286728156934</c:v>
                </c:pt>
                <c:pt idx="319">
                  <c:v>2.0553616946312614</c:v>
                </c:pt>
                <c:pt idx="320">
                  <c:v>1.8584762648512458</c:v>
                </c:pt>
                <c:pt idx="321">
                  <c:v>2.2691884288342092</c:v>
                </c:pt>
                <c:pt idx="322">
                  <c:v>2.35755793568896</c:v>
                </c:pt>
                <c:pt idx="323">
                  <c:v>3.6167089400960379</c:v>
                </c:pt>
                <c:pt idx="324">
                  <c:v>2.696384024147592</c:v>
                </c:pt>
                <c:pt idx="325">
                  <c:v>5.8119265095380859E-2</c:v>
                </c:pt>
                <c:pt idx="326">
                  <c:v>-0.21568884422659459</c:v>
                </c:pt>
                <c:pt idx="327">
                  <c:v>0.1281738482496656</c:v>
                </c:pt>
                <c:pt idx="328">
                  <c:v>1.6982206824721633</c:v>
                </c:pt>
                <c:pt idx="329">
                  <c:v>1.8103995901375212</c:v>
                </c:pt>
                <c:pt idx="330">
                  <c:v>1.3314643353703199</c:v>
                </c:pt>
                <c:pt idx="331">
                  <c:v>0.88686956254149341</c:v>
                </c:pt>
                <c:pt idx="332">
                  <c:v>0.4042713230341991</c:v>
                </c:pt>
                <c:pt idx="333">
                  <c:v>-0.23263014864952614</c:v>
                </c:pt>
                <c:pt idx="334">
                  <c:v>1.1016120429294645</c:v>
                </c:pt>
                <c:pt idx="335">
                  <c:v>1.8195570519877544</c:v>
                </c:pt>
                <c:pt idx="336">
                  <c:v>1.5544485314235006</c:v>
                </c:pt>
                <c:pt idx="337">
                  <c:v>5.2624787985240937E-2</c:v>
                </c:pt>
                <c:pt idx="338">
                  <c:v>-1.0274978372497758</c:v>
                </c:pt>
                <c:pt idx="339">
                  <c:v>-0.69004536806867922</c:v>
                </c:pt>
                <c:pt idx="340">
                  <c:v>0.43998542425010928</c:v>
                </c:pt>
                <c:pt idx="341">
                  <c:v>0.34978442502531115</c:v>
                </c:pt>
                <c:pt idx="342">
                  <c:v>-0.3750286804206539</c:v>
                </c:pt>
                <c:pt idx="343">
                  <c:v>-0.51880083146931644</c:v>
                </c:pt>
                <c:pt idx="344">
                  <c:v>-0.43043132461456518</c:v>
                </c:pt>
                <c:pt idx="345">
                  <c:v>-0.34389331012986069</c:v>
                </c:pt>
                <c:pt idx="346">
                  <c:v>1.8008747164460683E-3</c:v>
                </c:pt>
                <c:pt idx="347">
                  <c:v>-0.17722750445561489</c:v>
                </c:pt>
                <c:pt idx="360">
                  <c:v>-0.19371093578603465</c:v>
                </c:pt>
                <c:pt idx="361">
                  <c:v>-1.2541450180430498</c:v>
                </c:pt>
                <c:pt idx="362">
                  <c:v>-1.0311608219898694</c:v>
                </c:pt>
                <c:pt idx="363">
                  <c:v>-1.1909585312764401</c:v>
                </c:pt>
                <c:pt idx="364">
                  <c:v>-0.19279518960101136</c:v>
                </c:pt>
                <c:pt idx="365">
                  <c:v>-5.7264754217558556E-2</c:v>
                </c:pt>
                <c:pt idx="366">
                  <c:v>-0.60030224193639281</c:v>
                </c:pt>
                <c:pt idx="367">
                  <c:v>-0.93912833039502464</c:v>
                </c:pt>
                <c:pt idx="368">
                  <c:v>-0.43775729409475189</c:v>
                </c:pt>
                <c:pt idx="369">
                  <c:v>0.32322778565963478</c:v>
                </c:pt>
                <c:pt idx="370">
                  <c:v>0.84657673040046721</c:v>
                </c:pt>
                <c:pt idx="371">
                  <c:v>1.1487729714581658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00-4769-B1F3-EDB6B8068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331647"/>
        <c:axId val="957329151"/>
      </c:scatterChart>
      <c:scatterChart>
        <c:scatterStyle val="lineMarker"/>
        <c:varyColors val="0"/>
        <c:ser>
          <c:idx val="1"/>
          <c:order val="1"/>
          <c:tx>
            <c:v>G/B Stda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'G-B'!$R$4:$R$783</c:f>
              <c:numCache>
                <c:formatCode>0.0</c:formatCode>
                <c:ptCount val="780"/>
                <c:pt idx="0">
                  <c:v>2015.9166666666699</c:v>
                </c:pt>
                <c:pt idx="1">
                  <c:v>2015.8333333333301</c:v>
                </c:pt>
                <c:pt idx="2">
                  <c:v>2015.75</c:v>
                </c:pt>
                <c:pt idx="3">
                  <c:v>2015.6666666666699</c:v>
                </c:pt>
                <c:pt idx="4">
                  <c:v>2015.5833333333301</c:v>
                </c:pt>
                <c:pt idx="5">
                  <c:v>2015.5</c:v>
                </c:pt>
                <c:pt idx="6">
                  <c:v>2015.4166666666699</c:v>
                </c:pt>
                <c:pt idx="7">
                  <c:v>2015.3333333333301</c:v>
                </c:pt>
                <c:pt idx="8">
                  <c:v>2015.25</c:v>
                </c:pt>
                <c:pt idx="9">
                  <c:v>2015.1666666666699</c:v>
                </c:pt>
                <c:pt idx="10">
                  <c:v>2015.0833333333301</c:v>
                </c:pt>
                <c:pt idx="11">
                  <c:v>2015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2013.9166666666665</c:v>
                </c:pt>
                <c:pt idx="25">
                  <c:v>2013.8333333333333</c:v>
                </c:pt>
                <c:pt idx="26">
                  <c:v>2013.75</c:v>
                </c:pt>
                <c:pt idx="27">
                  <c:v>2013.6666666666665</c:v>
                </c:pt>
                <c:pt idx="28">
                  <c:v>2013.5833333333333</c:v>
                </c:pt>
                <c:pt idx="29">
                  <c:v>2013.5</c:v>
                </c:pt>
                <c:pt idx="30">
                  <c:v>2013.4166666666665</c:v>
                </c:pt>
                <c:pt idx="31">
                  <c:v>2013.3333333333333</c:v>
                </c:pt>
                <c:pt idx="32">
                  <c:v>2013.25</c:v>
                </c:pt>
                <c:pt idx="33">
                  <c:v>2013.1666666666665</c:v>
                </c:pt>
                <c:pt idx="34">
                  <c:v>2013.0833333333333</c:v>
                </c:pt>
                <c:pt idx="35">
                  <c:v>2013</c:v>
                </c:pt>
                <c:pt idx="36">
                  <c:v>2012.9166666666665</c:v>
                </c:pt>
                <c:pt idx="37">
                  <c:v>2012.8333333333333</c:v>
                </c:pt>
                <c:pt idx="38">
                  <c:v>2012.75</c:v>
                </c:pt>
                <c:pt idx="39">
                  <c:v>2012.6666666666665</c:v>
                </c:pt>
                <c:pt idx="40">
                  <c:v>2012.5833333333333</c:v>
                </c:pt>
                <c:pt idx="41">
                  <c:v>2012.5</c:v>
                </c:pt>
                <c:pt idx="42">
                  <c:v>2012.4166666666665</c:v>
                </c:pt>
                <c:pt idx="43">
                  <c:v>2012.3333333333333</c:v>
                </c:pt>
                <c:pt idx="44">
                  <c:v>2012.25</c:v>
                </c:pt>
                <c:pt idx="45">
                  <c:v>2012.1666666666665</c:v>
                </c:pt>
                <c:pt idx="46">
                  <c:v>2012.0833333333333</c:v>
                </c:pt>
                <c:pt idx="47">
                  <c:v>2012</c:v>
                </c:pt>
                <c:pt idx="48">
                  <c:v>2011.9166666666665</c:v>
                </c:pt>
                <c:pt idx="49">
                  <c:v>2011.8333333333333</c:v>
                </c:pt>
                <c:pt idx="50">
                  <c:v>2011.75</c:v>
                </c:pt>
                <c:pt idx="51">
                  <c:v>2011.6666666666665</c:v>
                </c:pt>
                <c:pt idx="52">
                  <c:v>2011.5833333333333</c:v>
                </c:pt>
                <c:pt idx="53">
                  <c:v>2011.5</c:v>
                </c:pt>
                <c:pt idx="54">
                  <c:v>2011.4166666666665</c:v>
                </c:pt>
                <c:pt idx="55">
                  <c:v>2011.3333333333333</c:v>
                </c:pt>
                <c:pt idx="56">
                  <c:v>2011.25</c:v>
                </c:pt>
                <c:pt idx="57">
                  <c:v>2011.1666666666665</c:v>
                </c:pt>
                <c:pt idx="58">
                  <c:v>2011.0833333333333</c:v>
                </c:pt>
                <c:pt idx="59">
                  <c:v>2011</c:v>
                </c:pt>
                <c:pt idx="60">
                  <c:v>2010.9166666666665</c:v>
                </c:pt>
                <c:pt idx="61">
                  <c:v>2010.8333333333333</c:v>
                </c:pt>
                <c:pt idx="62">
                  <c:v>2010.75</c:v>
                </c:pt>
                <c:pt idx="63">
                  <c:v>2010.6666666666665</c:v>
                </c:pt>
                <c:pt idx="64">
                  <c:v>2010.5833333333333</c:v>
                </c:pt>
                <c:pt idx="65">
                  <c:v>2010.5</c:v>
                </c:pt>
                <c:pt idx="66">
                  <c:v>2010.4166666666665</c:v>
                </c:pt>
                <c:pt idx="67">
                  <c:v>2010.3333333333333</c:v>
                </c:pt>
                <c:pt idx="68">
                  <c:v>2010.25</c:v>
                </c:pt>
                <c:pt idx="69">
                  <c:v>2010.1666666666665</c:v>
                </c:pt>
                <c:pt idx="70">
                  <c:v>2010.0833333333333</c:v>
                </c:pt>
                <c:pt idx="71">
                  <c:v>2010</c:v>
                </c:pt>
                <c:pt idx="72">
                  <c:v>2009.9166666666665</c:v>
                </c:pt>
                <c:pt idx="73">
                  <c:v>2009.8333333333333</c:v>
                </c:pt>
                <c:pt idx="74">
                  <c:v>2009.75</c:v>
                </c:pt>
                <c:pt idx="75">
                  <c:v>2009.6666666666665</c:v>
                </c:pt>
                <c:pt idx="76">
                  <c:v>2009.5833333333333</c:v>
                </c:pt>
                <c:pt idx="77">
                  <c:v>2009.5</c:v>
                </c:pt>
                <c:pt idx="78">
                  <c:v>2009.4166666666665</c:v>
                </c:pt>
                <c:pt idx="79">
                  <c:v>2009.3333333333333</c:v>
                </c:pt>
                <c:pt idx="80">
                  <c:v>2009.25</c:v>
                </c:pt>
                <c:pt idx="81">
                  <c:v>2009.1666666666665</c:v>
                </c:pt>
                <c:pt idx="82">
                  <c:v>2009.0833333333333</c:v>
                </c:pt>
                <c:pt idx="83">
                  <c:v>2009</c:v>
                </c:pt>
                <c:pt idx="84">
                  <c:v>2008.9166666666665</c:v>
                </c:pt>
                <c:pt idx="85">
                  <c:v>2008.8333333333333</c:v>
                </c:pt>
                <c:pt idx="86">
                  <c:v>2008.75</c:v>
                </c:pt>
                <c:pt idx="87">
                  <c:v>2008.6666666666665</c:v>
                </c:pt>
                <c:pt idx="88">
                  <c:v>2008.5833333333333</c:v>
                </c:pt>
                <c:pt idx="89">
                  <c:v>2008.5</c:v>
                </c:pt>
                <c:pt idx="90">
                  <c:v>2008.4166666666665</c:v>
                </c:pt>
                <c:pt idx="91">
                  <c:v>2008.3333333333333</c:v>
                </c:pt>
                <c:pt idx="92">
                  <c:v>2008.25</c:v>
                </c:pt>
                <c:pt idx="93">
                  <c:v>2008.1666666666665</c:v>
                </c:pt>
                <c:pt idx="94">
                  <c:v>2008.0833333333333</c:v>
                </c:pt>
                <c:pt idx="95">
                  <c:v>2008</c:v>
                </c:pt>
                <c:pt idx="96">
                  <c:v>2007.9166666666665</c:v>
                </c:pt>
                <c:pt idx="97">
                  <c:v>2007.8333333333333</c:v>
                </c:pt>
                <c:pt idx="98">
                  <c:v>2007.75</c:v>
                </c:pt>
                <c:pt idx="99">
                  <c:v>2007.6666666666665</c:v>
                </c:pt>
                <c:pt idx="100">
                  <c:v>2007.5833333333333</c:v>
                </c:pt>
                <c:pt idx="101">
                  <c:v>2007.5</c:v>
                </c:pt>
                <c:pt idx="102">
                  <c:v>2007.4166666666665</c:v>
                </c:pt>
                <c:pt idx="103">
                  <c:v>2007.3333333333333</c:v>
                </c:pt>
                <c:pt idx="104">
                  <c:v>2007.25</c:v>
                </c:pt>
                <c:pt idx="105">
                  <c:v>2007.1666666666665</c:v>
                </c:pt>
                <c:pt idx="106">
                  <c:v>2007.0833333333333</c:v>
                </c:pt>
                <c:pt idx="107">
                  <c:v>2007</c:v>
                </c:pt>
                <c:pt idx="108">
                  <c:v>2006.9166666666665</c:v>
                </c:pt>
                <c:pt idx="109">
                  <c:v>2006.8333333333333</c:v>
                </c:pt>
                <c:pt idx="110">
                  <c:v>2006.75</c:v>
                </c:pt>
                <c:pt idx="111">
                  <c:v>2006.6666666666665</c:v>
                </c:pt>
                <c:pt idx="112">
                  <c:v>2006.5833333333333</c:v>
                </c:pt>
                <c:pt idx="113">
                  <c:v>2006.5</c:v>
                </c:pt>
                <c:pt idx="114">
                  <c:v>2006.4166666666665</c:v>
                </c:pt>
                <c:pt idx="115">
                  <c:v>2006.3333333333333</c:v>
                </c:pt>
                <c:pt idx="116">
                  <c:v>2006.25</c:v>
                </c:pt>
                <c:pt idx="117">
                  <c:v>2006.1666666666665</c:v>
                </c:pt>
                <c:pt idx="118">
                  <c:v>2006.0833333333333</c:v>
                </c:pt>
                <c:pt idx="119">
                  <c:v>2006</c:v>
                </c:pt>
                <c:pt idx="120">
                  <c:v>2005.9166666666665</c:v>
                </c:pt>
                <c:pt idx="121">
                  <c:v>2005.8333333333333</c:v>
                </c:pt>
                <c:pt idx="122">
                  <c:v>2005.75</c:v>
                </c:pt>
                <c:pt idx="123">
                  <c:v>2005.6666666666665</c:v>
                </c:pt>
                <c:pt idx="124">
                  <c:v>2005.5833333333333</c:v>
                </c:pt>
                <c:pt idx="125">
                  <c:v>2005.5</c:v>
                </c:pt>
                <c:pt idx="126">
                  <c:v>2005.4166666666665</c:v>
                </c:pt>
                <c:pt idx="127">
                  <c:v>2005.3333333333333</c:v>
                </c:pt>
                <c:pt idx="128">
                  <c:v>2005.25</c:v>
                </c:pt>
                <c:pt idx="129">
                  <c:v>2005.1666666666665</c:v>
                </c:pt>
                <c:pt idx="130">
                  <c:v>2005.0833333333333</c:v>
                </c:pt>
                <c:pt idx="131">
                  <c:v>2005</c:v>
                </c:pt>
                <c:pt idx="132">
                  <c:v>2004.9166666666665</c:v>
                </c:pt>
                <c:pt idx="133">
                  <c:v>2004.8333333333333</c:v>
                </c:pt>
                <c:pt idx="134">
                  <c:v>2004.75</c:v>
                </c:pt>
                <c:pt idx="135">
                  <c:v>2004.6666666666665</c:v>
                </c:pt>
                <c:pt idx="136">
                  <c:v>2004.5833333333333</c:v>
                </c:pt>
                <c:pt idx="137">
                  <c:v>2004.5</c:v>
                </c:pt>
                <c:pt idx="138">
                  <c:v>2004.4166666666665</c:v>
                </c:pt>
                <c:pt idx="139">
                  <c:v>2004.3333333333333</c:v>
                </c:pt>
                <c:pt idx="140">
                  <c:v>2004.25</c:v>
                </c:pt>
                <c:pt idx="141">
                  <c:v>2004.1666666666665</c:v>
                </c:pt>
                <c:pt idx="142">
                  <c:v>2004.0833333333333</c:v>
                </c:pt>
                <c:pt idx="143">
                  <c:v>2004</c:v>
                </c:pt>
                <c:pt idx="144">
                  <c:v>2003.9166666666665</c:v>
                </c:pt>
                <c:pt idx="145">
                  <c:v>2003.8333333333333</c:v>
                </c:pt>
                <c:pt idx="146">
                  <c:v>2003.75</c:v>
                </c:pt>
                <c:pt idx="147">
                  <c:v>2003.6666666666665</c:v>
                </c:pt>
                <c:pt idx="148">
                  <c:v>2003.5833333333333</c:v>
                </c:pt>
                <c:pt idx="149">
                  <c:v>2003.5</c:v>
                </c:pt>
                <c:pt idx="150">
                  <c:v>2003.4166666666665</c:v>
                </c:pt>
                <c:pt idx="151">
                  <c:v>2003.3333333333333</c:v>
                </c:pt>
                <c:pt idx="152">
                  <c:v>2003.25</c:v>
                </c:pt>
                <c:pt idx="153">
                  <c:v>2003.1666666666665</c:v>
                </c:pt>
                <c:pt idx="154">
                  <c:v>2003.0833333333333</c:v>
                </c:pt>
                <c:pt idx="155">
                  <c:v>2003</c:v>
                </c:pt>
                <c:pt idx="156">
                  <c:v>2002.9166666666665</c:v>
                </c:pt>
                <c:pt idx="157">
                  <c:v>2002.8333333333333</c:v>
                </c:pt>
                <c:pt idx="158">
                  <c:v>2002.75</c:v>
                </c:pt>
                <c:pt idx="159">
                  <c:v>2002.6666666666665</c:v>
                </c:pt>
                <c:pt idx="160">
                  <c:v>2002.5833333333333</c:v>
                </c:pt>
                <c:pt idx="161">
                  <c:v>2002.5</c:v>
                </c:pt>
                <c:pt idx="162">
                  <c:v>2002.4166666666665</c:v>
                </c:pt>
                <c:pt idx="163">
                  <c:v>2002.3333333333333</c:v>
                </c:pt>
                <c:pt idx="164">
                  <c:v>2002.25</c:v>
                </c:pt>
                <c:pt idx="165">
                  <c:v>2002.1666666666665</c:v>
                </c:pt>
                <c:pt idx="166">
                  <c:v>2002.0833333333333</c:v>
                </c:pt>
                <c:pt idx="167">
                  <c:v>2002</c:v>
                </c:pt>
                <c:pt idx="168">
                  <c:v>2001.9166666666665</c:v>
                </c:pt>
                <c:pt idx="169">
                  <c:v>2001.8333333333333</c:v>
                </c:pt>
                <c:pt idx="170">
                  <c:v>2001.75</c:v>
                </c:pt>
                <c:pt idx="171">
                  <c:v>2001.6666666666665</c:v>
                </c:pt>
                <c:pt idx="172">
                  <c:v>2001.5833333333333</c:v>
                </c:pt>
                <c:pt idx="173">
                  <c:v>2001.5</c:v>
                </c:pt>
                <c:pt idx="174">
                  <c:v>2001.4166666666665</c:v>
                </c:pt>
                <c:pt idx="175">
                  <c:v>2001.3333333333333</c:v>
                </c:pt>
                <c:pt idx="176">
                  <c:v>2001.25</c:v>
                </c:pt>
                <c:pt idx="177">
                  <c:v>2001.1666666666665</c:v>
                </c:pt>
                <c:pt idx="178">
                  <c:v>2001.0833333333333</c:v>
                </c:pt>
                <c:pt idx="179">
                  <c:v>2001</c:v>
                </c:pt>
                <c:pt idx="180">
                  <c:v>2000.9166666666665</c:v>
                </c:pt>
                <c:pt idx="181">
                  <c:v>2000.8333333333333</c:v>
                </c:pt>
                <c:pt idx="182">
                  <c:v>2000.75</c:v>
                </c:pt>
                <c:pt idx="183">
                  <c:v>2000.6666666666665</c:v>
                </c:pt>
                <c:pt idx="184">
                  <c:v>2000.5833333333333</c:v>
                </c:pt>
                <c:pt idx="185">
                  <c:v>2000.5</c:v>
                </c:pt>
                <c:pt idx="186">
                  <c:v>2000.4166666666665</c:v>
                </c:pt>
                <c:pt idx="187">
                  <c:v>2000.3333333333333</c:v>
                </c:pt>
                <c:pt idx="188">
                  <c:v>2000.25</c:v>
                </c:pt>
                <c:pt idx="189">
                  <c:v>2000.1666666666665</c:v>
                </c:pt>
                <c:pt idx="190">
                  <c:v>2000.0833333333333</c:v>
                </c:pt>
                <c:pt idx="191">
                  <c:v>2000</c:v>
                </c:pt>
                <c:pt idx="192">
                  <c:v>1999.9166666666665</c:v>
                </c:pt>
                <c:pt idx="193">
                  <c:v>1999.8333333333333</c:v>
                </c:pt>
                <c:pt idx="194">
                  <c:v>1999.75</c:v>
                </c:pt>
                <c:pt idx="195">
                  <c:v>1999.6666666666665</c:v>
                </c:pt>
                <c:pt idx="196">
                  <c:v>1999.5833333333333</c:v>
                </c:pt>
                <c:pt idx="197">
                  <c:v>1999.5</c:v>
                </c:pt>
                <c:pt idx="198">
                  <c:v>1999.4166666666665</c:v>
                </c:pt>
                <c:pt idx="199">
                  <c:v>1999.3333333333333</c:v>
                </c:pt>
                <c:pt idx="200">
                  <c:v>1999.25</c:v>
                </c:pt>
                <c:pt idx="201">
                  <c:v>1999.1666666666665</c:v>
                </c:pt>
                <c:pt idx="202">
                  <c:v>1999.0833333333333</c:v>
                </c:pt>
                <c:pt idx="203">
                  <c:v>1999</c:v>
                </c:pt>
                <c:pt idx="204">
                  <c:v>1998.9166666666665</c:v>
                </c:pt>
                <c:pt idx="205">
                  <c:v>1998.8333333333333</c:v>
                </c:pt>
                <c:pt idx="206">
                  <c:v>1998.75</c:v>
                </c:pt>
                <c:pt idx="207">
                  <c:v>1998.6666666666665</c:v>
                </c:pt>
                <c:pt idx="208">
                  <c:v>1998.5833333333333</c:v>
                </c:pt>
                <c:pt idx="209">
                  <c:v>1998.5</c:v>
                </c:pt>
                <c:pt idx="210">
                  <c:v>1998.4166666666665</c:v>
                </c:pt>
                <c:pt idx="211">
                  <c:v>1998.3333333333333</c:v>
                </c:pt>
                <c:pt idx="212">
                  <c:v>1998.25</c:v>
                </c:pt>
                <c:pt idx="213">
                  <c:v>1998.1666666666665</c:v>
                </c:pt>
                <c:pt idx="214">
                  <c:v>1998.0833333333333</c:v>
                </c:pt>
                <c:pt idx="215">
                  <c:v>1998</c:v>
                </c:pt>
                <c:pt idx="216">
                  <c:v>1997.9166666666665</c:v>
                </c:pt>
                <c:pt idx="217">
                  <c:v>1997.8333333333333</c:v>
                </c:pt>
                <c:pt idx="218">
                  <c:v>1997.75</c:v>
                </c:pt>
                <c:pt idx="219">
                  <c:v>1997.6666666666665</c:v>
                </c:pt>
                <c:pt idx="220">
                  <c:v>1997.5833333333333</c:v>
                </c:pt>
                <c:pt idx="221">
                  <c:v>1997.5</c:v>
                </c:pt>
                <c:pt idx="222">
                  <c:v>1997.4166666666665</c:v>
                </c:pt>
                <c:pt idx="223">
                  <c:v>1997.3333333333333</c:v>
                </c:pt>
                <c:pt idx="224">
                  <c:v>1997.25</c:v>
                </c:pt>
                <c:pt idx="225">
                  <c:v>1997.1666666666665</c:v>
                </c:pt>
                <c:pt idx="226">
                  <c:v>1997.0833333333333</c:v>
                </c:pt>
                <c:pt idx="227">
                  <c:v>1997</c:v>
                </c:pt>
                <c:pt idx="228">
                  <c:v>1996.9166666666665</c:v>
                </c:pt>
                <c:pt idx="229">
                  <c:v>1996.8333333333333</c:v>
                </c:pt>
                <c:pt idx="230">
                  <c:v>1996.75</c:v>
                </c:pt>
                <c:pt idx="231">
                  <c:v>1996.6666666666665</c:v>
                </c:pt>
                <c:pt idx="232">
                  <c:v>1996.5833333333333</c:v>
                </c:pt>
                <c:pt idx="233">
                  <c:v>1996.5</c:v>
                </c:pt>
                <c:pt idx="234">
                  <c:v>1996.4166666666665</c:v>
                </c:pt>
                <c:pt idx="235">
                  <c:v>1996.3333333333333</c:v>
                </c:pt>
                <c:pt idx="236">
                  <c:v>1996.25</c:v>
                </c:pt>
                <c:pt idx="237">
                  <c:v>1996.1666666666665</c:v>
                </c:pt>
                <c:pt idx="238">
                  <c:v>1996.0833333333333</c:v>
                </c:pt>
                <c:pt idx="239">
                  <c:v>1996</c:v>
                </c:pt>
                <c:pt idx="240">
                  <c:v>1995.9166666666665</c:v>
                </c:pt>
                <c:pt idx="241">
                  <c:v>1995.8333333333333</c:v>
                </c:pt>
                <c:pt idx="242">
                  <c:v>1995.75</c:v>
                </c:pt>
                <c:pt idx="243">
                  <c:v>1995.6666666666665</c:v>
                </c:pt>
                <c:pt idx="244">
                  <c:v>1995.5833333333333</c:v>
                </c:pt>
                <c:pt idx="245">
                  <c:v>1995.5</c:v>
                </c:pt>
                <c:pt idx="246">
                  <c:v>1995.4166666666665</c:v>
                </c:pt>
                <c:pt idx="247">
                  <c:v>1995.3333333333333</c:v>
                </c:pt>
                <c:pt idx="248">
                  <c:v>1995.25</c:v>
                </c:pt>
                <c:pt idx="249">
                  <c:v>1995.1666666666665</c:v>
                </c:pt>
                <c:pt idx="250">
                  <c:v>1995.0833333333333</c:v>
                </c:pt>
                <c:pt idx="251">
                  <c:v>1995</c:v>
                </c:pt>
                <c:pt idx="252">
                  <c:v>1994.9166666666665</c:v>
                </c:pt>
                <c:pt idx="253">
                  <c:v>1994.8333333333333</c:v>
                </c:pt>
                <c:pt idx="254">
                  <c:v>1994.75</c:v>
                </c:pt>
                <c:pt idx="255">
                  <c:v>1994.6666666666665</c:v>
                </c:pt>
                <c:pt idx="256">
                  <c:v>1994.5833333333333</c:v>
                </c:pt>
                <c:pt idx="257">
                  <c:v>1994.5</c:v>
                </c:pt>
                <c:pt idx="258">
                  <c:v>1994.4166666666665</c:v>
                </c:pt>
                <c:pt idx="259">
                  <c:v>1994.3333333333333</c:v>
                </c:pt>
                <c:pt idx="260">
                  <c:v>1994.25</c:v>
                </c:pt>
                <c:pt idx="261">
                  <c:v>1994.1666666666665</c:v>
                </c:pt>
                <c:pt idx="262">
                  <c:v>1994.0833333333333</c:v>
                </c:pt>
                <c:pt idx="263">
                  <c:v>1994</c:v>
                </c:pt>
                <c:pt idx="264">
                  <c:v>1993.9166666666665</c:v>
                </c:pt>
                <c:pt idx="265">
                  <c:v>1993.8333333333333</c:v>
                </c:pt>
                <c:pt idx="266">
                  <c:v>1993.75</c:v>
                </c:pt>
                <c:pt idx="267">
                  <c:v>1993.6666666666665</c:v>
                </c:pt>
                <c:pt idx="268">
                  <c:v>1993.5833333333333</c:v>
                </c:pt>
                <c:pt idx="269">
                  <c:v>1993.5</c:v>
                </c:pt>
                <c:pt idx="270">
                  <c:v>1993.4166666666665</c:v>
                </c:pt>
                <c:pt idx="271">
                  <c:v>1993.3333333333333</c:v>
                </c:pt>
                <c:pt idx="272">
                  <c:v>1993.25</c:v>
                </c:pt>
                <c:pt idx="273">
                  <c:v>1993.1666666666665</c:v>
                </c:pt>
                <c:pt idx="274">
                  <c:v>1993.0833333333333</c:v>
                </c:pt>
                <c:pt idx="275">
                  <c:v>1993</c:v>
                </c:pt>
                <c:pt idx="276">
                  <c:v>1992.9166666666665</c:v>
                </c:pt>
                <c:pt idx="277">
                  <c:v>1992.8333333333333</c:v>
                </c:pt>
                <c:pt idx="278">
                  <c:v>1992.75</c:v>
                </c:pt>
                <c:pt idx="279">
                  <c:v>1992.6666666666665</c:v>
                </c:pt>
                <c:pt idx="280">
                  <c:v>1992.5833333333333</c:v>
                </c:pt>
                <c:pt idx="281">
                  <c:v>1992.5</c:v>
                </c:pt>
                <c:pt idx="282">
                  <c:v>1992.4166666666665</c:v>
                </c:pt>
                <c:pt idx="283">
                  <c:v>1992.3333333333333</c:v>
                </c:pt>
                <c:pt idx="284">
                  <c:v>1992.25</c:v>
                </c:pt>
                <c:pt idx="285">
                  <c:v>1992.1666666666665</c:v>
                </c:pt>
                <c:pt idx="286">
                  <c:v>1992.0833333333333</c:v>
                </c:pt>
                <c:pt idx="287">
                  <c:v>1992</c:v>
                </c:pt>
                <c:pt idx="288">
                  <c:v>1991.9166666666665</c:v>
                </c:pt>
                <c:pt idx="289">
                  <c:v>1991.8333333333333</c:v>
                </c:pt>
                <c:pt idx="290">
                  <c:v>1991.75</c:v>
                </c:pt>
                <c:pt idx="291">
                  <c:v>1991.6666666666665</c:v>
                </c:pt>
                <c:pt idx="292">
                  <c:v>1991.5833333333333</c:v>
                </c:pt>
                <c:pt idx="293">
                  <c:v>1991.5</c:v>
                </c:pt>
                <c:pt idx="294">
                  <c:v>1991.4166666666665</c:v>
                </c:pt>
                <c:pt idx="295">
                  <c:v>1991.3333333333333</c:v>
                </c:pt>
                <c:pt idx="296">
                  <c:v>1991.25</c:v>
                </c:pt>
                <c:pt idx="297">
                  <c:v>1991.1666666666665</c:v>
                </c:pt>
                <c:pt idx="298">
                  <c:v>1991.0833333333333</c:v>
                </c:pt>
                <c:pt idx="299">
                  <c:v>1991</c:v>
                </c:pt>
                <c:pt idx="300">
                  <c:v>1990.9166666666665</c:v>
                </c:pt>
                <c:pt idx="301">
                  <c:v>1990.8333333333333</c:v>
                </c:pt>
                <c:pt idx="302">
                  <c:v>1990.75</c:v>
                </c:pt>
                <c:pt idx="303">
                  <c:v>1990.6666666666665</c:v>
                </c:pt>
                <c:pt idx="304">
                  <c:v>1990.5833333333333</c:v>
                </c:pt>
                <c:pt idx="305">
                  <c:v>1990.5</c:v>
                </c:pt>
                <c:pt idx="306">
                  <c:v>1990.4166666666665</c:v>
                </c:pt>
                <c:pt idx="307">
                  <c:v>1990.3333333333333</c:v>
                </c:pt>
                <c:pt idx="308">
                  <c:v>1990.25</c:v>
                </c:pt>
                <c:pt idx="309">
                  <c:v>1990.1666666666665</c:v>
                </c:pt>
                <c:pt idx="310">
                  <c:v>1990.0833333333333</c:v>
                </c:pt>
                <c:pt idx="311">
                  <c:v>1990</c:v>
                </c:pt>
                <c:pt idx="312">
                  <c:v>1989.9166666666665</c:v>
                </c:pt>
                <c:pt idx="313">
                  <c:v>1989.8333333333333</c:v>
                </c:pt>
                <c:pt idx="314">
                  <c:v>1989.75</c:v>
                </c:pt>
                <c:pt idx="315">
                  <c:v>1989.6666666666665</c:v>
                </c:pt>
                <c:pt idx="316">
                  <c:v>1989.5833333333333</c:v>
                </c:pt>
                <c:pt idx="317">
                  <c:v>1989.5</c:v>
                </c:pt>
                <c:pt idx="318">
                  <c:v>1989.4166666666665</c:v>
                </c:pt>
                <c:pt idx="319">
                  <c:v>1989.3333333333333</c:v>
                </c:pt>
                <c:pt idx="320">
                  <c:v>1989.25</c:v>
                </c:pt>
                <c:pt idx="321">
                  <c:v>1989.1666666666665</c:v>
                </c:pt>
                <c:pt idx="322">
                  <c:v>1989.0833333333333</c:v>
                </c:pt>
                <c:pt idx="323">
                  <c:v>1989</c:v>
                </c:pt>
                <c:pt idx="324">
                  <c:v>1988.9166666666599</c:v>
                </c:pt>
                <c:pt idx="325">
                  <c:v>1988.8333333333301</c:v>
                </c:pt>
                <c:pt idx="326">
                  <c:v>1988.75</c:v>
                </c:pt>
                <c:pt idx="327">
                  <c:v>1988.6666666666599</c:v>
                </c:pt>
                <c:pt idx="328">
                  <c:v>1988.5833333333301</c:v>
                </c:pt>
                <c:pt idx="329">
                  <c:v>1988.5</c:v>
                </c:pt>
                <c:pt idx="330">
                  <c:v>1988.4166666666599</c:v>
                </c:pt>
                <c:pt idx="331">
                  <c:v>1988.3333333333301</c:v>
                </c:pt>
                <c:pt idx="332">
                  <c:v>1988.24999999999</c:v>
                </c:pt>
                <c:pt idx="333">
                  <c:v>1988.1666666666599</c:v>
                </c:pt>
                <c:pt idx="334">
                  <c:v>1988.0833333333301</c:v>
                </c:pt>
                <c:pt idx="335">
                  <c:v>1987.99999999999</c:v>
                </c:pt>
                <c:pt idx="336">
                  <c:v>1987.9166666666599</c:v>
                </c:pt>
                <c:pt idx="337">
                  <c:v>1987.8333333333301</c:v>
                </c:pt>
                <c:pt idx="338">
                  <c:v>1987.74999999999</c:v>
                </c:pt>
                <c:pt idx="339">
                  <c:v>1987.6666666666599</c:v>
                </c:pt>
                <c:pt idx="340">
                  <c:v>1987.5833333333301</c:v>
                </c:pt>
                <c:pt idx="341">
                  <c:v>1987.49999999999</c:v>
                </c:pt>
                <c:pt idx="342">
                  <c:v>1987.4166666666599</c:v>
                </c:pt>
                <c:pt idx="343">
                  <c:v>1987.3333333333301</c:v>
                </c:pt>
                <c:pt idx="344">
                  <c:v>1987.24999999999</c:v>
                </c:pt>
                <c:pt idx="345">
                  <c:v>1987.1666666666599</c:v>
                </c:pt>
                <c:pt idx="346">
                  <c:v>1987.0833333333301</c:v>
                </c:pt>
                <c:pt idx="347">
                  <c:v>1986.99999999999</c:v>
                </c:pt>
                <c:pt idx="348">
                  <c:v>1986.9166666666599</c:v>
                </c:pt>
                <c:pt idx="349">
                  <c:v>1986.8333333333301</c:v>
                </c:pt>
                <c:pt idx="350">
                  <c:v>1986.74999999999</c:v>
                </c:pt>
                <c:pt idx="351">
                  <c:v>1986.6666666666599</c:v>
                </c:pt>
                <c:pt idx="352">
                  <c:v>1986.5833333333301</c:v>
                </c:pt>
                <c:pt idx="353">
                  <c:v>1986.49999999999</c:v>
                </c:pt>
                <c:pt idx="354">
                  <c:v>1986.4166666666599</c:v>
                </c:pt>
                <c:pt idx="355">
                  <c:v>1986.3333333333201</c:v>
                </c:pt>
                <c:pt idx="356">
                  <c:v>1986.24999999999</c:v>
                </c:pt>
                <c:pt idx="357">
                  <c:v>1986.1666666666599</c:v>
                </c:pt>
                <c:pt idx="358">
                  <c:v>1986.0833333333201</c:v>
                </c:pt>
                <c:pt idx="359">
                  <c:v>1985.99999999999</c:v>
                </c:pt>
                <c:pt idx="360">
                  <c:v>1985.9166666666599</c:v>
                </c:pt>
                <c:pt idx="361">
                  <c:v>1985.8333333333201</c:v>
                </c:pt>
                <c:pt idx="362">
                  <c:v>1985.74999999999</c:v>
                </c:pt>
                <c:pt idx="363">
                  <c:v>1985.6666666666599</c:v>
                </c:pt>
                <c:pt idx="364">
                  <c:v>1985.5833333333201</c:v>
                </c:pt>
                <c:pt idx="365">
                  <c:v>1985.49999999999</c:v>
                </c:pt>
                <c:pt idx="366">
                  <c:v>1985.4166666666599</c:v>
                </c:pt>
                <c:pt idx="367">
                  <c:v>1985.3333333333201</c:v>
                </c:pt>
                <c:pt idx="368">
                  <c:v>1985.24999999999</c:v>
                </c:pt>
                <c:pt idx="369">
                  <c:v>1985.1666666666599</c:v>
                </c:pt>
                <c:pt idx="370">
                  <c:v>1985.0833333333201</c:v>
                </c:pt>
                <c:pt idx="371">
                  <c:v>1984.99999999999</c:v>
                </c:pt>
                <c:pt idx="372">
                  <c:v>1984.9166666666599</c:v>
                </c:pt>
                <c:pt idx="373">
                  <c:v>1984.8333333333201</c:v>
                </c:pt>
                <c:pt idx="374">
                  <c:v>1984.74999999999</c:v>
                </c:pt>
                <c:pt idx="375">
                  <c:v>1984.6666666666599</c:v>
                </c:pt>
                <c:pt idx="376">
                  <c:v>1984.5833333333201</c:v>
                </c:pt>
                <c:pt idx="377">
                  <c:v>1984.49999999999</c:v>
                </c:pt>
                <c:pt idx="378">
                  <c:v>1984.4166666666499</c:v>
                </c:pt>
                <c:pt idx="379">
                  <c:v>1984.3333333333201</c:v>
                </c:pt>
                <c:pt idx="380">
                  <c:v>1984.24999999999</c:v>
                </c:pt>
                <c:pt idx="381">
                  <c:v>1984.1666666666499</c:v>
                </c:pt>
                <c:pt idx="382">
                  <c:v>1984.0833333333201</c:v>
                </c:pt>
                <c:pt idx="383">
                  <c:v>1983.99999999999</c:v>
                </c:pt>
                <c:pt idx="384">
                  <c:v>1983.9166666666499</c:v>
                </c:pt>
                <c:pt idx="385">
                  <c:v>1983.8333333333201</c:v>
                </c:pt>
                <c:pt idx="386">
                  <c:v>1983.74999999999</c:v>
                </c:pt>
                <c:pt idx="387">
                  <c:v>1983.6666666666499</c:v>
                </c:pt>
                <c:pt idx="388">
                  <c:v>1983.5833333333201</c:v>
                </c:pt>
                <c:pt idx="389">
                  <c:v>1983.49999999999</c:v>
                </c:pt>
                <c:pt idx="390">
                  <c:v>1983.4166666666499</c:v>
                </c:pt>
                <c:pt idx="391">
                  <c:v>1983.3333333333201</c:v>
                </c:pt>
                <c:pt idx="392">
                  <c:v>1983.24999999999</c:v>
                </c:pt>
                <c:pt idx="393">
                  <c:v>1983.1666666666499</c:v>
                </c:pt>
                <c:pt idx="394">
                  <c:v>1983.0833333333201</c:v>
                </c:pt>
                <c:pt idx="395">
                  <c:v>1982.99999999999</c:v>
                </c:pt>
                <c:pt idx="396">
                  <c:v>1982.9166666666499</c:v>
                </c:pt>
                <c:pt idx="397">
                  <c:v>1982.8333333333201</c:v>
                </c:pt>
                <c:pt idx="398">
                  <c:v>1982.74999999998</c:v>
                </c:pt>
                <c:pt idx="399">
                  <c:v>1982.6666666666499</c:v>
                </c:pt>
                <c:pt idx="400">
                  <c:v>1982.5833333333201</c:v>
                </c:pt>
                <c:pt idx="401">
                  <c:v>1982.49999999998</c:v>
                </c:pt>
                <c:pt idx="402">
                  <c:v>1982.4166666666499</c:v>
                </c:pt>
                <c:pt idx="403">
                  <c:v>1982.3333333333201</c:v>
                </c:pt>
                <c:pt idx="404">
                  <c:v>1982.24999999998</c:v>
                </c:pt>
                <c:pt idx="405">
                  <c:v>1982.1666666666499</c:v>
                </c:pt>
                <c:pt idx="406">
                  <c:v>1982.0833333333201</c:v>
                </c:pt>
                <c:pt idx="407">
                  <c:v>1981.99999999998</c:v>
                </c:pt>
                <c:pt idx="408">
                  <c:v>1981.9166666666499</c:v>
                </c:pt>
                <c:pt idx="409">
                  <c:v>1981.8333333333201</c:v>
                </c:pt>
                <c:pt idx="410">
                  <c:v>1981.74999999998</c:v>
                </c:pt>
                <c:pt idx="411">
                  <c:v>1981.6666666666499</c:v>
                </c:pt>
                <c:pt idx="412">
                  <c:v>1981.5833333333201</c:v>
                </c:pt>
                <c:pt idx="413">
                  <c:v>1981.49999999998</c:v>
                </c:pt>
                <c:pt idx="414">
                  <c:v>1981.4166666666499</c:v>
                </c:pt>
                <c:pt idx="415">
                  <c:v>1981.3333333333201</c:v>
                </c:pt>
                <c:pt idx="416">
                  <c:v>1981.24999999998</c:v>
                </c:pt>
                <c:pt idx="417">
                  <c:v>1981.1666666666499</c:v>
                </c:pt>
                <c:pt idx="418">
                  <c:v>1981.0833333333201</c:v>
                </c:pt>
                <c:pt idx="419">
                  <c:v>1980.99999999998</c:v>
                </c:pt>
                <c:pt idx="420">
                  <c:v>1980.9166666666499</c:v>
                </c:pt>
                <c:pt idx="421">
                  <c:v>1980.8333333333101</c:v>
                </c:pt>
                <c:pt idx="422">
                  <c:v>1980.74999999998</c:v>
                </c:pt>
                <c:pt idx="423">
                  <c:v>1980.6666666666499</c:v>
                </c:pt>
                <c:pt idx="424">
                  <c:v>1980.5833333333101</c:v>
                </c:pt>
                <c:pt idx="425">
                  <c:v>1980.49999999998</c:v>
                </c:pt>
                <c:pt idx="426">
                  <c:v>1980.4166666666499</c:v>
                </c:pt>
                <c:pt idx="427">
                  <c:v>1980.3333333333101</c:v>
                </c:pt>
                <c:pt idx="428">
                  <c:v>1980.24999999998</c:v>
                </c:pt>
                <c:pt idx="429">
                  <c:v>1980.1666666666499</c:v>
                </c:pt>
                <c:pt idx="430">
                  <c:v>1980.0833333333101</c:v>
                </c:pt>
                <c:pt idx="431">
                  <c:v>1979.99999999998</c:v>
                </c:pt>
                <c:pt idx="432">
                  <c:v>1979.9166666666499</c:v>
                </c:pt>
                <c:pt idx="433">
                  <c:v>1979.8333333333101</c:v>
                </c:pt>
                <c:pt idx="434">
                  <c:v>1979.74999999998</c:v>
                </c:pt>
                <c:pt idx="435">
                  <c:v>1979.6666666666499</c:v>
                </c:pt>
                <c:pt idx="436">
                  <c:v>1979.5833333333101</c:v>
                </c:pt>
                <c:pt idx="437">
                  <c:v>1979.49999999998</c:v>
                </c:pt>
                <c:pt idx="438">
                  <c:v>1979.4166666666499</c:v>
                </c:pt>
                <c:pt idx="439">
                  <c:v>1979.3333333333101</c:v>
                </c:pt>
                <c:pt idx="440">
                  <c:v>1979.24999999998</c:v>
                </c:pt>
                <c:pt idx="441">
                  <c:v>1979.1666666666499</c:v>
                </c:pt>
                <c:pt idx="442">
                  <c:v>1979.0833333333101</c:v>
                </c:pt>
                <c:pt idx="443">
                  <c:v>1978.99999999998</c:v>
                </c:pt>
                <c:pt idx="444">
                  <c:v>1978.9166666666399</c:v>
                </c:pt>
                <c:pt idx="445">
                  <c:v>1978.8333333333101</c:v>
                </c:pt>
                <c:pt idx="446">
                  <c:v>1978.74999999998</c:v>
                </c:pt>
                <c:pt idx="447">
                  <c:v>1978.6666666666399</c:v>
                </c:pt>
                <c:pt idx="448">
                  <c:v>1978.5833333333101</c:v>
                </c:pt>
                <c:pt idx="449">
                  <c:v>1978.49999999998</c:v>
                </c:pt>
                <c:pt idx="450">
                  <c:v>1978.4166666666399</c:v>
                </c:pt>
                <c:pt idx="451">
                  <c:v>1978.3333333333101</c:v>
                </c:pt>
                <c:pt idx="452">
                  <c:v>1978.24999999998</c:v>
                </c:pt>
                <c:pt idx="453">
                  <c:v>1978.1666666666399</c:v>
                </c:pt>
                <c:pt idx="454">
                  <c:v>1978.0833333333101</c:v>
                </c:pt>
                <c:pt idx="455">
                  <c:v>1977.99999999998</c:v>
                </c:pt>
                <c:pt idx="456">
                  <c:v>1977.9166666666399</c:v>
                </c:pt>
                <c:pt idx="457">
                  <c:v>1977.8333333333101</c:v>
                </c:pt>
                <c:pt idx="458">
                  <c:v>1977.74999999998</c:v>
                </c:pt>
                <c:pt idx="459">
                  <c:v>1977.6666666666399</c:v>
                </c:pt>
                <c:pt idx="460">
                  <c:v>1977.5833333333101</c:v>
                </c:pt>
                <c:pt idx="461">
                  <c:v>1977.49999999998</c:v>
                </c:pt>
                <c:pt idx="462">
                  <c:v>1977.4166666666399</c:v>
                </c:pt>
                <c:pt idx="463">
                  <c:v>1977.3333333333101</c:v>
                </c:pt>
                <c:pt idx="464">
                  <c:v>1977.24999999997</c:v>
                </c:pt>
                <c:pt idx="465">
                  <c:v>1977.1666666666399</c:v>
                </c:pt>
                <c:pt idx="466">
                  <c:v>1977.0833333333101</c:v>
                </c:pt>
                <c:pt idx="467">
                  <c:v>1976.99999999997</c:v>
                </c:pt>
                <c:pt idx="468">
                  <c:v>1976.9166666666399</c:v>
                </c:pt>
                <c:pt idx="469">
                  <c:v>1976.8333333333101</c:v>
                </c:pt>
                <c:pt idx="470">
                  <c:v>1976.74999999997</c:v>
                </c:pt>
                <c:pt idx="471">
                  <c:v>1976.6666666666399</c:v>
                </c:pt>
                <c:pt idx="472">
                  <c:v>1976.5833333333101</c:v>
                </c:pt>
                <c:pt idx="473">
                  <c:v>1976.49999999997</c:v>
                </c:pt>
                <c:pt idx="474">
                  <c:v>1976.4166666666399</c:v>
                </c:pt>
                <c:pt idx="475">
                  <c:v>1976.3333333333101</c:v>
                </c:pt>
                <c:pt idx="476">
                  <c:v>1976.24999999997</c:v>
                </c:pt>
                <c:pt idx="477">
                  <c:v>1976.1666666666399</c:v>
                </c:pt>
                <c:pt idx="478">
                  <c:v>1976.0833333333101</c:v>
                </c:pt>
                <c:pt idx="479">
                  <c:v>1975.99999999997</c:v>
                </c:pt>
                <c:pt idx="480">
                  <c:v>1975.9166666666399</c:v>
                </c:pt>
                <c:pt idx="481">
                  <c:v>1975.8333333333101</c:v>
                </c:pt>
                <c:pt idx="482">
                  <c:v>1975.74999999997</c:v>
                </c:pt>
                <c:pt idx="483">
                  <c:v>1975.6666666666399</c:v>
                </c:pt>
                <c:pt idx="484">
                  <c:v>1975.5833333333101</c:v>
                </c:pt>
                <c:pt idx="485">
                  <c:v>1975.49999999997</c:v>
                </c:pt>
                <c:pt idx="486">
                  <c:v>1975.4166666666399</c:v>
                </c:pt>
                <c:pt idx="487">
                  <c:v>1975.3333333333001</c:v>
                </c:pt>
                <c:pt idx="488">
                  <c:v>1975.24999999997</c:v>
                </c:pt>
                <c:pt idx="489">
                  <c:v>1975.1666666666399</c:v>
                </c:pt>
                <c:pt idx="490">
                  <c:v>1975.0833333333001</c:v>
                </c:pt>
                <c:pt idx="491">
                  <c:v>1974.99999999997</c:v>
                </c:pt>
                <c:pt idx="492">
                  <c:v>1974.9166666666399</c:v>
                </c:pt>
                <c:pt idx="493">
                  <c:v>1974.8333333333001</c:v>
                </c:pt>
                <c:pt idx="494">
                  <c:v>1974.74999999997</c:v>
                </c:pt>
                <c:pt idx="495">
                  <c:v>1974.6666666666399</c:v>
                </c:pt>
                <c:pt idx="496">
                  <c:v>1974.5833333333001</c:v>
                </c:pt>
                <c:pt idx="497">
                  <c:v>1974.49999999997</c:v>
                </c:pt>
                <c:pt idx="498">
                  <c:v>1974.4166666666399</c:v>
                </c:pt>
                <c:pt idx="499">
                  <c:v>1974.3333333333001</c:v>
                </c:pt>
                <c:pt idx="500">
                  <c:v>1974.24999999997</c:v>
                </c:pt>
                <c:pt idx="501">
                  <c:v>1974.1666666666399</c:v>
                </c:pt>
                <c:pt idx="502">
                  <c:v>1974.0833333333001</c:v>
                </c:pt>
                <c:pt idx="503">
                  <c:v>1973.99999999997</c:v>
                </c:pt>
                <c:pt idx="504">
                  <c:v>1973.9166666666399</c:v>
                </c:pt>
                <c:pt idx="505">
                  <c:v>1973.8333333333001</c:v>
                </c:pt>
                <c:pt idx="506">
                  <c:v>1973.74999999997</c:v>
                </c:pt>
                <c:pt idx="507">
                  <c:v>1973.6666666666399</c:v>
                </c:pt>
                <c:pt idx="508">
                  <c:v>1973.5833333333001</c:v>
                </c:pt>
                <c:pt idx="509">
                  <c:v>1973.49999999997</c:v>
                </c:pt>
                <c:pt idx="510">
                  <c:v>1973.4166666666299</c:v>
                </c:pt>
                <c:pt idx="511">
                  <c:v>1973.3333333333001</c:v>
                </c:pt>
                <c:pt idx="512">
                  <c:v>1973.24999999997</c:v>
                </c:pt>
                <c:pt idx="513">
                  <c:v>1973.1666666666299</c:v>
                </c:pt>
                <c:pt idx="514">
                  <c:v>1973.0833333333001</c:v>
                </c:pt>
                <c:pt idx="515">
                  <c:v>1972.99999999997</c:v>
                </c:pt>
                <c:pt idx="516">
                  <c:v>1972.9166666666299</c:v>
                </c:pt>
                <c:pt idx="517">
                  <c:v>1972.8333333333001</c:v>
                </c:pt>
                <c:pt idx="518">
                  <c:v>1972.74999999997</c:v>
                </c:pt>
                <c:pt idx="519">
                  <c:v>1972.6666666666299</c:v>
                </c:pt>
                <c:pt idx="520">
                  <c:v>1972.5833333333001</c:v>
                </c:pt>
                <c:pt idx="521">
                  <c:v>1972.49999999997</c:v>
                </c:pt>
                <c:pt idx="522">
                  <c:v>1972.4166666666299</c:v>
                </c:pt>
                <c:pt idx="523">
                  <c:v>1972.3333333333001</c:v>
                </c:pt>
                <c:pt idx="524">
                  <c:v>1972.24999999997</c:v>
                </c:pt>
                <c:pt idx="525">
                  <c:v>1972.1666666666299</c:v>
                </c:pt>
                <c:pt idx="526">
                  <c:v>1972.0833333333001</c:v>
                </c:pt>
                <c:pt idx="527">
                  <c:v>1971.99999999997</c:v>
                </c:pt>
                <c:pt idx="528">
                  <c:v>1971.9166666666299</c:v>
                </c:pt>
                <c:pt idx="529">
                  <c:v>1971.8333333333001</c:v>
                </c:pt>
                <c:pt idx="530">
                  <c:v>1971.74999999996</c:v>
                </c:pt>
                <c:pt idx="531">
                  <c:v>1971.6666666666299</c:v>
                </c:pt>
                <c:pt idx="532">
                  <c:v>1971.5833333333001</c:v>
                </c:pt>
                <c:pt idx="533">
                  <c:v>1971.49999999996</c:v>
                </c:pt>
                <c:pt idx="534">
                  <c:v>1971.4166666666299</c:v>
                </c:pt>
                <c:pt idx="535">
                  <c:v>1971.3333333333001</c:v>
                </c:pt>
                <c:pt idx="536">
                  <c:v>1971.24999999996</c:v>
                </c:pt>
                <c:pt idx="537">
                  <c:v>1971.1666666666299</c:v>
                </c:pt>
                <c:pt idx="538">
                  <c:v>1971.0833333333001</c:v>
                </c:pt>
                <c:pt idx="539">
                  <c:v>1970.99999999996</c:v>
                </c:pt>
                <c:pt idx="540">
                  <c:v>1970.9166666666299</c:v>
                </c:pt>
                <c:pt idx="541">
                  <c:v>1970.8333333333001</c:v>
                </c:pt>
                <c:pt idx="542">
                  <c:v>1970.74999999996</c:v>
                </c:pt>
                <c:pt idx="543">
                  <c:v>1970.6666666666299</c:v>
                </c:pt>
                <c:pt idx="544">
                  <c:v>1970.5833333333001</c:v>
                </c:pt>
                <c:pt idx="545">
                  <c:v>1970.49999999996</c:v>
                </c:pt>
                <c:pt idx="546">
                  <c:v>1970.4166666666299</c:v>
                </c:pt>
                <c:pt idx="547">
                  <c:v>1970.3333333333001</c:v>
                </c:pt>
                <c:pt idx="548">
                  <c:v>1970.24999999996</c:v>
                </c:pt>
                <c:pt idx="549">
                  <c:v>1970.1666666666299</c:v>
                </c:pt>
                <c:pt idx="550">
                  <c:v>1970.0833333333001</c:v>
                </c:pt>
                <c:pt idx="551">
                  <c:v>1969.99999999996</c:v>
                </c:pt>
                <c:pt idx="552">
                  <c:v>1969.9166666666299</c:v>
                </c:pt>
                <c:pt idx="553">
                  <c:v>1969.8333333332901</c:v>
                </c:pt>
                <c:pt idx="554">
                  <c:v>1969.74999999996</c:v>
                </c:pt>
                <c:pt idx="555">
                  <c:v>1969.6666666666299</c:v>
                </c:pt>
                <c:pt idx="556">
                  <c:v>1969.5833333332901</c:v>
                </c:pt>
                <c:pt idx="557">
                  <c:v>1969.49999999996</c:v>
                </c:pt>
                <c:pt idx="558">
                  <c:v>1969.4166666666299</c:v>
                </c:pt>
                <c:pt idx="559">
                  <c:v>1969.3333333332901</c:v>
                </c:pt>
                <c:pt idx="560">
                  <c:v>1969.24999999996</c:v>
                </c:pt>
                <c:pt idx="561">
                  <c:v>1969.1666666666299</c:v>
                </c:pt>
                <c:pt idx="562">
                  <c:v>1969.0833333332901</c:v>
                </c:pt>
                <c:pt idx="563">
                  <c:v>1968.99999999996</c:v>
                </c:pt>
                <c:pt idx="564">
                  <c:v>1968.9166666666299</c:v>
                </c:pt>
                <c:pt idx="565">
                  <c:v>1968.8333333332901</c:v>
                </c:pt>
                <c:pt idx="566">
                  <c:v>1968.74999999996</c:v>
                </c:pt>
                <c:pt idx="567">
                  <c:v>1968.6666666666299</c:v>
                </c:pt>
                <c:pt idx="568">
                  <c:v>1968.5833333332901</c:v>
                </c:pt>
                <c:pt idx="569">
                  <c:v>1968.49999999996</c:v>
                </c:pt>
                <c:pt idx="570">
                  <c:v>1968.4166666666299</c:v>
                </c:pt>
                <c:pt idx="571">
                  <c:v>1968.3333333332901</c:v>
                </c:pt>
                <c:pt idx="572">
                  <c:v>1968.24999999996</c:v>
                </c:pt>
                <c:pt idx="573">
                  <c:v>1968.1666666666299</c:v>
                </c:pt>
                <c:pt idx="574">
                  <c:v>1968.0833333332901</c:v>
                </c:pt>
                <c:pt idx="575">
                  <c:v>1967.99999999996</c:v>
                </c:pt>
                <c:pt idx="576">
                  <c:v>1967.9166666666199</c:v>
                </c:pt>
                <c:pt idx="577">
                  <c:v>1967.8333333332901</c:v>
                </c:pt>
                <c:pt idx="578">
                  <c:v>1967.74999999996</c:v>
                </c:pt>
                <c:pt idx="579">
                  <c:v>1967.6666666666199</c:v>
                </c:pt>
                <c:pt idx="580">
                  <c:v>1967.5833333332901</c:v>
                </c:pt>
                <c:pt idx="581">
                  <c:v>1967.49999999996</c:v>
                </c:pt>
                <c:pt idx="582">
                  <c:v>1967.4166666666199</c:v>
                </c:pt>
                <c:pt idx="583">
                  <c:v>1967.3333333332901</c:v>
                </c:pt>
                <c:pt idx="584">
                  <c:v>1967.24999999996</c:v>
                </c:pt>
                <c:pt idx="585">
                  <c:v>1967.1666666666199</c:v>
                </c:pt>
                <c:pt idx="586">
                  <c:v>1967.0833333332901</c:v>
                </c:pt>
                <c:pt idx="587">
                  <c:v>1966.99999999996</c:v>
                </c:pt>
                <c:pt idx="588">
                  <c:v>1966.9166666666199</c:v>
                </c:pt>
                <c:pt idx="589">
                  <c:v>1966.8333333332901</c:v>
                </c:pt>
                <c:pt idx="590">
                  <c:v>1966.74999999996</c:v>
                </c:pt>
                <c:pt idx="591">
                  <c:v>1966.6666666666199</c:v>
                </c:pt>
                <c:pt idx="592">
                  <c:v>1966.5833333332901</c:v>
                </c:pt>
                <c:pt idx="593">
                  <c:v>1966.49999999996</c:v>
                </c:pt>
                <c:pt idx="594">
                  <c:v>1966.4166666666199</c:v>
                </c:pt>
                <c:pt idx="595">
                  <c:v>1966.3333333332901</c:v>
                </c:pt>
                <c:pt idx="596">
                  <c:v>1966.24999999995</c:v>
                </c:pt>
                <c:pt idx="597">
                  <c:v>1966.1666666666199</c:v>
                </c:pt>
                <c:pt idx="598">
                  <c:v>1966.0833333332901</c:v>
                </c:pt>
                <c:pt idx="599">
                  <c:v>1965.99999999995</c:v>
                </c:pt>
                <c:pt idx="600">
                  <c:v>1965.9166666666199</c:v>
                </c:pt>
                <c:pt idx="601">
                  <c:v>1965.8333333332901</c:v>
                </c:pt>
                <c:pt idx="602">
                  <c:v>1965.74999999995</c:v>
                </c:pt>
                <c:pt idx="603">
                  <c:v>1965.6666666666199</c:v>
                </c:pt>
                <c:pt idx="604">
                  <c:v>1965.5833333332901</c:v>
                </c:pt>
                <c:pt idx="605">
                  <c:v>1965.49999999995</c:v>
                </c:pt>
                <c:pt idx="606">
                  <c:v>1965.4166666666199</c:v>
                </c:pt>
                <c:pt idx="607">
                  <c:v>1965.3333333332901</c:v>
                </c:pt>
                <c:pt idx="608">
                  <c:v>1965.24999999995</c:v>
                </c:pt>
                <c:pt idx="609">
                  <c:v>1965.1666666666199</c:v>
                </c:pt>
                <c:pt idx="610">
                  <c:v>1965.0833333332901</c:v>
                </c:pt>
                <c:pt idx="611">
                  <c:v>1964.99999999995</c:v>
                </c:pt>
                <c:pt idx="612">
                  <c:v>1964.9166666666199</c:v>
                </c:pt>
                <c:pt idx="613">
                  <c:v>1964.8333333332901</c:v>
                </c:pt>
                <c:pt idx="614">
                  <c:v>1964.74999999995</c:v>
                </c:pt>
                <c:pt idx="615">
                  <c:v>1964.6666666666199</c:v>
                </c:pt>
                <c:pt idx="616">
                  <c:v>1964.5833333332901</c:v>
                </c:pt>
                <c:pt idx="617">
                  <c:v>1964.49999999995</c:v>
                </c:pt>
                <c:pt idx="618">
                  <c:v>1964.4166666666199</c:v>
                </c:pt>
                <c:pt idx="619">
                  <c:v>1964.3333333332801</c:v>
                </c:pt>
                <c:pt idx="620">
                  <c:v>1964.24999999995</c:v>
                </c:pt>
                <c:pt idx="621">
                  <c:v>1964.1666666666199</c:v>
                </c:pt>
                <c:pt idx="622">
                  <c:v>1964.0833333332801</c:v>
                </c:pt>
                <c:pt idx="623">
                  <c:v>1963.99999999995</c:v>
                </c:pt>
                <c:pt idx="624">
                  <c:v>1963.9166666666199</c:v>
                </c:pt>
                <c:pt idx="625">
                  <c:v>1963.8333333332801</c:v>
                </c:pt>
                <c:pt idx="626">
                  <c:v>1963.74999999995</c:v>
                </c:pt>
                <c:pt idx="627">
                  <c:v>1963.6666666666199</c:v>
                </c:pt>
                <c:pt idx="628">
                  <c:v>1963.5833333332801</c:v>
                </c:pt>
                <c:pt idx="629">
                  <c:v>1963.49999999995</c:v>
                </c:pt>
                <c:pt idx="630">
                  <c:v>1963.4166666666199</c:v>
                </c:pt>
                <c:pt idx="631">
                  <c:v>1963.3333333332801</c:v>
                </c:pt>
                <c:pt idx="632">
                  <c:v>1963.24999999995</c:v>
                </c:pt>
                <c:pt idx="633">
                  <c:v>1963.1666666666199</c:v>
                </c:pt>
                <c:pt idx="634">
                  <c:v>1963.0833333332801</c:v>
                </c:pt>
                <c:pt idx="635">
                  <c:v>1962.99999999995</c:v>
                </c:pt>
                <c:pt idx="636">
                  <c:v>1962.9166666666199</c:v>
                </c:pt>
                <c:pt idx="637">
                  <c:v>1962.8333333332801</c:v>
                </c:pt>
                <c:pt idx="638">
                  <c:v>1962.74999999995</c:v>
                </c:pt>
                <c:pt idx="639">
                  <c:v>1962.6666666666199</c:v>
                </c:pt>
                <c:pt idx="640">
                  <c:v>1962.5833333332801</c:v>
                </c:pt>
                <c:pt idx="641">
                  <c:v>1962.49999999995</c:v>
                </c:pt>
                <c:pt idx="642">
                  <c:v>1962.4166666666099</c:v>
                </c:pt>
                <c:pt idx="643">
                  <c:v>1962.3333333332801</c:v>
                </c:pt>
                <c:pt idx="644">
                  <c:v>1962.24999999995</c:v>
                </c:pt>
                <c:pt idx="645">
                  <c:v>1962.1666666666099</c:v>
                </c:pt>
                <c:pt idx="646">
                  <c:v>1962.0833333332801</c:v>
                </c:pt>
                <c:pt idx="647">
                  <c:v>1961.99999999995</c:v>
                </c:pt>
                <c:pt idx="648">
                  <c:v>1961.9166666666099</c:v>
                </c:pt>
                <c:pt idx="649">
                  <c:v>1961.8333333332801</c:v>
                </c:pt>
                <c:pt idx="650">
                  <c:v>1961.74999999995</c:v>
                </c:pt>
                <c:pt idx="651">
                  <c:v>1961.6666666666099</c:v>
                </c:pt>
                <c:pt idx="652">
                  <c:v>1961.5833333332801</c:v>
                </c:pt>
                <c:pt idx="653">
                  <c:v>1961.49999999995</c:v>
                </c:pt>
                <c:pt idx="654">
                  <c:v>1961.4166666666099</c:v>
                </c:pt>
                <c:pt idx="655">
                  <c:v>1961.3333333332801</c:v>
                </c:pt>
                <c:pt idx="656">
                  <c:v>1961.24999999995</c:v>
                </c:pt>
                <c:pt idx="657">
                  <c:v>1961.1666666666099</c:v>
                </c:pt>
                <c:pt idx="658">
                  <c:v>1961.0833333332801</c:v>
                </c:pt>
                <c:pt idx="659">
                  <c:v>1960.99999999995</c:v>
                </c:pt>
                <c:pt idx="660">
                  <c:v>1960.9166666666099</c:v>
                </c:pt>
                <c:pt idx="661">
                  <c:v>1960.8333333332801</c:v>
                </c:pt>
                <c:pt idx="662">
                  <c:v>1960.74999999994</c:v>
                </c:pt>
                <c:pt idx="663">
                  <c:v>1960.6666666666099</c:v>
                </c:pt>
                <c:pt idx="664">
                  <c:v>1960.5833333332801</c:v>
                </c:pt>
                <c:pt idx="665">
                  <c:v>1960.49999999994</c:v>
                </c:pt>
                <c:pt idx="666">
                  <c:v>1960.4166666666099</c:v>
                </c:pt>
                <c:pt idx="667">
                  <c:v>1960.3333333332801</c:v>
                </c:pt>
                <c:pt idx="668">
                  <c:v>1960.24999999994</c:v>
                </c:pt>
                <c:pt idx="669">
                  <c:v>1960.1666666666099</c:v>
                </c:pt>
                <c:pt idx="670">
                  <c:v>1960.0833333332801</c:v>
                </c:pt>
                <c:pt idx="671">
                  <c:v>1959.99999999994</c:v>
                </c:pt>
                <c:pt idx="672">
                  <c:v>1959.9166666666099</c:v>
                </c:pt>
                <c:pt idx="673">
                  <c:v>1959.8333333332801</c:v>
                </c:pt>
                <c:pt idx="674">
                  <c:v>1959.74999999994</c:v>
                </c:pt>
                <c:pt idx="675">
                  <c:v>1959.6666666666099</c:v>
                </c:pt>
                <c:pt idx="676">
                  <c:v>1959.5833333332801</c:v>
                </c:pt>
                <c:pt idx="677">
                  <c:v>1959.49999999994</c:v>
                </c:pt>
                <c:pt idx="678">
                  <c:v>1959.4166666666099</c:v>
                </c:pt>
                <c:pt idx="679">
                  <c:v>1959.3333333332801</c:v>
                </c:pt>
                <c:pt idx="680">
                  <c:v>1959.24999999994</c:v>
                </c:pt>
                <c:pt idx="681">
                  <c:v>1959.1666666666099</c:v>
                </c:pt>
                <c:pt idx="682">
                  <c:v>1959.0833333332801</c:v>
                </c:pt>
                <c:pt idx="683">
                  <c:v>1958.99999999994</c:v>
                </c:pt>
                <c:pt idx="684">
                  <c:v>1958.9166666666099</c:v>
                </c:pt>
                <c:pt idx="685">
                  <c:v>1958.83333333327</c:v>
                </c:pt>
                <c:pt idx="686">
                  <c:v>1958.74999999994</c:v>
                </c:pt>
                <c:pt idx="687">
                  <c:v>1958.6666666666099</c:v>
                </c:pt>
                <c:pt idx="688">
                  <c:v>1958.58333333327</c:v>
                </c:pt>
                <c:pt idx="689">
                  <c:v>1958.49999999994</c:v>
                </c:pt>
                <c:pt idx="690">
                  <c:v>1958.4166666666099</c:v>
                </c:pt>
                <c:pt idx="691">
                  <c:v>1958.33333333327</c:v>
                </c:pt>
                <c:pt idx="692">
                  <c:v>1958.24999999994</c:v>
                </c:pt>
                <c:pt idx="693">
                  <c:v>1958.1666666666099</c:v>
                </c:pt>
                <c:pt idx="694">
                  <c:v>1958.08333333327</c:v>
                </c:pt>
                <c:pt idx="695">
                  <c:v>1957.99999999994</c:v>
                </c:pt>
                <c:pt idx="696">
                  <c:v>1957.9166666666099</c:v>
                </c:pt>
                <c:pt idx="697">
                  <c:v>1957.83333333327</c:v>
                </c:pt>
                <c:pt idx="698">
                  <c:v>1957.74999999994</c:v>
                </c:pt>
                <c:pt idx="699">
                  <c:v>1957.6666666666099</c:v>
                </c:pt>
                <c:pt idx="700">
                  <c:v>1957.58333333327</c:v>
                </c:pt>
                <c:pt idx="701">
                  <c:v>1957.49999999994</c:v>
                </c:pt>
                <c:pt idx="702">
                  <c:v>1957.4166666666099</c:v>
                </c:pt>
                <c:pt idx="703">
                  <c:v>1957.33333333327</c:v>
                </c:pt>
                <c:pt idx="704">
                  <c:v>1957.24999999994</c:v>
                </c:pt>
                <c:pt idx="705">
                  <c:v>1957.1666666666099</c:v>
                </c:pt>
                <c:pt idx="706">
                  <c:v>1957.08333333327</c:v>
                </c:pt>
                <c:pt idx="707">
                  <c:v>1956.99999999994</c:v>
                </c:pt>
                <c:pt idx="708">
                  <c:v>1956.9166666665999</c:v>
                </c:pt>
                <c:pt idx="709">
                  <c:v>1956.83333333327</c:v>
                </c:pt>
                <c:pt idx="710">
                  <c:v>1956.74999999994</c:v>
                </c:pt>
                <c:pt idx="711">
                  <c:v>1956.6666666665999</c:v>
                </c:pt>
                <c:pt idx="712">
                  <c:v>1956.58333333327</c:v>
                </c:pt>
                <c:pt idx="713">
                  <c:v>1956.49999999994</c:v>
                </c:pt>
                <c:pt idx="714">
                  <c:v>1956.4166666665999</c:v>
                </c:pt>
                <c:pt idx="715">
                  <c:v>1956.33333333327</c:v>
                </c:pt>
                <c:pt idx="716">
                  <c:v>1956.24999999994</c:v>
                </c:pt>
                <c:pt idx="717">
                  <c:v>1956.1666666665999</c:v>
                </c:pt>
                <c:pt idx="718">
                  <c:v>1956.08333333327</c:v>
                </c:pt>
                <c:pt idx="719">
                  <c:v>1955.99999999994</c:v>
                </c:pt>
                <c:pt idx="720">
                  <c:v>1955.9166666665999</c:v>
                </c:pt>
                <c:pt idx="721">
                  <c:v>1955.83333333327</c:v>
                </c:pt>
                <c:pt idx="722">
                  <c:v>1955.74999999994</c:v>
                </c:pt>
                <c:pt idx="723">
                  <c:v>1955.6666666665999</c:v>
                </c:pt>
                <c:pt idx="724">
                  <c:v>1955.58333333327</c:v>
                </c:pt>
                <c:pt idx="725">
                  <c:v>1955.49999999994</c:v>
                </c:pt>
                <c:pt idx="726">
                  <c:v>1955.4166666665999</c:v>
                </c:pt>
                <c:pt idx="727">
                  <c:v>1955.33333333327</c:v>
                </c:pt>
                <c:pt idx="728">
                  <c:v>1955.24999999993</c:v>
                </c:pt>
                <c:pt idx="729">
                  <c:v>1955.1666666665999</c:v>
                </c:pt>
                <c:pt idx="730">
                  <c:v>1955.08333333327</c:v>
                </c:pt>
                <c:pt idx="731">
                  <c:v>1954.99999999993</c:v>
                </c:pt>
                <c:pt idx="732">
                  <c:v>1954.9166666665999</c:v>
                </c:pt>
                <c:pt idx="733">
                  <c:v>1954.83333333327</c:v>
                </c:pt>
                <c:pt idx="734">
                  <c:v>1954.74999999993</c:v>
                </c:pt>
                <c:pt idx="735">
                  <c:v>1954.6666666665999</c:v>
                </c:pt>
                <c:pt idx="736">
                  <c:v>1954.58333333327</c:v>
                </c:pt>
                <c:pt idx="737">
                  <c:v>1954.49999999993</c:v>
                </c:pt>
                <c:pt idx="738">
                  <c:v>1954.4166666665999</c:v>
                </c:pt>
                <c:pt idx="739">
                  <c:v>1954.33333333327</c:v>
                </c:pt>
                <c:pt idx="740">
                  <c:v>1954.24999999993</c:v>
                </c:pt>
                <c:pt idx="741">
                  <c:v>1954.1666666665999</c:v>
                </c:pt>
                <c:pt idx="742">
                  <c:v>1954.08333333327</c:v>
                </c:pt>
                <c:pt idx="743">
                  <c:v>1953.99999999993</c:v>
                </c:pt>
                <c:pt idx="744">
                  <c:v>1953.9166666665999</c:v>
                </c:pt>
                <c:pt idx="745">
                  <c:v>1953.83333333327</c:v>
                </c:pt>
                <c:pt idx="746">
                  <c:v>1953.74999999993</c:v>
                </c:pt>
                <c:pt idx="747">
                  <c:v>1953.6666666665999</c:v>
                </c:pt>
                <c:pt idx="748">
                  <c:v>1953.58333333327</c:v>
                </c:pt>
                <c:pt idx="749">
                  <c:v>1953.49999999993</c:v>
                </c:pt>
                <c:pt idx="750">
                  <c:v>1953.4166666665999</c:v>
                </c:pt>
                <c:pt idx="751">
                  <c:v>1953.33333333326</c:v>
                </c:pt>
                <c:pt idx="752">
                  <c:v>1953.24999999993</c:v>
                </c:pt>
                <c:pt idx="753">
                  <c:v>1953.1666666665999</c:v>
                </c:pt>
                <c:pt idx="754">
                  <c:v>1953.08333333326</c:v>
                </c:pt>
                <c:pt idx="755">
                  <c:v>1952.99999999993</c:v>
                </c:pt>
                <c:pt idx="756">
                  <c:v>1952.9166666665999</c:v>
                </c:pt>
                <c:pt idx="757">
                  <c:v>1952.83333333326</c:v>
                </c:pt>
                <c:pt idx="758">
                  <c:v>1952.74999999993</c:v>
                </c:pt>
                <c:pt idx="759">
                  <c:v>1952.6666666665999</c:v>
                </c:pt>
                <c:pt idx="760">
                  <c:v>1952.58333333326</c:v>
                </c:pt>
                <c:pt idx="761">
                  <c:v>1952.49999999993</c:v>
                </c:pt>
                <c:pt idx="762">
                  <c:v>1952.4166666665999</c:v>
                </c:pt>
                <c:pt idx="763">
                  <c:v>1952.33333333326</c:v>
                </c:pt>
                <c:pt idx="764">
                  <c:v>1952.24999999993</c:v>
                </c:pt>
                <c:pt idx="765">
                  <c:v>1952.1666666665999</c:v>
                </c:pt>
                <c:pt idx="766">
                  <c:v>1952.08333333326</c:v>
                </c:pt>
                <c:pt idx="767">
                  <c:v>1951.99999999993</c:v>
                </c:pt>
                <c:pt idx="768">
                  <c:v>1951.9166666665999</c:v>
                </c:pt>
                <c:pt idx="769">
                  <c:v>1951.83333333326</c:v>
                </c:pt>
                <c:pt idx="770">
                  <c:v>1951.74999999993</c:v>
                </c:pt>
                <c:pt idx="771">
                  <c:v>1951.6666666665999</c:v>
                </c:pt>
                <c:pt idx="772">
                  <c:v>1951.58333333326</c:v>
                </c:pt>
                <c:pt idx="773">
                  <c:v>1951.49999999993</c:v>
                </c:pt>
                <c:pt idx="774">
                  <c:v>1951.4166666665899</c:v>
                </c:pt>
                <c:pt idx="775">
                  <c:v>1951.33333333326</c:v>
                </c:pt>
                <c:pt idx="776">
                  <c:v>1951.24999999993</c:v>
                </c:pt>
                <c:pt idx="777">
                  <c:v>1951.1666666665899</c:v>
                </c:pt>
                <c:pt idx="778">
                  <c:v>1951.08333333326</c:v>
                </c:pt>
                <c:pt idx="779">
                  <c:v>1950.99999999993</c:v>
                </c:pt>
              </c:numCache>
            </c:numRef>
          </c:xVal>
          <c:yVal>
            <c:numRef>
              <c:f>'G-B'!$AA$4:$AA$783</c:f>
              <c:numCache>
                <c:formatCode>0.00</c:formatCode>
                <c:ptCount val="780"/>
                <c:pt idx="0">
                  <c:v>0.8457651094046027</c:v>
                </c:pt>
                <c:pt idx="1">
                  <c:v>0.47260088655208432</c:v>
                </c:pt>
                <c:pt idx="2">
                  <c:v>2.975029039532384E-3</c:v>
                </c:pt>
                <c:pt idx="3">
                  <c:v>-0.46211930527975964</c:v>
                </c:pt>
                <c:pt idx="4">
                  <c:v>-0.95623675075379977</c:v>
                </c:pt>
                <c:pt idx="5">
                  <c:v>-1.3485633027771398</c:v>
                </c:pt>
                <c:pt idx="6">
                  <c:v>-1.6713559448242465</c:v>
                </c:pt>
                <c:pt idx="7">
                  <c:v>-1.8016321265811528</c:v>
                </c:pt>
                <c:pt idx="8">
                  <c:v>-1.9521967872409638</c:v>
                </c:pt>
                <c:pt idx="9">
                  <c:v>-1.8464849918339328</c:v>
                </c:pt>
                <c:pt idx="10">
                  <c:v>-1.6461165973379259</c:v>
                </c:pt>
                <c:pt idx="11">
                  <c:v>-1.4429409683304164</c:v>
                </c:pt>
                <c:pt idx="12">
                  <c:v>-1.3208433306118967</c:v>
                </c:pt>
                <c:pt idx="13">
                  <c:v>-1.4056624900146861</c:v>
                </c:pt>
                <c:pt idx="14">
                  <c:v>-1.4880810126161177</c:v>
                </c:pt>
                <c:pt idx="15">
                  <c:v>-1.5564222449602985</c:v>
                </c:pt>
                <c:pt idx="16">
                  <c:v>-1.5649208640694365</c:v>
                </c:pt>
                <c:pt idx="17">
                  <c:v>-1.5954241034666319</c:v>
                </c:pt>
                <c:pt idx="18">
                  <c:v>-1.5620329697030828</c:v>
                </c:pt>
                <c:pt idx="19">
                  <c:v>-1.5621802946403658</c:v>
                </c:pt>
                <c:pt idx="20">
                  <c:v>-1.7419353522333121</c:v>
                </c:pt>
                <c:pt idx="21">
                  <c:v>-1.6200738118686495</c:v>
                </c:pt>
                <c:pt idx="22">
                  <c:v>-1.1062573290930406</c:v>
                </c:pt>
                <c:pt idx="23">
                  <c:v>-0.61615884183012559</c:v>
                </c:pt>
                <c:pt idx="24">
                  <c:v>-0.49782253884987571</c:v>
                </c:pt>
                <c:pt idx="25">
                  <c:v>-0.64718913513460163</c:v>
                </c:pt>
                <c:pt idx="26">
                  <c:v>-0.75711348977231263</c:v>
                </c:pt>
                <c:pt idx="27">
                  <c:v>-0.91969177779312328</c:v>
                </c:pt>
                <c:pt idx="28">
                  <c:v>-1.0979344391552801</c:v>
                </c:pt>
                <c:pt idx="29">
                  <c:v>-1.364168687096361</c:v>
                </c:pt>
                <c:pt idx="30">
                  <c:v>-1.7535548826695904</c:v>
                </c:pt>
                <c:pt idx="31">
                  <c:v>-1.9634154701013782</c:v>
                </c:pt>
                <c:pt idx="32">
                  <c:v>-2.2475602508692329</c:v>
                </c:pt>
                <c:pt idx="33">
                  <c:v>-2.2511358407761404</c:v>
                </c:pt>
                <c:pt idx="34">
                  <c:v>-1.9266180212507826</c:v>
                </c:pt>
                <c:pt idx="35">
                  <c:v>-1.110226708581241</c:v>
                </c:pt>
                <c:pt idx="36">
                  <c:v>-0.77131078312053403</c:v>
                </c:pt>
                <c:pt idx="37">
                  <c:v>-0.8914119347868481</c:v>
                </c:pt>
                <c:pt idx="38">
                  <c:v>-0.80405562860495017</c:v>
                </c:pt>
                <c:pt idx="39">
                  <c:v>-0.75917327538316171</c:v>
                </c:pt>
                <c:pt idx="40">
                  <c:v>-0.8509289119816511</c:v>
                </c:pt>
                <c:pt idx="41">
                  <c:v>-1.0429949755259078</c:v>
                </c:pt>
                <c:pt idx="42">
                  <c:v>-1.1880024551980912</c:v>
                </c:pt>
                <c:pt idx="43">
                  <c:v>-1.5445649285860936</c:v>
                </c:pt>
                <c:pt idx="44">
                  <c:v>-1.8343724026326953</c:v>
                </c:pt>
                <c:pt idx="45">
                  <c:v>-1.6684112236520561</c:v>
                </c:pt>
                <c:pt idx="46">
                  <c:v>-1.0569746897398344</c:v>
                </c:pt>
                <c:pt idx="47">
                  <c:v>-0.29246815535939086</c:v>
                </c:pt>
                <c:pt idx="48">
                  <c:v>-8.0111220882043255E-2</c:v>
                </c:pt>
                <c:pt idx="49">
                  <c:v>-9.5030494020961739E-2</c:v>
                </c:pt>
                <c:pt idx="50">
                  <c:v>-0.10103221144656382</c:v>
                </c:pt>
                <c:pt idx="51">
                  <c:v>-0.28888573271653956</c:v>
                </c:pt>
                <c:pt idx="52">
                  <c:v>-0.47051975212078778</c:v>
                </c:pt>
                <c:pt idx="53">
                  <c:v>-0.64273296050332973</c:v>
                </c:pt>
                <c:pt idx="54">
                  <c:v>-0.81925225174198557</c:v>
                </c:pt>
                <c:pt idx="55">
                  <c:v>-0.97783785599887119</c:v>
                </c:pt>
                <c:pt idx="56">
                  <c:v>-1.3315112657856338</c:v>
                </c:pt>
                <c:pt idx="57">
                  <c:v>-1.2647863946671869</c:v>
                </c:pt>
                <c:pt idx="58">
                  <c:v>-0.51272994306673947</c:v>
                </c:pt>
                <c:pt idx="59">
                  <c:v>0.95759812151443524</c:v>
                </c:pt>
                <c:pt idx="60">
                  <c:v>1.5663451871820178</c:v>
                </c:pt>
                <c:pt idx="61">
                  <c:v>1.2249130846521745</c:v>
                </c:pt>
                <c:pt idx="62">
                  <c:v>0.78906253939192061</c:v>
                </c:pt>
                <c:pt idx="63">
                  <c:v>-2.0821462337065267E-4</c:v>
                </c:pt>
                <c:pt idx="64">
                  <c:v>-0.69887535716472338</c:v>
                </c:pt>
                <c:pt idx="65">
                  <c:v>-1.1705466060869834</c:v>
                </c:pt>
                <c:pt idx="66">
                  <c:v>-1.5081717899142166</c:v>
                </c:pt>
                <c:pt idx="67">
                  <c:v>-1.6844916819142584</c:v>
                </c:pt>
                <c:pt idx="68">
                  <c:v>-1.824687108657459</c:v>
                </c:pt>
                <c:pt idx="69">
                  <c:v>-1.7576329045075108</c:v>
                </c:pt>
                <c:pt idx="70">
                  <c:v>-1.1596313046002857</c:v>
                </c:pt>
                <c:pt idx="71">
                  <c:v>-0.34397355699568305</c:v>
                </c:pt>
                <c:pt idx="72">
                  <c:v>6.0142117703159907E-2</c:v>
                </c:pt>
                <c:pt idx="73">
                  <c:v>4.3173981997222076E-2</c:v>
                </c:pt>
                <c:pt idx="74">
                  <c:v>-9.266742444718841E-2</c:v>
                </c:pt>
                <c:pt idx="75">
                  <c:v>-0.26551674106524381</c:v>
                </c:pt>
                <c:pt idx="76">
                  <c:v>-0.80330282887955062</c:v>
                </c:pt>
                <c:pt idx="77">
                  <c:v>-1.1791013873099947</c:v>
                </c:pt>
                <c:pt idx="78">
                  <c:v>-1.3658816428532183</c:v>
                </c:pt>
                <c:pt idx="79">
                  <c:v>-1.6457693256100094</c:v>
                </c:pt>
                <c:pt idx="80">
                  <c:v>-1.775243389949462</c:v>
                </c:pt>
                <c:pt idx="81">
                  <c:v>-1.7054404944527384</c:v>
                </c:pt>
                <c:pt idx="82">
                  <c:v>-0.89292304551667889</c:v>
                </c:pt>
                <c:pt idx="83">
                  <c:v>5.505857044073658E-2</c:v>
                </c:pt>
                <c:pt idx="84">
                  <c:v>0.3362559306422962</c:v>
                </c:pt>
                <c:pt idx="85">
                  <c:v>0.32747542302275612</c:v>
                </c:pt>
                <c:pt idx="86">
                  <c:v>0.25019992167965693</c:v>
                </c:pt>
                <c:pt idx="87">
                  <c:v>-6.3527647831159356E-2</c:v>
                </c:pt>
                <c:pt idx="88">
                  <c:v>-0.70871188598520929</c:v>
                </c:pt>
                <c:pt idx="89">
                  <c:v>-1.3373282131847033</c:v>
                </c:pt>
                <c:pt idx="90">
                  <c:v>-1.6236160341959691</c:v>
                </c:pt>
                <c:pt idx="91">
                  <c:v>-1.6596932336595194</c:v>
                </c:pt>
                <c:pt idx="92">
                  <c:v>-1.7319464632005206</c:v>
                </c:pt>
                <c:pt idx="93">
                  <c:v>-1.7081946756270552</c:v>
                </c:pt>
                <c:pt idx="94">
                  <c:v>-0.8733165969350023</c:v>
                </c:pt>
                <c:pt idx="95">
                  <c:v>0.70444338543420404</c:v>
                </c:pt>
                <c:pt idx="96">
                  <c:v>1.2979211319246797</c:v>
                </c:pt>
                <c:pt idx="97">
                  <c:v>1.4975342570516461</c:v>
                </c:pt>
                <c:pt idx="98">
                  <c:v>1.6098592652811732</c:v>
                </c:pt>
                <c:pt idx="99">
                  <c:v>0.95489774066902333</c:v>
                </c:pt>
                <c:pt idx="100">
                  <c:v>0.16056708333879594</c:v>
                </c:pt>
                <c:pt idx="101">
                  <c:v>-0.61637721823599145</c:v>
                </c:pt>
                <c:pt idx="102">
                  <c:v>-1.1442459061972052</c:v>
                </c:pt>
                <c:pt idx="103">
                  <c:v>-1.5142809729181002</c:v>
                </c:pt>
                <c:pt idx="104">
                  <c:v>-1.8222080148668911</c:v>
                </c:pt>
                <c:pt idx="105">
                  <c:v>-1.5607792481133083</c:v>
                </c:pt>
                <c:pt idx="106">
                  <c:v>-0.86962965675661663</c:v>
                </c:pt>
                <c:pt idx="107">
                  <c:v>1.5701614890046785E-2</c:v>
                </c:pt>
                <c:pt idx="108">
                  <c:v>0.51338431566930443</c:v>
                </c:pt>
                <c:pt idx="109">
                  <c:v>0.76483085939182771</c:v>
                </c:pt>
                <c:pt idx="110">
                  <c:v>0.86913860825160716</c:v>
                </c:pt>
                <c:pt idx="111">
                  <c:v>0.67989346242481719</c:v>
                </c:pt>
                <c:pt idx="112">
                  <c:v>0.32009724773874082</c:v>
                </c:pt>
                <c:pt idx="113">
                  <c:v>-0.28109685751692942</c:v>
                </c:pt>
                <c:pt idx="114">
                  <c:v>-0.77199109623928885</c:v>
                </c:pt>
                <c:pt idx="115">
                  <c:v>-0.9354649647695864</c:v>
                </c:pt>
                <c:pt idx="116">
                  <c:v>-1.1679626514948835</c:v>
                </c:pt>
                <c:pt idx="117">
                  <c:v>-1.1746984206596389</c:v>
                </c:pt>
                <c:pt idx="118">
                  <c:v>-0.41020645215254392</c:v>
                </c:pt>
                <c:pt idx="119">
                  <c:v>0.96553648986898011</c:v>
                </c:pt>
                <c:pt idx="120">
                  <c:v>1.3385709435985644</c:v>
                </c:pt>
                <c:pt idx="121">
                  <c:v>1.0760226877724475</c:v>
                </c:pt>
                <c:pt idx="122">
                  <c:v>0.5596542944106635</c:v>
                </c:pt>
                <c:pt idx="123">
                  <c:v>-7.7907251747700537E-2</c:v>
                </c:pt>
                <c:pt idx="124">
                  <c:v>-0.66615655422780484</c:v>
                </c:pt>
                <c:pt idx="125">
                  <c:v>-1.0729514122950081</c:v>
                </c:pt>
                <c:pt idx="126">
                  <c:v>-1.2638268910147799</c:v>
                </c:pt>
                <c:pt idx="127">
                  <c:v>-1.384605848280368</c:v>
                </c:pt>
                <c:pt idx="128">
                  <c:v>-1.4895675171201572</c:v>
                </c:pt>
                <c:pt idx="129">
                  <c:v>-1.321822992839268</c:v>
                </c:pt>
                <c:pt idx="130">
                  <c:v>-0.59667760602626085</c:v>
                </c:pt>
                <c:pt idx="131">
                  <c:v>0.27921042761605985</c:v>
                </c:pt>
                <c:pt idx="132">
                  <c:v>0.5571738639334054</c:v>
                </c:pt>
                <c:pt idx="133">
                  <c:v>0.67858417863301679</c:v>
                </c:pt>
                <c:pt idx="134">
                  <c:v>0.59723863679355238</c:v>
                </c:pt>
                <c:pt idx="135">
                  <c:v>0.22309785532816565</c:v>
                </c:pt>
                <c:pt idx="136">
                  <c:v>-0.36440213680420835</c:v>
                </c:pt>
                <c:pt idx="137">
                  <c:v>-0.98807057028339618</c:v>
                </c:pt>
                <c:pt idx="138">
                  <c:v>-1.3777076759252582</c:v>
                </c:pt>
                <c:pt idx="139">
                  <c:v>-1.4413509688665431</c:v>
                </c:pt>
                <c:pt idx="140">
                  <c:v>-1.5264483643872708</c:v>
                </c:pt>
                <c:pt idx="141">
                  <c:v>-1.4430919643072742</c:v>
                </c:pt>
                <c:pt idx="142">
                  <c:v>-0.62755156477729301</c:v>
                </c:pt>
                <c:pt idx="143">
                  <c:v>0.78074450064881651</c:v>
                </c:pt>
                <c:pt idx="144">
                  <c:v>1.1009157072239444</c:v>
                </c:pt>
                <c:pt idx="145">
                  <c:v>0.8947369468544365</c:v>
                </c:pt>
                <c:pt idx="146">
                  <c:v>0.73694196222772912</c:v>
                </c:pt>
                <c:pt idx="147">
                  <c:v>0.25542951626359495</c:v>
                </c:pt>
                <c:pt idx="148">
                  <c:v>-0.3385628199216591</c:v>
                </c:pt>
                <c:pt idx="149">
                  <c:v>-1.0266829223348399</c:v>
                </c:pt>
                <c:pt idx="150">
                  <c:v>-1.3952346624332801</c:v>
                </c:pt>
                <c:pt idx="151">
                  <c:v>-1.6972231496519696</c:v>
                </c:pt>
                <c:pt idx="152">
                  <c:v>-1.7215823161487376</c:v>
                </c:pt>
                <c:pt idx="153">
                  <c:v>-1.6596918029905434</c:v>
                </c:pt>
                <c:pt idx="154">
                  <c:v>-1.1231141005224161</c:v>
                </c:pt>
                <c:pt idx="155">
                  <c:v>-0.11114167767850901</c:v>
                </c:pt>
                <c:pt idx="156">
                  <c:v>0.14837331734225964</c:v>
                </c:pt>
                <c:pt idx="157">
                  <c:v>2.4828432361885363E-2</c:v>
                </c:pt>
                <c:pt idx="158">
                  <c:v>-0.25996663025136774</c:v>
                </c:pt>
                <c:pt idx="159">
                  <c:v>-0.44863633132041653</c:v>
                </c:pt>
                <c:pt idx="160">
                  <c:v>-0.66500123705721237</c:v>
                </c:pt>
                <c:pt idx="161">
                  <c:v>-0.96791278896759048</c:v>
                </c:pt>
                <c:pt idx="162">
                  <c:v>-1.1879648305493153</c:v>
                </c:pt>
                <c:pt idx="163">
                  <c:v>-1.4649350598686885</c:v>
                </c:pt>
                <c:pt idx="164">
                  <c:v>-1.6664420170048004</c:v>
                </c:pt>
                <c:pt idx="165">
                  <c:v>-1.3750030122655708</c:v>
                </c:pt>
                <c:pt idx="166">
                  <c:v>-0.94456635379329124</c:v>
                </c:pt>
                <c:pt idx="167">
                  <c:v>-8.033083758562716E-2</c:v>
                </c:pt>
                <c:pt idx="168">
                  <c:v>0.13414509887209292</c:v>
                </c:pt>
                <c:pt idx="169">
                  <c:v>-1.3752451471631153E-2</c:v>
                </c:pt>
                <c:pt idx="170">
                  <c:v>-0.25736682110202952</c:v>
                </c:pt>
                <c:pt idx="171">
                  <c:v>-0.54403892076270632</c:v>
                </c:pt>
                <c:pt idx="172">
                  <c:v>-0.71605778375146889</c:v>
                </c:pt>
                <c:pt idx="173">
                  <c:v>-0.98091746754709641</c:v>
                </c:pt>
                <c:pt idx="174">
                  <c:v>-1.2625675766213893</c:v>
                </c:pt>
                <c:pt idx="175">
                  <c:v>-1.4900464512705238</c:v>
                </c:pt>
                <c:pt idx="176">
                  <c:v>-1.7094353880250976</c:v>
                </c:pt>
                <c:pt idx="177">
                  <c:v>-1.5712515171391743</c:v>
                </c:pt>
                <c:pt idx="178">
                  <c:v>-0.80078016401711916</c:v>
                </c:pt>
                <c:pt idx="179">
                  <c:v>3.1811648538390719E-2</c:v>
                </c:pt>
                <c:pt idx="180">
                  <c:v>0.40908658367843809</c:v>
                </c:pt>
                <c:pt idx="181">
                  <c:v>0.28022120960249863</c:v>
                </c:pt>
                <c:pt idx="182">
                  <c:v>9.9033122074406576E-3</c:v>
                </c:pt>
                <c:pt idx="183">
                  <c:v>-0.32037979710271713</c:v>
                </c:pt>
                <c:pt idx="184">
                  <c:v>-0.87003610530772679</c:v>
                </c:pt>
                <c:pt idx="185">
                  <c:v>-1.2646222046703433</c:v>
                </c:pt>
                <c:pt idx="186">
                  <c:v>-1.4684569794904534</c:v>
                </c:pt>
                <c:pt idx="187">
                  <c:v>-1.732169210333977</c:v>
                </c:pt>
                <c:pt idx="188">
                  <c:v>-1.8953193366445678</c:v>
                </c:pt>
                <c:pt idx="189">
                  <c:v>-1.6241267951571514</c:v>
                </c:pt>
                <c:pt idx="190">
                  <c:v>-0.21753722238669507</c:v>
                </c:pt>
                <c:pt idx="191">
                  <c:v>1.1471338643773588</c:v>
                </c:pt>
                <c:pt idx="192">
                  <c:v>1.4673487366255618</c:v>
                </c:pt>
                <c:pt idx="193">
                  <c:v>1.1798485458043115</c:v>
                </c:pt>
                <c:pt idx="194">
                  <c:v>1.0084769078267923</c:v>
                </c:pt>
                <c:pt idx="195">
                  <c:v>0.81881452570216895</c:v>
                </c:pt>
                <c:pt idx="196">
                  <c:v>0.69007207020475159</c:v>
                </c:pt>
                <c:pt idx="197">
                  <c:v>0.37345074529684891</c:v>
                </c:pt>
                <c:pt idx="198">
                  <c:v>-0.40031474116242499</c:v>
                </c:pt>
                <c:pt idx="199">
                  <c:v>-0.80438981075270799</c:v>
                </c:pt>
                <c:pt idx="200">
                  <c:v>-1.0670594239121212</c:v>
                </c:pt>
                <c:pt idx="201">
                  <c:v>-0.92349524897880941</c:v>
                </c:pt>
                <c:pt idx="202">
                  <c:v>4.5763916653486662E-2</c:v>
                </c:pt>
                <c:pt idx="203">
                  <c:v>1.4883393372186819</c:v>
                </c:pt>
                <c:pt idx="204">
                  <c:v>1.7161724074361626</c:v>
                </c:pt>
                <c:pt idx="205">
                  <c:v>1.1049194002676186</c:v>
                </c:pt>
                <c:pt idx="206">
                  <c:v>0.28358574823213073</c:v>
                </c:pt>
                <c:pt idx="207">
                  <c:v>-0.28853326247503303</c:v>
                </c:pt>
                <c:pt idx="208">
                  <c:v>-0.81557514913625218</c:v>
                </c:pt>
                <c:pt idx="209">
                  <c:v>-1.2332532688840427</c:v>
                </c:pt>
                <c:pt idx="210">
                  <c:v>-1.4145524758715196</c:v>
                </c:pt>
                <c:pt idx="211">
                  <c:v>-1.5492016456236002</c:v>
                </c:pt>
                <c:pt idx="212">
                  <c:v>-1.8753613299427285</c:v>
                </c:pt>
                <c:pt idx="213">
                  <c:v>-1.8422608292407636</c:v>
                </c:pt>
                <c:pt idx="214">
                  <c:v>-1.5231382094102175</c:v>
                </c:pt>
                <c:pt idx="215">
                  <c:v>-1.0207980927740554</c:v>
                </c:pt>
                <c:pt idx="216">
                  <c:v>-0.6510779401274438</c:v>
                </c:pt>
                <c:pt idx="217">
                  <c:v>-0.77606509334828055</c:v>
                </c:pt>
                <c:pt idx="218">
                  <c:v>-0.77941945959779713</c:v>
                </c:pt>
                <c:pt idx="219">
                  <c:v>-0.93280393822798857</c:v>
                </c:pt>
                <c:pt idx="220">
                  <c:v>-0.98036880459854958</c:v>
                </c:pt>
                <c:pt idx="221">
                  <c:v>-1.2517598833177108</c:v>
                </c:pt>
                <c:pt idx="222">
                  <c:v>-1.4925294252249817</c:v>
                </c:pt>
                <c:pt idx="223">
                  <c:v>-1.6100053571073378</c:v>
                </c:pt>
                <c:pt idx="224">
                  <c:v>-1.8171418085813158</c:v>
                </c:pt>
                <c:pt idx="225">
                  <c:v>-1.7201146045157409</c:v>
                </c:pt>
                <c:pt idx="226">
                  <c:v>-1.1589763531190664</c:v>
                </c:pt>
                <c:pt idx="227">
                  <c:v>0.39444737188612827</c:v>
                </c:pt>
                <c:pt idx="228">
                  <c:v>0.99827827718583806</c:v>
                </c:pt>
                <c:pt idx="229">
                  <c:v>0.98406580734929616</c:v>
                </c:pt>
                <c:pt idx="230">
                  <c:v>1.0272818220158251</c:v>
                </c:pt>
                <c:pt idx="231">
                  <c:v>0.72244983340228019</c:v>
                </c:pt>
                <c:pt idx="232">
                  <c:v>0.18745762018426498</c:v>
                </c:pt>
                <c:pt idx="233">
                  <c:v>-0.41393580949992714</c:v>
                </c:pt>
                <c:pt idx="234">
                  <c:v>-0.57423589724697011</c:v>
                </c:pt>
                <c:pt idx="235">
                  <c:v>-0.62148078833738674</c:v>
                </c:pt>
                <c:pt idx="236">
                  <c:v>-0.68540139023845137</c:v>
                </c:pt>
                <c:pt idx="237">
                  <c:v>-0.51376476777384228</c:v>
                </c:pt>
                <c:pt idx="238">
                  <c:v>0.53137621781822375</c:v>
                </c:pt>
                <c:pt idx="239">
                  <c:v>1.380081972149575</c:v>
                </c:pt>
                <c:pt idx="240">
                  <c:v>1.5735952833992859</c:v>
                </c:pt>
                <c:pt idx="241">
                  <c:v>1.4006727611656795</c:v>
                </c:pt>
                <c:pt idx="242">
                  <c:v>1.0491363460309231</c:v>
                </c:pt>
                <c:pt idx="243">
                  <c:v>0.38073502001102516</c:v>
                </c:pt>
                <c:pt idx="244">
                  <c:v>-0.2136320103231151</c:v>
                </c:pt>
                <c:pt idx="245">
                  <c:v>-0.44654825220612793</c:v>
                </c:pt>
                <c:pt idx="246">
                  <c:v>-0.52182950020944574</c:v>
                </c:pt>
                <c:pt idx="247">
                  <c:v>-0.54187025841590952</c:v>
                </c:pt>
                <c:pt idx="248">
                  <c:v>-0.59468455031852197</c:v>
                </c:pt>
                <c:pt idx="249">
                  <c:v>-0.37503932694741654</c:v>
                </c:pt>
                <c:pt idx="250">
                  <c:v>0.55379030250017813</c:v>
                </c:pt>
                <c:pt idx="251">
                  <c:v>1.2619475837824545</c:v>
                </c:pt>
                <c:pt idx="252">
                  <c:v>1.6385801201127597</c:v>
                </c:pt>
                <c:pt idx="253">
                  <c:v>1.195981276188518</c:v>
                </c:pt>
                <c:pt idx="254">
                  <c:v>0.80278631867693773</c:v>
                </c:pt>
                <c:pt idx="255">
                  <c:v>0.36241370663428041</c:v>
                </c:pt>
                <c:pt idx="256">
                  <c:v>7.8422484735439654E-2</c:v>
                </c:pt>
                <c:pt idx="257">
                  <c:v>-0.25338227587867107</c:v>
                </c:pt>
                <c:pt idx="258">
                  <c:v>-0.38264707048832797</c:v>
                </c:pt>
                <c:pt idx="259">
                  <c:v>-0.7261768526333332</c:v>
                </c:pt>
                <c:pt idx="260">
                  <c:v>-0.93342287092185217</c:v>
                </c:pt>
                <c:pt idx="261">
                  <c:v>-0.74579395055502939</c:v>
                </c:pt>
                <c:pt idx="262">
                  <c:v>0.50712293246550244</c:v>
                </c:pt>
                <c:pt idx="263">
                  <c:v>1.1125908730068632</c:v>
                </c:pt>
                <c:pt idx="264">
                  <c:v>1.1923635074935133</c:v>
                </c:pt>
                <c:pt idx="265">
                  <c:v>1.0578679686729067</c:v>
                </c:pt>
                <c:pt idx="266">
                  <c:v>0.8392869089744579</c:v>
                </c:pt>
                <c:pt idx="267">
                  <c:v>0.45571245334392485</c:v>
                </c:pt>
                <c:pt idx="268">
                  <c:v>1.9109228632219633E-2</c:v>
                </c:pt>
                <c:pt idx="269">
                  <c:v>-0.33716339733457018</c:v>
                </c:pt>
                <c:pt idx="270">
                  <c:v>-0.39830823042083108</c:v>
                </c:pt>
                <c:pt idx="271">
                  <c:v>-0.71678742944136542</c:v>
                </c:pt>
                <c:pt idx="272">
                  <c:v>-0.97800348285128436</c:v>
                </c:pt>
                <c:pt idx="273">
                  <c:v>-0.88374853131487885</c:v>
                </c:pt>
                <c:pt idx="274">
                  <c:v>-0.29692416246505249</c:v>
                </c:pt>
                <c:pt idx="275">
                  <c:v>0.38203826221783338</c:v>
                </c:pt>
                <c:pt idx="276">
                  <c:v>0.84150575511405712</c:v>
                </c:pt>
                <c:pt idx="277">
                  <c:v>0.69325276442399053</c:v>
                </c:pt>
                <c:pt idx="278">
                  <c:v>0.41780167658867828</c:v>
                </c:pt>
                <c:pt idx="279">
                  <c:v>0.3385031469534483</c:v>
                </c:pt>
                <c:pt idx="280">
                  <c:v>0.20404613566600885</c:v>
                </c:pt>
                <c:pt idx="281">
                  <c:v>-0.15886426860955738</c:v>
                </c:pt>
                <c:pt idx="282">
                  <c:v>-0.50110730217862343</c:v>
                </c:pt>
                <c:pt idx="283">
                  <c:v>-0.84748175608684018</c:v>
                </c:pt>
                <c:pt idx="284">
                  <c:v>-0.97408753109108692</c:v>
                </c:pt>
                <c:pt idx="285">
                  <c:v>-0.92901712613991649</c:v>
                </c:pt>
                <c:pt idx="286">
                  <c:v>-0.65136321128737251</c:v>
                </c:pt>
                <c:pt idx="287">
                  <c:v>0.35888863422994144</c:v>
                </c:pt>
                <c:pt idx="288">
                  <c:v>0.76000666179851084</c:v>
                </c:pt>
                <c:pt idx="289">
                  <c:v>0.68185219252551088</c:v>
                </c:pt>
                <c:pt idx="290">
                  <c:v>0.65701485130010906</c:v>
                </c:pt>
                <c:pt idx="291">
                  <c:v>0.62497873847344909</c:v>
                </c:pt>
                <c:pt idx="292">
                  <c:v>0.52791959694071233</c:v>
                </c:pt>
                <c:pt idx="293">
                  <c:v>0.51179201131539975</c:v>
                </c:pt>
                <c:pt idx="294">
                  <c:v>0.34181791445102216</c:v>
                </c:pt>
                <c:pt idx="295">
                  <c:v>-0.15527854168759783</c:v>
                </c:pt>
                <c:pt idx="296">
                  <c:v>-0.59816311054100046</c:v>
                </c:pt>
                <c:pt idx="297">
                  <c:v>-0.53285270547910246</c:v>
                </c:pt>
                <c:pt idx="298">
                  <c:v>-0.1034847415442498</c:v>
                </c:pt>
                <c:pt idx="299">
                  <c:v>1.0330318421990066</c:v>
                </c:pt>
                <c:pt idx="300">
                  <c:v>1.7389591297885665</c:v>
                </c:pt>
                <c:pt idx="301">
                  <c:v>1.6000393965888868</c:v>
                </c:pt>
                <c:pt idx="302">
                  <c:v>1.946368957138658</c:v>
                </c:pt>
                <c:pt idx="303">
                  <c:v>1.7572741451977612</c:v>
                </c:pt>
                <c:pt idx="304">
                  <c:v>1.1922420577186235</c:v>
                </c:pt>
                <c:pt idx="305">
                  <c:v>0.63898720556716593</c:v>
                </c:pt>
                <c:pt idx="306">
                  <c:v>0.14012319274845225</c:v>
                </c:pt>
                <c:pt idx="307">
                  <c:v>5.9427677047920915E-2</c:v>
                </c:pt>
                <c:pt idx="308">
                  <c:v>-5.9922168484491646E-2</c:v>
                </c:pt>
                <c:pt idx="309">
                  <c:v>-1.0595042856935686E-2</c:v>
                </c:pt>
                <c:pt idx="310">
                  <c:v>0.5586594885401448</c:v>
                </c:pt>
                <c:pt idx="311">
                  <c:v>1.8879767951910857</c:v>
                </c:pt>
                <c:pt idx="312">
                  <c:v>2.2120025725361288</c:v>
                </c:pt>
                <c:pt idx="313">
                  <c:v>1.6329195450183707</c:v>
                </c:pt>
                <c:pt idx="314">
                  <c:v>1.0547601305266849</c:v>
                </c:pt>
                <c:pt idx="315">
                  <c:v>0.70519276919672758</c:v>
                </c:pt>
                <c:pt idx="316">
                  <c:v>0.14818934792219179</c:v>
                </c:pt>
                <c:pt idx="317">
                  <c:v>-0.31176725890335422</c:v>
                </c:pt>
                <c:pt idx="318">
                  <c:v>-0.30407552000714899</c:v>
                </c:pt>
                <c:pt idx="319">
                  <c:v>-0.442462186031439</c:v>
                </c:pt>
                <c:pt idx="320">
                  <c:v>-0.51442057004394814</c:v>
                </c:pt>
                <c:pt idx="321">
                  <c:v>0.17755047461411347</c:v>
                </c:pt>
                <c:pt idx="322">
                  <c:v>1.9419367081090579</c:v>
                </c:pt>
                <c:pt idx="323">
                  <c:v>3.4097093225793236</c:v>
                </c:pt>
                <c:pt idx="324">
                  <c:v>3.2682678550181343</c:v>
                </c:pt>
                <c:pt idx="325">
                  <c:v>2.4109409767981305</c:v>
                </c:pt>
                <c:pt idx="326">
                  <c:v>1.4681080239825193</c:v>
                </c:pt>
                <c:pt idx="327">
                  <c:v>0.71481104356107361</c:v>
                </c:pt>
                <c:pt idx="328">
                  <c:v>9.8591134114921666E-2</c:v>
                </c:pt>
                <c:pt idx="329">
                  <c:v>-0.27153455912747482</c:v>
                </c:pt>
                <c:pt idx="330">
                  <c:v>-0.50838298618092048</c:v>
                </c:pt>
                <c:pt idx="331">
                  <c:v>-0.75117156199601764</c:v>
                </c:pt>
                <c:pt idx="332">
                  <c:v>-0.93464232454715312</c:v>
                </c:pt>
                <c:pt idx="333">
                  <c:v>-0.90803663929423728</c:v>
                </c:pt>
                <c:pt idx="334">
                  <c:v>0.14349025402777335</c:v>
                </c:pt>
                <c:pt idx="335">
                  <c:v>1.2006467011049267</c:v>
                </c:pt>
                <c:pt idx="336">
                  <c:v>1.3488913141610257</c:v>
                </c:pt>
                <c:pt idx="337">
                  <c:v>0.88872238197721021</c:v>
                </c:pt>
                <c:pt idx="338">
                  <c:v>0.71285093466588723</c:v>
                </c:pt>
                <c:pt idx="339">
                  <c:v>0.17090358256580448</c:v>
                </c:pt>
                <c:pt idx="340">
                  <c:v>-0.16491618604102762</c:v>
                </c:pt>
                <c:pt idx="341">
                  <c:v>-0.48987312763502472</c:v>
                </c:pt>
                <c:pt idx="342">
                  <c:v>-0.84918940571984547</c:v>
                </c:pt>
                <c:pt idx="343">
                  <c:v>-0.96369205688673021</c:v>
                </c:pt>
                <c:pt idx="344">
                  <c:v>-1.074494633934937</c:v>
                </c:pt>
                <c:pt idx="345">
                  <c:v>-0.90222544835231833</c:v>
                </c:pt>
                <c:pt idx="346">
                  <c:v>-0.13445484460520313</c:v>
                </c:pt>
                <c:pt idx="347">
                  <c:v>0.59440414938821828</c:v>
                </c:pt>
                <c:pt idx="348">
                  <c:v>0.83988102501152773</c:v>
                </c:pt>
                <c:pt idx="349">
                  <c:v>0.68648510284607633</c:v>
                </c:pt>
                <c:pt idx="350">
                  <c:v>0.449228257164422</c:v>
                </c:pt>
                <c:pt idx="351">
                  <c:v>0.33916853243494921</c:v>
                </c:pt>
                <c:pt idx="352">
                  <c:v>0.18188664765171383</c:v>
                </c:pt>
                <c:pt idx="353">
                  <c:v>4.3709246726237418E-2</c:v>
                </c:pt>
                <c:pt idx="354">
                  <c:v>-0.33771438183201741</c:v>
                </c:pt>
                <c:pt idx="355">
                  <c:v>-0.7793050839020923</c:v>
                </c:pt>
                <c:pt idx="356">
                  <c:v>-1.0129799947636049</c:v>
                </c:pt>
                <c:pt idx="357">
                  <c:v>-0.83419121251139716</c:v>
                </c:pt>
                <c:pt idx="358">
                  <c:v>0.12988578277352192</c:v>
                </c:pt>
                <c:pt idx="359">
                  <c:v>1.0980064404481473</c:v>
                </c:pt>
                <c:pt idx="360">
                  <c:v>1.2335867159474658</c:v>
                </c:pt>
                <c:pt idx="361">
                  <c:v>0.74709013732831975</c:v>
                </c:pt>
                <c:pt idx="362">
                  <c:v>0.57240923810033628</c:v>
                </c:pt>
                <c:pt idx="363">
                  <c:v>0.22064091971415248</c:v>
                </c:pt>
                <c:pt idx="364">
                  <c:v>-0.31247228481464989</c:v>
                </c:pt>
                <c:pt idx="365">
                  <c:v>-0.60651059522187212</c:v>
                </c:pt>
                <c:pt idx="366">
                  <c:v>-0.87434678015105383</c:v>
                </c:pt>
                <c:pt idx="367">
                  <c:v>-0.9740124720046468</c:v>
                </c:pt>
                <c:pt idx="368">
                  <c:v>-1.0748724439415458</c:v>
                </c:pt>
                <c:pt idx="369">
                  <c:v>-0.93252662971706635</c:v>
                </c:pt>
                <c:pt idx="370">
                  <c:v>3.9946969673432635E-2</c:v>
                </c:pt>
                <c:pt idx="371">
                  <c:v>0.9177236769295315</c:v>
                </c:pt>
                <c:pt idx="372">
                  <c:v>1.1427794033438141</c:v>
                </c:pt>
                <c:pt idx="373">
                  <c:v>0.83835991524564701</c:v>
                </c:pt>
                <c:pt idx="374">
                  <c:v>0.45219764130462986</c:v>
                </c:pt>
                <c:pt idx="375">
                  <c:v>0.15809432444379351</c:v>
                </c:pt>
                <c:pt idx="376">
                  <c:v>-0.19552082247438979</c:v>
                </c:pt>
                <c:pt idx="377">
                  <c:v>-0.30783134871689993</c:v>
                </c:pt>
                <c:pt idx="378">
                  <c:v>-0.39163697265241354</c:v>
                </c:pt>
                <c:pt idx="379">
                  <c:v>-0.72071800017835619</c:v>
                </c:pt>
                <c:pt idx="380">
                  <c:v>-1.137517186765626</c:v>
                </c:pt>
                <c:pt idx="381">
                  <c:v>-1.0538748355024767</c:v>
                </c:pt>
                <c:pt idx="382">
                  <c:v>-0.32215735135270773</c:v>
                </c:pt>
                <c:pt idx="383">
                  <c:v>0.8889663423393126</c:v>
                </c:pt>
                <c:pt idx="384">
                  <c:v>1.1427778538068558</c:v>
                </c:pt>
                <c:pt idx="385">
                  <c:v>0.64558975549457609</c:v>
                </c:pt>
                <c:pt idx="386">
                  <c:v>0.3190377631407792</c:v>
                </c:pt>
                <c:pt idx="387">
                  <c:v>-6.1303671927694391E-2</c:v>
                </c:pt>
                <c:pt idx="388">
                  <c:v>-0.20766758467590304</c:v>
                </c:pt>
                <c:pt idx="389">
                  <c:v>-0.5276288681886635</c:v>
                </c:pt>
                <c:pt idx="390">
                  <c:v>-0.76715005337422315</c:v>
                </c:pt>
                <c:pt idx="391">
                  <c:v>-1.0114483130242462</c:v>
                </c:pt>
                <c:pt idx="392">
                  <c:v>-1.3214823611897102</c:v>
                </c:pt>
                <c:pt idx="393">
                  <c:v>-0.93943126963522006</c:v>
                </c:pt>
                <c:pt idx="394">
                  <c:v>-0.22016498621545152</c:v>
                </c:pt>
                <c:pt idx="395">
                  <c:v>0.30600806203866271</c:v>
                </c:pt>
                <c:pt idx="396">
                  <c:v>0.52715511460069042</c:v>
                </c:pt>
                <c:pt idx="397">
                  <c:v>0.29153671736971959</c:v>
                </c:pt>
                <c:pt idx="398">
                  <c:v>0.18259436785077759</c:v>
                </c:pt>
                <c:pt idx="399">
                  <c:v>0.42083449851549004</c:v>
                </c:pt>
                <c:pt idx="400">
                  <c:v>0.32365667011203941</c:v>
                </c:pt>
                <c:pt idx="401">
                  <c:v>-0.19067733860762889</c:v>
                </c:pt>
                <c:pt idx="402">
                  <c:v>-0.60526078335631273</c:v>
                </c:pt>
                <c:pt idx="403">
                  <c:v>-0.9020814561075422</c:v>
                </c:pt>
                <c:pt idx="404">
                  <c:v>-1.1690888054056217</c:v>
                </c:pt>
                <c:pt idx="405">
                  <c:v>-0.99109789079102373</c:v>
                </c:pt>
                <c:pt idx="406">
                  <c:v>0.1563874326407135</c:v>
                </c:pt>
                <c:pt idx="407">
                  <c:v>1.7389905566777555</c:v>
                </c:pt>
                <c:pt idx="408">
                  <c:v>2.324051942611149</c:v>
                </c:pt>
                <c:pt idx="409">
                  <c:v>2.2005157900949412</c:v>
                </c:pt>
                <c:pt idx="410">
                  <c:v>1.9418422640158379</c:v>
                </c:pt>
                <c:pt idx="411">
                  <c:v>1.4924525151210126</c:v>
                </c:pt>
                <c:pt idx="412">
                  <c:v>1.1708974379110351</c:v>
                </c:pt>
                <c:pt idx="413">
                  <c:v>0.57866996598007003</c:v>
                </c:pt>
                <c:pt idx="414">
                  <c:v>0.12027819771936366</c:v>
                </c:pt>
                <c:pt idx="415">
                  <c:v>0.11007114506363984</c:v>
                </c:pt>
                <c:pt idx="416">
                  <c:v>-0.23675920978069701</c:v>
                </c:pt>
                <c:pt idx="417">
                  <c:v>-0.1517079208953003</c:v>
                </c:pt>
                <c:pt idx="418">
                  <c:v>0.14959248133984207</c:v>
                </c:pt>
                <c:pt idx="419">
                  <c:v>0.77855459574230224</c:v>
                </c:pt>
                <c:pt idx="420">
                  <c:v>1.0021830554132625</c:v>
                </c:pt>
                <c:pt idx="421">
                  <c:v>0.69230483249607755</c:v>
                </c:pt>
                <c:pt idx="422">
                  <c:v>0.3428849362379261</c:v>
                </c:pt>
                <c:pt idx="423">
                  <c:v>0.291938966208246</c:v>
                </c:pt>
                <c:pt idx="424">
                  <c:v>-7.6600536438017966E-2</c:v>
                </c:pt>
                <c:pt idx="425">
                  <c:v>-0.1793879533025578</c:v>
                </c:pt>
                <c:pt idx="426">
                  <c:v>-0.21614559022695332</c:v>
                </c:pt>
                <c:pt idx="427">
                  <c:v>-0.26971914298801403</c:v>
                </c:pt>
                <c:pt idx="428">
                  <c:v>-0.56114323055140192</c:v>
                </c:pt>
                <c:pt idx="429">
                  <c:v>-0.45287196050228867</c:v>
                </c:pt>
                <c:pt idx="430">
                  <c:v>0.31026140463221563</c:v>
                </c:pt>
                <c:pt idx="431">
                  <c:v>1.4163205292764003</c:v>
                </c:pt>
                <c:pt idx="432">
                  <c:v>1.9012736396329177</c:v>
                </c:pt>
                <c:pt idx="433">
                  <c:v>1.7039432131336432</c:v>
                </c:pt>
                <c:pt idx="434">
                  <c:v>1.5161098536004975</c:v>
                </c:pt>
                <c:pt idx="435">
                  <c:v>1.1631118454395601</c:v>
                </c:pt>
                <c:pt idx="436">
                  <c:v>0.69495827055500248</c:v>
                </c:pt>
                <c:pt idx="437">
                  <c:v>0.13180117081057516</c:v>
                </c:pt>
                <c:pt idx="438">
                  <c:v>-0.10233677973794389</c:v>
                </c:pt>
                <c:pt idx="439">
                  <c:v>-0.11704433307525167</c:v>
                </c:pt>
                <c:pt idx="440">
                  <c:v>-0.42621105094257516</c:v>
                </c:pt>
                <c:pt idx="441">
                  <c:v>-0.29599787616658307</c:v>
                </c:pt>
                <c:pt idx="442">
                  <c:v>0.21829727815088487</c:v>
                </c:pt>
                <c:pt idx="443">
                  <c:v>1.4028785762422777</c:v>
                </c:pt>
                <c:pt idx="444">
                  <c:v>1.5376949561956805</c:v>
                </c:pt>
                <c:pt idx="445">
                  <c:v>1.487989532583158</c:v>
                </c:pt>
                <c:pt idx="446">
                  <c:v>1.5220951674925247</c:v>
                </c:pt>
                <c:pt idx="447">
                  <c:v>1.4642148793880549</c:v>
                </c:pt>
                <c:pt idx="448">
                  <c:v>1.0494391610042755</c:v>
                </c:pt>
                <c:pt idx="449">
                  <c:v>0.83615757122803391</c:v>
                </c:pt>
                <c:pt idx="450">
                  <c:v>0.38414573285879045</c:v>
                </c:pt>
                <c:pt idx="451">
                  <c:v>0.16929630738069737</c:v>
                </c:pt>
                <c:pt idx="452">
                  <c:v>-0.12779620624969282</c:v>
                </c:pt>
                <c:pt idx="453">
                  <c:v>-5.4260025699281553E-2</c:v>
                </c:pt>
                <c:pt idx="454">
                  <c:v>0.40637841578315698</c:v>
                </c:pt>
                <c:pt idx="455">
                  <c:v>1.181686423990544</c:v>
                </c:pt>
                <c:pt idx="456">
                  <c:v>1.437923586152791</c:v>
                </c:pt>
                <c:pt idx="457">
                  <c:v>1.172606667337571</c:v>
                </c:pt>
                <c:pt idx="458">
                  <c:v>0.93660802487718375</c:v>
                </c:pt>
                <c:pt idx="459">
                  <c:v>0.73030365558287513</c:v>
                </c:pt>
                <c:pt idx="460">
                  <c:v>0.36272534091285147</c:v>
                </c:pt>
                <c:pt idx="461">
                  <c:v>0.17534685099127698</c:v>
                </c:pt>
                <c:pt idx="462">
                  <c:v>-1.4182875756876157E-3</c:v>
                </c:pt>
                <c:pt idx="463">
                  <c:v>-0.1835151812153622</c:v>
                </c:pt>
                <c:pt idx="464">
                  <c:v>-0.40044554975540397</c:v>
                </c:pt>
                <c:pt idx="465">
                  <c:v>-0.44978123958909544</c:v>
                </c:pt>
                <c:pt idx="466">
                  <c:v>2.8761810724561271E-2</c:v>
                </c:pt>
                <c:pt idx="467">
                  <c:v>0.44882583007048626</c:v>
                </c:pt>
                <c:pt idx="468">
                  <c:v>0.76836743923072381</c:v>
                </c:pt>
                <c:pt idx="469">
                  <c:v>0.53870557882835768</c:v>
                </c:pt>
                <c:pt idx="470">
                  <c:v>0.48099734836456637</c:v>
                </c:pt>
                <c:pt idx="471">
                  <c:v>0.54612828244232137</c:v>
                </c:pt>
                <c:pt idx="472">
                  <c:v>0.64154533867042973</c:v>
                </c:pt>
                <c:pt idx="473">
                  <c:v>0.8253335783163811</c:v>
                </c:pt>
                <c:pt idx="474">
                  <c:v>0.51357603980789457</c:v>
                </c:pt>
                <c:pt idx="475">
                  <c:v>2.7318696719861597E-2</c:v>
                </c:pt>
                <c:pt idx="476">
                  <c:v>-0.390504391298929</c:v>
                </c:pt>
                <c:pt idx="477">
                  <c:v>-0.32614249967047804</c:v>
                </c:pt>
                <c:pt idx="478">
                  <c:v>0.64471350503658353</c:v>
                </c:pt>
                <c:pt idx="479">
                  <c:v>2.0844568772261329</c:v>
                </c:pt>
                <c:pt idx="480">
                  <c:v>2.5258263721480594</c:v>
                </c:pt>
                <c:pt idx="481">
                  <c:v>2.2381864826969879</c:v>
                </c:pt>
                <c:pt idx="482">
                  <c:v>1.6664434089173517</c:v>
                </c:pt>
                <c:pt idx="483">
                  <c:v>0.86982692970155051</c:v>
                </c:pt>
                <c:pt idx="484">
                  <c:v>0.5874774120725087</c:v>
                </c:pt>
                <c:pt idx="485">
                  <c:v>0.20232901100651521</c:v>
                </c:pt>
                <c:pt idx="486">
                  <c:v>-0.22580212838781832</c:v>
                </c:pt>
                <c:pt idx="487">
                  <c:v>-0.48764961014557445</c:v>
                </c:pt>
                <c:pt idx="488">
                  <c:v>-0.80691222949652119</c:v>
                </c:pt>
                <c:pt idx="489">
                  <c:v>-0.59068722438831456</c:v>
                </c:pt>
                <c:pt idx="490">
                  <c:v>-0.16516039042467229</c:v>
                </c:pt>
                <c:pt idx="491">
                  <c:v>0.45733256784062221</c:v>
                </c:pt>
                <c:pt idx="492">
                  <c:v>0.70444538081768904</c:v>
                </c:pt>
                <c:pt idx="493">
                  <c:v>0.52219900771064587</c:v>
                </c:pt>
                <c:pt idx="494">
                  <c:v>0.37411709061650433</c:v>
                </c:pt>
                <c:pt idx="495">
                  <c:v>0.1764303073592953</c:v>
                </c:pt>
                <c:pt idx="496">
                  <c:v>-0.15509439254271326</c:v>
                </c:pt>
                <c:pt idx="497">
                  <c:v>-0.49942104687334499</c:v>
                </c:pt>
                <c:pt idx="498">
                  <c:v>-0.87534638828119926</c:v>
                </c:pt>
                <c:pt idx="499">
                  <c:v>-1.0728272823129148</c:v>
                </c:pt>
                <c:pt idx="500">
                  <c:v>-1.1689023739131577</c:v>
                </c:pt>
                <c:pt idx="501">
                  <c:v>-1.1632721230866432</c:v>
                </c:pt>
                <c:pt idx="502">
                  <c:v>-0.28496830082278207</c:v>
                </c:pt>
                <c:pt idx="503">
                  <c:v>0.8842461132704601</c:v>
                </c:pt>
                <c:pt idx="504">
                  <c:v>1.5469970445807983</c:v>
                </c:pt>
                <c:pt idx="505">
                  <c:v>1.1489076500485684</c:v>
                </c:pt>
                <c:pt idx="506">
                  <c:v>0.76013486710173961</c:v>
                </c:pt>
                <c:pt idx="507">
                  <c:v>0.45768874558772987</c:v>
                </c:pt>
                <c:pt idx="508">
                  <c:v>9.3944950029846749E-2</c:v>
                </c:pt>
                <c:pt idx="509">
                  <c:v>-0.37205725270326639</c:v>
                </c:pt>
                <c:pt idx="510">
                  <c:v>-0.43942988021821427</c:v>
                </c:pt>
                <c:pt idx="511">
                  <c:v>-0.50684070450083241</c:v>
                </c:pt>
                <c:pt idx="512">
                  <c:v>-0.88539832265371199</c:v>
                </c:pt>
                <c:pt idx="513">
                  <c:v>-0.91773111037106847</c:v>
                </c:pt>
                <c:pt idx="514">
                  <c:v>-0.47193957157738226</c:v>
                </c:pt>
                <c:pt idx="515">
                  <c:v>0.12146727798534097</c:v>
                </c:pt>
                <c:pt idx="516">
                  <c:v>0.21332945457798388</c:v>
                </c:pt>
                <c:pt idx="517">
                  <c:v>0.11399260913673537</c:v>
                </c:pt>
                <c:pt idx="518">
                  <c:v>0.10480412802132669</c:v>
                </c:pt>
                <c:pt idx="519">
                  <c:v>0.21294429284762381</c:v>
                </c:pt>
                <c:pt idx="520">
                  <c:v>-0.2468553717083829</c:v>
                </c:pt>
                <c:pt idx="521">
                  <c:v>-0.47956176648247123</c:v>
                </c:pt>
                <c:pt idx="522">
                  <c:v>-0.59521659055651943</c:v>
                </c:pt>
                <c:pt idx="523">
                  <c:v>-0.76054321444614414</c:v>
                </c:pt>
                <c:pt idx="524">
                  <c:v>-1.1535493068437668</c:v>
                </c:pt>
                <c:pt idx="525">
                  <c:v>-0.86222325300670311</c:v>
                </c:pt>
                <c:pt idx="526">
                  <c:v>-0.17830385251933106</c:v>
                </c:pt>
                <c:pt idx="527">
                  <c:v>0.56666974569578965</c:v>
                </c:pt>
                <c:pt idx="528">
                  <c:v>0.83747315632528696</c:v>
                </c:pt>
                <c:pt idx="529">
                  <c:v>0.5964865248036636</c:v>
                </c:pt>
                <c:pt idx="530">
                  <c:v>0.33093146541334911</c:v>
                </c:pt>
                <c:pt idx="531">
                  <c:v>0.12094858046478375</c:v>
                </c:pt>
                <c:pt idx="532">
                  <c:v>-0.16139216901336406</c:v>
                </c:pt>
                <c:pt idx="533">
                  <c:v>-0.28613687731891457</c:v>
                </c:pt>
                <c:pt idx="534">
                  <c:v>-0.56281724295431534</c:v>
                </c:pt>
                <c:pt idx="535">
                  <c:v>-0.92330658705135427</c:v>
                </c:pt>
                <c:pt idx="536">
                  <c:v>-1.2209915808285372</c:v>
                </c:pt>
                <c:pt idx="537">
                  <c:v>-0.84750466695249216</c:v>
                </c:pt>
                <c:pt idx="538">
                  <c:v>-2.8055597678128498E-3</c:v>
                </c:pt>
                <c:pt idx="539">
                  <c:v>1.2766022742615573</c:v>
                </c:pt>
                <c:pt idx="540">
                  <c:v>1.6454001836356729</c:v>
                </c:pt>
                <c:pt idx="541">
                  <c:v>1.5811650076668642</c:v>
                </c:pt>
                <c:pt idx="542">
                  <c:v>1.2826144769677377</c:v>
                </c:pt>
                <c:pt idx="543">
                  <c:v>0.91348861267491543</c:v>
                </c:pt>
                <c:pt idx="544">
                  <c:v>0.53190808257368227</c:v>
                </c:pt>
                <c:pt idx="545">
                  <c:v>0.18449388137800035</c:v>
                </c:pt>
                <c:pt idx="546">
                  <c:v>-0.53695869675540431</c:v>
                </c:pt>
                <c:pt idx="547">
                  <c:v>-0.97133922680056095</c:v>
                </c:pt>
                <c:pt idx="548">
                  <c:v>-1.1288265051706221</c:v>
                </c:pt>
                <c:pt idx="549">
                  <c:v>-1.0293515191453444</c:v>
                </c:pt>
                <c:pt idx="550">
                  <c:v>-0.48586011141971058</c:v>
                </c:pt>
                <c:pt idx="551">
                  <c:v>0.12639580577302181</c:v>
                </c:pt>
                <c:pt idx="552">
                  <c:v>0.4377279130204601</c:v>
                </c:pt>
                <c:pt idx="553">
                  <c:v>0.50629132771696772</c:v>
                </c:pt>
                <c:pt idx="554">
                  <c:v>0.63172193163996038</c:v>
                </c:pt>
                <c:pt idx="555">
                  <c:v>0.51265800407700723</c:v>
                </c:pt>
                <c:pt idx="556">
                  <c:v>0.38112207402680742</c:v>
                </c:pt>
                <c:pt idx="557">
                  <c:v>0.30474777262995961</c:v>
                </c:pt>
                <c:pt idx="558">
                  <c:v>0.18721240151908994</c:v>
                </c:pt>
                <c:pt idx="559">
                  <c:v>1.1835438153279611E-2</c:v>
                </c:pt>
                <c:pt idx="560">
                  <c:v>-0.35804711805777389</c:v>
                </c:pt>
                <c:pt idx="561">
                  <c:v>-0.30347188133554998</c:v>
                </c:pt>
                <c:pt idx="562">
                  <c:v>0.43283403839187534</c:v>
                </c:pt>
                <c:pt idx="563">
                  <c:v>1.7910751700574694</c:v>
                </c:pt>
                <c:pt idx="564">
                  <c:v>1.8843335407381301</c:v>
                </c:pt>
                <c:pt idx="565">
                  <c:v>1.1114533644518318</c:v>
                </c:pt>
                <c:pt idx="566">
                  <c:v>0.7954825227258373</c:v>
                </c:pt>
                <c:pt idx="567">
                  <c:v>0.36449530348079573</c:v>
                </c:pt>
                <c:pt idx="568">
                  <c:v>0.21683076992682249</c:v>
                </c:pt>
                <c:pt idx="569">
                  <c:v>-0.47292524361187971</c:v>
                </c:pt>
                <c:pt idx="570">
                  <c:v>-0.76945038730609117</c:v>
                </c:pt>
                <c:pt idx="571">
                  <c:v>-0.9262767347148928</c:v>
                </c:pt>
                <c:pt idx="572">
                  <c:v>-1.1408259355603048</c:v>
                </c:pt>
                <c:pt idx="573">
                  <c:v>-1.1135509119176543</c:v>
                </c:pt>
                <c:pt idx="574">
                  <c:v>-0.18500215668219783</c:v>
                </c:pt>
                <c:pt idx="575">
                  <c:v>0.76230903026383123</c:v>
                </c:pt>
                <c:pt idx="576">
                  <c:v>1.0600678821534384</c:v>
                </c:pt>
                <c:pt idx="577">
                  <c:v>0.71687361869814925</c:v>
                </c:pt>
                <c:pt idx="578">
                  <c:v>0.31906091911852674</c:v>
                </c:pt>
                <c:pt idx="579">
                  <c:v>0.3003688451349788</c:v>
                </c:pt>
                <c:pt idx="580">
                  <c:v>-6.3042211373565527E-2</c:v>
                </c:pt>
                <c:pt idx="581">
                  <c:v>-0.24648442806474519</c:v>
                </c:pt>
                <c:pt idx="582">
                  <c:v>-0.36356157921217419</c:v>
                </c:pt>
                <c:pt idx="583">
                  <c:v>-0.53681555104748502</c:v>
                </c:pt>
                <c:pt idx="584">
                  <c:v>-0.82224480073033934</c:v>
                </c:pt>
                <c:pt idx="585">
                  <c:v>-0.7075869753720565</c:v>
                </c:pt>
                <c:pt idx="586">
                  <c:v>0.24056697998863297</c:v>
                </c:pt>
                <c:pt idx="587">
                  <c:v>1.2535104472286771</c:v>
                </c:pt>
                <c:pt idx="588">
                  <c:v>1.6168827989744528</c:v>
                </c:pt>
                <c:pt idx="589">
                  <c:v>1.8421803525194442</c:v>
                </c:pt>
                <c:pt idx="590">
                  <c:v>1.2183231629329334</c:v>
                </c:pt>
                <c:pt idx="591">
                  <c:v>0.42668755811318126</c:v>
                </c:pt>
                <c:pt idx="592">
                  <c:v>-0.18289283997808956</c:v>
                </c:pt>
                <c:pt idx="593">
                  <c:v>-0.42007854353210794</c:v>
                </c:pt>
                <c:pt idx="594">
                  <c:v>-0.49283281065573409</c:v>
                </c:pt>
                <c:pt idx="595">
                  <c:v>-0.72310408657692571</c:v>
                </c:pt>
                <c:pt idx="596">
                  <c:v>-1.0754605415974832</c:v>
                </c:pt>
                <c:pt idx="597">
                  <c:v>-0.92687338843159839</c:v>
                </c:pt>
                <c:pt idx="598">
                  <c:v>-0.3155173353512371</c:v>
                </c:pt>
                <c:pt idx="599">
                  <c:v>0.50728380242218973</c:v>
                </c:pt>
                <c:pt idx="600">
                  <c:v>0.6038742482551458</c:v>
                </c:pt>
                <c:pt idx="601">
                  <c:v>0.27253966871261892</c:v>
                </c:pt>
                <c:pt idx="602">
                  <c:v>0.11927814327396714</c:v>
                </c:pt>
                <c:pt idx="603">
                  <c:v>-0.24712399777188071</c:v>
                </c:pt>
                <c:pt idx="604">
                  <c:v>-0.6168565706731578</c:v>
                </c:pt>
                <c:pt idx="605">
                  <c:v>-0.83099360046473092</c:v>
                </c:pt>
                <c:pt idx="606">
                  <c:v>-1.0779231938099663</c:v>
                </c:pt>
                <c:pt idx="607">
                  <c:v>-1.2375418444971031</c:v>
                </c:pt>
                <c:pt idx="608">
                  <c:v>-1.5248627726239536</c:v>
                </c:pt>
                <c:pt idx="609">
                  <c:v>-1.5681149790990261</c:v>
                </c:pt>
                <c:pt idx="610">
                  <c:v>-0.8314080712125641</c:v>
                </c:pt>
                <c:pt idx="611">
                  <c:v>1.8440391468767163</c:v>
                </c:pt>
                <c:pt idx="612">
                  <c:v>1.423005790403951</c:v>
                </c:pt>
                <c:pt idx="613">
                  <c:v>0.78140492241222959</c:v>
                </c:pt>
                <c:pt idx="614">
                  <c:v>0.27820980047901073</c:v>
                </c:pt>
                <c:pt idx="615">
                  <c:v>-0.1975914212393699</c:v>
                </c:pt>
                <c:pt idx="616">
                  <c:v>-0.55296630903629107</c:v>
                </c:pt>
                <c:pt idx="617">
                  <c:v>-0.74128939491362866</c:v>
                </c:pt>
                <c:pt idx="618">
                  <c:v>-1.1112767247486164</c:v>
                </c:pt>
                <c:pt idx="619">
                  <c:v>-1.1782649938811511</c:v>
                </c:pt>
                <c:pt idx="620">
                  <c:v>-1.239757389427431</c:v>
                </c:pt>
                <c:pt idx="621">
                  <c:v>-1.3495100068898622</c:v>
                </c:pt>
                <c:pt idx="622">
                  <c:v>-0.77154977759546572</c:v>
                </c:pt>
                <c:pt idx="623">
                  <c:v>0.52507601470691734</c:v>
                </c:pt>
                <c:pt idx="624">
                  <c:v>1.0867077031401564</c:v>
                </c:pt>
                <c:pt idx="625">
                  <c:v>1.0313151500724627</c:v>
                </c:pt>
                <c:pt idx="626">
                  <c:v>0.88622832291750575</c:v>
                </c:pt>
                <c:pt idx="627">
                  <c:v>0.47407567280464186</c:v>
                </c:pt>
                <c:pt idx="628">
                  <c:v>-0.13818384587922131</c:v>
                </c:pt>
                <c:pt idx="629">
                  <c:v>-0.39893272321139817</c:v>
                </c:pt>
                <c:pt idx="630">
                  <c:v>-0.56905755114122369</c:v>
                </c:pt>
                <c:pt idx="631">
                  <c:v>-0.96428099251307808</c:v>
                </c:pt>
                <c:pt idx="632">
                  <c:v>-1.1318696137250654</c:v>
                </c:pt>
                <c:pt idx="633">
                  <c:v>-1.08384072567357</c:v>
                </c:pt>
                <c:pt idx="634">
                  <c:v>0.12678474823559482</c:v>
                </c:pt>
                <c:pt idx="635">
                  <c:v>1.1353537927474056</c:v>
                </c:pt>
                <c:pt idx="636">
                  <c:v>1.6058349160294223</c:v>
                </c:pt>
                <c:pt idx="637">
                  <c:v>1.5369548837458709</c:v>
                </c:pt>
                <c:pt idx="638">
                  <c:v>1.2018031058131819</c:v>
                </c:pt>
                <c:pt idx="639">
                  <c:v>0.25422395536465975</c:v>
                </c:pt>
                <c:pt idx="640">
                  <c:v>-0.38716206109091361</c:v>
                </c:pt>
                <c:pt idx="641">
                  <c:v>-0.69755648721022834</c:v>
                </c:pt>
                <c:pt idx="642">
                  <c:v>-0.72510754091270124</c:v>
                </c:pt>
                <c:pt idx="643">
                  <c:v>-0.67667367637515985</c:v>
                </c:pt>
                <c:pt idx="644">
                  <c:v>-0.96127669706915497</c:v>
                </c:pt>
                <c:pt idx="645">
                  <c:v>-0.78565930973298137</c:v>
                </c:pt>
                <c:pt idx="646">
                  <c:v>-0.2383258135549951</c:v>
                </c:pt>
                <c:pt idx="647">
                  <c:v>0.95661416355905882</c:v>
                </c:pt>
                <c:pt idx="648">
                  <c:v>1.8169375891658144</c:v>
                </c:pt>
                <c:pt idx="649">
                  <c:v>1.3809722051960391</c:v>
                </c:pt>
                <c:pt idx="650">
                  <c:v>0.7871422796021077</c:v>
                </c:pt>
                <c:pt idx="651">
                  <c:v>0.44626786634236032</c:v>
                </c:pt>
                <c:pt idx="652">
                  <c:v>0.42242102077513677</c:v>
                </c:pt>
                <c:pt idx="653">
                  <c:v>-5.5327166449746133E-2</c:v>
                </c:pt>
                <c:pt idx="654">
                  <c:v>-0.48026061204575626</c:v>
                </c:pt>
                <c:pt idx="655">
                  <c:v>-0.50972334607326919</c:v>
                </c:pt>
                <c:pt idx="656">
                  <c:v>-0.74122797188377043</c:v>
                </c:pt>
                <c:pt idx="657">
                  <c:v>-0.60861321308164196</c:v>
                </c:pt>
                <c:pt idx="658">
                  <c:v>-0.12524131516844481</c:v>
                </c:pt>
                <c:pt idx="659">
                  <c:v>0.94074656779162125</c:v>
                </c:pt>
                <c:pt idx="660">
                  <c:v>1.3644748853392621</c:v>
                </c:pt>
                <c:pt idx="661">
                  <c:v>1.0022182685345853</c:v>
                </c:pt>
                <c:pt idx="662">
                  <c:v>1.4605013248843552</c:v>
                </c:pt>
                <c:pt idx="663">
                  <c:v>1.3804800898943823</c:v>
                </c:pt>
                <c:pt idx="664">
                  <c:v>0.96452722651156653</c:v>
                </c:pt>
                <c:pt idx="665">
                  <c:v>0.54887845698740989</c:v>
                </c:pt>
                <c:pt idx="666">
                  <c:v>-0.17876307757508564</c:v>
                </c:pt>
                <c:pt idx="667">
                  <c:v>-0.29857009647940275</c:v>
                </c:pt>
                <c:pt idx="668">
                  <c:v>-0.78107248404386065</c:v>
                </c:pt>
                <c:pt idx="669">
                  <c:v>-0.63070541294037419</c:v>
                </c:pt>
                <c:pt idx="670">
                  <c:v>0.11357304906236447</c:v>
                </c:pt>
                <c:pt idx="671">
                  <c:v>0.97977451180792063</c:v>
                </c:pt>
                <c:pt idx="672">
                  <c:v>1.1851960327940925</c:v>
                </c:pt>
                <c:pt idx="673">
                  <c:v>1.0426193750023494</c:v>
                </c:pt>
                <c:pt idx="674">
                  <c:v>0.8587607060585627</c:v>
                </c:pt>
                <c:pt idx="675">
                  <c:v>0.33731750253213078</c:v>
                </c:pt>
                <c:pt idx="676">
                  <c:v>-0.155143783318968</c:v>
                </c:pt>
                <c:pt idx="677">
                  <c:v>-0.25760891975126904</c:v>
                </c:pt>
                <c:pt idx="678">
                  <c:v>-5.4890991443140025E-2</c:v>
                </c:pt>
                <c:pt idx="679">
                  <c:v>-0.33520978451732758</c:v>
                </c:pt>
                <c:pt idx="680">
                  <c:v>-0.69505259661169738</c:v>
                </c:pt>
                <c:pt idx="681">
                  <c:v>-0.50425187525396264</c:v>
                </c:pt>
                <c:pt idx="682">
                  <c:v>0.21047493401201192</c:v>
                </c:pt>
                <c:pt idx="683">
                  <c:v>1.2577951173079134</c:v>
                </c:pt>
                <c:pt idx="684">
                  <c:v>1.4563929618377569</c:v>
                </c:pt>
                <c:pt idx="685">
                  <c:v>1.194428695502588</c:v>
                </c:pt>
                <c:pt idx="686">
                  <c:v>0.5769803416955307</c:v>
                </c:pt>
                <c:pt idx="687">
                  <c:v>1.0186054217549203E-2</c:v>
                </c:pt>
                <c:pt idx="688">
                  <c:v>-0.30762364793108921</c:v>
                </c:pt>
                <c:pt idx="689">
                  <c:v>-2.1431808280043322E-2</c:v>
                </c:pt>
                <c:pt idx="690">
                  <c:v>-0.36748259248222614</c:v>
                </c:pt>
                <c:pt idx="691">
                  <c:v>-0.27707925497384539</c:v>
                </c:pt>
                <c:pt idx="692">
                  <c:v>-0.46963051066859474</c:v>
                </c:pt>
                <c:pt idx="693">
                  <c:v>-0.4130975677980796</c:v>
                </c:pt>
                <c:pt idx="694">
                  <c:v>0.22737409573507814</c:v>
                </c:pt>
                <c:pt idx="695">
                  <c:v>0.97518197819909946</c:v>
                </c:pt>
                <c:pt idx="696">
                  <c:v>0.91544818488565816</c:v>
                </c:pt>
                <c:pt idx="697">
                  <c:v>0.56214004645051485</c:v>
                </c:pt>
                <c:pt idx="698">
                  <c:v>0.3294097399999395</c:v>
                </c:pt>
                <c:pt idx="699">
                  <c:v>0.19978752861188825</c:v>
                </c:pt>
                <c:pt idx="700">
                  <c:v>-0.18079965496550537</c:v>
                </c:pt>
                <c:pt idx="701">
                  <c:v>-0.50320773766145699</c:v>
                </c:pt>
                <c:pt idx="702">
                  <c:v>-0.76867417909633617</c:v>
                </c:pt>
                <c:pt idx="703">
                  <c:v>-0.74198861332396926</c:v>
                </c:pt>
                <c:pt idx="704">
                  <c:v>-0.8562099375909954</c:v>
                </c:pt>
                <c:pt idx="705">
                  <c:v>-0.48133151378240091</c:v>
                </c:pt>
                <c:pt idx="706">
                  <c:v>0.51610593625564549</c:v>
                </c:pt>
                <c:pt idx="707">
                  <c:v>1.6477519693695428</c:v>
                </c:pt>
                <c:pt idx="708">
                  <c:v>1.8253746112083344</c:v>
                </c:pt>
                <c:pt idx="709">
                  <c:v>1.5625091471604025</c:v>
                </c:pt>
                <c:pt idx="710">
                  <c:v>1.5326724255987363</c:v>
                </c:pt>
                <c:pt idx="711">
                  <c:v>1.6476838521752362</c:v>
                </c:pt>
                <c:pt idx="712">
                  <c:v>1.3751459407078366</c:v>
                </c:pt>
                <c:pt idx="713">
                  <c:v>0.93255746730106215</c:v>
                </c:pt>
                <c:pt idx="714">
                  <c:v>0.52438883656233304</c:v>
                </c:pt>
                <c:pt idx="715">
                  <c:v>3.1105824207573022E-2</c:v>
                </c:pt>
                <c:pt idx="716">
                  <c:v>-0.16043550608756241</c:v>
                </c:pt>
                <c:pt idx="717">
                  <c:v>-2.0635118231208005E-2</c:v>
                </c:pt>
                <c:pt idx="718">
                  <c:v>1.0250184892258831</c:v>
                </c:pt>
                <c:pt idx="719">
                  <c:v>2.0561951556402125</c:v>
                </c:pt>
                <c:pt idx="720">
                  <c:v>2.3964267587517449</c:v>
                </c:pt>
                <c:pt idx="721">
                  <c:v>2.172838525802574</c:v>
                </c:pt>
                <c:pt idx="722">
                  <c:v>1.8348679211067989</c:v>
                </c:pt>
                <c:pt idx="723">
                  <c:v>1.2890703963896186</c:v>
                </c:pt>
                <c:pt idx="724">
                  <c:v>0.99041931432070163</c:v>
                </c:pt>
                <c:pt idx="725">
                  <c:v>0.4557566374594344</c:v>
                </c:pt>
                <c:pt idx="726">
                  <c:v>6.5728119565598833E-2</c:v>
                </c:pt>
                <c:pt idx="727">
                  <c:v>-0.16884820448305804</c:v>
                </c:pt>
                <c:pt idx="728">
                  <c:v>-0.6083237105771595</c:v>
                </c:pt>
                <c:pt idx="729">
                  <c:v>-0.6682868238613795</c:v>
                </c:pt>
                <c:pt idx="730">
                  <c:v>0.41535030416154506</c:v>
                </c:pt>
                <c:pt idx="731">
                  <c:v>1.8522550406747043</c:v>
                </c:pt>
                <c:pt idx="732">
                  <c:v>2.3822266688357541</c:v>
                </c:pt>
                <c:pt idx="733">
                  <c:v>2.0719401322067066</c:v>
                </c:pt>
                <c:pt idx="734">
                  <c:v>1.7226627848755733</c:v>
                </c:pt>
                <c:pt idx="735">
                  <c:v>1.4132025038076887</c:v>
                </c:pt>
                <c:pt idx="736">
                  <c:v>0.98920812165190819</c:v>
                </c:pt>
                <c:pt idx="737">
                  <c:v>0.4146402757846045</c:v>
                </c:pt>
                <c:pt idx="738">
                  <c:v>0.32487603825599187</c:v>
                </c:pt>
                <c:pt idx="739">
                  <c:v>6.5134140762538872E-2</c:v>
                </c:pt>
                <c:pt idx="740">
                  <c:v>-0.57620208579365373</c:v>
                </c:pt>
                <c:pt idx="741">
                  <c:v>-0.51954177055288342</c:v>
                </c:pt>
                <c:pt idx="742">
                  <c:v>-0.15319617607355904</c:v>
                </c:pt>
                <c:pt idx="743">
                  <c:v>0.74798101653135485</c:v>
                </c:pt>
                <c:pt idx="744">
                  <c:v>1.5554908474746891</c:v>
                </c:pt>
                <c:pt idx="745">
                  <c:v>1.4788088772446435</c:v>
                </c:pt>
                <c:pt idx="746">
                  <c:v>1.0149198365382968</c:v>
                </c:pt>
                <c:pt idx="747">
                  <c:v>0.42546491332338127</c:v>
                </c:pt>
                <c:pt idx="748">
                  <c:v>-5.0817330704816845E-2</c:v>
                </c:pt>
                <c:pt idx="749">
                  <c:v>-0.40723190222924138</c:v>
                </c:pt>
                <c:pt idx="750">
                  <c:v>-0.27276968500660548</c:v>
                </c:pt>
                <c:pt idx="751">
                  <c:v>-0.30968492196490188</c:v>
                </c:pt>
                <c:pt idx="752">
                  <c:v>-0.54864145613793514</c:v>
                </c:pt>
                <c:pt idx="753">
                  <c:v>-0.39487564801141717</c:v>
                </c:pt>
                <c:pt idx="754">
                  <c:v>-0.21861084267924319</c:v>
                </c:pt>
                <c:pt idx="755">
                  <c:v>1.4828023645782096</c:v>
                </c:pt>
                <c:pt idx="756">
                  <c:v>2.1008068129829409</c:v>
                </c:pt>
                <c:pt idx="757">
                  <c:v>1.8814374846449793</c:v>
                </c:pt>
                <c:pt idx="758">
                  <c:v>1.7648990598096679</c:v>
                </c:pt>
                <c:pt idx="759">
                  <c:v>1.2953951250875626</c:v>
                </c:pt>
                <c:pt idx="760">
                  <c:v>0.6600007873386784</c:v>
                </c:pt>
                <c:pt idx="761">
                  <c:v>0.15009613933900576</c:v>
                </c:pt>
                <c:pt idx="762">
                  <c:v>-0.25419218292667212</c:v>
                </c:pt>
                <c:pt idx="763">
                  <c:v>-0.72367695361792106</c:v>
                </c:pt>
                <c:pt idx="764">
                  <c:v>-1.0204228407910554</c:v>
                </c:pt>
                <c:pt idx="765">
                  <c:v>-0.85504109351224666</c:v>
                </c:pt>
                <c:pt idx="766">
                  <c:v>0.37474994154338215</c:v>
                </c:pt>
                <c:pt idx="767">
                  <c:v>2.0025645016874245</c:v>
                </c:pt>
                <c:pt idx="768">
                  <c:v>2.3116170811315189</c:v>
                </c:pt>
                <c:pt idx="769">
                  <c:v>2.151649037884563</c:v>
                </c:pt>
                <c:pt idx="770">
                  <c:v>1.7823498438250733</c:v>
                </c:pt>
                <c:pt idx="771">
                  <c:v>1.2925869085232564</c:v>
                </c:pt>
                <c:pt idx="772">
                  <c:v>0.72522480096727526</c:v>
                </c:pt>
                <c:pt idx="773">
                  <c:v>0.6324152919678554</c:v>
                </c:pt>
                <c:pt idx="774">
                  <c:v>0.6196790349959802</c:v>
                </c:pt>
                <c:pt idx="775">
                  <c:v>0.52421438997362813</c:v>
                </c:pt>
                <c:pt idx="776">
                  <c:v>0.20559366056000247</c:v>
                </c:pt>
                <c:pt idx="777">
                  <c:v>0.34299282034764889</c:v>
                </c:pt>
                <c:pt idx="778">
                  <c:v>0.90837172125814447</c:v>
                </c:pt>
                <c:pt idx="779">
                  <c:v>2.0335055455268214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400-4769-B1F3-EDB6B8068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2902127"/>
        <c:axId val="1222895887"/>
      </c:scatterChart>
      <c:valAx>
        <c:axId val="957331647"/>
        <c:scaling>
          <c:orientation val="minMax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329151"/>
        <c:crosses val="autoZero"/>
        <c:crossBetween val="midCat"/>
      </c:valAx>
      <c:valAx>
        <c:axId val="957329151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Density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331647"/>
        <c:crosses val="autoZero"/>
        <c:crossBetween val="midCat"/>
      </c:valAx>
      <c:valAx>
        <c:axId val="1222895887"/>
        <c:scaling>
          <c:orientation val="minMax"/>
          <c:max val="3.5"/>
          <c:min val="-3.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G/B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902127"/>
        <c:crosses val="max"/>
        <c:crossBetween val="midCat"/>
      </c:valAx>
      <c:valAx>
        <c:axId val="1222902127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2228958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STDA</a:t>
            </a:r>
            <a:r>
              <a:rPr lang="en-US" baseline="0"/>
              <a:t> Monthly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Calcification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CoralGrowth_Month!$AG$5:$AG$784</c:f>
              <c:numCache>
                <c:formatCode>0.0</c:formatCode>
                <c:ptCount val="780"/>
                <c:pt idx="0">
                  <c:v>2015.9166666666665</c:v>
                </c:pt>
                <c:pt idx="1">
                  <c:v>2015.8333333333333</c:v>
                </c:pt>
                <c:pt idx="2">
                  <c:v>2015.7499999999998</c:v>
                </c:pt>
                <c:pt idx="3">
                  <c:v>2015.6666666666665</c:v>
                </c:pt>
                <c:pt idx="4">
                  <c:v>2015.5833333333333</c:v>
                </c:pt>
                <c:pt idx="5">
                  <c:v>2015.4999999999998</c:v>
                </c:pt>
                <c:pt idx="6">
                  <c:v>2015.4166666666665</c:v>
                </c:pt>
                <c:pt idx="7">
                  <c:v>2015.3333333333333</c:v>
                </c:pt>
                <c:pt idx="8">
                  <c:v>2015.2499999999998</c:v>
                </c:pt>
                <c:pt idx="9">
                  <c:v>2015.1666666666665</c:v>
                </c:pt>
                <c:pt idx="10">
                  <c:v>2015.083333333333</c:v>
                </c:pt>
                <c:pt idx="11">
                  <c:v>2014.9999999999998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2013.91666666678</c:v>
                </c:pt>
                <c:pt idx="25">
                  <c:v>2013.8333333334499</c:v>
                </c:pt>
                <c:pt idx="26">
                  <c:v>2013.7500000001201</c:v>
                </c:pt>
                <c:pt idx="27">
                  <c:v>2013.66666666679</c:v>
                </c:pt>
                <c:pt idx="28">
                  <c:v>2013.5833333334599</c:v>
                </c:pt>
                <c:pt idx="29">
                  <c:v>2013.5000000001301</c:v>
                </c:pt>
                <c:pt idx="30">
                  <c:v>2013.4166666668</c:v>
                </c:pt>
                <c:pt idx="31">
                  <c:v>2013.3333333334699</c:v>
                </c:pt>
                <c:pt idx="32">
                  <c:v>2013.2500000001401</c:v>
                </c:pt>
                <c:pt idx="33">
                  <c:v>2013.16666666681</c:v>
                </c:pt>
                <c:pt idx="34">
                  <c:v>2013.0833333334799</c:v>
                </c:pt>
                <c:pt idx="35">
                  <c:v>2013.0000000001501</c:v>
                </c:pt>
                <c:pt idx="36">
                  <c:v>2012.91666666682</c:v>
                </c:pt>
                <c:pt idx="37">
                  <c:v>2012.8333333334899</c:v>
                </c:pt>
                <c:pt idx="38">
                  <c:v>2012.7500000001601</c:v>
                </c:pt>
                <c:pt idx="39">
                  <c:v>2012.66666666683</c:v>
                </c:pt>
                <c:pt idx="40">
                  <c:v>2012.5833333334999</c:v>
                </c:pt>
                <c:pt idx="41">
                  <c:v>2012.5000000001701</c:v>
                </c:pt>
                <c:pt idx="42">
                  <c:v>2012.41666666684</c:v>
                </c:pt>
                <c:pt idx="43">
                  <c:v>2012.3333333335099</c:v>
                </c:pt>
                <c:pt idx="44">
                  <c:v>2012.2500000001801</c:v>
                </c:pt>
                <c:pt idx="45">
                  <c:v>2012.16666666685</c:v>
                </c:pt>
                <c:pt idx="46">
                  <c:v>2012.0833333335199</c:v>
                </c:pt>
                <c:pt idx="47">
                  <c:v>2012.0000000001901</c:v>
                </c:pt>
                <c:pt idx="48">
                  <c:v>2011.91666666686</c:v>
                </c:pt>
                <c:pt idx="49">
                  <c:v>2011.8333333335299</c:v>
                </c:pt>
                <c:pt idx="50">
                  <c:v>2011.7500000002001</c:v>
                </c:pt>
                <c:pt idx="51">
                  <c:v>2011.66666666687</c:v>
                </c:pt>
                <c:pt idx="52">
                  <c:v>2011.5833333335399</c:v>
                </c:pt>
                <c:pt idx="53">
                  <c:v>2011.5000000002101</c:v>
                </c:pt>
                <c:pt idx="54">
                  <c:v>2011.41666666688</c:v>
                </c:pt>
                <c:pt idx="55">
                  <c:v>2011.3333333335499</c:v>
                </c:pt>
                <c:pt idx="56">
                  <c:v>2011.2500000002201</c:v>
                </c:pt>
                <c:pt idx="57">
                  <c:v>2011.16666666689</c:v>
                </c:pt>
                <c:pt idx="58">
                  <c:v>2011.0833333335499</c:v>
                </c:pt>
                <c:pt idx="59">
                  <c:v>2011.0000000002201</c:v>
                </c:pt>
                <c:pt idx="60">
                  <c:v>2010.91666666689</c:v>
                </c:pt>
                <c:pt idx="61">
                  <c:v>2010.8333333335599</c:v>
                </c:pt>
                <c:pt idx="62">
                  <c:v>2010.7500000002301</c:v>
                </c:pt>
                <c:pt idx="63">
                  <c:v>2010.6666666669</c:v>
                </c:pt>
                <c:pt idx="64">
                  <c:v>2010.58333333357</c:v>
                </c:pt>
                <c:pt idx="65">
                  <c:v>2010.5000000002401</c:v>
                </c:pt>
                <c:pt idx="66">
                  <c:v>2010.41666666691</c:v>
                </c:pt>
                <c:pt idx="67">
                  <c:v>2010.33333333358</c:v>
                </c:pt>
                <c:pt idx="68">
                  <c:v>2010.2500000002501</c:v>
                </c:pt>
                <c:pt idx="69">
                  <c:v>2010.16666666692</c:v>
                </c:pt>
                <c:pt idx="70">
                  <c:v>2010.08333333359</c:v>
                </c:pt>
                <c:pt idx="71">
                  <c:v>2010.0000000002599</c:v>
                </c:pt>
                <c:pt idx="72">
                  <c:v>2009.91666666693</c:v>
                </c:pt>
                <c:pt idx="73">
                  <c:v>2009.8333333336</c:v>
                </c:pt>
                <c:pt idx="74">
                  <c:v>2009.7500000002699</c:v>
                </c:pt>
                <c:pt idx="75">
                  <c:v>2009.66666666694</c:v>
                </c:pt>
                <c:pt idx="76">
                  <c:v>2009.58333333361</c:v>
                </c:pt>
                <c:pt idx="77">
                  <c:v>2009.5000000002799</c:v>
                </c:pt>
                <c:pt idx="78">
                  <c:v>2009.4166666669501</c:v>
                </c:pt>
                <c:pt idx="79">
                  <c:v>2009.33333333362</c:v>
                </c:pt>
                <c:pt idx="80">
                  <c:v>2009.2500000002899</c:v>
                </c:pt>
                <c:pt idx="81">
                  <c:v>2009.1666666669601</c:v>
                </c:pt>
                <c:pt idx="82">
                  <c:v>2009.08333333363</c:v>
                </c:pt>
                <c:pt idx="83">
                  <c:v>2009.0000000002999</c:v>
                </c:pt>
                <c:pt idx="84">
                  <c:v>2008.9166666669701</c:v>
                </c:pt>
                <c:pt idx="85">
                  <c:v>2008.83333333364</c:v>
                </c:pt>
                <c:pt idx="86">
                  <c:v>2008.7500000003099</c:v>
                </c:pt>
                <c:pt idx="87">
                  <c:v>2008.6666666669801</c:v>
                </c:pt>
                <c:pt idx="88">
                  <c:v>2008.58333333365</c:v>
                </c:pt>
                <c:pt idx="89">
                  <c:v>2008.5000000003199</c:v>
                </c:pt>
                <c:pt idx="90">
                  <c:v>2008.4166666669901</c:v>
                </c:pt>
                <c:pt idx="91">
                  <c:v>2008.33333333366</c:v>
                </c:pt>
                <c:pt idx="92">
                  <c:v>2008.2500000003299</c:v>
                </c:pt>
                <c:pt idx="93">
                  <c:v>2008.1666666670001</c:v>
                </c:pt>
                <c:pt idx="94">
                  <c:v>2008.08333333367</c:v>
                </c:pt>
                <c:pt idx="95">
                  <c:v>2008.0000000003399</c:v>
                </c:pt>
                <c:pt idx="96">
                  <c:v>2007.9166666670101</c:v>
                </c:pt>
                <c:pt idx="97">
                  <c:v>2007.83333333368</c:v>
                </c:pt>
                <c:pt idx="98">
                  <c:v>2007.7500000003499</c:v>
                </c:pt>
                <c:pt idx="99">
                  <c:v>2007.6666666670201</c:v>
                </c:pt>
                <c:pt idx="100">
                  <c:v>2007.58333333369</c:v>
                </c:pt>
                <c:pt idx="101">
                  <c:v>2007.5000000003599</c:v>
                </c:pt>
                <c:pt idx="102">
                  <c:v>2007.4166666670301</c:v>
                </c:pt>
                <c:pt idx="103">
                  <c:v>2007.3333333337</c:v>
                </c:pt>
                <c:pt idx="104">
                  <c:v>2007.2500000003699</c:v>
                </c:pt>
                <c:pt idx="105">
                  <c:v>2007.1666666670401</c:v>
                </c:pt>
                <c:pt idx="106">
                  <c:v>2007.08333333371</c:v>
                </c:pt>
                <c:pt idx="107">
                  <c:v>2007.0000000003799</c:v>
                </c:pt>
                <c:pt idx="108">
                  <c:v>2006.9166666670501</c:v>
                </c:pt>
                <c:pt idx="109">
                  <c:v>2006.83333333372</c:v>
                </c:pt>
                <c:pt idx="110">
                  <c:v>2006.7500000003899</c:v>
                </c:pt>
                <c:pt idx="111">
                  <c:v>2006.6666666670601</c:v>
                </c:pt>
                <c:pt idx="112">
                  <c:v>2006.58333333373</c:v>
                </c:pt>
                <c:pt idx="113">
                  <c:v>2006.5000000004</c:v>
                </c:pt>
                <c:pt idx="114">
                  <c:v>2006.4166666670701</c:v>
                </c:pt>
                <c:pt idx="115">
                  <c:v>2006.33333333374</c:v>
                </c:pt>
                <c:pt idx="116">
                  <c:v>2006.25000000041</c:v>
                </c:pt>
                <c:pt idx="117">
                  <c:v>2006.1666666670801</c:v>
                </c:pt>
                <c:pt idx="118">
                  <c:v>2006.08333333375</c:v>
                </c:pt>
                <c:pt idx="119">
                  <c:v>2006.00000000042</c:v>
                </c:pt>
                <c:pt idx="120">
                  <c:v>2005.9166666670901</c:v>
                </c:pt>
                <c:pt idx="121">
                  <c:v>2005.83333333376</c:v>
                </c:pt>
                <c:pt idx="122">
                  <c:v>2005.75000000043</c:v>
                </c:pt>
                <c:pt idx="123">
                  <c:v>2005.6666666670999</c:v>
                </c:pt>
                <c:pt idx="124">
                  <c:v>2005.58333333377</c:v>
                </c:pt>
                <c:pt idx="125">
                  <c:v>2005.50000000044</c:v>
                </c:pt>
                <c:pt idx="126">
                  <c:v>2005.4166666671099</c:v>
                </c:pt>
                <c:pt idx="127">
                  <c:v>2005.33333333378</c:v>
                </c:pt>
                <c:pt idx="128">
                  <c:v>2005.25000000045</c:v>
                </c:pt>
                <c:pt idx="129">
                  <c:v>2005.1666666671199</c:v>
                </c:pt>
                <c:pt idx="130">
                  <c:v>2005.0833333337901</c:v>
                </c:pt>
                <c:pt idx="131">
                  <c:v>2005.00000000046</c:v>
                </c:pt>
                <c:pt idx="132">
                  <c:v>2004.9166666671299</c:v>
                </c:pt>
                <c:pt idx="133">
                  <c:v>2004.8333333338001</c:v>
                </c:pt>
                <c:pt idx="134">
                  <c:v>2004.75000000047</c:v>
                </c:pt>
                <c:pt idx="135">
                  <c:v>2004.6666666671399</c:v>
                </c:pt>
                <c:pt idx="136">
                  <c:v>2004.5833333338101</c:v>
                </c:pt>
                <c:pt idx="137">
                  <c:v>2004.50000000048</c:v>
                </c:pt>
                <c:pt idx="138">
                  <c:v>2004.4166666671499</c:v>
                </c:pt>
                <c:pt idx="139">
                  <c:v>2004.3333333338201</c:v>
                </c:pt>
                <c:pt idx="140">
                  <c:v>2004.25000000049</c:v>
                </c:pt>
                <c:pt idx="141">
                  <c:v>2004.1666666671599</c:v>
                </c:pt>
                <c:pt idx="142">
                  <c:v>2004.0833333338301</c:v>
                </c:pt>
                <c:pt idx="143">
                  <c:v>2004.0000000005</c:v>
                </c:pt>
                <c:pt idx="144">
                  <c:v>2003.9166666671699</c:v>
                </c:pt>
                <c:pt idx="145">
                  <c:v>2003.8333333338401</c:v>
                </c:pt>
                <c:pt idx="146">
                  <c:v>2003.75000000051</c:v>
                </c:pt>
                <c:pt idx="147">
                  <c:v>2003.6666666671799</c:v>
                </c:pt>
                <c:pt idx="148">
                  <c:v>2003.5833333338501</c:v>
                </c:pt>
                <c:pt idx="149">
                  <c:v>2003.50000000052</c:v>
                </c:pt>
                <c:pt idx="150">
                  <c:v>2003.4166666671899</c:v>
                </c:pt>
                <c:pt idx="151">
                  <c:v>2003.3333333338601</c:v>
                </c:pt>
                <c:pt idx="152">
                  <c:v>2003.25000000053</c:v>
                </c:pt>
                <c:pt idx="153">
                  <c:v>2003.1666666671999</c:v>
                </c:pt>
                <c:pt idx="154">
                  <c:v>2003.0833333338701</c:v>
                </c:pt>
                <c:pt idx="155">
                  <c:v>2003.00000000054</c:v>
                </c:pt>
                <c:pt idx="156">
                  <c:v>2002.9166666672099</c:v>
                </c:pt>
                <c:pt idx="157">
                  <c:v>2002.8333333338801</c:v>
                </c:pt>
                <c:pt idx="158">
                  <c:v>2002.75000000055</c:v>
                </c:pt>
                <c:pt idx="159">
                  <c:v>2002.6666666672199</c:v>
                </c:pt>
                <c:pt idx="160">
                  <c:v>2002.5833333338901</c:v>
                </c:pt>
                <c:pt idx="161">
                  <c:v>2002.50000000056</c:v>
                </c:pt>
                <c:pt idx="162">
                  <c:v>2002.4166666672299</c:v>
                </c:pt>
                <c:pt idx="163">
                  <c:v>2002.3333333339001</c:v>
                </c:pt>
                <c:pt idx="164">
                  <c:v>2002.25000000057</c:v>
                </c:pt>
                <c:pt idx="165">
                  <c:v>2002.16666666724</c:v>
                </c:pt>
                <c:pt idx="166">
                  <c:v>2002.0833333339101</c:v>
                </c:pt>
                <c:pt idx="167">
                  <c:v>2002.00000000058</c:v>
                </c:pt>
                <c:pt idx="168">
                  <c:v>2001.91666666725</c:v>
                </c:pt>
                <c:pt idx="169">
                  <c:v>2001.8333333339201</c:v>
                </c:pt>
                <c:pt idx="170">
                  <c:v>2001.75000000059</c:v>
                </c:pt>
                <c:pt idx="171">
                  <c:v>2001.66666666726</c:v>
                </c:pt>
                <c:pt idx="172">
                  <c:v>2001.5833333339301</c:v>
                </c:pt>
                <c:pt idx="173">
                  <c:v>2001.5000000006</c:v>
                </c:pt>
                <c:pt idx="174">
                  <c:v>2001.41666666727</c:v>
                </c:pt>
                <c:pt idx="175">
                  <c:v>2001.3333333339399</c:v>
                </c:pt>
                <c:pt idx="176">
                  <c:v>2001.25000000061</c:v>
                </c:pt>
                <c:pt idx="177">
                  <c:v>2001.16666666728</c:v>
                </c:pt>
                <c:pt idx="178">
                  <c:v>2001.0833333339499</c:v>
                </c:pt>
                <c:pt idx="179">
                  <c:v>2001.00000000062</c:v>
                </c:pt>
                <c:pt idx="180">
                  <c:v>2000.91666666729</c:v>
                </c:pt>
                <c:pt idx="181">
                  <c:v>2000.8333333339599</c:v>
                </c:pt>
                <c:pt idx="182">
                  <c:v>2000.7500000006301</c:v>
                </c:pt>
                <c:pt idx="183">
                  <c:v>2000.6666666673</c:v>
                </c:pt>
                <c:pt idx="184">
                  <c:v>2000.5833333339699</c:v>
                </c:pt>
                <c:pt idx="185">
                  <c:v>2000.5000000006401</c:v>
                </c:pt>
                <c:pt idx="186">
                  <c:v>2000.41666666731</c:v>
                </c:pt>
                <c:pt idx="187">
                  <c:v>2000.3333333339799</c:v>
                </c:pt>
                <c:pt idx="188">
                  <c:v>2000.2500000006501</c:v>
                </c:pt>
                <c:pt idx="189">
                  <c:v>2000.16666666732</c:v>
                </c:pt>
                <c:pt idx="190">
                  <c:v>2000.0833333339899</c:v>
                </c:pt>
                <c:pt idx="191">
                  <c:v>2000.0000000006601</c:v>
                </c:pt>
                <c:pt idx="192">
                  <c:v>1999.91666666732</c:v>
                </c:pt>
                <c:pt idx="193">
                  <c:v>1999.8333333339899</c:v>
                </c:pt>
                <c:pt idx="194">
                  <c:v>1999.7500000006601</c:v>
                </c:pt>
                <c:pt idx="195">
                  <c:v>1999.66666666733</c:v>
                </c:pt>
                <c:pt idx="196">
                  <c:v>1999.5833333339999</c:v>
                </c:pt>
                <c:pt idx="197">
                  <c:v>1999.5000000006701</c:v>
                </c:pt>
                <c:pt idx="198">
                  <c:v>1999.41666666734</c:v>
                </c:pt>
                <c:pt idx="199">
                  <c:v>1999.3333333340099</c:v>
                </c:pt>
                <c:pt idx="200">
                  <c:v>1999.2500000006801</c:v>
                </c:pt>
                <c:pt idx="201">
                  <c:v>1999.16666666735</c:v>
                </c:pt>
                <c:pt idx="202">
                  <c:v>1999.0833333340199</c:v>
                </c:pt>
                <c:pt idx="203">
                  <c:v>1999.0000000006901</c:v>
                </c:pt>
                <c:pt idx="204">
                  <c:v>1998.91666666736</c:v>
                </c:pt>
                <c:pt idx="205">
                  <c:v>1998.8333333340299</c:v>
                </c:pt>
                <c:pt idx="206">
                  <c:v>1998.7500000007001</c:v>
                </c:pt>
                <c:pt idx="207">
                  <c:v>1998.66666666737</c:v>
                </c:pt>
                <c:pt idx="208">
                  <c:v>1998.5833333340399</c:v>
                </c:pt>
                <c:pt idx="209">
                  <c:v>1998.5000000007101</c:v>
                </c:pt>
                <c:pt idx="210">
                  <c:v>1998.41666666738</c:v>
                </c:pt>
                <c:pt idx="211">
                  <c:v>1998.3333333340499</c:v>
                </c:pt>
                <c:pt idx="212">
                  <c:v>1998.2500000007201</c:v>
                </c:pt>
                <c:pt idx="213">
                  <c:v>1998.16666666739</c:v>
                </c:pt>
                <c:pt idx="214">
                  <c:v>1998.0833333340599</c:v>
                </c:pt>
                <c:pt idx="215">
                  <c:v>1998.0000000007301</c:v>
                </c:pt>
                <c:pt idx="216">
                  <c:v>1997.9166666674</c:v>
                </c:pt>
                <c:pt idx="217">
                  <c:v>1997.8333333340699</c:v>
                </c:pt>
                <c:pt idx="218">
                  <c:v>1997.7500000007401</c:v>
                </c:pt>
                <c:pt idx="219">
                  <c:v>1997.66666666741</c:v>
                </c:pt>
                <c:pt idx="220">
                  <c:v>1997.58333333408</c:v>
                </c:pt>
                <c:pt idx="221">
                  <c:v>1997.5000000007501</c:v>
                </c:pt>
                <c:pt idx="222">
                  <c:v>1997.41666666742</c:v>
                </c:pt>
                <c:pt idx="223">
                  <c:v>1997.33333333409</c:v>
                </c:pt>
                <c:pt idx="224">
                  <c:v>1997.2500000007601</c:v>
                </c:pt>
                <c:pt idx="225">
                  <c:v>1997.16666666743</c:v>
                </c:pt>
                <c:pt idx="226">
                  <c:v>1997.0833333341</c:v>
                </c:pt>
                <c:pt idx="227">
                  <c:v>1997.0000000007699</c:v>
                </c:pt>
                <c:pt idx="228">
                  <c:v>1996.91666666744</c:v>
                </c:pt>
                <c:pt idx="229">
                  <c:v>1996.83333333411</c:v>
                </c:pt>
                <c:pt idx="230">
                  <c:v>1996.7500000007799</c:v>
                </c:pt>
                <c:pt idx="231">
                  <c:v>1996.66666666745</c:v>
                </c:pt>
                <c:pt idx="232">
                  <c:v>1996.58333333412</c:v>
                </c:pt>
                <c:pt idx="233">
                  <c:v>1996.5000000007899</c:v>
                </c:pt>
                <c:pt idx="234">
                  <c:v>1996.41666666746</c:v>
                </c:pt>
                <c:pt idx="235">
                  <c:v>1996.33333333413</c:v>
                </c:pt>
                <c:pt idx="236">
                  <c:v>1996.2500000007999</c:v>
                </c:pt>
                <c:pt idx="237">
                  <c:v>1996.1666666674701</c:v>
                </c:pt>
                <c:pt idx="238">
                  <c:v>1996.08333333414</c:v>
                </c:pt>
                <c:pt idx="239">
                  <c:v>1996.0000000008099</c:v>
                </c:pt>
                <c:pt idx="240">
                  <c:v>1995.9166666674801</c:v>
                </c:pt>
                <c:pt idx="241">
                  <c:v>1995.83333333415</c:v>
                </c:pt>
                <c:pt idx="242">
                  <c:v>1995.7500000008199</c:v>
                </c:pt>
                <c:pt idx="243">
                  <c:v>1995.6666666674901</c:v>
                </c:pt>
                <c:pt idx="244">
                  <c:v>1995.58333333416</c:v>
                </c:pt>
                <c:pt idx="245">
                  <c:v>1995.5000000008299</c:v>
                </c:pt>
                <c:pt idx="246">
                  <c:v>1995.4166666675001</c:v>
                </c:pt>
                <c:pt idx="247">
                  <c:v>1995.33333333417</c:v>
                </c:pt>
                <c:pt idx="248">
                  <c:v>1995.2500000008399</c:v>
                </c:pt>
                <c:pt idx="249">
                  <c:v>1995.1666666675101</c:v>
                </c:pt>
                <c:pt idx="250">
                  <c:v>1995.08333333418</c:v>
                </c:pt>
                <c:pt idx="251">
                  <c:v>1995.0000000008499</c:v>
                </c:pt>
                <c:pt idx="252">
                  <c:v>1994.9166666675201</c:v>
                </c:pt>
                <c:pt idx="253">
                  <c:v>1994.83333333419</c:v>
                </c:pt>
                <c:pt idx="254">
                  <c:v>1994.7500000008599</c:v>
                </c:pt>
                <c:pt idx="255">
                  <c:v>1994.6666666675301</c:v>
                </c:pt>
                <c:pt idx="256">
                  <c:v>1994.5833333342</c:v>
                </c:pt>
                <c:pt idx="257">
                  <c:v>1994.5000000008699</c:v>
                </c:pt>
                <c:pt idx="258">
                  <c:v>1994.4166666675401</c:v>
                </c:pt>
                <c:pt idx="259">
                  <c:v>1994.33333333421</c:v>
                </c:pt>
                <c:pt idx="260">
                  <c:v>1994.2500000008799</c:v>
                </c:pt>
                <c:pt idx="261">
                  <c:v>1994.1666666675501</c:v>
                </c:pt>
                <c:pt idx="262">
                  <c:v>1994.08333333422</c:v>
                </c:pt>
                <c:pt idx="263">
                  <c:v>1994.0000000008899</c:v>
                </c:pt>
                <c:pt idx="264">
                  <c:v>1993.9166666675601</c:v>
                </c:pt>
                <c:pt idx="265">
                  <c:v>1993.83333333423</c:v>
                </c:pt>
                <c:pt idx="266">
                  <c:v>1993.7500000008999</c:v>
                </c:pt>
                <c:pt idx="267">
                  <c:v>1993.6666666675701</c:v>
                </c:pt>
                <c:pt idx="268">
                  <c:v>1993.58333333424</c:v>
                </c:pt>
                <c:pt idx="269">
                  <c:v>1993.5000000009099</c:v>
                </c:pt>
                <c:pt idx="270">
                  <c:v>1993.4166666675801</c:v>
                </c:pt>
                <c:pt idx="271">
                  <c:v>1993.33333333425</c:v>
                </c:pt>
                <c:pt idx="272">
                  <c:v>1993.25000000092</c:v>
                </c:pt>
                <c:pt idx="273">
                  <c:v>1993.1666666675901</c:v>
                </c:pt>
                <c:pt idx="274">
                  <c:v>1993.08333333426</c:v>
                </c:pt>
                <c:pt idx="275">
                  <c:v>1993.00000000093</c:v>
                </c:pt>
                <c:pt idx="276">
                  <c:v>1992.9166666676001</c:v>
                </c:pt>
                <c:pt idx="277">
                  <c:v>1992.83333333427</c:v>
                </c:pt>
                <c:pt idx="278">
                  <c:v>1992.75000000094</c:v>
                </c:pt>
                <c:pt idx="279">
                  <c:v>1992.6666666676099</c:v>
                </c:pt>
                <c:pt idx="280">
                  <c:v>1992.58333333428</c:v>
                </c:pt>
                <c:pt idx="281">
                  <c:v>1992.50000000095</c:v>
                </c:pt>
                <c:pt idx="282">
                  <c:v>1992.4166666676199</c:v>
                </c:pt>
                <c:pt idx="283">
                  <c:v>1992.33333333429</c:v>
                </c:pt>
                <c:pt idx="284">
                  <c:v>1992.25000000096</c:v>
                </c:pt>
                <c:pt idx="285">
                  <c:v>1992.1666666676299</c:v>
                </c:pt>
                <c:pt idx="286">
                  <c:v>1992.0833333343001</c:v>
                </c:pt>
                <c:pt idx="287">
                  <c:v>1992.00000000097</c:v>
                </c:pt>
                <c:pt idx="288">
                  <c:v>1991.9166666676399</c:v>
                </c:pt>
                <c:pt idx="289">
                  <c:v>1991.8333333343101</c:v>
                </c:pt>
                <c:pt idx="290">
                  <c:v>1991.75000000098</c:v>
                </c:pt>
                <c:pt idx="291">
                  <c:v>1991.6666666676499</c:v>
                </c:pt>
                <c:pt idx="292">
                  <c:v>1991.5833333343201</c:v>
                </c:pt>
                <c:pt idx="293">
                  <c:v>1991.50000000099</c:v>
                </c:pt>
                <c:pt idx="294">
                  <c:v>1991.4166666676599</c:v>
                </c:pt>
                <c:pt idx="295">
                  <c:v>1991.3333333343301</c:v>
                </c:pt>
                <c:pt idx="296">
                  <c:v>1991.250000001</c:v>
                </c:pt>
                <c:pt idx="297">
                  <c:v>1991.1666666676699</c:v>
                </c:pt>
                <c:pt idx="298">
                  <c:v>1991.0833333343401</c:v>
                </c:pt>
                <c:pt idx="299">
                  <c:v>1991.00000000101</c:v>
                </c:pt>
                <c:pt idx="300">
                  <c:v>1990.9166666676799</c:v>
                </c:pt>
                <c:pt idx="301">
                  <c:v>1990.8333333343501</c:v>
                </c:pt>
                <c:pt idx="302">
                  <c:v>1990.75000000102</c:v>
                </c:pt>
                <c:pt idx="303">
                  <c:v>1990.6666666676899</c:v>
                </c:pt>
                <c:pt idx="304">
                  <c:v>1990.5833333343601</c:v>
                </c:pt>
                <c:pt idx="305">
                  <c:v>1990.50000000103</c:v>
                </c:pt>
                <c:pt idx="306">
                  <c:v>1990.4166666676999</c:v>
                </c:pt>
                <c:pt idx="307">
                  <c:v>1990.3333333343701</c:v>
                </c:pt>
                <c:pt idx="308">
                  <c:v>1990.25000000104</c:v>
                </c:pt>
                <c:pt idx="309">
                  <c:v>1990.1666666677099</c:v>
                </c:pt>
                <c:pt idx="310">
                  <c:v>1990.0833333343801</c:v>
                </c:pt>
                <c:pt idx="311">
                  <c:v>1990.00000000105</c:v>
                </c:pt>
                <c:pt idx="312">
                  <c:v>1989.9166666677199</c:v>
                </c:pt>
                <c:pt idx="313">
                  <c:v>1989.8333333343901</c:v>
                </c:pt>
                <c:pt idx="314">
                  <c:v>1989.75000000106</c:v>
                </c:pt>
                <c:pt idx="315">
                  <c:v>1989.6666666677299</c:v>
                </c:pt>
                <c:pt idx="316">
                  <c:v>1989.5833333344001</c:v>
                </c:pt>
                <c:pt idx="317">
                  <c:v>1989.50000000107</c:v>
                </c:pt>
                <c:pt idx="318">
                  <c:v>1989.4166666677399</c:v>
                </c:pt>
                <c:pt idx="319">
                  <c:v>1989.3333333344101</c:v>
                </c:pt>
                <c:pt idx="320">
                  <c:v>1989.25000000108</c:v>
                </c:pt>
                <c:pt idx="321">
                  <c:v>1989.16666666775</c:v>
                </c:pt>
                <c:pt idx="322">
                  <c:v>1989.0833333344201</c:v>
                </c:pt>
                <c:pt idx="323">
                  <c:v>1989.00000000109</c:v>
                </c:pt>
                <c:pt idx="324">
                  <c:v>1988.91666666776</c:v>
                </c:pt>
                <c:pt idx="325">
                  <c:v>1988.8333333344301</c:v>
                </c:pt>
                <c:pt idx="326">
                  <c:v>1988.7500000011</c:v>
                </c:pt>
                <c:pt idx="327">
                  <c:v>1988.66666666776</c:v>
                </c:pt>
                <c:pt idx="328">
                  <c:v>1988.5833333344301</c:v>
                </c:pt>
                <c:pt idx="329">
                  <c:v>1988.5000000011</c:v>
                </c:pt>
                <c:pt idx="330">
                  <c:v>1988.41666666777</c:v>
                </c:pt>
                <c:pt idx="331">
                  <c:v>1988.3333333344401</c:v>
                </c:pt>
                <c:pt idx="332">
                  <c:v>1988.25000000111</c:v>
                </c:pt>
                <c:pt idx="333">
                  <c:v>1988.16666666778</c:v>
                </c:pt>
                <c:pt idx="334">
                  <c:v>1988.0833333344499</c:v>
                </c:pt>
                <c:pt idx="335">
                  <c:v>1988.00000000112</c:v>
                </c:pt>
                <c:pt idx="336">
                  <c:v>1987.91666666779</c:v>
                </c:pt>
                <c:pt idx="337">
                  <c:v>1987.8333333344599</c:v>
                </c:pt>
                <c:pt idx="338">
                  <c:v>1987.75000000113</c:v>
                </c:pt>
                <c:pt idx="339">
                  <c:v>1987.6666666678</c:v>
                </c:pt>
                <c:pt idx="340">
                  <c:v>1987.5833333344699</c:v>
                </c:pt>
                <c:pt idx="341">
                  <c:v>1987.5000000011401</c:v>
                </c:pt>
                <c:pt idx="342">
                  <c:v>1987.41666666781</c:v>
                </c:pt>
                <c:pt idx="343">
                  <c:v>1987.3333333344799</c:v>
                </c:pt>
                <c:pt idx="344">
                  <c:v>1987.2500000011501</c:v>
                </c:pt>
                <c:pt idx="345">
                  <c:v>1987.16666666782</c:v>
                </c:pt>
                <c:pt idx="346">
                  <c:v>1987.0833333344899</c:v>
                </c:pt>
                <c:pt idx="347">
                  <c:v>1987.0000000011601</c:v>
                </c:pt>
                <c:pt idx="348">
                  <c:v>1986.91666666783</c:v>
                </c:pt>
                <c:pt idx="349">
                  <c:v>1986.8333333344999</c:v>
                </c:pt>
                <c:pt idx="350">
                  <c:v>1986.7500000011701</c:v>
                </c:pt>
                <c:pt idx="351">
                  <c:v>1986.66666666784</c:v>
                </c:pt>
                <c:pt idx="352">
                  <c:v>1986.5833333345099</c:v>
                </c:pt>
                <c:pt idx="353">
                  <c:v>1986.5000000011801</c:v>
                </c:pt>
                <c:pt idx="354">
                  <c:v>1986.41666666785</c:v>
                </c:pt>
                <c:pt idx="355">
                  <c:v>1986.3333333345199</c:v>
                </c:pt>
                <c:pt idx="356">
                  <c:v>1986.2500000011901</c:v>
                </c:pt>
                <c:pt idx="357">
                  <c:v>1986.16666666786</c:v>
                </c:pt>
                <c:pt idx="358">
                  <c:v>1986.0833333345299</c:v>
                </c:pt>
                <c:pt idx="359">
                  <c:v>1986.0000000012001</c:v>
                </c:pt>
                <c:pt idx="360">
                  <c:v>1985.91666666787</c:v>
                </c:pt>
                <c:pt idx="361">
                  <c:v>1985.8333333345399</c:v>
                </c:pt>
                <c:pt idx="362">
                  <c:v>1985.7500000012101</c:v>
                </c:pt>
                <c:pt idx="363">
                  <c:v>1985.66666666788</c:v>
                </c:pt>
                <c:pt idx="364">
                  <c:v>1985.5833333345499</c:v>
                </c:pt>
                <c:pt idx="365">
                  <c:v>1985.5000000012201</c:v>
                </c:pt>
                <c:pt idx="366">
                  <c:v>1985.41666666789</c:v>
                </c:pt>
                <c:pt idx="367">
                  <c:v>1985.3333333345599</c:v>
                </c:pt>
                <c:pt idx="368">
                  <c:v>1985.2500000012301</c:v>
                </c:pt>
                <c:pt idx="369">
                  <c:v>1985.1666666679</c:v>
                </c:pt>
                <c:pt idx="370">
                  <c:v>1985.0833333345699</c:v>
                </c:pt>
                <c:pt idx="371">
                  <c:v>1985.0000000012401</c:v>
                </c:pt>
                <c:pt idx="372">
                  <c:v>1984.91666666791</c:v>
                </c:pt>
                <c:pt idx="373">
                  <c:v>1984.8333333345799</c:v>
                </c:pt>
                <c:pt idx="374">
                  <c:v>1984.7500000012501</c:v>
                </c:pt>
                <c:pt idx="375">
                  <c:v>1984.66666666792</c:v>
                </c:pt>
                <c:pt idx="376">
                  <c:v>1984.58333333459</c:v>
                </c:pt>
                <c:pt idx="377">
                  <c:v>1984.5000000012601</c:v>
                </c:pt>
                <c:pt idx="378">
                  <c:v>1984.41666666793</c:v>
                </c:pt>
                <c:pt idx="379">
                  <c:v>1984.3333333346</c:v>
                </c:pt>
                <c:pt idx="380">
                  <c:v>1984.2500000012701</c:v>
                </c:pt>
                <c:pt idx="381">
                  <c:v>1984.16666666794</c:v>
                </c:pt>
                <c:pt idx="382">
                  <c:v>1984.08333333461</c:v>
                </c:pt>
                <c:pt idx="383">
                  <c:v>1984.0000000012799</c:v>
                </c:pt>
                <c:pt idx="384">
                  <c:v>1983.91666666795</c:v>
                </c:pt>
                <c:pt idx="385">
                  <c:v>1983.83333333462</c:v>
                </c:pt>
                <c:pt idx="386">
                  <c:v>1983.7500000012899</c:v>
                </c:pt>
                <c:pt idx="387">
                  <c:v>1983.66666666796</c:v>
                </c:pt>
                <c:pt idx="388">
                  <c:v>1983.58333333463</c:v>
                </c:pt>
                <c:pt idx="389">
                  <c:v>1983.5000000012999</c:v>
                </c:pt>
                <c:pt idx="390">
                  <c:v>1983.41666666797</c:v>
                </c:pt>
                <c:pt idx="391">
                  <c:v>1983.33333333464</c:v>
                </c:pt>
                <c:pt idx="392">
                  <c:v>1983.2500000013099</c:v>
                </c:pt>
                <c:pt idx="393">
                  <c:v>1983.1666666679801</c:v>
                </c:pt>
                <c:pt idx="394">
                  <c:v>1983.08333333465</c:v>
                </c:pt>
                <c:pt idx="395">
                  <c:v>1983.0000000013199</c:v>
                </c:pt>
                <c:pt idx="396">
                  <c:v>1982.9166666679901</c:v>
                </c:pt>
                <c:pt idx="397">
                  <c:v>1982.83333333466</c:v>
                </c:pt>
                <c:pt idx="398">
                  <c:v>1982.7500000013299</c:v>
                </c:pt>
                <c:pt idx="399">
                  <c:v>1982.6666666680001</c:v>
                </c:pt>
                <c:pt idx="400">
                  <c:v>1982.58333333467</c:v>
                </c:pt>
                <c:pt idx="401">
                  <c:v>1982.5000000013399</c:v>
                </c:pt>
                <c:pt idx="402">
                  <c:v>1982.4166666680101</c:v>
                </c:pt>
                <c:pt idx="403">
                  <c:v>1982.33333333468</c:v>
                </c:pt>
                <c:pt idx="404">
                  <c:v>1982.2500000013499</c:v>
                </c:pt>
                <c:pt idx="405">
                  <c:v>1982.1666666680201</c:v>
                </c:pt>
                <c:pt idx="406">
                  <c:v>1982.08333333469</c:v>
                </c:pt>
                <c:pt idx="407">
                  <c:v>1982.0000000013599</c:v>
                </c:pt>
                <c:pt idx="408">
                  <c:v>1981.9166666680301</c:v>
                </c:pt>
                <c:pt idx="409">
                  <c:v>1981.8333333347</c:v>
                </c:pt>
                <c:pt idx="410">
                  <c:v>1981.7500000013699</c:v>
                </c:pt>
                <c:pt idx="411">
                  <c:v>1981.6666666680401</c:v>
                </c:pt>
                <c:pt idx="412">
                  <c:v>1981.58333333471</c:v>
                </c:pt>
                <c:pt idx="413">
                  <c:v>1981.5000000013799</c:v>
                </c:pt>
                <c:pt idx="414">
                  <c:v>1981.4166666680501</c:v>
                </c:pt>
                <c:pt idx="415">
                  <c:v>1981.33333333472</c:v>
                </c:pt>
                <c:pt idx="416">
                  <c:v>1981.2500000013899</c:v>
                </c:pt>
                <c:pt idx="417">
                  <c:v>1981.1666666680601</c:v>
                </c:pt>
                <c:pt idx="418">
                  <c:v>1981.08333333473</c:v>
                </c:pt>
                <c:pt idx="419">
                  <c:v>1981.0000000013999</c:v>
                </c:pt>
                <c:pt idx="420">
                  <c:v>1980.9166666680701</c:v>
                </c:pt>
                <c:pt idx="421">
                  <c:v>1980.83333333474</c:v>
                </c:pt>
                <c:pt idx="422">
                  <c:v>1980.7500000014099</c:v>
                </c:pt>
                <c:pt idx="423">
                  <c:v>1980.6666666680801</c:v>
                </c:pt>
                <c:pt idx="424">
                  <c:v>1980.58333333475</c:v>
                </c:pt>
                <c:pt idx="425">
                  <c:v>1980.5000000014199</c:v>
                </c:pt>
                <c:pt idx="426">
                  <c:v>1980.4166666680901</c:v>
                </c:pt>
                <c:pt idx="427">
                  <c:v>1980.33333333476</c:v>
                </c:pt>
                <c:pt idx="428">
                  <c:v>1980.25000000143</c:v>
                </c:pt>
                <c:pt idx="429">
                  <c:v>1980.1666666681001</c:v>
                </c:pt>
                <c:pt idx="430">
                  <c:v>1980.08333333477</c:v>
                </c:pt>
                <c:pt idx="431">
                  <c:v>1980.00000000144</c:v>
                </c:pt>
                <c:pt idx="432">
                  <c:v>1979.9166666681101</c:v>
                </c:pt>
                <c:pt idx="433">
                  <c:v>1979.83333333478</c:v>
                </c:pt>
                <c:pt idx="434">
                  <c:v>1979.75000000145</c:v>
                </c:pt>
                <c:pt idx="435">
                  <c:v>1979.6666666681199</c:v>
                </c:pt>
                <c:pt idx="436">
                  <c:v>1979.58333333479</c:v>
                </c:pt>
                <c:pt idx="437">
                  <c:v>1979.50000000146</c:v>
                </c:pt>
                <c:pt idx="438">
                  <c:v>1979.4166666681299</c:v>
                </c:pt>
                <c:pt idx="439">
                  <c:v>1979.3333333348</c:v>
                </c:pt>
                <c:pt idx="440">
                  <c:v>1979.25000000147</c:v>
                </c:pt>
                <c:pt idx="441">
                  <c:v>1979.1666666681399</c:v>
                </c:pt>
                <c:pt idx="442">
                  <c:v>1979.08333333481</c:v>
                </c:pt>
                <c:pt idx="443">
                  <c:v>1979.00000000148</c:v>
                </c:pt>
                <c:pt idx="444">
                  <c:v>1978.9166666681499</c:v>
                </c:pt>
                <c:pt idx="445">
                  <c:v>1978.8333333348201</c:v>
                </c:pt>
                <c:pt idx="446">
                  <c:v>1978.75000000149</c:v>
                </c:pt>
                <c:pt idx="447">
                  <c:v>1978.6666666681599</c:v>
                </c:pt>
                <c:pt idx="448">
                  <c:v>1978.5833333348301</c:v>
                </c:pt>
                <c:pt idx="449">
                  <c:v>1978.5000000015</c:v>
                </c:pt>
                <c:pt idx="450">
                  <c:v>1978.4166666681699</c:v>
                </c:pt>
                <c:pt idx="451">
                  <c:v>1978.3333333348401</c:v>
                </c:pt>
                <c:pt idx="452">
                  <c:v>1978.25000000151</c:v>
                </c:pt>
                <c:pt idx="453">
                  <c:v>1978.1666666681799</c:v>
                </c:pt>
                <c:pt idx="454">
                  <c:v>1978.0833333348501</c:v>
                </c:pt>
                <c:pt idx="455">
                  <c:v>1978.00000000152</c:v>
                </c:pt>
                <c:pt idx="456">
                  <c:v>1977.9166666681899</c:v>
                </c:pt>
                <c:pt idx="457">
                  <c:v>1977.8333333348601</c:v>
                </c:pt>
                <c:pt idx="458">
                  <c:v>1977.75000000153</c:v>
                </c:pt>
                <c:pt idx="459">
                  <c:v>1977.6666666681999</c:v>
                </c:pt>
                <c:pt idx="460">
                  <c:v>1977.5833333348701</c:v>
                </c:pt>
                <c:pt idx="461">
                  <c:v>1977.50000000153</c:v>
                </c:pt>
                <c:pt idx="462">
                  <c:v>1977.4166666681999</c:v>
                </c:pt>
                <c:pt idx="463">
                  <c:v>1977.3333333348701</c:v>
                </c:pt>
                <c:pt idx="464">
                  <c:v>1977.25000000154</c:v>
                </c:pt>
                <c:pt idx="465">
                  <c:v>1977.1666666682099</c:v>
                </c:pt>
                <c:pt idx="466">
                  <c:v>1977.0833333348801</c:v>
                </c:pt>
                <c:pt idx="467">
                  <c:v>1977.00000000155</c:v>
                </c:pt>
                <c:pt idx="468">
                  <c:v>1976.9166666682199</c:v>
                </c:pt>
                <c:pt idx="469">
                  <c:v>1976.8333333348901</c:v>
                </c:pt>
                <c:pt idx="470">
                  <c:v>1976.75000000156</c:v>
                </c:pt>
                <c:pt idx="471">
                  <c:v>1976.6666666682299</c:v>
                </c:pt>
                <c:pt idx="472">
                  <c:v>1976.5833333349001</c:v>
                </c:pt>
                <c:pt idx="473">
                  <c:v>1976.50000000157</c:v>
                </c:pt>
                <c:pt idx="474">
                  <c:v>1976.4166666682399</c:v>
                </c:pt>
                <c:pt idx="475">
                  <c:v>1976.3333333349101</c:v>
                </c:pt>
                <c:pt idx="476">
                  <c:v>1976.25000000158</c:v>
                </c:pt>
                <c:pt idx="477">
                  <c:v>1976.1666666682499</c:v>
                </c:pt>
                <c:pt idx="478">
                  <c:v>1976.0833333349201</c:v>
                </c:pt>
                <c:pt idx="479">
                  <c:v>1976.00000000159</c:v>
                </c:pt>
                <c:pt idx="480">
                  <c:v>1975.9166666682599</c:v>
                </c:pt>
                <c:pt idx="481">
                  <c:v>1975.8333333349301</c:v>
                </c:pt>
                <c:pt idx="482">
                  <c:v>1975.7500000016</c:v>
                </c:pt>
                <c:pt idx="483">
                  <c:v>1975.66666666827</c:v>
                </c:pt>
                <c:pt idx="484">
                  <c:v>1975.5833333349401</c:v>
                </c:pt>
                <c:pt idx="485">
                  <c:v>1975.50000000161</c:v>
                </c:pt>
                <c:pt idx="486">
                  <c:v>1975.41666666828</c:v>
                </c:pt>
                <c:pt idx="487">
                  <c:v>1975.3333333349501</c:v>
                </c:pt>
                <c:pt idx="488">
                  <c:v>1975.25000000162</c:v>
                </c:pt>
                <c:pt idx="489">
                  <c:v>1975.16666666829</c:v>
                </c:pt>
                <c:pt idx="490">
                  <c:v>1975.0833333349599</c:v>
                </c:pt>
                <c:pt idx="491">
                  <c:v>1975.00000000163</c:v>
                </c:pt>
                <c:pt idx="492">
                  <c:v>1974.9166666683</c:v>
                </c:pt>
                <c:pt idx="493">
                  <c:v>1974.8333333349699</c:v>
                </c:pt>
                <c:pt idx="494">
                  <c:v>1974.75000000164</c:v>
                </c:pt>
                <c:pt idx="495">
                  <c:v>1974.66666666831</c:v>
                </c:pt>
                <c:pt idx="496">
                  <c:v>1974.5833333349799</c:v>
                </c:pt>
                <c:pt idx="497">
                  <c:v>1974.5000000016501</c:v>
                </c:pt>
                <c:pt idx="498">
                  <c:v>1974.41666666832</c:v>
                </c:pt>
                <c:pt idx="499">
                  <c:v>1974.3333333349899</c:v>
                </c:pt>
                <c:pt idx="500">
                  <c:v>1974.2500000016601</c:v>
                </c:pt>
                <c:pt idx="501">
                  <c:v>1974.16666666833</c:v>
                </c:pt>
                <c:pt idx="502">
                  <c:v>1974.0833333349999</c:v>
                </c:pt>
                <c:pt idx="503">
                  <c:v>1974.0000000016701</c:v>
                </c:pt>
                <c:pt idx="504">
                  <c:v>1973.91666666834</c:v>
                </c:pt>
                <c:pt idx="505">
                  <c:v>1973.8333333350099</c:v>
                </c:pt>
                <c:pt idx="506">
                  <c:v>1973.7500000016801</c:v>
                </c:pt>
                <c:pt idx="507">
                  <c:v>1973.66666666835</c:v>
                </c:pt>
                <c:pt idx="508">
                  <c:v>1973.5833333350199</c:v>
                </c:pt>
                <c:pt idx="509">
                  <c:v>1973.5000000016901</c:v>
                </c:pt>
                <c:pt idx="510">
                  <c:v>1973.41666666836</c:v>
                </c:pt>
                <c:pt idx="511">
                  <c:v>1973.3333333350299</c:v>
                </c:pt>
                <c:pt idx="512">
                  <c:v>1973.2500000017001</c:v>
                </c:pt>
                <c:pt idx="513">
                  <c:v>1973.16666666837</c:v>
                </c:pt>
                <c:pt idx="514">
                  <c:v>1973.0833333350399</c:v>
                </c:pt>
                <c:pt idx="515">
                  <c:v>1973.0000000017101</c:v>
                </c:pt>
                <c:pt idx="516">
                  <c:v>1972.91666666838</c:v>
                </c:pt>
                <c:pt idx="517">
                  <c:v>1972.8333333350499</c:v>
                </c:pt>
                <c:pt idx="518">
                  <c:v>1972.7500000017201</c:v>
                </c:pt>
                <c:pt idx="519">
                  <c:v>1972.66666666839</c:v>
                </c:pt>
                <c:pt idx="520">
                  <c:v>1972.5833333350599</c:v>
                </c:pt>
                <c:pt idx="521">
                  <c:v>1972.5000000017301</c:v>
                </c:pt>
                <c:pt idx="522">
                  <c:v>1972.4166666684</c:v>
                </c:pt>
                <c:pt idx="523">
                  <c:v>1972.3333333350699</c:v>
                </c:pt>
                <c:pt idx="524">
                  <c:v>1972.2500000017401</c:v>
                </c:pt>
                <c:pt idx="525">
                  <c:v>1972.16666666841</c:v>
                </c:pt>
                <c:pt idx="526">
                  <c:v>1972.0833333350799</c:v>
                </c:pt>
                <c:pt idx="527">
                  <c:v>1972.0000000017501</c:v>
                </c:pt>
                <c:pt idx="528">
                  <c:v>1971.91666666842</c:v>
                </c:pt>
                <c:pt idx="529">
                  <c:v>1971.8333333350899</c:v>
                </c:pt>
                <c:pt idx="530">
                  <c:v>1971.7500000017601</c:v>
                </c:pt>
                <c:pt idx="531">
                  <c:v>1971.66666666843</c:v>
                </c:pt>
                <c:pt idx="532">
                  <c:v>1971.5833333351</c:v>
                </c:pt>
                <c:pt idx="533">
                  <c:v>1971.5000000017701</c:v>
                </c:pt>
                <c:pt idx="534">
                  <c:v>1971.41666666844</c:v>
                </c:pt>
                <c:pt idx="535">
                  <c:v>1971.33333333511</c:v>
                </c:pt>
                <c:pt idx="536">
                  <c:v>1971.2500000017801</c:v>
                </c:pt>
                <c:pt idx="537">
                  <c:v>1971.16666666845</c:v>
                </c:pt>
                <c:pt idx="538">
                  <c:v>1971.08333333512</c:v>
                </c:pt>
                <c:pt idx="539">
                  <c:v>1971.0000000017901</c:v>
                </c:pt>
                <c:pt idx="540">
                  <c:v>1970.91666666846</c:v>
                </c:pt>
                <c:pt idx="541">
                  <c:v>1970.83333333513</c:v>
                </c:pt>
                <c:pt idx="542">
                  <c:v>1970.7500000017999</c:v>
                </c:pt>
                <c:pt idx="543">
                  <c:v>1970.66666666847</c:v>
                </c:pt>
                <c:pt idx="544">
                  <c:v>1970.58333333514</c:v>
                </c:pt>
                <c:pt idx="545">
                  <c:v>1970.5000000018099</c:v>
                </c:pt>
                <c:pt idx="546">
                  <c:v>1970.41666666848</c:v>
                </c:pt>
                <c:pt idx="547">
                  <c:v>1970.33333333515</c:v>
                </c:pt>
                <c:pt idx="548">
                  <c:v>1970.2500000018199</c:v>
                </c:pt>
                <c:pt idx="549">
                  <c:v>1970.1666666684901</c:v>
                </c:pt>
                <c:pt idx="550">
                  <c:v>1970.08333333516</c:v>
                </c:pt>
                <c:pt idx="551">
                  <c:v>1970.0000000018299</c:v>
                </c:pt>
                <c:pt idx="552">
                  <c:v>1969.9166666685001</c:v>
                </c:pt>
                <c:pt idx="553">
                  <c:v>1969.83333333517</c:v>
                </c:pt>
                <c:pt idx="554">
                  <c:v>1969.7500000018399</c:v>
                </c:pt>
                <c:pt idx="555">
                  <c:v>1969.6666666685101</c:v>
                </c:pt>
                <c:pt idx="556">
                  <c:v>1969.58333333518</c:v>
                </c:pt>
                <c:pt idx="557">
                  <c:v>1969.5000000018499</c:v>
                </c:pt>
                <c:pt idx="558">
                  <c:v>1969.4166666685201</c:v>
                </c:pt>
                <c:pt idx="559">
                  <c:v>1969.33333333519</c:v>
                </c:pt>
                <c:pt idx="560">
                  <c:v>1969.2500000018599</c:v>
                </c:pt>
                <c:pt idx="561">
                  <c:v>1969.1666666685301</c:v>
                </c:pt>
                <c:pt idx="562">
                  <c:v>1969.0833333352</c:v>
                </c:pt>
                <c:pt idx="563">
                  <c:v>1969.0000000018699</c:v>
                </c:pt>
                <c:pt idx="564">
                  <c:v>1968.9166666685401</c:v>
                </c:pt>
                <c:pt idx="565">
                  <c:v>1968.83333333521</c:v>
                </c:pt>
                <c:pt idx="566">
                  <c:v>1968.7500000018799</c:v>
                </c:pt>
                <c:pt idx="567">
                  <c:v>1968.6666666685501</c:v>
                </c:pt>
                <c:pt idx="568">
                  <c:v>1968.58333333522</c:v>
                </c:pt>
                <c:pt idx="569">
                  <c:v>1968.5000000018899</c:v>
                </c:pt>
                <c:pt idx="570">
                  <c:v>1968.4166666685601</c:v>
                </c:pt>
                <c:pt idx="571">
                  <c:v>1968.33333333523</c:v>
                </c:pt>
                <c:pt idx="572">
                  <c:v>1968.2500000018999</c:v>
                </c:pt>
                <c:pt idx="573">
                  <c:v>1968.1666666685701</c:v>
                </c:pt>
                <c:pt idx="574">
                  <c:v>1968.08333333524</c:v>
                </c:pt>
                <c:pt idx="575">
                  <c:v>1968.0000000019099</c:v>
                </c:pt>
                <c:pt idx="576">
                  <c:v>1967.9166666685801</c:v>
                </c:pt>
                <c:pt idx="577">
                  <c:v>1967.83333333525</c:v>
                </c:pt>
                <c:pt idx="578">
                  <c:v>1967.7500000019199</c:v>
                </c:pt>
                <c:pt idx="579">
                  <c:v>1967.6666666685901</c:v>
                </c:pt>
                <c:pt idx="580">
                  <c:v>1967.58333333526</c:v>
                </c:pt>
                <c:pt idx="581">
                  <c:v>1967.5000000019299</c:v>
                </c:pt>
                <c:pt idx="582">
                  <c:v>1967.4166666686001</c:v>
                </c:pt>
                <c:pt idx="583">
                  <c:v>1967.33333333527</c:v>
                </c:pt>
                <c:pt idx="584">
                  <c:v>1967.25000000194</c:v>
                </c:pt>
                <c:pt idx="585">
                  <c:v>1967.1666666686101</c:v>
                </c:pt>
                <c:pt idx="586">
                  <c:v>1967.08333333528</c:v>
                </c:pt>
                <c:pt idx="587">
                  <c:v>1967.00000000195</c:v>
                </c:pt>
                <c:pt idx="588">
                  <c:v>1966.9166666686201</c:v>
                </c:pt>
                <c:pt idx="589">
                  <c:v>1966.83333333529</c:v>
                </c:pt>
                <c:pt idx="590">
                  <c:v>1966.75000000196</c:v>
                </c:pt>
                <c:pt idx="591">
                  <c:v>1966.6666666686299</c:v>
                </c:pt>
                <c:pt idx="592">
                  <c:v>1966.5833333353</c:v>
                </c:pt>
                <c:pt idx="593">
                  <c:v>1966.50000000197</c:v>
                </c:pt>
                <c:pt idx="594">
                  <c:v>1966.4166666686399</c:v>
                </c:pt>
                <c:pt idx="595">
                  <c:v>1966.33333333531</c:v>
                </c:pt>
                <c:pt idx="596">
                  <c:v>1966.25000000197</c:v>
                </c:pt>
                <c:pt idx="597">
                  <c:v>1966.1666666686399</c:v>
                </c:pt>
                <c:pt idx="598">
                  <c:v>1966.08333333531</c:v>
                </c:pt>
                <c:pt idx="599">
                  <c:v>1966.00000000198</c:v>
                </c:pt>
                <c:pt idx="600">
                  <c:v>1965.9166666686499</c:v>
                </c:pt>
                <c:pt idx="601">
                  <c:v>1965.83333333532</c:v>
                </c:pt>
                <c:pt idx="602">
                  <c:v>1965.75000000199</c:v>
                </c:pt>
                <c:pt idx="603">
                  <c:v>1965.6666666686599</c:v>
                </c:pt>
                <c:pt idx="604">
                  <c:v>1965.5833333353301</c:v>
                </c:pt>
                <c:pt idx="605">
                  <c:v>1965.500000002</c:v>
                </c:pt>
                <c:pt idx="606">
                  <c:v>1965.4166666686699</c:v>
                </c:pt>
                <c:pt idx="607">
                  <c:v>1965.3333333353401</c:v>
                </c:pt>
                <c:pt idx="608">
                  <c:v>1965.25000000201</c:v>
                </c:pt>
                <c:pt idx="609">
                  <c:v>1965.1666666686799</c:v>
                </c:pt>
                <c:pt idx="610">
                  <c:v>1965.0833333353501</c:v>
                </c:pt>
                <c:pt idx="611">
                  <c:v>1965.00000000202</c:v>
                </c:pt>
                <c:pt idx="612">
                  <c:v>1964.9166666686899</c:v>
                </c:pt>
                <c:pt idx="613">
                  <c:v>1964.8333333353601</c:v>
                </c:pt>
                <c:pt idx="614">
                  <c:v>1964.75000000203</c:v>
                </c:pt>
                <c:pt idx="615">
                  <c:v>1964.6666666686999</c:v>
                </c:pt>
                <c:pt idx="616">
                  <c:v>1964.5833333353701</c:v>
                </c:pt>
                <c:pt idx="617">
                  <c:v>1964.50000000204</c:v>
                </c:pt>
                <c:pt idx="618">
                  <c:v>1964.4166666687099</c:v>
                </c:pt>
                <c:pt idx="619">
                  <c:v>1964.3333333353801</c:v>
                </c:pt>
                <c:pt idx="620">
                  <c:v>1964.25000000205</c:v>
                </c:pt>
                <c:pt idx="621">
                  <c:v>1964.1666666687199</c:v>
                </c:pt>
                <c:pt idx="622">
                  <c:v>1964.0833333353901</c:v>
                </c:pt>
                <c:pt idx="623">
                  <c:v>1964.00000000206</c:v>
                </c:pt>
                <c:pt idx="624">
                  <c:v>1963.9166666687299</c:v>
                </c:pt>
                <c:pt idx="625">
                  <c:v>1963.8333333354001</c:v>
                </c:pt>
                <c:pt idx="626">
                  <c:v>1963.75000000207</c:v>
                </c:pt>
                <c:pt idx="627">
                  <c:v>1963.6666666687399</c:v>
                </c:pt>
                <c:pt idx="628">
                  <c:v>1963.5833333354101</c:v>
                </c:pt>
                <c:pt idx="629">
                  <c:v>1963.50000000208</c:v>
                </c:pt>
                <c:pt idx="630">
                  <c:v>1963.4166666687499</c:v>
                </c:pt>
                <c:pt idx="631">
                  <c:v>1963.3333333354201</c:v>
                </c:pt>
                <c:pt idx="632">
                  <c:v>1963.25000000209</c:v>
                </c:pt>
                <c:pt idx="633">
                  <c:v>1963.1666666687599</c:v>
                </c:pt>
                <c:pt idx="634">
                  <c:v>1963.0833333354301</c:v>
                </c:pt>
                <c:pt idx="635">
                  <c:v>1963.0000000021</c:v>
                </c:pt>
                <c:pt idx="636">
                  <c:v>1962.9166666687699</c:v>
                </c:pt>
                <c:pt idx="637">
                  <c:v>1962.8333333354401</c:v>
                </c:pt>
                <c:pt idx="638">
                  <c:v>1962.75000000211</c:v>
                </c:pt>
                <c:pt idx="639">
                  <c:v>1962.66666666878</c:v>
                </c:pt>
                <c:pt idx="640">
                  <c:v>1962.5833333354501</c:v>
                </c:pt>
                <c:pt idx="641">
                  <c:v>1962.50000000212</c:v>
                </c:pt>
                <c:pt idx="642">
                  <c:v>1962.41666666879</c:v>
                </c:pt>
                <c:pt idx="643">
                  <c:v>1962.3333333354601</c:v>
                </c:pt>
                <c:pt idx="644">
                  <c:v>1962.25000000213</c:v>
                </c:pt>
                <c:pt idx="645">
                  <c:v>1962.1666666688</c:v>
                </c:pt>
                <c:pt idx="646">
                  <c:v>1962.0833333354699</c:v>
                </c:pt>
                <c:pt idx="647">
                  <c:v>1962.00000000214</c:v>
                </c:pt>
                <c:pt idx="648">
                  <c:v>1961.91666666881</c:v>
                </c:pt>
                <c:pt idx="649">
                  <c:v>1961.8333333354799</c:v>
                </c:pt>
                <c:pt idx="650">
                  <c:v>1961.75000000215</c:v>
                </c:pt>
                <c:pt idx="651">
                  <c:v>1961.66666666882</c:v>
                </c:pt>
                <c:pt idx="652">
                  <c:v>1961.5833333354899</c:v>
                </c:pt>
                <c:pt idx="653">
                  <c:v>1961.50000000216</c:v>
                </c:pt>
                <c:pt idx="654">
                  <c:v>1961.41666666883</c:v>
                </c:pt>
                <c:pt idx="655">
                  <c:v>1961.3333333354999</c:v>
                </c:pt>
                <c:pt idx="656">
                  <c:v>1961.2500000021701</c:v>
                </c:pt>
                <c:pt idx="657">
                  <c:v>1961.16666666884</c:v>
                </c:pt>
                <c:pt idx="658">
                  <c:v>1961.0833333355099</c:v>
                </c:pt>
                <c:pt idx="659">
                  <c:v>1961.0000000021801</c:v>
                </c:pt>
                <c:pt idx="660">
                  <c:v>1960.91666666885</c:v>
                </c:pt>
                <c:pt idx="661">
                  <c:v>1960.8333333355199</c:v>
                </c:pt>
                <c:pt idx="662">
                  <c:v>1960.7500000021901</c:v>
                </c:pt>
                <c:pt idx="663">
                  <c:v>1960.66666666886</c:v>
                </c:pt>
                <c:pt idx="664">
                  <c:v>1960.5833333355299</c:v>
                </c:pt>
                <c:pt idx="665">
                  <c:v>1960.5000000022001</c:v>
                </c:pt>
                <c:pt idx="666">
                  <c:v>1960.41666666887</c:v>
                </c:pt>
                <c:pt idx="667">
                  <c:v>1960.3333333355399</c:v>
                </c:pt>
                <c:pt idx="668">
                  <c:v>1960.2500000022101</c:v>
                </c:pt>
                <c:pt idx="669">
                  <c:v>1960.16666666888</c:v>
                </c:pt>
                <c:pt idx="670">
                  <c:v>1960.0833333355499</c:v>
                </c:pt>
                <c:pt idx="671">
                  <c:v>1960.0000000022201</c:v>
                </c:pt>
                <c:pt idx="672">
                  <c:v>1959.91666666889</c:v>
                </c:pt>
                <c:pt idx="673">
                  <c:v>1959.8333333355599</c:v>
                </c:pt>
                <c:pt idx="674">
                  <c:v>1959.7500000022301</c:v>
                </c:pt>
                <c:pt idx="675">
                  <c:v>1959.6666666689</c:v>
                </c:pt>
                <c:pt idx="676">
                  <c:v>1959.5833333355699</c:v>
                </c:pt>
                <c:pt idx="677">
                  <c:v>1959.5000000022401</c:v>
                </c:pt>
                <c:pt idx="678">
                  <c:v>1959.41666666891</c:v>
                </c:pt>
                <c:pt idx="679">
                  <c:v>1959.3333333355799</c:v>
                </c:pt>
                <c:pt idx="680">
                  <c:v>1959.2500000022501</c:v>
                </c:pt>
                <c:pt idx="681">
                  <c:v>1959.16666666892</c:v>
                </c:pt>
                <c:pt idx="682">
                  <c:v>1959.0833333355899</c:v>
                </c:pt>
                <c:pt idx="683">
                  <c:v>1959.0000000022601</c:v>
                </c:pt>
                <c:pt idx="684">
                  <c:v>1958.91666666893</c:v>
                </c:pt>
                <c:pt idx="685">
                  <c:v>1958.8333333355999</c:v>
                </c:pt>
                <c:pt idx="686">
                  <c:v>1958.7500000022701</c:v>
                </c:pt>
                <c:pt idx="687">
                  <c:v>1958.66666666894</c:v>
                </c:pt>
                <c:pt idx="688">
                  <c:v>1958.58333333561</c:v>
                </c:pt>
                <c:pt idx="689">
                  <c:v>1958.5000000022801</c:v>
                </c:pt>
                <c:pt idx="690">
                  <c:v>1958.41666666895</c:v>
                </c:pt>
                <c:pt idx="691">
                  <c:v>1958.33333333562</c:v>
                </c:pt>
                <c:pt idx="692">
                  <c:v>1958.2500000022901</c:v>
                </c:pt>
                <c:pt idx="693">
                  <c:v>1958.16666666896</c:v>
                </c:pt>
                <c:pt idx="694">
                  <c:v>1958.08333333563</c:v>
                </c:pt>
                <c:pt idx="695">
                  <c:v>1958.0000000023001</c:v>
                </c:pt>
                <c:pt idx="696">
                  <c:v>1957.91666666897</c:v>
                </c:pt>
                <c:pt idx="697">
                  <c:v>1957.83333333564</c:v>
                </c:pt>
                <c:pt idx="698">
                  <c:v>1957.7500000023099</c:v>
                </c:pt>
                <c:pt idx="699">
                  <c:v>1957.66666666898</c:v>
                </c:pt>
                <c:pt idx="700">
                  <c:v>1957.58333333565</c:v>
                </c:pt>
                <c:pt idx="701">
                  <c:v>1957.5000000023199</c:v>
                </c:pt>
                <c:pt idx="702">
                  <c:v>1957.41666666899</c:v>
                </c:pt>
                <c:pt idx="703">
                  <c:v>1957.33333333566</c:v>
                </c:pt>
                <c:pt idx="704">
                  <c:v>1957.2500000023299</c:v>
                </c:pt>
                <c:pt idx="705">
                  <c:v>1957.1666666690001</c:v>
                </c:pt>
                <c:pt idx="706">
                  <c:v>1957.08333333567</c:v>
                </c:pt>
                <c:pt idx="707">
                  <c:v>1957.0000000023399</c:v>
                </c:pt>
                <c:pt idx="708">
                  <c:v>1956.9166666690101</c:v>
                </c:pt>
                <c:pt idx="709">
                  <c:v>1956.83333333568</c:v>
                </c:pt>
                <c:pt idx="710">
                  <c:v>1956.7500000023499</c:v>
                </c:pt>
                <c:pt idx="711">
                  <c:v>1956.6666666690201</c:v>
                </c:pt>
                <c:pt idx="712">
                  <c:v>1956.58333333569</c:v>
                </c:pt>
                <c:pt idx="713">
                  <c:v>1956.5000000023599</c:v>
                </c:pt>
                <c:pt idx="714">
                  <c:v>1956.4166666690301</c:v>
                </c:pt>
                <c:pt idx="715">
                  <c:v>1956.3333333357</c:v>
                </c:pt>
                <c:pt idx="716">
                  <c:v>1956.2500000023699</c:v>
                </c:pt>
                <c:pt idx="717">
                  <c:v>1956.1666666690401</c:v>
                </c:pt>
                <c:pt idx="718">
                  <c:v>1956.08333333571</c:v>
                </c:pt>
                <c:pt idx="719">
                  <c:v>1956.0000000023799</c:v>
                </c:pt>
                <c:pt idx="720">
                  <c:v>1955.9166666690501</c:v>
                </c:pt>
                <c:pt idx="721">
                  <c:v>1955.83333333572</c:v>
                </c:pt>
                <c:pt idx="722">
                  <c:v>1955.7500000023899</c:v>
                </c:pt>
                <c:pt idx="723">
                  <c:v>1955.6666666690601</c:v>
                </c:pt>
                <c:pt idx="724">
                  <c:v>1955.58333333573</c:v>
                </c:pt>
                <c:pt idx="725">
                  <c:v>1955.5000000023999</c:v>
                </c:pt>
                <c:pt idx="726">
                  <c:v>1955.4166666690701</c:v>
                </c:pt>
                <c:pt idx="727">
                  <c:v>1955.33333333574</c:v>
                </c:pt>
                <c:pt idx="728">
                  <c:v>1955.2500000024099</c:v>
                </c:pt>
                <c:pt idx="729">
                  <c:v>1955.1666666690801</c:v>
                </c:pt>
                <c:pt idx="730">
                  <c:v>1955.08333333575</c:v>
                </c:pt>
                <c:pt idx="731">
                  <c:v>1955.0000000024099</c:v>
                </c:pt>
                <c:pt idx="732">
                  <c:v>1954.9166666690801</c:v>
                </c:pt>
                <c:pt idx="733">
                  <c:v>1954.83333333575</c:v>
                </c:pt>
                <c:pt idx="734">
                  <c:v>1954.7500000024199</c:v>
                </c:pt>
                <c:pt idx="735">
                  <c:v>1954.6666666690901</c:v>
                </c:pt>
                <c:pt idx="736">
                  <c:v>1954.58333333576</c:v>
                </c:pt>
                <c:pt idx="737">
                  <c:v>1954.5000000024299</c:v>
                </c:pt>
                <c:pt idx="738">
                  <c:v>1954.4166666691001</c:v>
                </c:pt>
                <c:pt idx="739">
                  <c:v>1954.33333333577</c:v>
                </c:pt>
                <c:pt idx="740">
                  <c:v>1954.2500000024399</c:v>
                </c:pt>
                <c:pt idx="741">
                  <c:v>1954.1666666691101</c:v>
                </c:pt>
                <c:pt idx="742">
                  <c:v>1954.08333333578</c:v>
                </c:pt>
                <c:pt idx="743">
                  <c:v>1954.00000000245</c:v>
                </c:pt>
                <c:pt idx="744">
                  <c:v>1953.9166666691201</c:v>
                </c:pt>
                <c:pt idx="745">
                  <c:v>1953.83333333579</c:v>
                </c:pt>
                <c:pt idx="746">
                  <c:v>1953.75000000246</c:v>
                </c:pt>
                <c:pt idx="747">
                  <c:v>1953.6666666691301</c:v>
                </c:pt>
                <c:pt idx="748">
                  <c:v>1953.5833333358</c:v>
                </c:pt>
                <c:pt idx="749">
                  <c:v>1953.50000000247</c:v>
                </c:pt>
                <c:pt idx="750">
                  <c:v>1953.4166666691401</c:v>
                </c:pt>
                <c:pt idx="751">
                  <c:v>1953.33333333581</c:v>
                </c:pt>
                <c:pt idx="752">
                  <c:v>1953.25000000248</c:v>
                </c:pt>
                <c:pt idx="753">
                  <c:v>1953.1666666691499</c:v>
                </c:pt>
                <c:pt idx="754">
                  <c:v>1953.08333333582</c:v>
                </c:pt>
                <c:pt idx="755">
                  <c:v>1953.00000000249</c:v>
                </c:pt>
                <c:pt idx="756">
                  <c:v>1952.9166666691599</c:v>
                </c:pt>
                <c:pt idx="757">
                  <c:v>1952.83333333583</c:v>
                </c:pt>
                <c:pt idx="758">
                  <c:v>1952.7500000025</c:v>
                </c:pt>
                <c:pt idx="759">
                  <c:v>1952.6666666691699</c:v>
                </c:pt>
                <c:pt idx="760">
                  <c:v>1952.5833333358401</c:v>
                </c:pt>
                <c:pt idx="761">
                  <c:v>1952.50000000251</c:v>
                </c:pt>
                <c:pt idx="762">
                  <c:v>1952.4166666691799</c:v>
                </c:pt>
                <c:pt idx="763">
                  <c:v>1952.3333333358501</c:v>
                </c:pt>
                <c:pt idx="764">
                  <c:v>1952.25000000252</c:v>
                </c:pt>
                <c:pt idx="765">
                  <c:v>1952.1666666691899</c:v>
                </c:pt>
                <c:pt idx="766">
                  <c:v>1952.0833333358601</c:v>
                </c:pt>
                <c:pt idx="767">
                  <c:v>1952.00000000253</c:v>
                </c:pt>
                <c:pt idx="768">
                  <c:v>1951.9166666691999</c:v>
                </c:pt>
                <c:pt idx="769">
                  <c:v>1951.8333333358701</c:v>
                </c:pt>
                <c:pt idx="770">
                  <c:v>1951.75000000254</c:v>
                </c:pt>
                <c:pt idx="771">
                  <c:v>1951.6666666692099</c:v>
                </c:pt>
                <c:pt idx="772">
                  <c:v>1951.5833333358801</c:v>
                </c:pt>
                <c:pt idx="773">
                  <c:v>1951.50000000255</c:v>
                </c:pt>
                <c:pt idx="774">
                  <c:v>1951.4166666692199</c:v>
                </c:pt>
                <c:pt idx="775">
                  <c:v>1951.3333333358901</c:v>
                </c:pt>
                <c:pt idx="776">
                  <c:v>1951.25000000256</c:v>
                </c:pt>
                <c:pt idx="777">
                  <c:v>1951.1666666692299</c:v>
                </c:pt>
                <c:pt idx="778">
                  <c:v>1951.0833333359001</c:v>
                </c:pt>
                <c:pt idx="779">
                  <c:v>1951.00000000257</c:v>
                </c:pt>
              </c:numCache>
            </c:numRef>
          </c:xVal>
          <c:yVal>
            <c:numRef>
              <c:f>CoralGrowth_Month!$AN$5:$AN$784</c:f>
              <c:numCache>
                <c:formatCode>0.000</c:formatCode>
                <c:ptCount val="780"/>
                <c:pt idx="0">
                  <c:v>0.86252960204209705</c:v>
                </c:pt>
                <c:pt idx="1">
                  <c:v>0.90896900921788193</c:v>
                </c:pt>
                <c:pt idx="2">
                  <c:v>0.16653264966002013</c:v>
                </c:pt>
                <c:pt idx="3">
                  <c:v>4.1534170892875477E-2</c:v>
                </c:pt>
                <c:pt idx="4">
                  <c:v>-0.5247468677121816</c:v>
                </c:pt>
                <c:pt idx="5">
                  <c:v>8.7271347518598963E-4</c:v>
                </c:pt>
                <c:pt idx="6">
                  <c:v>-0.91850886057561587</c:v>
                </c:pt>
                <c:pt idx="7">
                  <c:v>-0.81763276700458709</c:v>
                </c:pt>
                <c:pt idx="8">
                  <c:v>-0.68092533129090482</c:v>
                </c:pt>
                <c:pt idx="9">
                  <c:v>-0.51837358962023317</c:v>
                </c:pt>
                <c:pt idx="10">
                  <c:v>-0.29436400248663747</c:v>
                </c:pt>
                <c:pt idx="11">
                  <c:v>-0.2395014260217386</c:v>
                </c:pt>
                <c:pt idx="12">
                  <c:v>0.54413622473252687</c:v>
                </c:pt>
                <c:pt idx="13">
                  <c:v>-0.17947463146347009</c:v>
                </c:pt>
                <c:pt idx="14">
                  <c:v>0.60585718617951623</c:v>
                </c:pt>
                <c:pt idx="15">
                  <c:v>0.51942683401812584</c:v>
                </c:pt>
                <c:pt idx="16">
                  <c:v>0.20627056299079505</c:v>
                </c:pt>
                <c:pt idx="17">
                  <c:v>0.2041549889298154</c:v>
                </c:pt>
                <c:pt idx="18">
                  <c:v>-7.4942214578586075E-3</c:v>
                </c:pt>
                <c:pt idx="19">
                  <c:v>-0.55015336953227845</c:v>
                </c:pt>
                <c:pt idx="20">
                  <c:v>-0.32104632947341122</c:v>
                </c:pt>
                <c:pt idx="21">
                  <c:v>-0.98742082368022654</c:v>
                </c:pt>
                <c:pt idx="22">
                  <c:v>0.36730025266450445</c:v>
                </c:pt>
                <c:pt idx="23">
                  <c:v>0.1888109125386371</c:v>
                </c:pt>
                <c:pt idx="24">
                  <c:v>0.44800744881291532</c:v>
                </c:pt>
                <c:pt idx="25">
                  <c:v>0.42822102494035358</c:v>
                </c:pt>
                <c:pt idx="26">
                  <c:v>9.4059169529604067E-2</c:v>
                </c:pt>
                <c:pt idx="27">
                  <c:v>-6.6612394066830061E-3</c:v>
                </c:pt>
                <c:pt idx="28">
                  <c:v>-1.6163632727330457E-2</c:v>
                </c:pt>
                <c:pt idx="29">
                  <c:v>-0.23660225175625221</c:v>
                </c:pt>
                <c:pt idx="30">
                  <c:v>-0.1567181257874346</c:v>
                </c:pt>
                <c:pt idx="31">
                  <c:v>-0.54302713897246357</c:v>
                </c:pt>
                <c:pt idx="32">
                  <c:v>-0.52120246156931971</c:v>
                </c:pt>
                <c:pt idx="33">
                  <c:v>-0.61864360896379444</c:v>
                </c:pt>
                <c:pt idx="34">
                  <c:v>-0.65591228577922711</c:v>
                </c:pt>
                <c:pt idx="35">
                  <c:v>-0.73133179805907333</c:v>
                </c:pt>
                <c:pt idx="36">
                  <c:v>4.3717609580881632E-2</c:v>
                </c:pt>
                <c:pt idx="37">
                  <c:v>-0.19773743912290578</c:v>
                </c:pt>
                <c:pt idx="38">
                  <c:v>0.48028744937986106</c:v>
                </c:pt>
                <c:pt idx="39">
                  <c:v>0.45734394133338624</c:v>
                </c:pt>
                <c:pt idx="40">
                  <c:v>-0.24821578771257044</c:v>
                </c:pt>
                <c:pt idx="41">
                  <c:v>0.27776574017276706</c:v>
                </c:pt>
                <c:pt idx="42">
                  <c:v>-4.6994027509909962E-2</c:v>
                </c:pt>
                <c:pt idx="43">
                  <c:v>-0.47438108794691125</c:v>
                </c:pt>
                <c:pt idx="44">
                  <c:v>-0.1034675898923957</c:v>
                </c:pt>
                <c:pt idx="45">
                  <c:v>4.7422502745631839E-2</c:v>
                </c:pt>
                <c:pt idx="46">
                  <c:v>0.24446745017697649</c:v>
                </c:pt>
                <c:pt idx="47">
                  <c:v>0.44774776250821208</c:v>
                </c:pt>
                <c:pt idx="48">
                  <c:v>0.94659905857807669</c:v>
                </c:pt>
                <c:pt idx="49">
                  <c:v>0.63769669910210525</c:v>
                </c:pt>
                <c:pt idx="50">
                  <c:v>0.71369366310679361</c:v>
                </c:pt>
                <c:pt idx="51">
                  <c:v>0.65981572170358549</c:v>
                </c:pt>
                <c:pt idx="52">
                  <c:v>0.59947707734866096</c:v>
                </c:pt>
                <c:pt idx="53">
                  <c:v>0.35562537914599918</c:v>
                </c:pt>
                <c:pt idx="54">
                  <c:v>0.61116906611653476</c:v>
                </c:pt>
                <c:pt idx="55">
                  <c:v>0.29866891516969241</c:v>
                </c:pt>
                <c:pt idx="56">
                  <c:v>0.4554516600443641</c:v>
                </c:pt>
                <c:pt idx="57">
                  <c:v>-0.63260799167566684</c:v>
                </c:pt>
                <c:pt idx="58">
                  <c:v>1.3433433380913289</c:v>
                </c:pt>
                <c:pt idx="59">
                  <c:v>0.11570090215054529</c:v>
                </c:pt>
                <c:pt idx="60">
                  <c:v>0.28946654937315824</c:v>
                </c:pt>
                <c:pt idx="61">
                  <c:v>0.35654458417875895</c:v>
                </c:pt>
                <c:pt idx="62">
                  <c:v>0.83797696983077585</c:v>
                </c:pt>
                <c:pt idx="63">
                  <c:v>0.4687884981661552</c:v>
                </c:pt>
                <c:pt idx="64">
                  <c:v>-8.7869109125377223E-2</c:v>
                </c:pt>
                <c:pt idx="65">
                  <c:v>0.27850472062712067</c:v>
                </c:pt>
                <c:pt idx="66">
                  <c:v>0.11727900863207898</c:v>
                </c:pt>
                <c:pt idx="67">
                  <c:v>-0.71162303051031317</c:v>
                </c:pt>
                <c:pt idx="68">
                  <c:v>-0.252573203015168</c:v>
                </c:pt>
                <c:pt idx="69">
                  <c:v>-0.97019835312026481</c:v>
                </c:pt>
                <c:pt idx="70">
                  <c:v>0.5612372672846907</c:v>
                </c:pt>
                <c:pt idx="71">
                  <c:v>0.5774229496031752</c:v>
                </c:pt>
                <c:pt idx="72">
                  <c:v>1.4830649874666397</c:v>
                </c:pt>
                <c:pt idx="73">
                  <c:v>0.62784700983026098</c:v>
                </c:pt>
                <c:pt idx="74">
                  <c:v>9.3886919164726509E-2</c:v>
                </c:pt>
                <c:pt idx="75">
                  <c:v>-0.56121802850904901</c:v>
                </c:pt>
                <c:pt idx="76">
                  <c:v>-0.22905951965043828</c:v>
                </c:pt>
                <c:pt idx="77">
                  <c:v>-0.8623672350522652</c:v>
                </c:pt>
                <c:pt idx="78">
                  <c:v>-0.98623185583679496</c:v>
                </c:pt>
                <c:pt idx="79">
                  <c:v>-0.72511891685200158</c:v>
                </c:pt>
                <c:pt idx="80">
                  <c:v>-1.1505192622029485</c:v>
                </c:pt>
                <c:pt idx="81">
                  <c:v>-1.3013818543528954</c:v>
                </c:pt>
                <c:pt idx="82">
                  <c:v>1.23869488204593</c:v>
                </c:pt>
                <c:pt idx="83">
                  <c:v>1.4203350789870697</c:v>
                </c:pt>
                <c:pt idx="84">
                  <c:v>1.5542311508430222</c:v>
                </c:pt>
                <c:pt idx="85">
                  <c:v>0.95809652404614054</c:v>
                </c:pt>
                <c:pt idx="86">
                  <c:v>0.27275479044210044</c:v>
                </c:pt>
                <c:pt idx="87">
                  <c:v>0.17184044370851406</c:v>
                </c:pt>
                <c:pt idx="88">
                  <c:v>0.17458349998597275</c:v>
                </c:pt>
                <c:pt idx="89">
                  <c:v>-0.30957878144283885</c:v>
                </c:pt>
                <c:pt idx="90">
                  <c:v>-0.55533163470866231</c:v>
                </c:pt>
                <c:pt idx="91">
                  <c:v>-0.20716750138760362</c:v>
                </c:pt>
                <c:pt idx="92">
                  <c:v>-1.032418564451105</c:v>
                </c:pt>
                <c:pt idx="93">
                  <c:v>-0.74729136149739961</c:v>
                </c:pt>
                <c:pt idx="94">
                  <c:v>0.29305380518565199</c:v>
                </c:pt>
                <c:pt idx="95">
                  <c:v>-0.3246112933702287</c:v>
                </c:pt>
                <c:pt idx="96">
                  <c:v>0.57382840929161327</c:v>
                </c:pt>
                <c:pt idx="97">
                  <c:v>0.13078119749265552</c:v>
                </c:pt>
                <c:pt idx="98">
                  <c:v>-0.22366008497852383</c:v>
                </c:pt>
                <c:pt idx="99">
                  <c:v>-0.43354006606842349</c:v>
                </c:pt>
                <c:pt idx="100">
                  <c:v>-0.56036092312968122</c:v>
                </c:pt>
                <c:pt idx="101">
                  <c:v>-1.1640756816250515</c:v>
                </c:pt>
                <c:pt idx="102">
                  <c:v>-0.85568316231013986</c:v>
                </c:pt>
                <c:pt idx="103">
                  <c:v>-0.87428916507803212</c:v>
                </c:pt>
                <c:pt idx="104">
                  <c:v>-0.90052787229284625</c:v>
                </c:pt>
                <c:pt idx="105">
                  <c:v>-1.0673604974441728</c:v>
                </c:pt>
                <c:pt idx="106">
                  <c:v>0.56897480283949331</c:v>
                </c:pt>
                <c:pt idx="107">
                  <c:v>0.62800587836175004</c:v>
                </c:pt>
                <c:pt idx="108">
                  <c:v>1.0219304545093195</c:v>
                </c:pt>
                <c:pt idx="109">
                  <c:v>0.41267365157618263</c:v>
                </c:pt>
                <c:pt idx="110">
                  <c:v>0.14060618972630559</c:v>
                </c:pt>
                <c:pt idx="111">
                  <c:v>-7.4154242800550862E-3</c:v>
                </c:pt>
                <c:pt idx="112">
                  <c:v>-0.10018582732957826</c:v>
                </c:pt>
                <c:pt idx="113">
                  <c:v>-0.65122153410511852</c:v>
                </c:pt>
                <c:pt idx="114">
                  <c:v>-0.68500354332916302</c:v>
                </c:pt>
                <c:pt idx="115">
                  <c:v>-0.64907714293888208</c:v>
                </c:pt>
                <c:pt idx="116">
                  <c:v>-0.86601741654625253</c:v>
                </c:pt>
                <c:pt idx="117">
                  <c:v>-1.4979097494463174</c:v>
                </c:pt>
                <c:pt idx="118">
                  <c:v>0.25187361005346082</c:v>
                </c:pt>
                <c:pt idx="119">
                  <c:v>-0.19472549761781685</c:v>
                </c:pt>
                <c:pt idx="120">
                  <c:v>0.79920438858413634</c:v>
                </c:pt>
                <c:pt idx="121">
                  <c:v>0.25736954578888499</c:v>
                </c:pt>
                <c:pt idx="122">
                  <c:v>0.96672063507814043</c:v>
                </c:pt>
                <c:pt idx="123">
                  <c:v>0.68187396623094132</c:v>
                </c:pt>
                <c:pt idx="124">
                  <c:v>6.3250127591196097E-3</c:v>
                </c:pt>
                <c:pt idx="125">
                  <c:v>0.258062454317108</c:v>
                </c:pt>
                <c:pt idx="126">
                  <c:v>0.7344256845518724</c:v>
                </c:pt>
                <c:pt idx="127">
                  <c:v>-8.7156030716703359E-2</c:v>
                </c:pt>
                <c:pt idx="128">
                  <c:v>0.58970747542987723</c:v>
                </c:pt>
                <c:pt idx="129">
                  <c:v>-0.71913043061540927</c:v>
                </c:pt>
                <c:pt idx="130">
                  <c:v>0.33867141265670631</c:v>
                </c:pt>
                <c:pt idx="131">
                  <c:v>-0.48489235241748463</c:v>
                </c:pt>
                <c:pt idx="132">
                  <c:v>-0.14402388011743281</c:v>
                </c:pt>
                <c:pt idx="133">
                  <c:v>-0.40672148249338669</c:v>
                </c:pt>
                <c:pt idx="134">
                  <c:v>3.4112748117049896E-2</c:v>
                </c:pt>
                <c:pt idx="135">
                  <c:v>0.14647375301272547</c:v>
                </c:pt>
                <c:pt idx="136">
                  <c:v>-0.2111302521398363</c:v>
                </c:pt>
                <c:pt idx="137">
                  <c:v>-0.21083424576880741</c:v>
                </c:pt>
                <c:pt idx="138">
                  <c:v>-0.57576444966836737</c:v>
                </c:pt>
                <c:pt idx="139">
                  <c:v>-0.56488100770227245</c:v>
                </c:pt>
                <c:pt idx="140">
                  <c:v>-0.79588449500737657</c:v>
                </c:pt>
                <c:pt idx="141">
                  <c:v>-0.89749436168481844</c:v>
                </c:pt>
                <c:pt idx="142">
                  <c:v>-0.14997493334373324</c:v>
                </c:pt>
                <c:pt idx="143">
                  <c:v>3.3105389020533192E-2</c:v>
                </c:pt>
                <c:pt idx="144">
                  <c:v>0.26699594323827786</c:v>
                </c:pt>
                <c:pt idx="145">
                  <c:v>-0.25220361397822533</c:v>
                </c:pt>
                <c:pt idx="146">
                  <c:v>0.17118217055255733</c:v>
                </c:pt>
                <c:pt idx="147">
                  <c:v>-0.73325035304026354</c:v>
                </c:pt>
                <c:pt idx="148">
                  <c:v>-0.49674957917091578</c:v>
                </c:pt>
                <c:pt idx="149">
                  <c:v>-0.96290096698200855</c:v>
                </c:pt>
                <c:pt idx="150">
                  <c:v>-0.48718593655844894</c:v>
                </c:pt>
                <c:pt idx="151">
                  <c:v>-1.0488424333870483</c:v>
                </c:pt>
                <c:pt idx="152">
                  <c:v>-0.90474635727541497</c:v>
                </c:pt>
                <c:pt idx="153">
                  <c:v>-1.303146006785793</c:v>
                </c:pt>
                <c:pt idx="154">
                  <c:v>8.4286964410228496E-2</c:v>
                </c:pt>
                <c:pt idx="155">
                  <c:v>0.20078110938723301</c:v>
                </c:pt>
                <c:pt idx="156">
                  <c:v>0.39000035926801918</c:v>
                </c:pt>
                <c:pt idx="157">
                  <c:v>0.77466041189926349</c:v>
                </c:pt>
                <c:pt idx="158">
                  <c:v>6.2708357091321373E-2</c:v>
                </c:pt>
                <c:pt idx="159">
                  <c:v>-0.3975205441207465</c:v>
                </c:pt>
                <c:pt idx="160">
                  <c:v>-0.51945795467284583</c:v>
                </c:pt>
                <c:pt idx="161">
                  <c:v>-0.58019144993143468</c:v>
                </c:pt>
                <c:pt idx="162">
                  <c:v>-0.32402652342387062</c:v>
                </c:pt>
                <c:pt idx="163">
                  <c:v>-0.66088839486601358</c:v>
                </c:pt>
                <c:pt idx="164">
                  <c:v>-0.6843322360932671</c:v>
                </c:pt>
                <c:pt idx="165">
                  <c:v>-0.91932169890291604</c:v>
                </c:pt>
                <c:pt idx="166">
                  <c:v>0.13275840677316456</c:v>
                </c:pt>
                <c:pt idx="167">
                  <c:v>-0.48018940753288319</c:v>
                </c:pt>
                <c:pt idx="168">
                  <c:v>-0.2622961188984434</c:v>
                </c:pt>
                <c:pt idx="169">
                  <c:v>-0.4052834511546739</c:v>
                </c:pt>
                <c:pt idx="170">
                  <c:v>-0.57598975536793373</c:v>
                </c:pt>
                <c:pt idx="171">
                  <c:v>-0.60747643762746839</c:v>
                </c:pt>
                <c:pt idx="172">
                  <c:v>-0.70932120656389941</c:v>
                </c:pt>
                <c:pt idx="173">
                  <c:v>-0.55485520901498619</c:v>
                </c:pt>
                <c:pt idx="174">
                  <c:v>-0.85781108180527699</c:v>
                </c:pt>
                <c:pt idx="175">
                  <c:v>-1.0157575430822681</c:v>
                </c:pt>
                <c:pt idx="176">
                  <c:v>-1.0861432682873056</c:v>
                </c:pt>
                <c:pt idx="177">
                  <c:v>-1.0160960584635137</c:v>
                </c:pt>
                <c:pt idx="178">
                  <c:v>1.0010148078994276</c:v>
                </c:pt>
                <c:pt idx="179">
                  <c:v>0.63202824487570219</c:v>
                </c:pt>
                <c:pt idx="180">
                  <c:v>2.1015859195551956</c:v>
                </c:pt>
                <c:pt idx="181">
                  <c:v>1.1408793880948276</c:v>
                </c:pt>
                <c:pt idx="182">
                  <c:v>-0.12988901067896427</c:v>
                </c:pt>
                <c:pt idx="183">
                  <c:v>-3.5667612521628103E-2</c:v>
                </c:pt>
                <c:pt idx="184">
                  <c:v>-0.58235774999714895</c:v>
                </c:pt>
                <c:pt idx="185">
                  <c:v>-0.20545724500375256</c:v>
                </c:pt>
                <c:pt idx="186">
                  <c:v>-0.38475319807003955</c:v>
                </c:pt>
                <c:pt idx="187">
                  <c:v>-0.74096862805638852</c:v>
                </c:pt>
                <c:pt idx="188">
                  <c:v>-0.65646811277083084</c:v>
                </c:pt>
                <c:pt idx="189">
                  <c:v>-0.8745825164796236</c:v>
                </c:pt>
                <c:pt idx="190">
                  <c:v>0.19337374817167116</c:v>
                </c:pt>
                <c:pt idx="191">
                  <c:v>-0.52015032364555125</c:v>
                </c:pt>
                <c:pt idx="192">
                  <c:v>-0.29937908240598149</c:v>
                </c:pt>
                <c:pt idx="193">
                  <c:v>-0.10446425353814003</c:v>
                </c:pt>
                <c:pt idx="194">
                  <c:v>0.57526198517079985</c:v>
                </c:pt>
                <c:pt idx="195">
                  <c:v>1.2919477376637485</c:v>
                </c:pt>
                <c:pt idx="196">
                  <c:v>0.18173086929080462</c:v>
                </c:pt>
                <c:pt idx="197">
                  <c:v>-0.485352987481732</c:v>
                </c:pt>
                <c:pt idx="198">
                  <c:v>-0.18958546111911986</c:v>
                </c:pt>
                <c:pt idx="199">
                  <c:v>0.1862944912280928</c:v>
                </c:pt>
                <c:pt idx="200">
                  <c:v>-0.54869999159396377</c:v>
                </c:pt>
                <c:pt idx="201">
                  <c:v>-1.2726391536452815</c:v>
                </c:pt>
                <c:pt idx="202">
                  <c:v>0.25234989725470119</c:v>
                </c:pt>
                <c:pt idx="203">
                  <c:v>9.3893608098262818E-2</c:v>
                </c:pt>
                <c:pt idx="204">
                  <c:v>0.48579530297662399</c:v>
                </c:pt>
                <c:pt idx="205">
                  <c:v>0.47938109788461963</c:v>
                </c:pt>
                <c:pt idx="206">
                  <c:v>1.0270207660374122</c:v>
                </c:pt>
                <c:pt idx="207">
                  <c:v>-0.35421362555044533</c:v>
                </c:pt>
                <c:pt idx="208">
                  <c:v>9.1667324231640271E-2</c:v>
                </c:pt>
                <c:pt idx="209">
                  <c:v>-0.50363427026631546</c:v>
                </c:pt>
                <c:pt idx="210">
                  <c:v>0.62641342114803844</c:v>
                </c:pt>
                <c:pt idx="211">
                  <c:v>-0.53773295511793828</c:v>
                </c:pt>
                <c:pt idx="212">
                  <c:v>-0.13045174317101255</c:v>
                </c:pt>
                <c:pt idx="213">
                  <c:v>-0.76083902249551216</c:v>
                </c:pt>
                <c:pt idx="214">
                  <c:v>0.40558275525184734</c:v>
                </c:pt>
                <c:pt idx="215">
                  <c:v>0.77633646618385665</c:v>
                </c:pt>
                <c:pt idx="216">
                  <c:v>0.9031102245736925</c:v>
                </c:pt>
                <c:pt idx="217">
                  <c:v>0.5960361821654071</c:v>
                </c:pt>
                <c:pt idx="218">
                  <c:v>0.47879916598358346</c:v>
                </c:pt>
                <c:pt idx="219">
                  <c:v>-0.18814004160831765</c:v>
                </c:pt>
                <c:pt idx="220">
                  <c:v>6.6913479695120473E-2</c:v>
                </c:pt>
                <c:pt idx="221">
                  <c:v>-0.34604570604673607</c:v>
                </c:pt>
                <c:pt idx="222">
                  <c:v>7.7075304042224443E-2</c:v>
                </c:pt>
                <c:pt idx="223">
                  <c:v>-0.56150398439716731</c:v>
                </c:pt>
                <c:pt idx="224">
                  <c:v>-3.9371726669007713E-2</c:v>
                </c:pt>
                <c:pt idx="225">
                  <c:v>-1.2318169778647807</c:v>
                </c:pt>
                <c:pt idx="226">
                  <c:v>0.47083679340899137</c:v>
                </c:pt>
                <c:pt idx="227">
                  <c:v>-0.383752322084631</c:v>
                </c:pt>
                <c:pt idx="228">
                  <c:v>0.58830668475659442</c:v>
                </c:pt>
                <c:pt idx="229">
                  <c:v>0.27351298427636522</c:v>
                </c:pt>
                <c:pt idx="230">
                  <c:v>0.72528226259923378</c:v>
                </c:pt>
                <c:pt idx="231">
                  <c:v>0.3257126912851474</c:v>
                </c:pt>
                <c:pt idx="232">
                  <c:v>0.28722468055218126</c:v>
                </c:pt>
                <c:pt idx="233">
                  <c:v>-0.14791951608269152</c:v>
                </c:pt>
                <c:pt idx="234">
                  <c:v>-0.28104261779192569</c:v>
                </c:pt>
                <c:pt idx="235">
                  <c:v>-0.20120635174154924</c:v>
                </c:pt>
                <c:pt idx="236">
                  <c:v>-0.50903847189929197</c:v>
                </c:pt>
                <c:pt idx="237">
                  <c:v>-0.65455290039532776</c:v>
                </c:pt>
                <c:pt idx="238">
                  <c:v>0.29241040267298452</c:v>
                </c:pt>
                <c:pt idx="239">
                  <c:v>0.55722298266120796</c:v>
                </c:pt>
                <c:pt idx="240">
                  <c:v>0.76870185146862691</c:v>
                </c:pt>
                <c:pt idx="241">
                  <c:v>0.54214811304009991</c:v>
                </c:pt>
                <c:pt idx="242">
                  <c:v>0.33134951802343066</c:v>
                </c:pt>
                <c:pt idx="243">
                  <c:v>0.34618159339779503</c:v>
                </c:pt>
                <c:pt idx="244">
                  <c:v>2.6265430944149997E-2</c:v>
                </c:pt>
                <c:pt idx="245">
                  <c:v>-0.18041592539881449</c:v>
                </c:pt>
                <c:pt idx="246">
                  <c:v>-0.19406216936475182</c:v>
                </c:pt>
                <c:pt idx="247">
                  <c:v>-4.442010004245367E-2</c:v>
                </c:pt>
                <c:pt idx="248">
                  <c:v>-0.35975943003528599</c:v>
                </c:pt>
                <c:pt idx="249">
                  <c:v>-0.44541017803006916</c:v>
                </c:pt>
                <c:pt idx="250">
                  <c:v>0.41170227935389997</c:v>
                </c:pt>
                <c:pt idx="251">
                  <c:v>0.60175021316504274</c:v>
                </c:pt>
                <c:pt idx="252">
                  <c:v>0.86564250014438848</c:v>
                </c:pt>
                <c:pt idx="253">
                  <c:v>6.394082597842643E-2</c:v>
                </c:pt>
                <c:pt idx="254">
                  <c:v>0.51213989883586652</c:v>
                </c:pt>
                <c:pt idx="255">
                  <c:v>6.4852682497528027E-2</c:v>
                </c:pt>
                <c:pt idx="256">
                  <c:v>-2.1783472743664989E-2</c:v>
                </c:pt>
                <c:pt idx="257">
                  <c:v>0.29113905444940047</c:v>
                </c:pt>
                <c:pt idx="258">
                  <c:v>-7.6170057107923808E-2</c:v>
                </c:pt>
                <c:pt idx="259">
                  <c:v>-0.21676798387727633</c:v>
                </c:pt>
                <c:pt idx="260">
                  <c:v>-0.25384055614683043</c:v>
                </c:pt>
                <c:pt idx="261">
                  <c:v>1.0635097860267248E-2</c:v>
                </c:pt>
                <c:pt idx="262">
                  <c:v>0.86643513989409138</c:v>
                </c:pt>
                <c:pt idx="263">
                  <c:v>0.58599780714140715</c:v>
                </c:pt>
                <c:pt idx="264">
                  <c:v>0.79269519722674586</c:v>
                </c:pt>
                <c:pt idx="265">
                  <c:v>1.1389084124727287</c:v>
                </c:pt>
                <c:pt idx="266">
                  <c:v>0.23897680324803039</c:v>
                </c:pt>
                <c:pt idx="267">
                  <c:v>-0.19508359370956363</c:v>
                </c:pt>
                <c:pt idx="268">
                  <c:v>-8.8411774782518993E-2</c:v>
                </c:pt>
                <c:pt idx="269">
                  <c:v>-0.64761993554216968</c:v>
                </c:pt>
                <c:pt idx="270">
                  <c:v>-0.24204272058510692</c:v>
                </c:pt>
                <c:pt idx="271">
                  <c:v>-0.72453770044300381</c:v>
                </c:pt>
                <c:pt idx="272">
                  <c:v>-0.37489258780608137</c:v>
                </c:pt>
                <c:pt idx="273">
                  <c:v>-1.1073804155140994</c:v>
                </c:pt>
                <c:pt idx="274">
                  <c:v>-0.13419584682786953</c:v>
                </c:pt>
                <c:pt idx="275">
                  <c:v>-5.6018836607489929E-2</c:v>
                </c:pt>
                <c:pt idx="276">
                  <c:v>0.13766364213028101</c:v>
                </c:pt>
                <c:pt idx="277">
                  <c:v>-0.28903311836709833</c:v>
                </c:pt>
                <c:pt idx="278">
                  <c:v>0.41924093442909155</c:v>
                </c:pt>
                <c:pt idx="279">
                  <c:v>-0.60911585774290689</c:v>
                </c:pt>
                <c:pt idx="280">
                  <c:v>0.16012265081242774</c:v>
                </c:pt>
                <c:pt idx="281">
                  <c:v>-0.80192500327388727</c:v>
                </c:pt>
                <c:pt idx="282">
                  <c:v>-0.22697457614559816</c:v>
                </c:pt>
                <c:pt idx="283">
                  <c:v>-0.94409783724173335</c:v>
                </c:pt>
                <c:pt idx="284">
                  <c:v>-0.41339645061216729</c:v>
                </c:pt>
                <c:pt idx="285">
                  <c:v>-1.0607937280774573</c:v>
                </c:pt>
                <c:pt idx="286">
                  <c:v>-0.13372288515971367</c:v>
                </c:pt>
                <c:pt idx="287">
                  <c:v>-0.20976676144547593</c:v>
                </c:pt>
                <c:pt idx="288">
                  <c:v>-8.9495713117226483E-2</c:v>
                </c:pt>
                <c:pt idx="289">
                  <c:v>0.17255334497484398</c:v>
                </c:pt>
                <c:pt idx="290">
                  <c:v>-0.11036066920191166</c:v>
                </c:pt>
                <c:pt idx="291">
                  <c:v>-0.62936296993152019</c:v>
                </c:pt>
                <c:pt idx="292">
                  <c:v>-0.28695552889752618</c:v>
                </c:pt>
                <c:pt idx="293">
                  <c:v>-0.82815082770055692</c:v>
                </c:pt>
                <c:pt idx="294">
                  <c:v>-0.63752872744737044</c:v>
                </c:pt>
                <c:pt idx="295">
                  <c:v>-0.83970069592399521</c:v>
                </c:pt>
                <c:pt idx="296">
                  <c:v>-0.84398350275073764</c:v>
                </c:pt>
                <c:pt idx="297">
                  <c:v>-1.0178119903377225</c:v>
                </c:pt>
                <c:pt idx="298">
                  <c:v>-0.21558559223064158</c:v>
                </c:pt>
                <c:pt idx="299">
                  <c:v>9.3411113601864937E-2</c:v>
                </c:pt>
                <c:pt idx="300">
                  <c:v>0.50108083772566092</c:v>
                </c:pt>
                <c:pt idx="301">
                  <c:v>0.32195942654585091</c:v>
                </c:pt>
                <c:pt idx="302">
                  <c:v>4.8756888834200762E-3</c:v>
                </c:pt>
                <c:pt idx="303">
                  <c:v>0.15023940076329595</c:v>
                </c:pt>
                <c:pt idx="304">
                  <c:v>-0.27676647481573075</c:v>
                </c:pt>
                <c:pt idx="305">
                  <c:v>-0.22571640974653942</c:v>
                </c:pt>
                <c:pt idx="306">
                  <c:v>-0.44270742529957974</c:v>
                </c:pt>
                <c:pt idx="307">
                  <c:v>-0.38032694435048342</c:v>
                </c:pt>
                <c:pt idx="308">
                  <c:v>-0.5536815121473474</c:v>
                </c:pt>
                <c:pt idx="309">
                  <c:v>-0.788427041691801</c:v>
                </c:pt>
                <c:pt idx="310">
                  <c:v>0.5163922072191659</c:v>
                </c:pt>
                <c:pt idx="311">
                  <c:v>-4.5090375493689328E-2</c:v>
                </c:pt>
                <c:pt idx="312">
                  <c:v>0.19878180080010752</c:v>
                </c:pt>
                <c:pt idx="313">
                  <c:v>0.44828706881146801</c:v>
                </c:pt>
                <c:pt idx="314">
                  <c:v>-0.32804429717392375</c:v>
                </c:pt>
                <c:pt idx="315">
                  <c:v>-0.93388463638814534</c:v>
                </c:pt>
                <c:pt idx="316">
                  <c:v>-0.59629714602529515</c:v>
                </c:pt>
                <c:pt idx="317">
                  <c:v>-1.006108745290101</c:v>
                </c:pt>
                <c:pt idx="318">
                  <c:v>-0.90389675243739342</c:v>
                </c:pt>
                <c:pt idx="319">
                  <c:v>-0.92074420508019006</c:v>
                </c:pt>
                <c:pt idx="320">
                  <c:v>-0.99554319566376626</c:v>
                </c:pt>
                <c:pt idx="321">
                  <c:v>-1.1717048078866792</c:v>
                </c:pt>
                <c:pt idx="322">
                  <c:v>5.3827388527682873E-2</c:v>
                </c:pt>
                <c:pt idx="323">
                  <c:v>0.60930647836990104</c:v>
                </c:pt>
                <c:pt idx="324">
                  <c:v>0.346594123486196</c:v>
                </c:pt>
                <c:pt idx="325">
                  <c:v>0.53345267575631039</c:v>
                </c:pt>
                <c:pt idx="326">
                  <c:v>-0.30713360673581197</c:v>
                </c:pt>
                <c:pt idx="327">
                  <c:v>-0.2560028793113186</c:v>
                </c:pt>
                <c:pt idx="328">
                  <c:v>-0.48798540717859051</c:v>
                </c:pt>
                <c:pt idx="329">
                  <c:v>-0.59653318447567905</c:v>
                </c:pt>
                <c:pt idx="330">
                  <c:v>-0.88242626979953043</c:v>
                </c:pt>
                <c:pt idx="331">
                  <c:v>-0.45847290130423102</c:v>
                </c:pt>
                <c:pt idx="332">
                  <c:v>-0.90360293259580715</c:v>
                </c:pt>
                <c:pt idx="333">
                  <c:v>-0.6671151318763604</c:v>
                </c:pt>
                <c:pt idx="334">
                  <c:v>-0.13634184543299951</c:v>
                </c:pt>
                <c:pt idx="335">
                  <c:v>-0.5193115559688114</c:v>
                </c:pt>
                <c:pt idx="336">
                  <c:v>-0.32223741142704848</c:v>
                </c:pt>
                <c:pt idx="337">
                  <c:v>-8.730944770161593E-2</c:v>
                </c:pt>
                <c:pt idx="338">
                  <c:v>-1.6231883555392585E-2</c:v>
                </c:pt>
                <c:pt idx="339">
                  <c:v>0.17821317853396512</c:v>
                </c:pt>
                <c:pt idx="340">
                  <c:v>-0.53246771741125865</c:v>
                </c:pt>
                <c:pt idx="341">
                  <c:v>-0.88041293574041113</c:v>
                </c:pt>
                <c:pt idx="342">
                  <c:v>-0.44024542173558795</c:v>
                </c:pt>
                <c:pt idx="343">
                  <c:v>-0.53627686554878506</c:v>
                </c:pt>
                <c:pt idx="344">
                  <c:v>-0.92179623182816295</c:v>
                </c:pt>
                <c:pt idx="345">
                  <c:v>-1.123918374243464</c:v>
                </c:pt>
                <c:pt idx="346">
                  <c:v>0.45808312133630463</c:v>
                </c:pt>
                <c:pt idx="347">
                  <c:v>0.92030698796771671</c:v>
                </c:pt>
                <c:pt idx="348">
                  <c:v>1.3938934090128174</c:v>
                </c:pt>
                <c:pt idx="349">
                  <c:v>1.5119942925057333</c:v>
                </c:pt>
                <c:pt idx="350">
                  <c:v>0.58378272600865433</c:v>
                </c:pt>
                <c:pt idx="351">
                  <c:v>-0.1692292778357308</c:v>
                </c:pt>
                <c:pt idx="352">
                  <c:v>-0.10000585137289934</c:v>
                </c:pt>
                <c:pt idx="353">
                  <c:v>-0.68478451676005558</c:v>
                </c:pt>
                <c:pt idx="354">
                  <c:v>-0.75633405996665004</c:v>
                </c:pt>
                <c:pt idx="355">
                  <c:v>-0.18403987733587446</c:v>
                </c:pt>
                <c:pt idx="356">
                  <c:v>-0.61655417661607814</c:v>
                </c:pt>
                <c:pt idx="357">
                  <c:v>-1.152637112704759</c:v>
                </c:pt>
                <c:pt idx="358">
                  <c:v>0.59799495150624093</c:v>
                </c:pt>
                <c:pt idx="359">
                  <c:v>0.28553928850231158</c:v>
                </c:pt>
                <c:pt idx="360">
                  <c:v>0.9451078907397048</c:v>
                </c:pt>
                <c:pt idx="361">
                  <c:v>0.13230117702083977</c:v>
                </c:pt>
                <c:pt idx="362">
                  <c:v>0.47456397990807381</c:v>
                </c:pt>
                <c:pt idx="363">
                  <c:v>1.2754237155402779</c:v>
                </c:pt>
                <c:pt idx="364">
                  <c:v>-8.7184100047459204E-2</c:v>
                </c:pt>
                <c:pt idx="365">
                  <c:v>0.78573732515122219</c:v>
                </c:pt>
                <c:pt idx="366">
                  <c:v>-2.8259031226691989E-2</c:v>
                </c:pt>
                <c:pt idx="367">
                  <c:v>6.9199921032556969E-2</c:v>
                </c:pt>
                <c:pt idx="368">
                  <c:v>-0.27936662861509204</c:v>
                </c:pt>
                <c:pt idx="369">
                  <c:v>-0.33859632308906601</c:v>
                </c:pt>
                <c:pt idx="370">
                  <c:v>0.2523656778383192</c:v>
                </c:pt>
                <c:pt idx="371">
                  <c:v>2.07061897925583E-2</c:v>
                </c:pt>
                <c:pt idx="372">
                  <c:v>0.31662059071046211</c:v>
                </c:pt>
                <c:pt idx="373">
                  <c:v>0.43418683677557102</c:v>
                </c:pt>
                <c:pt idx="374">
                  <c:v>0.82628412598744028</c:v>
                </c:pt>
                <c:pt idx="375">
                  <c:v>-0.3013390772164834</c:v>
                </c:pt>
                <c:pt idx="376">
                  <c:v>-0.12385242663032452</c:v>
                </c:pt>
                <c:pt idx="377">
                  <c:v>-0.62650096901113606</c:v>
                </c:pt>
                <c:pt idx="378">
                  <c:v>-0.55124490191994291</c:v>
                </c:pt>
                <c:pt idx="379">
                  <c:v>-0.89773632039277107</c:v>
                </c:pt>
                <c:pt idx="380">
                  <c:v>-0.72497994348461547</c:v>
                </c:pt>
                <c:pt idx="381">
                  <c:v>-0.77079566206332983</c:v>
                </c:pt>
                <c:pt idx="382">
                  <c:v>0.25390106135700535</c:v>
                </c:pt>
                <c:pt idx="383">
                  <c:v>8.2148823858796807E-2</c:v>
                </c:pt>
                <c:pt idx="384">
                  <c:v>0.28320379532187412</c:v>
                </c:pt>
                <c:pt idx="385">
                  <c:v>0.48967912118254936</c:v>
                </c:pt>
                <c:pt idx="386">
                  <c:v>0.32379608601305082</c:v>
                </c:pt>
                <c:pt idx="387">
                  <c:v>4.9757093891978688E-2</c:v>
                </c:pt>
                <c:pt idx="388">
                  <c:v>7.4541946341348517E-2</c:v>
                </c:pt>
                <c:pt idx="389">
                  <c:v>-0.57986440674562312</c:v>
                </c:pt>
                <c:pt idx="390">
                  <c:v>-0.14983561633081174</c:v>
                </c:pt>
                <c:pt idx="391">
                  <c:v>-0.45090428729881959</c:v>
                </c:pt>
                <c:pt idx="392">
                  <c:v>-0.37439916319864008</c:v>
                </c:pt>
                <c:pt idx="393">
                  <c:v>-0.88040601985438527</c:v>
                </c:pt>
                <c:pt idx="394">
                  <c:v>0.46745780841707157</c:v>
                </c:pt>
                <c:pt idx="395">
                  <c:v>-0.28409199451979483</c:v>
                </c:pt>
                <c:pt idx="396">
                  <c:v>0.77073283015809191</c:v>
                </c:pt>
                <c:pt idx="397">
                  <c:v>0.15787145299216979</c:v>
                </c:pt>
                <c:pt idx="398">
                  <c:v>-0.12344191122240174</c:v>
                </c:pt>
                <c:pt idx="399">
                  <c:v>-0.71585924444480187</c:v>
                </c:pt>
                <c:pt idx="400">
                  <c:v>-0.65225382553718192</c:v>
                </c:pt>
                <c:pt idx="401">
                  <c:v>-0.61518774651392272</c:v>
                </c:pt>
                <c:pt idx="402">
                  <c:v>-0.823272532640281</c:v>
                </c:pt>
                <c:pt idx="403">
                  <c:v>-0.70728351591532423</c:v>
                </c:pt>
                <c:pt idx="404">
                  <c:v>-0.95382995411613702</c:v>
                </c:pt>
                <c:pt idx="405">
                  <c:v>-1.0705045359568175</c:v>
                </c:pt>
                <c:pt idx="406">
                  <c:v>-0.47054208655410018</c:v>
                </c:pt>
                <c:pt idx="407">
                  <c:v>-0.36207425914985752</c:v>
                </c:pt>
                <c:pt idx="408">
                  <c:v>-0.41967378206534162</c:v>
                </c:pt>
                <c:pt idx="409">
                  <c:v>-3.0960226120603598E-3</c:v>
                </c:pt>
                <c:pt idx="410">
                  <c:v>2.0293260142690071</c:v>
                </c:pt>
                <c:pt idx="411">
                  <c:v>0.73794468436237581</c:v>
                </c:pt>
                <c:pt idx="412">
                  <c:v>1.1544438046154053</c:v>
                </c:pt>
                <c:pt idx="413">
                  <c:v>0.68014322954864104</c:v>
                </c:pt>
                <c:pt idx="414">
                  <c:v>1.1776006016530494</c:v>
                </c:pt>
                <c:pt idx="415">
                  <c:v>0.14177071858317777</c:v>
                </c:pt>
                <c:pt idx="416">
                  <c:v>0.70567526629030919</c:v>
                </c:pt>
                <c:pt idx="417">
                  <c:v>0.12791204203631446</c:v>
                </c:pt>
                <c:pt idx="418">
                  <c:v>-0.4235570063367225</c:v>
                </c:pt>
                <c:pt idx="419">
                  <c:v>-0.54645876014814188</c:v>
                </c:pt>
                <c:pt idx="420">
                  <c:v>-1.0696366212334147E-2</c:v>
                </c:pt>
                <c:pt idx="421">
                  <c:v>-0.3628909955592759</c:v>
                </c:pt>
                <c:pt idx="422">
                  <c:v>0.82416202291870488</c:v>
                </c:pt>
                <c:pt idx="423">
                  <c:v>-0.23423647423776106</c:v>
                </c:pt>
                <c:pt idx="424">
                  <c:v>-2.4435253798842076E-2</c:v>
                </c:pt>
                <c:pt idx="425">
                  <c:v>-7.4925666818693989E-2</c:v>
                </c:pt>
                <c:pt idx="426">
                  <c:v>0.1418618393044847</c:v>
                </c:pt>
                <c:pt idx="427">
                  <c:v>-0.73462803870903837</c:v>
                </c:pt>
                <c:pt idx="428">
                  <c:v>2.8069859872193088E-2</c:v>
                </c:pt>
                <c:pt idx="429">
                  <c:v>-0.36129551976666613</c:v>
                </c:pt>
                <c:pt idx="430">
                  <c:v>-0.23883386018946162</c:v>
                </c:pt>
                <c:pt idx="431">
                  <c:v>-3.9187980511587672E-2</c:v>
                </c:pt>
                <c:pt idx="432">
                  <c:v>0.25898617464231238</c:v>
                </c:pt>
                <c:pt idx="433">
                  <c:v>0.63145264676121282</c:v>
                </c:pt>
                <c:pt idx="434">
                  <c:v>0.8488554268380849</c:v>
                </c:pt>
                <c:pt idx="435">
                  <c:v>0.51598245558381117</c:v>
                </c:pt>
                <c:pt idx="436">
                  <c:v>0.23780310788020412</c:v>
                </c:pt>
                <c:pt idx="437">
                  <c:v>0.91053238763318767</c:v>
                </c:pt>
                <c:pt idx="438">
                  <c:v>0.20027849811542933</c:v>
                </c:pt>
                <c:pt idx="439">
                  <c:v>0.20010051496387882</c:v>
                </c:pt>
                <c:pt idx="440">
                  <c:v>-2.1732421346373199E-2</c:v>
                </c:pt>
                <c:pt idx="441">
                  <c:v>-0.650316825010684</c:v>
                </c:pt>
                <c:pt idx="442">
                  <c:v>0.78903793851201376</c:v>
                </c:pt>
                <c:pt idx="443">
                  <c:v>1.0243000633850743</c:v>
                </c:pt>
                <c:pt idx="444">
                  <c:v>1.4295748747250485</c:v>
                </c:pt>
                <c:pt idx="445">
                  <c:v>1.879809639932656</c:v>
                </c:pt>
                <c:pt idx="446">
                  <c:v>0.60073686605053422</c:v>
                </c:pt>
                <c:pt idx="447">
                  <c:v>-0.27457792167104261</c:v>
                </c:pt>
                <c:pt idx="448">
                  <c:v>3.5400082214270379E-2</c:v>
                </c:pt>
                <c:pt idx="449">
                  <c:v>-0.79102491431904154</c:v>
                </c:pt>
                <c:pt idx="450">
                  <c:v>-0.17067981230394438</c:v>
                </c:pt>
                <c:pt idx="451">
                  <c:v>-0.53270537280974051</c:v>
                </c:pt>
                <c:pt idx="452">
                  <c:v>-0.30628875896990354</c:v>
                </c:pt>
                <c:pt idx="453">
                  <c:v>-0.95097592460514857</c:v>
                </c:pt>
                <c:pt idx="454">
                  <c:v>0.39915264327831768</c:v>
                </c:pt>
                <c:pt idx="455">
                  <c:v>0.32769123206452239</c:v>
                </c:pt>
                <c:pt idx="456">
                  <c:v>1.2830603503770897</c:v>
                </c:pt>
                <c:pt idx="457">
                  <c:v>1.3672694703458399</c:v>
                </c:pt>
                <c:pt idx="458">
                  <c:v>0.38356556183559287</c:v>
                </c:pt>
                <c:pt idx="459">
                  <c:v>0.2612911528257692</c:v>
                </c:pt>
                <c:pt idx="460">
                  <c:v>1.1515624616847317E-2</c:v>
                </c:pt>
                <c:pt idx="461">
                  <c:v>-0.50404469198927937</c:v>
                </c:pt>
                <c:pt idx="462">
                  <c:v>-0.34275655756105899</c:v>
                </c:pt>
                <c:pt idx="463">
                  <c:v>-0.47268137900795809</c:v>
                </c:pt>
                <c:pt idx="464">
                  <c:v>-0.59276441798679069</c:v>
                </c:pt>
                <c:pt idx="466">
                  <c:v>1.0384191883979954</c:v>
                </c:pt>
                <c:pt idx="467">
                  <c:v>0.46340294419569544</c:v>
                </c:pt>
                <c:pt idx="468">
                  <c:v>0.75618408771078904</c:v>
                </c:pt>
                <c:pt idx="469">
                  <c:v>1.0144893495466276</c:v>
                </c:pt>
                <c:pt idx="470">
                  <c:v>0.9040299439102375</c:v>
                </c:pt>
                <c:pt idx="471">
                  <c:v>-0.38960636792960307</c:v>
                </c:pt>
                <c:pt idx="472">
                  <c:v>-0.18832347632448068</c:v>
                </c:pt>
                <c:pt idx="473">
                  <c:v>-0.71090883358619783</c:v>
                </c:pt>
                <c:pt idx="474">
                  <c:v>-0.21145718150302403</c:v>
                </c:pt>
                <c:pt idx="475">
                  <c:v>-1.0045247170228346</c:v>
                </c:pt>
                <c:pt idx="476">
                  <c:v>-0.77748847854136827</c:v>
                </c:pt>
                <c:pt idx="477">
                  <c:v>-1.149331620957122</c:v>
                </c:pt>
                <c:pt idx="478">
                  <c:v>0.11765803310641876</c:v>
                </c:pt>
                <c:pt idx="479">
                  <c:v>3.6461442940152931E-2</c:v>
                </c:pt>
                <c:pt idx="480">
                  <c:v>0.67706056220658162</c:v>
                </c:pt>
                <c:pt idx="481">
                  <c:v>0.74142975289966195</c:v>
                </c:pt>
                <c:pt idx="482">
                  <c:v>0.43904052893065088</c:v>
                </c:pt>
                <c:pt idx="483">
                  <c:v>-2.8332539625999058E-2</c:v>
                </c:pt>
                <c:pt idx="484">
                  <c:v>-0.48797926344528147</c:v>
                </c:pt>
                <c:pt idx="485">
                  <c:v>-0.26990622216498433</c:v>
                </c:pt>
                <c:pt idx="486">
                  <c:v>-0.43270710080454089</c:v>
                </c:pt>
                <c:pt idx="487">
                  <c:v>-0.88676628535997504</c:v>
                </c:pt>
                <c:pt idx="488">
                  <c:v>-0.66153833234747006</c:v>
                </c:pt>
                <c:pt idx="489">
                  <c:v>-1.0195600836990433</c:v>
                </c:pt>
                <c:pt idx="490">
                  <c:v>0.87131972128796298</c:v>
                </c:pt>
                <c:pt idx="491">
                  <c:v>0.5319058904072832</c:v>
                </c:pt>
                <c:pt idx="492">
                  <c:v>0.92716389269148791</c:v>
                </c:pt>
                <c:pt idx="493">
                  <c:v>0.85573065690513628</c:v>
                </c:pt>
                <c:pt idx="494">
                  <c:v>0.45455375122978509</c:v>
                </c:pt>
                <c:pt idx="495">
                  <c:v>1.341046081494642E-2</c:v>
                </c:pt>
                <c:pt idx="496">
                  <c:v>-0.55286429580378826</c:v>
                </c:pt>
                <c:pt idx="497">
                  <c:v>-1.0770222463844403E-2</c:v>
                </c:pt>
                <c:pt idx="498">
                  <c:v>3.5751615367687194E-2</c:v>
                </c:pt>
                <c:pt idx="499">
                  <c:v>-0.66819180797738198</c:v>
                </c:pt>
                <c:pt idx="500">
                  <c:v>-0.33253572294699024</c:v>
                </c:pt>
                <c:pt idx="501">
                  <c:v>-0.60218152580704842</c:v>
                </c:pt>
                <c:pt idx="502">
                  <c:v>1.1354069314602526</c:v>
                </c:pt>
                <c:pt idx="503">
                  <c:v>1.2829538785131038</c:v>
                </c:pt>
                <c:pt idx="504">
                  <c:v>2.2120595498530586</c:v>
                </c:pt>
                <c:pt idx="505">
                  <c:v>1.0202608935157393</c:v>
                </c:pt>
                <c:pt idx="506">
                  <c:v>1.4805062763658867</c:v>
                </c:pt>
                <c:pt idx="507">
                  <c:v>0.39645415903545683</c:v>
                </c:pt>
                <c:pt idx="508">
                  <c:v>5.4922662051903659E-2</c:v>
                </c:pt>
                <c:pt idx="509">
                  <c:v>2.2908234191268615E-2</c:v>
                </c:pt>
                <c:pt idx="510">
                  <c:v>0.59442802707449105</c:v>
                </c:pt>
                <c:pt idx="511">
                  <c:v>-0.83539054746158159</c:v>
                </c:pt>
                <c:pt idx="512">
                  <c:v>-0.19824020120903055</c:v>
                </c:pt>
                <c:pt idx="513">
                  <c:v>-1.0581255875780722</c:v>
                </c:pt>
                <c:pt idx="514">
                  <c:v>0.13673593218296029</c:v>
                </c:pt>
                <c:pt idx="515">
                  <c:v>0.28759687375057802</c:v>
                </c:pt>
                <c:pt idx="516">
                  <c:v>0.61835890691919115</c:v>
                </c:pt>
                <c:pt idx="517">
                  <c:v>2.5861092627943533E-2</c:v>
                </c:pt>
                <c:pt idx="518">
                  <c:v>0.44894605632794438</c:v>
                </c:pt>
                <c:pt idx="519">
                  <c:v>4.9659053176477064E-3</c:v>
                </c:pt>
                <c:pt idx="520">
                  <c:v>-0.21213341584870379</c:v>
                </c:pt>
                <c:pt idx="521">
                  <c:v>-0.4856631521054145</c:v>
                </c:pt>
                <c:pt idx="522">
                  <c:v>-0.73714173894077506</c:v>
                </c:pt>
                <c:pt idx="523">
                  <c:v>-0.92314193782223608</c:v>
                </c:pt>
                <c:pt idx="524">
                  <c:v>-1.0325531498590632</c:v>
                </c:pt>
                <c:pt idx="525">
                  <c:v>-1.2296419278925601</c:v>
                </c:pt>
                <c:pt idx="526">
                  <c:v>-6.2572465256520715E-2</c:v>
                </c:pt>
                <c:pt idx="527">
                  <c:v>-0.16256217629420386</c:v>
                </c:pt>
                <c:pt idx="528">
                  <c:v>0.19880627761864336</c:v>
                </c:pt>
                <c:pt idx="529">
                  <c:v>0.47132703577742346</c:v>
                </c:pt>
                <c:pt idx="530">
                  <c:v>0.10571483099905521</c:v>
                </c:pt>
                <c:pt idx="531">
                  <c:v>-0.33755298845196968</c:v>
                </c:pt>
                <c:pt idx="532">
                  <c:v>-0.4420031125475738</c:v>
                </c:pt>
                <c:pt idx="533">
                  <c:v>-0.35895083169827197</c:v>
                </c:pt>
                <c:pt idx="534">
                  <c:v>-0.65125038801771995</c:v>
                </c:pt>
                <c:pt idx="535">
                  <c:v>-0.75121940394997155</c:v>
                </c:pt>
                <c:pt idx="536">
                  <c:v>-0.8435181938404277</c:v>
                </c:pt>
                <c:pt idx="537">
                  <c:v>-0.70680556179082177</c:v>
                </c:pt>
                <c:pt idx="538">
                  <c:v>0.75914145060530069</c:v>
                </c:pt>
                <c:pt idx="539">
                  <c:v>0.17821799669961966</c:v>
                </c:pt>
                <c:pt idx="540">
                  <c:v>1.751184406080581</c:v>
                </c:pt>
                <c:pt idx="541">
                  <c:v>0.99177439405562584</c:v>
                </c:pt>
                <c:pt idx="542">
                  <c:v>0.8855473325093195</c:v>
                </c:pt>
                <c:pt idx="543">
                  <c:v>0.20131859518052139</c:v>
                </c:pt>
                <c:pt idx="544">
                  <c:v>0.49010127522869729</c:v>
                </c:pt>
                <c:pt idx="545">
                  <c:v>0.2032538528315222</c:v>
                </c:pt>
                <c:pt idx="546">
                  <c:v>-9.6601966182732688E-2</c:v>
                </c:pt>
                <c:pt idx="547">
                  <c:v>0.10791922411159305</c:v>
                </c:pt>
                <c:pt idx="548">
                  <c:v>-0.19620144091670991</c:v>
                </c:pt>
                <c:pt idx="549">
                  <c:v>5.8045913713299785E-2</c:v>
                </c:pt>
                <c:pt idx="550">
                  <c:v>0.65569777152214848</c:v>
                </c:pt>
                <c:pt idx="551">
                  <c:v>-0.11317816119297519</c:v>
                </c:pt>
                <c:pt idx="552">
                  <c:v>2.7645513010318035E-2</c:v>
                </c:pt>
                <c:pt idx="553">
                  <c:v>0.2287318181235917</c:v>
                </c:pt>
                <c:pt idx="554">
                  <c:v>0.30690450533633423</c:v>
                </c:pt>
                <c:pt idx="555">
                  <c:v>-0.326500596116443</c:v>
                </c:pt>
                <c:pt idx="556">
                  <c:v>-0.2963212319240715</c:v>
                </c:pt>
                <c:pt idx="557">
                  <c:v>-0.67498279062107047</c:v>
                </c:pt>
                <c:pt idx="558">
                  <c:v>-0.37231901606734735</c:v>
                </c:pt>
                <c:pt idx="559">
                  <c:v>-0.85166433097241967</c:v>
                </c:pt>
                <c:pt idx="560">
                  <c:v>-0.91152482882705188</c:v>
                </c:pt>
                <c:pt idx="561">
                  <c:v>-1.161966226205001</c:v>
                </c:pt>
                <c:pt idx="562">
                  <c:v>0.43250645474125654</c:v>
                </c:pt>
                <c:pt idx="563">
                  <c:v>-0.20145433740184096</c:v>
                </c:pt>
                <c:pt idx="564">
                  <c:v>0.43851018902992678</c:v>
                </c:pt>
                <c:pt idx="565">
                  <c:v>0.44370272185306076</c:v>
                </c:pt>
                <c:pt idx="566">
                  <c:v>0.95210438011959264</c:v>
                </c:pt>
                <c:pt idx="567">
                  <c:v>-0.12250725360817613</c:v>
                </c:pt>
                <c:pt idx="568">
                  <c:v>0.15664221014931309</c:v>
                </c:pt>
                <c:pt idx="569">
                  <c:v>-0.6161024575544809</c:v>
                </c:pt>
                <c:pt idx="570">
                  <c:v>-0.75283382653777109</c:v>
                </c:pt>
                <c:pt idx="571">
                  <c:v>-0.27952595803696612</c:v>
                </c:pt>
                <c:pt idx="572">
                  <c:v>-0.89955149284375502</c:v>
                </c:pt>
                <c:pt idx="573">
                  <c:v>-1.1137835590631369</c:v>
                </c:pt>
                <c:pt idx="574">
                  <c:v>0.26407770212684994</c:v>
                </c:pt>
                <c:pt idx="575">
                  <c:v>-0.32717505736278979</c:v>
                </c:pt>
                <c:pt idx="576">
                  <c:v>0.73440063141419853</c:v>
                </c:pt>
                <c:pt idx="577">
                  <c:v>7.6551009082506449E-2</c:v>
                </c:pt>
                <c:pt idx="578">
                  <c:v>6.8750890545500473E-2</c:v>
                </c:pt>
                <c:pt idx="579">
                  <c:v>-0.34913978762934522</c:v>
                </c:pt>
                <c:pt idx="580">
                  <c:v>-0.55719550380107263</c:v>
                </c:pt>
                <c:pt idx="581">
                  <c:v>-0.68388717932101672</c:v>
                </c:pt>
                <c:pt idx="582">
                  <c:v>-0.7479418833280963</c:v>
                </c:pt>
                <c:pt idx="583">
                  <c:v>-0.90027782308014881</c:v>
                </c:pt>
                <c:pt idx="584">
                  <c:v>-0.99607089156552986</c:v>
                </c:pt>
                <c:pt idx="585">
                  <c:v>-1.2686030990744985</c:v>
                </c:pt>
                <c:pt idx="586">
                  <c:v>0.52416019608505826</c:v>
                </c:pt>
                <c:pt idx="587">
                  <c:v>-3.4998508211198619E-2</c:v>
                </c:pt>
                <c:pt idx="588">
                  <c:v>1.2782634369071093</c:v>
                </c:pt>
                <c:pt idx="589">
                  <c:v>0.40114087580617447</c:v>
                </c:pt>
                <c:pt idx="590">
                  <c:v>-0.10818238510030774</c:v>
                </c:pt>
                <c:pt idx="591">
                  <c:v>-0.27024298762754739</c:v>
                </c:pt>
                <c:pt idx="592">
                  <c:v>-0.39096784920889815</c:v>
                </c:pt>
                <c:pt idx="593">
                  <c:v>-0.68588656272056248</c:v>
                </c:pt>
                <c:pt idx="594">
                  <c:v>-0.67344752509819183</c:v>
                </c:pt>
                <c:pt idx="595">
                  <c:v>-0.92448003236421139</c:v>
                </c:pt>
                <c:pt idx="596">
                  <c:v>-0.86861246932307001</c:v>
                </c:pt>
                <c:pt idx="597">
                  <c:v>-1.3155507794075592</c:v>
                </c:pt>
                <c:pt idx="598">
                  <c:v>-0.2169605924687239</c:v>
                </c:pt>
                <c:pt idx="599">
                  <c:v>-0.45085597167455554</c:v>
                </c:pt>
                <c:pt idx="600">
                  <c:v>-0.22318556997808695</c:v>
                </c:pt>
                <c:pt idx="601">
                  <c:v>-0.584383105333658</c:v>
                </c:pt>
                <c:pt idx="602">
                  <c:v>0.42544436973252203</c:v>
                </c:pt>
                <c:pt idx="603">
                  <c:v>-0.80147125840961186</c:v>
                </c:pt>
                <c:pt idx="604">
                  <c:v>-0.47069205872875491</c:v>
                </c:pt>
                <c:pt idx="605">
                  <c:v>-1.0789684549155325</c:v>
                </c:pt>
                <c:pt idx="606">
                  <c:v>-0.94265003581034568</c:v>
                </c:pt>
                <c:pt idx="607">
                  <c:v>-0.8170481076998598</c:v>
                </c:pt>
                <c:pt idx="608">
                  <c:v>-1.2844046400337314</c:v>
                </c:pt>
                <c:pt idx="609">
                  <c:v>-1.4129603257346304</c:v>
                </c:pt>
                <c:pt idx="610">
                  <c:v>6.2824096871558321E-2</c:v>
                </c:pt>
                <c:pt idx="611">
                  <c:v>-0.19807633999300731</c:v>
                </c:pt>
                <c:pt idx="612">
                  <c:v>0.62257848238849178</c:v>
                </c:pt>
                <c:pt idx="613">
                  <c:v>0.24226459749548035</c:v>
                </c:pt>
                <c:pt idx="614">
                  <c:v>-0.34495245489610077</c:v>
                </c:pt>
                <c:pt idx="615">
                  <c:v>-0.56059361823225207</c:v>
                </c:pt>
                <c:pt idx="616">
                  <c:v>-0.84074821194286631</c:v>
                </c:pt>
                <c:pt idx="617">
                  <c:v>-0.97633425510888749</c:v>
                </c:pt>
                <c:pt idx="618">
                  <c:v>-0.98886417823455586</c:v>
                </c:pt>
                <c:pt idx="619">
                  <c:v>-0.99300195975668315</c:v>
                </c:pt>
                <c:pt idx="620">
                  <c:v>-1.1463015761412294</c:v>
                </c:pt>
                <c:pt idx="621">
                  <c:v>-1.3066297797703808</c:v>
                </c:pt>
                <c:pt idx="622">
                  <c:v>0.85400201453269542</c:v>
                </c:pt>
                <c:pt idx="623">
                  <c:v>1.5248131141191579</c:v>
                </c:pt>
                <c:pt idx="624">
                  <c:v>2.1136714909606922</c:v>
                </c:pt>
                <c:pt idx="625">
                  <c:v>1.9951015230306595</c:v>
                </c:pt>
                <c:pt idx="626">
                  <c:v>5.1047358959879956E-3</c:v>
                </c:pt>
                <c:pt idx="627">
                  <c:v>-0.14282052917466284</c:v>
                </c:pt>
                <c:pt idx="628">
                  <c:v>-0.64490893630545598</c:v>
                </c:pt>
                <c:pt idx="629">
                  <c:v>-0.29674629959759152</c:v>
                </c:pt>
                <c:pt idx="630">
                  <c:v>-0.51129420981526363</c:v>
                </c:pt>
                <c:pt idx="631">
                  <c:v>-0.36491558223447224</c:v>
                </c:pt>
                <c:pt idx="632">
                  <c:v>-0.88797424272382564</c:v>
                </c:pt>
                <c:pt idx="633">
                  <c:v>-0.42233516088651735</c:v>
                </c:pt>
                <c:pt idx="634">
                  <c:v>0.98119450546722897</c:v>
                </c:pt>
                <c:pt idx="635">
                  <c:v>1.2363331025299102</c:v>
                </c:pt>
                <c:pt idx="636">
                  <c:v>2.3254109122676474</c:v>
                </c:pt>
                <c:pt idx="637">
                  <c:v>1.0970728269041827</c:v>
                </c:pt>
                <c:pt idx="638">
                  <c:v>0.46472144402131726</c:v>
                </c:pt>
                <c:pt idx="639">
                  <c:v>0.20240925495387629</c:v>
                </c:pt>
                <c:pt idx="640">
                  <c:v>-0.21378718166304245</c:v>
                </c:pt>
                <c:pt idx="641">
                  <c:v>-0.1004664301084443</c:v>
                </c:pt>
                <c:pt idx="642">
                  <c:v>-0.11596319653577036</c:v>
                </c:pt>
                <c:pt idx="643">
                  <c:v>-0.54293370275248287</c:v>
                </c:pt>
                <c:pt idx="644">
                  <c:v>-0.34980671156943455</c:v>
                </c:pt>
                <c:pt idx="645">
                  <c:v>-0.86158508667579137</c:v>
                </c:pt>
                <c:pt idx="646">
                  <c:v>0.29094655595160418</c:v>
                </c:pt>
                <c:pt idx="647">
                  <c:v>-5.2486320034427587E-3</c:v>
                </c:pt>
                <c:pt idx="648">
                  <c:v>0.83657670160273323</c:v>
                </c:pt>
                <c:pt idx="649">
                  <c:v>-0.35718063367807212</c:v>
                </c:pt>
                <c:pt idx="650">
                  <c:v>0.91257814075730048</c:v>
                </c:pt>
                <c:pt idx="651">
                  <c:v>9.4747620445143246E-2</c:v>
                </c:pt>
                <c:pt idx="652">
                  <c:v>2.7229092575708602E-2</c:v>
                </c:pt>
                <c:pt idx="653">
                  <c:v>-0.3257105962130547</c:v>
                </c:pt>
                <c:pt idx="654">
                  <c:v>-0.20076539572214455</c:v>
                </c:pt>
                <c:pt idx="655">
                  <c:v>-0.14299219171312938</c:v>
                </c:pt>
                <c:pt idx="656">
                  <c:v>-0.17141555869001635</c:v>
                </c:pt>
                <c:pt idx="657">
                  <c:v>-0.60091489176830715</c:v>
                </c:pt>
                <c:pt idx="658">
                  <c:v>1.0142322285769072</c:v>
                </c:pt>
                <c:pt idx="659">
                  <c:v>0.35991211026009795</c:v>
                </c:pt>
                <c:pt idx="660">
                  <c:v>1.7141014205966736</c:v>
                </c:pt>
                <c:pt idx="661">
                  <c:v>1.2896532200045823</c:v>
                </c:pt>
                <c:pt idx="662">
                  <c:v>1.2124613306049665</c:v>
                </c:pt>
                <c:pt idx="663">
                  <c:v>-0.26182833105025993</c:v>
                </c:pt>
                <c:pt idx="664">
                  <c:v>3.4291644767291296E-2</c:v>
                </c:pt>
                <c:pt idx="665">
                  <c:v>-0.48833606079471892</c:v>
                </c:pt>
                <c:pt idx="666">
                  <c:v>0.31851352995443855</c:v>
                </c:pt>
                <c:pt idx="667">
                  <c:v>-0.73660789658034531</c:v>
                </c:pt>
                <c:pt idx="668">
                  <c:v>-5.3752399344052328E-2</c:v>
                </c:pt>
                <c:pt idx="669">
                  <c:v>-0.79867865979613273</c:v>
                </c:pt>
                <c:pt idx="670">
                  <c:v>1.9577962264959752</c:v>
                </c:pt>
                <c:pt idx="671">
                  <c:v>2.6224896649145908</c:v>
                </c:pt>
                <c:pt idx="672">
                  <c:v>2.9242435328419156</c:v>
                </c:pt>
                <c:pt idx="673">
                  <c:v>2.1054273576579443</c:v>
                </c:pt>
                <c:pt idx="674">
                  <c:v>1.7243671679826207</c:v>
                </c:pt>
                <c:pt idx="675">
                  <c:v>-1.1882081185213611E-2</c:v>
                </c:pt>
                <c:pt idx="676">
                  <c:v>0.19789483029457813</c:v>
                </c:pt>
                <c:pt idx="677">
                  <c:v>-0.31113850159464901</c:v>
                </c:pt>
                <c:pt idx="678">
                  <c:v>-2.472672867035362E-2</c:v>
                </c:pt>
                <c:pt idx="679">
                  <c:v>-0.46174201005643994</c:v>
                </c:pt>
                <c:pt idx="680">
                  <c:v>-0.1845331642324253</c:v>
                </c:pt>
                <c:pt idx="681">
                  <c:v>-0.66016344960658369</c:v>
                </c:pt>
                <c:pt idx="682">
                  <c:v>0.8948733876861108</c:v>
                </c:pt>
                <c:pt idx="683">
                  <c:v>1.0735412439482691E-2</c:v>
                </c:pt>
                <c:pt idx="684">
                  <c:v>0.25497297871690616</c:v>
                </c:pt>
                <c:pt idx="685">
                  <c:v>0.42294951802495406</c:v>
                </c:pt>
                <c:pt idx="686">
                  <c:v>0.63200656930648069</c:v>
                </c:pt>
                <c:pt idx="687">
                  <c:v>0.2465903738109291</c:v>
                </c:pt>
                <c:pt idx="688">
                  <c:v>4.8640667023029688E-2</c:v>
                </c:pt>
                <c:pt idx="689">
                  <c:v>-0.53542938419626751</c:v>
                </c:pt>
                <c:pt idx="690">
                  <c:v>3.2688894954539222E-2</c:v>
                </c:pt>
                <c:pt idx="691">
                  <c:v>-0.47388560925998952</c:v>
                </c:pt>
                <c:pt idx="692">
                  <c:v>-0.13891175149799215</c:v>
                </c:pt>
                <c:pt idx="693">
                  <c:v>-0.94887376596260653</c:v>
                </c:pt>
                <c:pt idx="694">
                  <c:v>0.54880901363137446</c:v>
                </c:pt>
                <c:pt idx="695">
                  <c:v>0.51426531886504989</c:v>
                </c:pt>
                <c:pt idx="696">
                  <c:v>1.0075046856873504</c:v>
                </c:pt>
                <c:pt idx="697">
                  <c:v>0.83248659803810066</c:v>
                </c:pt>
                <c:pt idx="698">
                  <c:v>0.28492858954168815</c:v>
                </c:pt>
                <c:pt idx="699">
                  <c:v>0.22125649713842635</c:v>
                </c:pt>
                <c:pt idx="700">
                  <c:v>9.1956519839505924E-2</c:v>
                </c:pt>
                <c:pt idx="701">
                  <c:v>-2.2685526131233313E-2</c:v>
                </c:pt>
                <c:pt idx="702">
                  <c:v>-0.1535965115057765</c:v>
                </c:pt>
                <c:pt idx="703">
                  <c:v>-0.29893360365620442</c:v>
                </c:pt>
                <c:pt idx="704">
                  <c:v>-0.42647503489322247</c:v>
                </c:pt>
                <c:pt idx="705">
                  <c:v>-0.94848227585860345</c:v>
                </c:pt>
                <c:pt idx="706">
                  <c:v>0.4055770002681312</c:v>
                </c:pt>
                <c:pt idx="707">
                  <c:v>0.13013455933818202</c:v>
                </c:pt>
                <c:pt idx="708">
                  <c:v>1.2045151036233952</c:v>
                </c:pt>
                <c:pt idx="709">
                  <c:v>0.41300467751670977</c:v>
                </c:pt>
                <c:pt idx="710">
                  <c:v>1.1449561159598574</c:v>
                </c:pt>
                <c:pt idx="711">
                  <c:v>0.66123108617870174</c:v>
                </c:pt>
                <c:pt idx="712">
                  <c:v>0.4074804387073892</c:v>
                </c:pt>
                <c:pt idx="713">
                  <c:v>0.14446927853278238</c:v>
                </c:pt>
                <c:pt idx="714">
                  <c:v>-3.6137509087352644E-2</c:v>
                </c:pt>
                <c:pt idx="715">
                  <c:v>-0.15990123506366113</c:v>
                </c:pt>
                <c:pt idx="716">
                  <c:v>-0.22948020033421315</c:v>
                </c:pt>
                <c:pt idx="717">
                  <c:v>-0.81457905130210373</c:v>
                </c:pt>
                <c:pt idx="718">
                  <c:v>0.39268348388097912</c:v>
                </c:pt>
                <c:pt idx="719">
                  <c:v>-2.6169641320535467E-2</c:v>
                </c:pt>
                <c:pt idx="720">
                  <c:v>0.19633163135936726</c:v>
                </c:pt>
                <c:pt idx="721">
                  <c:v>0.43255259114776418</c:v>
                </c:pt>
                <c:pt idx="722">
                  <c:v>1.1243572606273833</c:v>
                </c:pt>
                <c:pt idx="723">
                  <c:v>0.72674882528484075</c:v>
                </c:pt>
                <c:pt idx="724">
                  <c:v>0.18376955304765683</c:v>
                </c:pt>
                <c:pt idx="725">
                  <c:v>0.10160251072061492</c:v>
                </c:pt>
                <c:pt idx="726">
                  <c:v>-6.5781639128206212E-2</c:v>
                </c:pt>
                <c:pt idx="727">
                  <c:v>0.10686801088357968</c:v>
                </c:pt>
                <c:pt idx="728">
                  <c:v>-0.26437418916957617</c:v>
                </c:pt>
                <c:pt idx="729">
                  <c:v>-1.0007783753345962</c:v>
                </c:pt>
                <c:pt idx="730">
                  <c:v>1.4253983249406457</c:v>
                </c:pt>
                <c:pt idx="731">
                  <c:v>0.36047680899760071</c:v>
                </c:pt>
                <c:pt idx="732">
                  <c:v>1.34528180326869</c:v>
                </c:pt>
                <c:pt idx="733">
                  <c:v>1.0115668897486385</c:v>
                </c:pt>
                <c:pt idx="734">
                  <c:v>1.0796952611498478</c:v>
                </c:pt>
                <c:pt idx="735">
                  <c:v>0.68103185336548488</c:v>
                </c:pt>
                <c:pt idx="736">
                  <c:v>0.51929306842465239</c:v>
                </c:pt>
                <c:pt idx="737">
                  <c:v>0.26653415465248814</c:v>
                </c:pt>
                <c:pt idx="738">
                  <c:v>0.29131165676970094</c:v>
                </c:pt>
                <c:pt idx="739">
                  <c:v>0.20283854559316006</c:v>
                </c:pt>
                <c:pt idx="740">
                  <c:v>0.1394191388691188</c:v>
                </c:pt>
                <c:pt idx="741">
                  <c:v>-0.29022250558372714</c:v>
                </c:pt>
                <c:pt idx="742">
                  <c:v>5.2497535685763798E-2</c:v>
                </c:pt>
                <c:pt idx="743">
                  <c:v>-4.6870309460157043E-2</c:v>
                </c:pt>
                <c:pt idx="744">
                  <c:v>0.15716674824306784</c:v>
                </c:pt>
                <c:pt idx="745">
                  <c:v>0.35628858225043131</c:v>
                </c:pt>
                <c:pt idx="746">
                  <c:v>0.91456778942560035</c:v>
                </c:pt>
                <c:pt idx="747">
                  <c:v>-0.44685952870511009</c:v>
                </c:pt>
                <c:pt idx="748">
                  <c:v>-0.31985393734475248</c:v>
                </c:pt>
                <c:pt idx="749">
                  <c:v>-0.36294961272274678</c:v>
                </c:pt>
                <c:pt idx="750">
                  <c:v>-0.5083331475733206</c:v>
                </c:pt>
                <c:pt idx="751">
                  <c:v>-0.52958432273894396</c:v>
                </c:pt>
                <c:pt idx="752">
                  <c:v>-0.85262634299096696</c:v>
                </c:pt>
                <c:pt idx="753">
                  <c:v>-0.88796652226678163</c:v>
                </c:pt>
                <c:pt idx="754">
                  <c:v>2.0238574975854111</c:v>
                </c:pt>
                <c:pt idx="755">
                  <c:v>0.96005780204152258</c:v>
                </c:pt>
                <c:pt idx="756">
                  <c:v>2.0139919270349229</c:v>
                </c:pt>
                <c:pt idx="757">
                  <c:v>1.6097736857344795</c:v>
                </c:pt>
                <c:pt idx="758">
                  <c:v>2.1271541929277169</c:v>
                </c:pt>
                <c:pt idx="759">
                  <c:v>0.35382565546612882</c:v>
                </c:pt>
                <c:pt idx="760">
                  <c:v>0.67949570966368222</c:v>
                </c:pt>
                <c:pt idx="761">
                  <c:v>-8.2403198568397437E-2</c:v>
                </c:pt>
                <c:pt idx="762">
                  <c:v>0.27573667905694349</c:v>
                </c:pt>
                <c:pt idx="763">
                  <c:v>0.12612464054545117</c:v>
                </c:pt>
                <c:pt idx="764">
                  <c:v>-0.52449526539705726</c:v>
                </c:pt>
                <c:pt idx="765">
                  <c:v>-0.61704072321251202</c:v>
                </c:pt>
                <c:pt idx="766">
                  <c:v>0.93251040051550182</c:v>
                </c:pt>
                <c:pt idx="767">
                  <c:v>0.5617624215655318</c:v>
                </c:pt>
                <c:pt idx="768">
                  <c:v>1.4882356280400986</c:v>
                </c:pt>
                <c:pt idx="769">
                  <c:v>0.5422937183691785</c:v>
                </c:pt>
                <c:pt idx="770">
                  <c:v>1.8410384472196657</c:v>
                </c:pt>
                <c:pt idx="771">
                  <c:v>-0.23380509300272201</c:v>
                </c:pt>
                <c:pt idx="772">
                  <c:v>0.125071601592915</c:v>
                </c:pt>
                <c:pt idx="773">
                  <c:v>-0.6021116258772955</c:v>
                </c:pt>
                <c:pt idx="774">
                  <c:v>-0.22897268491787137</c:v>
                </c:pt>
                <c:pt idx="775">
                  <c:v>-0.84229982857338015</c:v>
                </c:pt>
                <c:pt idx="776">
                  <c:v>-0.56480679005789924</c:v>
                </c:pt>
                <c:pt idx="777">
                  <c:v>-1.057900912322516</c:v>
                </c:pt>
                <c:pt idx="778">
                  <c:v>0.76053963795832713</c:v>
                </c:pt>
                <c:pt idx="779">
                  <c:v>0.73515740787759165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21-4163-B8A1-0621C82A0274}"/>
            </c:ext>
          </c:extLst>
        </c:ser>
        <c:ser>
          <c:idx val="2"/>
          <c:order val="2"/>
          <c:tx>
            <c:v>Sediment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'Sedimentos(acumulado)'!$C$11:$C$382</c:f>
              <c:numCache>
                <c:formatCode>0.0</c:formatCode>
                <c:ptCount val="372"/>
                <c:pt idx="0">
                  <c:v>1984</c:v>
                </c:pt>
                <c:pt idx="1">
                  <c:v>1984.0833333333335</c:v>
                </c:pt>
                <c:pt idx="2">
                  <c:v>1984.1666666666667</c:v>
                </c:pt>
                <c:pt idx="3">
                  <c:v>1984.25</c:v>
                </c:pt>
                <c:pt idx="4">
                  <c:v>1984.3333333333335</c:v>
                </c:pt>
                <c:pt idx="5">
                  <c:v>1984.4166666666667</c:v>
                </c:pt>
                <c:pt idx="6">
                  <c:v>1984.5</c:v>
                </c:pt>
                <c:pt idx="7">
                  <c:v>1984.5833333333335</c:v>
                </c:pt>
                <c:pt idx="8">
                  <c:v>1984.6666666666667</c:v>
                </c:pt>
                <c:pt idx="9">
                  <c:v>1984.75</c:v>
                </c:pt>
                <c:pt idx="10">
                  <c:v>1984.8333333333335</c:v>
                </c:pt>
                <c:pt idx="11">
                  <c:v>1984.9166666666667</c:v>
                </c:pt>
                <c:pt idx="12">
                  <c:v>1985</c:v>
                </c:pt>
                <c:pt idx="13">
                  <c:v>1985.0833333333401</c:v>
                </c:pt>
                <c:pt idx="14">
                  <c:v>1985.1666666666699</c:v>
                </c:pt>
                <c:pt idx="15">
                  <c:v>1985.25</c:v>
                </c:pt>
                <c:pt idx="16">
                  <c:v>1985.3333333333401</c:v>
                </c:pt>
                <c:pt idx="17">
                  <c:v>1985.4166666666699</c:v>
                </c:pt>
                <c:pt idx="18">
                  <c:v>1985.5</c:v>
                </c:pt>
                <c:pt idx="19">
                  <c:v>1985.5833333333401</c:v>
                </c:pt>
                <c:pt idx="20">
                  <c:v>1985.6666666666699</c:v>
                </c:pt>
                <c:pt idx="21">
                  <c:v>1985.75</c:v>
                </c:pt>
                <c:pt idx="22">
                  <c:v>1985.8333333333401</c:v>
                </c:pt>
                <c:pt idx="23">
                  <c:v>1985.9166666666699</c:v>
                </c:pt>
                <c:pt idx="24">
                  <c:v>1986</c:v>
                </c:pt>
                <c:pt idx="25">
                  <c:v>1986.0833333333401</c:v>
                </c:pt>
                <c:pt idx="26">
                  <c:v>1986.1666666666699</c:v>
                </c:pt>
                <c:pt idx="27">
                  <c:v>1986.25</c:v>
                </c:pt>
                <c:pt idx="28">
                  <c:v>1986.3333333333401</c:v>
                </c:pt>
                <c:pt idx="29">
                  <c:v>1986.4166666666699</c:v>
                </c:pt>
                <c:pt idx="30">
                  <c:v>1986.5</c:v>
                </c:pt>
                <c:pt idx="31">
                  <c:v>1986.5833333333401</c:v>
                </c:pt>
                <c:pt idx="32">
                  <c:v>1986.6666666666699</c:v>
                </c:pt>
                <c:pt idx="33">
                  <c:v>1986.75000000001</c:v>
                </c:pt>
                <c:pt idx="34">
                  <c:v>1986.8333333333401</c:v>
                </c:pt>
                <c:pt idx="35">
                  <c:v>1986.9166666666699</c:v>
                </c:pt>
                <c:pt idx="36">
                  <c:v>1987.00000000001</c:v>
                </c:pt>
                <c:pt idx="37">
                  <c:v>1987.0833333333401</c:v>
                </c:pt>
                <c:pt idx="38">
                  <c:v>1987.1666666666699</c:v>
                </c:pt>
                <c:pt idx="39">
                  <c:v>1987.25000000001</c:v>
                </c:pt>
                <c:pt idx="40">
                  <c:v>1987.3333333333401</c:v>
                </c:pt>
                <c:pt idx="41">
                  <c:v>1987.4166666666699</c:v>
                </c:pt>
                <c:pt idx="42">
                  <c:v>1987.50000000001</c:v>
                </c:pt>
                <c:pt idx="43">
                  <c:v>1987.5833333333401</c:v>
                </c:pt>
                <c:pt idx="44">
                  <c:v>1987.6666666666699</c:v>
                </c:pt>
                <c:pt idx="45">
                  <c:v>1987.75000000001</c:v>
                </c:pt>
                <c:pt idx="46">
                  <c:v>1987.8333333333401</c:v>
                </c:pt>
                <c:pt idx="47">
                  <c:v>1987.9166666666699</c:v>
                </c:pt>
                <c:pt idx="48">
                  <c:v>1988.00000000001</c:v>
                </c:pt>
                <c:pt idx="49">
                  <c:v>1988.0833333333401</c:v>
                </c:pt>
                <c:pt idx="50">
                  <c:v>1988.1666666666699</c:v>
                </c:pt>
                <c:pt idx="51">
                  <c:v>1988.25000000001</c:v>
                </c:pt>
                <c:pt idx="52">
                  <c:v>1988.3333333333401</c:v>
                </c:pt>
                <c:pt idx="53">
                  <c:v>1988.4166666666699</c:v>
                </c:pt>
                <c:pt idx="54">
                  <c:v>1988.50000000001</c:v>
                </c:pt>
                <c:pt idx="55">
                  <c:v>1988.5833333333401</c:v>
                </c:pt>
                <c:pt idx="56">
                  <c:v>1988.6666666666799</c:v>
                </c:pt>
                <c:pt idx="57">
                  <c:v>1988.75000000001</c:v>
                </c:pt>
                <c:pt idx="58">
                  <c:v>1988.8333333333401</c:v>
                </c:pt>
                <c:pt idx="59">
                  <c:v>1988.9166666666799</c:v>
                </c:pt>
                <c:pt idx="60">
                  <c:v>1989.00000000001</c:v>
                </c:pt>
                <c:pt idx="61">
                  <c:v>1989.0833333333401</c:v>
                </c:pt>
                <c:pt idx="62">
                  <c:v>1989.1666666666799</c:v>
                </c:pt>
                <c:pt idx="63">
                  <c:v>1989.25000000001</c:v>
                </c:pt>
                <c:pt idx="64">
                  <c:v>1989.3333333333401</c:v>
                </c:pt>
                <c:pt idx="65">
                  <c:v>1989.4166666666799</c:v>
                </c:pt>
                <c:pt idx="66">
                  <c:v>1989.50000000001</c:v>
                </c:pt>
                <c:pt idx="67">
                  <c:v>1989.5833333333401</c:v>
                </c:pt>
                <c:pt idx="68">
                  <c:v>1989.6666666666799</c:v>
                </c:pt>
                <c:pt idx="69">
                  <c:v>1989.75000000001</c:v>
                </c:pt>
                <c:pt idx="70">
                  <c:v>1989.8333333333401</c:v>
                </c:pt>
                <c:pt idx="71">
                  <c:v>1989.9166666666799</c:v>
                </c:pt>
                <c:pt idx="72">
                  <c:v>1990.00000000001</c:v>
                </c:pt>
                <c:pt idx="73">
                  <c:v>1990.0833333333401</c:v>
                </c:pt>
                <c:pt idx="74">
                  <c:v>1990.1666666666799</c:v>
                </c:pt>
                <c:pt idx="75">
                  <c:v>1990.25000000001</c:v>
                </c:pt>
                <c:pt idx="76">
                  <c:v>1990.3333333333401</c:v>
                </c:pt>
                <c:pt idx="77">
                  <c:v>1990.4166666666799</c:v>
                </c:pt>
                <c:pt idx="78">
                  <c:v>1990.50000000001</c:v>
                </c:pt>
                <c:pt idx="79">
                  <c:v>1990.5833333333501</c:v>
                </c:pt>
                <c:pt idx="80">
                  <c:v>1990.6666666666799</c:v>
                </c:pt>
                <c:pt idx="81">
                  <c:v>1990.75000000001</c:v>
                </c:pt>
                <c:pt idx="82">
                  <c:v>1990.8333333333501</c:v>
                </c:pt>
                <c:pt idx="83">
                  <c:v>1990.9166666666799</c:v>
                </c:pt>
                <c:pt idx="84">
                  <c:v>1991.00000000001</c:v>
                </c:pt>
                <c:pt idx="85">
                  <c:v>1991.0833333333501</c:v>
                </c:pt>
                <c:pt idx="86">
                  <c:v>1991.1666666666799</c:v>
                </c:pt>
                <c:pt idx="87">
                  <c:v>1991.25000000001</c:v>
                </c:pt>
                <c:pt idx="88">
                  <c:v>1991.3333333333501</c:v>
                </c:pt>
                <c:pt idx="89">
                  <c:v>1991.4166666666799</c:v>
                </c:pt>
                <c:pt idx="90">
                  <c:v>1991.50000000001</c:v>
                </c:pt>
                <c:pt idx="91">
                  <c:v>1991.5833333333501</c:v>
                </c:pt>
                <c:pt idx="92">
                  <c:v>1991.6666666666799</c:v>
                </c:pt>
                <c:pt idx="93">
                  <c:v>1991.75000000001</c:v>
                </c:pt>
                <c:pt idx="94">
                  <c:v>1991.8333333333501</c:v>
                </c:pt>
                <c:pt idx="95">
                  <c:v>1991.9166666666799</c:v>
                </c:pt>
                <c:pt idx="96">
                  <c:v>1992.00000000001</c:v>
                </c:pt>
                <c:pt idx="97">
                  <c:v>1992.0833333333501</c:v>
                </c:pt>
                <c:pt idx="98">
                  <c:v>1992.1666666666799</c:v>
                </c:pt>
                <c:pt idx="99">
                  <c:v>1992.25000000002</c:v>
                </c:pt>
                <c:pt idx="100">
                  <c:v>1992.3333333333501</c:v>
                </c:pt>
                <c:pt idx="101">
                  <c:v>1992.4166666666799</c:v>
                </c:pt>
                <c:pt idx="102">
                  <c:v>1992.50000000002</c:v>
                </c:pt>
                <c:pt idx="103">
                  <c:v>1992.5833333333501</c:v>
                </c:pt>
                <c:pt idx="104">
                  <c:v>1992.6666666666799</c:v>
                </c:pt>
                <c:pt idx="105">
                  <c:v>1992.75000000002</c:v>
                </c:pt>
                <c:pt idx="106">
                  <c:v>1992.8333333333501</c:v>
                </c:pt>
                <c:pt idx="107">
                  <c:v>1992.9166666666799</c:v>
                </c:pt>
                <c:pt idx="108">
                  <c:v>1993.00000000002</c:v>
                </c:pt>
                <c:pt idx="109">
                  <c:v>1993.0833333333501</c:v>
                </c:pt>
                <c:pt idx="110">
                  <c:v>1993.1666666666799</c:v>
                </c:pt>
                <c:pt idx="111">
                  <c:v>1993.25000000002</c:v>
                </c:pt>
                <c:pt idx="112">
                  <c:v>1993.3333333333501</c:v>
                </c:pt>
                <c:pt idx="113">
                  <c:v>1993.4166666666799</c:v>
                </c:pt>
                <c:pt idx="114">
                  <c:v>1993.50000000002</c:v>
                </c:pt>
                <c:pt idx="115">
                  <c:v>1993.5833333333501</c:v>
                </c:pt>
                <c:pt idx="116">
                  <c:v>1993.6666666666799</c:v>
                </c:pt>
                <c:pt idx="117">
                  <c:v>1993.75000000002</c:v>
                </c:pt>
                <c:pt idx="118">
                  <c:v>1993.8333333333501</c:v>
                </c:pt>
                <c:pt idx="119">
                  <c:v>1993.9166666666799</c:v>
                </c:pt>
                <c:pt idx="120">
                  <c:v>1994.00000000002</c:v>
                </c:pt>
                <c:pt idx="121">
                  <c:v>1994.0833333333501</c:v>
                </c:pt>
                <c:pt idx="122">
                  <c:v>1994.1666666666899</c:v>
                </c:pt>
                <c:pt idx="123">
                  <c:v>1994.25000000002</c:v>
                </c:pt>
                <c:pt idx="124">
                  <c:v>1994.3333333333501</c:v>
                </c:pt>
                <c:pt idx="125">
                  <c:v>1994.4166666666899</c:v>
                </c:pt>
                <c:pt idx="126">
                  <c:v>1994.50000000002</c:v>
                </c:pt>
                <c:pt idx="127">
                  <c:v>1994.5833333333501</c:v>
                </c:pt>
                <c:pt idx="128">
                  <c:v>1994.6666666666899</c:v>
                </c:pt>
                <c:pt idx="129">
                  <c:v>1994.75000000002</c:v>
                </c:pt>
                <c:pt idx="130">
                  <c:v>1994.8333333333501</c:v>
                </c:pt>
                <c:pt idx="131">
                  <c:v>1994.9166666666899</c:v>
                </c:pt>
                <c:pt idx="132">
                  <c:v>1995.00000000002</c:v>
                </c:pt>
                <c:pt idx="133">
                  <c:v>1995.0833333333501</c:v>
                </c:pt>
                <c:pt idx="134">
                  <c:v>1995.1666666666899</c:v>
                </c:pt>
                <c:pt idx="135">
                  <c:v>1995.25000000002</c:v>
                </c:pt>
                <c:pt idx="136">
                  <c:v>1995.3333333333501</c:v>
                </c:pt>
                <c:pt idx="137">
                  <c:v>1995.4166666666899</c:v>
                </c:pt>
                <c:pt idx="138">
                  <c:v>1995.50000000002</c:v>
                </c:pt>
                <c:pt idx="139">
                  <c:v>1995.5833333333501</c:v>
                </c:pt>
                <c:pt idx="140">
                  <c:v>1995.6666666666899</c:v>
                </c:pt>
                <c:pt idx="141">
                  <c:v>1995.75000000002</c:v>
                </c:pt>
                <c:pt idx="142">
                  <c:v>1995.8333333333501</c:v>
                </c:pt>
                <c:pt idx="143">
                  <c:v>1995.9166666666899</c:v>
                </c:pt>
                <c:pt idx="144">
                  <c:v>1996.00000000002</c:v>
                </c:pt>
                <c:pt idx="145">
                  <c:v>1996.0833333333601</c:v>
                </c:pt>
                <c:pt idx="146">
                  <c:v>1996.1666666666899</c:v>
                </c:pt>
                <c:pt idx="147">
                  <c:v>1996.25000000002</c:v>
                </c:pt>
                <c:pt idx="148">
                  <c:v>1996.3333333333601</c:v>
                </c:pt>
                <c:pt idx="149">
                  <c:v>1996.4166666666899</c:v>
                </c:pt>
                <c:pt idx="150">
                  <c:v>1996.50000000002</c:v>
                </c:pt>
                <c:pt idx="151">
                  <c:v>1996.5833333333601</c:v>
                </c:pt>
                <c:pt idx="152">
                  <c:v>1996.6666666666899</c:v>
                </c:pt>
                <c:pt idx="153">
                  <c:v>1996.75000000002</c:v>
                </c:pt>
                <c:pt idx="154">
                  <c:v>1996.8333333333601</c:v>
                </c:pt>
                <c:pt idx="155">
                  <c:v>1996.9166666666899</c:v>
                </c:pt>
                <c:pt idx="156">
                  <c:v>1997.00000000002</c:v>
                </c:pt>
                <c:pt idx="157">
                  <c:v>1997.0833333333601</c:v>
                </c:pt>
                <c:pt idx="158">
                  <c:v>1997.1666666666899</c:v>
                </c:pt>
                <c:pt idx="159">
                  <c:v>1997.25000000002</c:v>
                </c:pt>
                <c:pt idx="160">
                  <c:v>1997.3333333333601</c:v>
                </c:pt>
                <c:pt idx="161">
                  <c:v>1997.4166666666899</c:v>
                </c:pt>
                <c:pt idx="162">
                  <c:v>1997.50000000002</c:v>
                </c:pt>
                <c:pt idx="163">
                  <c:v>1997.5833333333601</c:v>
                </c:pt>
                <c:pt idx="164">
                  <c:v>1997.6666666666899</c:v>
                </c:pt>
                <c:pt idx="165">
                  <c:v>1997.75000000003</c:v>
                </c:pt>
                <c:pt idx="166">
                  <c:v>1997.8333333333601</c:v>
                </c:pt>
                <c:pt idx="167">
                  <c:v>1997.9166666666899</c:v>
                </c:pt>
                <c:pt idx="168">
                  <c:v>1998.00000000003</c:v>
                </c:pt>
                <c:pt idx="169">
                  <c:v>1998.0833333333601</c:v>
                </c:pt>
                <c:pt idx="170">
                  <c:v>1998.1666666666899</c:v>
                </c:pt>
                <c:pt idx="171">
                  <c:v>1998.25000000003</c:v>
                </c:pt>
                <c:pt idx="172">
                  <c:v>1998.3333333333601</c:v>
                </c:pt>
                <c:pt idx="173">
                  <c:v>1998.4166666666899</c:v>
                </c:pt>
                <c:pt idx="174">
                  <c:v>1998.50000000003</c:v>
                </c:pt>
                <c:pt idx="175">
                  <c:v>1998.5833333333601</c:v>
                </c:pt>
                <c:pt idx="176">
                  <c:v>1998.6666666666899</c:v>
                </c:pt>
                <c:pt idx="177">
                  <c:v>1998.75000000003</c:v>
                </c:pt>
                <c:pt idx="178">
                  <c:v>1998.8333333333601</c:v>
                </c:pt>
                <c:pt idx="179">
                  <c:v>1998.9166666666899</c:v>
                </c:pt>
                <c:pt idx="180">
                  <c:v>1999.00000000003</c:v>
                </c:pt>
                <c:pt idx="181">
                  <c:v>1999.0833333333601</c:v>
                </c:pt>
                <c:pt idx="182">
                  <c:v>1999.1666666666899</c:v>
                </c:pt>
                <c:pt idx="183">
                  <c:v>1999.25000000003</c:v>
                </c:pt>
                <c:pt idx="184">
                  <c:v>1999.3333333333601</c:v>
                </c:pt>
                <c:pt idx="185">
                  <c:v>1999.4166666666899</c:v>
                </c:pt>
                <c:pt idx="186">
                  <c:v>1999.50000000003</c:v>
                </c:pt>
                <c:pt idx="187">
                  <c:v>1999.5833333333601</c:v>
                </c:pt>
                <c:pt idx="188">
                  <c:v>1999.6666666666999</c:v>
                </c:pt>
                <c:pt idx="189">
                  <c:v>1999.75000000003</c:v>
                </c:pt>
                <c:pt idx="190">
                  <c:v>1999.8333333333601</c:v>
                </c:pt>
                <c:pt idx="191">
                  <c:v>1999.9166666666999</c:v>
                </c:pt>
                <c:pt idx="192">
                  <c:v>2000.00000000003</c:v>
                </c:pt>
                <c:pt idx="193">
                  <c:v>2000.0833333333601</c:v>
                </c:pt>
                <c:pt idx="194">
                  <c:v>2000.1666666666999</c:v>
                </c:pt>
                <c:pt idx="195">
                  <c:v>2000.25000000003</c:v>
                </c:pt>
                <c:pt idx="196">
                  <c:v>2000.3333333333601</c:v>
                </c:pt>
                <c:pt idx="197">
                  <c:v>2000.4166666666999</c:v>
                </c:pt>
                <c:pt idx="198">
                  <c:v>2000.50000000003</c:v>
                </c:pt>
                <c:pt idx="199">
                  <c:v>2000.5833333333601</c:v>
                </c:pt>
                <c:pt idx="200">
                  <c:v>2000.6666666666999</c:v>
                </c:pt>
                <c:pt idx="201">
                  <c:v>2000.75000000003</c:v>
                </c:pt>
                <c:pt idx="202">
                  <c:v>2000.8333333333601</c:v>
                </c:pt>
                <c:pt idx="203">
                  <c:v>2000.9166666666999</c:v>
                </c:pt>
                <c:pt idx="204">
                  <c:v>2001.00000000003</c:v>
                </c:pt>
                <c:pt idx="205">
                  <c:v>2001.0833333333601</c:v>
                </c:pt>
                <c:pt idx="206">
                  <c:v>2001.1666666666999</c:v>
                </c:pt>
                <c:pt idx="207">
                  <c:v>2001.25000000003</c:v>
                </c:pt>
                <c:pt idx="208">
                  <c:v>2001.3333333333601</c:v>
                </c:pt>
                <c:pt idx="209">
                  <c:v>2001.4166666666999</c:v>
                </c:pt>
                <c:pt idx="210">
                  <c:v>2001.50000000003</c:v>
                </c:pt>
                <c:pt idx="211">
                  <c:v>2001.5833333333701</c:v>
                </c:pt>
                <c:pt idx="212">
                  <c:v>2001.6666666666999</c:v>
                </c:pt>
                <c:pt idx="213">
                  <c:v>2001.75000000003</c:v>
                </c:pt>
                <c:pt idx="214">
                  <c:v>2001.8333333333701</c:v>
                </c:pt>
                <c:pt idx="215">
                  <c:v>2001.9166666666999</c:v>
                </c:pt>
                <c:pt idx="216">
                  <c:v>2002.00000000003</c:v>
                </c:pt>
                <c:pt idx="217">
                  <c:v>2002.0833333333701</c:v>
                </c:pt>
                <c:pt idx="218">
                  <c:v>2002.1666666666999</c:v>
                </c:pt>
                <c:pt idx="219">
                  <c:v>2002.25000000003</c:v>
                </c:pt>
                <c:pt idx="220">
                  <c:v>2002.3333333333701</c:v>
                </c:pt>
                <c:pt idx="221">
                  <c:v>2002.4166666666999</c:v>
                </c:pt>
                <c:pt idx="222">
                  <c:v>2002.50000000003</c:v>
                </c:pt>
                <c:pt idx="223">
                  <c:v>2002.5833333333701</c:v>
                </c:pt>
                <c:pt idx="224">
                  <c:v>2002.6666666666999</c:v>
                </c:pt>
                <c:pt idx="225">
                  <c:v>2002.75000000003</c:v>
                </c:pt>
                <c:pt idx="226">
                  <c:v>2002.8333333333701</c:v>
                </c:pt>
                <c:pt idx="227">
                  <c:v>2002.9166666666999</c:v>
                </c:pt>
                <c:pt idx="228">
                  <c:v>2003.00000000003</c:v>
                </c:pt>
                <c:pt idx="229">
                  <c:v>2003.0833333333701</c:v>
                </c:pt>
                <c:pt idx="230">
                  <c:v>2003.1666666666999</c:v>
                </c:pt>
                <c:pt idx="231">
                  <c:v>2003.25000000004</c:v>
                </c:pt>
                <c:pt idx="232">
                  <c:v>2003.3333333333701</c:v>
                </c:pt>
                <c:pt idx="233">
                  <c:v>2003.4166666666999</c:v>
                </c:pt>
                <c:pt idx="234">
                  <c:v>2003.50000000004</c:v>
                </c:pt>
                <c:pt idx="235">
                  <c:v>2003.5833333333701</c:v>
                </c:pt>
                <c:pt idx="236">
                  <c:v>2003.6666666666999</c:v>
                </c:pt>
                <c:pt idx="237">
                  <c:v>2003.75000000004</c:v>
                </c:pt>
                <c:pt idx="238">
                  <c:v>2003.8333333333701</c:v>
                </c:pt>
                <c:pt idx="239">
                  <c:v>2003.9166666666999</c:v>
                </c:pt>
                <c:pt idx="240">
                  <c:v>2004.00000000004</c:v>
                </c:pt>
                <c:pt idx="241">
                  <c:v>2004.0833333333701</c:v>
                </c:pt>
                <c:pt idx="242">
                  <c:v>2004.1666666666999</c:v>
                </c:pt>
                <c:pt idx="243">
                  <c:v>2004.25000000004</c:v>
                </c:pt>
                <c:pt idx="244">
                  <c:v>2004.3333333333701</c:v>
                </c:pt>
                <c:pt idx="245">
                  <c:v>2004.4166666666999</c:v>
                </c:pt>
                <c:pt idx="246">
                  <c:v>2004.50000000004</c:v>
                </c:pt>
                <c:pt idx="247">
                  <c:v>2004.5833333333701</c:v>
                </c:pt>
                <c:pt idx="248">
                  <c:v>2004.6666666666999</c:v>
                </c:pt>
                <c:pt idx="249">
                  <c:v>2004.75000000004</c:v>
                </c:pt>
                <c:pt idx="250">
                  <c:v>2004.8333333333701</c:v>
                </c:pt>
                <c:pt idx="251">
                  <c:v>2004.9166666666999</c:v>
                </c:pt>
                <c:pt idx="252">
                  <c:v>2005.00000000004</c:v>
                </c:pt>
                <c:pt idx="253">
                  <c:v>2005.0833333333701</c:v>
                </c:pt>
                <c:pt idx="254">
                  <c:v>2005.1666666667099</c:v>
                </c:pt>
                <c:pt idx="255">
                  <c:v>2005.25000000004</c:v>
                </c:pt>
                <c:pt idx="256">
                  <c:v>2005.3333333333701</c:v>
                </c:pt>
                <c:pt idx="257">
                  <c:v>2005.4166666667099</c:v>
                </c:pt>
                <c:pt idx="258">
                  <c:v>2005.50000000004</c:v>
                </c:pt>
                <c:pt idx="259">
                  <c:v>2005.5833333333701</c:v>
                </c:pt>
                <c:pt idx="260">
                  <c:v>2005.6666666667099</c:v>
                </c:pt>
                <c:pt idx="261">
                  <c:v>2005.75000000004</c:v>
                </c:pt>
                <c:pt idx="262">
                  <c:v>2005.8333333333701</c:v>
                </c:pt>
                <c:pt idx="263">
                  <c:v>2005.9166666667099</c:v>
                </c:pt>
                <c:pt idx="264">
                  <c:v>2006.00000000004</c:v>
                </c:pt>
                <c:pt idx="265">
                  <c:v>2006.0833333333701</c:v>
                </c:pt>
                <c:pt idx="266">
                  <c:v>2006.1666666667099</c:v>
                </c:pt>
                <c:pt idx="267">
                  <c:v>2006.25000000004</c:v>
                </c:pt>
                <c:pt idx="268">
                  <c:v>2006.3333333333701</c:v>
                </c:pt>
                <c:pt idx="269">
                  <c:v>2006.4166666667099</c:v>
                </c:pt>
                <c:pt idx="270">
                  <c:v>2006.50000000004</c:v>
                </c:pt>
                <c:pt idx="271">
                  <c:v>2006.5833333333701</c:v>
                </c:pt>
                <c:pt idx="272">
                  <c:v>2006.6666666667099</c:v>
                </c:pt>
                <c:pt idx="273">
                  <c:v>2006.75000000004</c:v>
                </c:pt>
                <c:pt idx="274">
                  <c:v>2006.8333333333701</c:v>
                </c:pt>
                <c:pt idx="275">
                  <c:v>2006.9166666667099</c:v>
                </c:pt>
                <c:pt idx="276">
                  <c:v>2007.00000000004</c:v>
                </c:pt>
                <c:pt idx="277">
                  <c:v>2007.0833333333801</c:v>
                </c:pt>
                <c:pt idx="278">
                  <c:v>2007.1666666667099</c:v>
                </c:pt>
                <c:pt idx="279">
                  <c:v>2007.25000000004</c:v>
                </c:pt>
                <c:pt idx="280">
                  <c:v>2007.3333333333801</c:v>
                </c:pt>
                <c:pt idx="281">
                  <c:v>2007.4166666667099</c:v>
                </c:pt>
                <c:pt idx="282">
                  <c:v>2007.50000000004</c:v>
                </c:pt>
                <c:pt idx="283">
                  <c:v>2007.5833333333801</c:v>
                </c:pt>
                <c:pt idx="284">
                  <c:v>2007.6666666667099</c:v>
                </c:pt>
                <c:pt idx="285">
                  <c:v>2007.75000000004</c:v>
                </c:pt>
                <c:pt idx="286">
                  <c:v>2007.8333333333801</c:v>
                </c:pt>
                <c:pt idx="287">
                  <c:v>2007.9166666667099</c:v>
                </c:pt>
                <c:pt idx="288">
                  <c:v>2008.00000000004</c:v>
                </c:pt>
                <c:pt idx="289">
                  <c:v>2008.0833333333801</c:v>
                </c:pt>
                <c:pt idx="290">
                  <c:v>2008.1666666667099</c:v>
                </c:pt>
                <c:pt idx="291">
                  <c:v>2008.25000000004</c:v>
                </c:pt>
                <c:pt idx="292">
                  <c:v>2008.3333333333801</c:v>
                </c:pt>
                <c:pt idx="293">
                  <c:v>2008.4166666667099</c:v>
                </c:pt>
                <c:pt idx="294">
                  <c:v>2008.50000000004</c:v>
                </c:pt>
                <c:pt idx="295">
                  <c:v>2008.5833333333801</c:v>
                </c:pt>
                <c:pt idx="296">
                  <c:v>2008.6666666667099</c:v>
                </c:pt>
                <c:pt idx="297">
                  <c:v>2008.75000000005</c:v>
                </c:pt>
                <c:pt idx="298">
                  <c:v>2008.8333333333801</c:v>
                </c:pt>
                <c:pt idx="299">
                  <c:v>2008.9166666667099</c:v>
                </c:pt>
                <c:pt idx="300">
                  <c:v>2009.00000000005</c:v>
                </c:pt>
                <c:pt idx="301">
                  <c:v>2009.0833333333801</c:v>
                </c:pt>
                <c:pt idx="302">
                  <c:v>2009.1666666667099</c:v>
                </c:pt>
                <c:pt idx="303">
                  <c:v>2009.25000000005</c:v>
                </c:pt>
                <c:pt idx="304">
                  <c:v>2009.3333333333801</c:v>
                </c:pt>
                <c:pt idx="305">
                  <c:v>2009.4166666667099</c:v>
                </c:pt>
                <c:pt idx="306">
                  <c:v>2009.50000000005</c:v>
                </c:pt>
                <c:pt idx="307">
                  <c:v>2009.5833333333801</c:v>
                </c:pt>
                <c:pt idx="308">
                  <c:v>2009.6666666667099</c:v>
                </c:pt>
                <c:pt idx="309">
                  <c:v>2009.75000000005</c:v>
                </c:pt>
                <c:pt idx="310">
                  <c:v>2009.8333333333801</c:v>
                </c:pt>
                <c:pt idx="311">
                  <c:v>2009.9166666667099</c:v>
                </c:pt>
                <c:pt idx="312">
                  <c:v>2010.00000000005</c:v>
                </c:pt>
                <c:pt idx="313">
                  <c:v>2010.0833333333801</c:v>
                </c:pt>
                <c:pt idx="314">
                  <c:v>2010.1666666667099</c:v>
                </c:pt>
                <c:pt idx="315">
                  <c:v>2010.25000000005</c:v>
                </c:pt>
                <c:pt idx="316">
                  <c:v>2010.3333333333801</c:v>
                </c:pt>
                <c:pt idx="317">
                  <c:v>2010.4166666667099</c:v>
                </c:pt>
                <c:pt idx="318">
                  <c:v>2010.50000000005</c:v>
                </c:pt>
                <c:pt idx="319">
                  <c:v>2010.5833333333801</c:v>
                </c:pt>
                <c:pt idx="320">
                  <c:v>2010.6666666667199</c:v>
                </c:pt>
                <c:pt idx="321">
                  <c:v>2010.75000000005</c:v>
                </c:pt>
                <c:pt idx="322">
                  <c:v>2010.8333333333801</c:v>
                </c:pt>
                <c:pt idx="323">
                  <c:v>2010.9166666667199</c:v>
                </c:pt>
                <c:pt idx="324">
                  <c:v>2011.00000000005</c:v>
                </c:pt>
                <c:pt idx="325">
                  <c:v>2011.0833333333801</c:v>
                </c:pt>
                <c:pt idx="326">
                  <c:v>2011.1666666667199</c:v>
                </c:pt>
                <c:pt idx="327">
                  <c:v>2011.25000000005</c:v>
                </c:pt>
                <c:pt idx="328">
                  <c:v>2011.3333333333801</c:v>
                </c:pt>
                <c:pt idx="329">
                  <c:v>2011.4166666667199</c:v>
                </c:pt>
                <c:pt idx="330">
                  <c:v>2011.50000000005</c:v>
                </c:pt>
                <c:pt idx="331">
                  <c:v>2011.5833333333801</c:v>
                </c:pt>
                <c:pt idx="332">
                  <c:v>2011.6666666667199</c:v>
                </c:pt>
                <c:pt idx="333">
                  <c:v>2011.75000000005</c:v>
                </c:pt>
                <c:pt idx="334">
                  <c:v>2011.8333333333801</c:v>
                </c:pt>
                <c:pt idx="335">
                  <c:v>2011.9166666667199</c:v>
                </c:pt>
                <c:pt idx="336">
                  <c:v>2012.00000000005</c:v>
                </c:pt>
                <c:pt idx="337">
                  <c:v>2012.0833333333801</c:v>
                </c:pt>
                <c:pt idx="338">
                  <c:v>2012.1666666667199</c:v>
                </c:pt>
                <c:pt idx="339">
                  <c:v>2012.25000000005</c:v>
                </c:pt>
                <c:pt idx="340">
                  <c:v>2012.3333333333801</c:v>
                </c:pt>
                <c:pt idx="341">
                  <c:v>2012.4166666667199</c:v>
                </c:pt>
                <c:pt idx="342">
                  <c:v>2012.50000000005</c:v>
                </c:pt>
                <c:pt idx="343">
                  <c:v>2012.5833333333901</c:v>
                </c:pt>
                <c:pt idx="344">
                  <c:v>2012.6666666667199</c:v>
                </c:pt>
                <c:pt idx="345">
                  <c:v>2012.75000000005</c:v>
                </c:pt>
                <c:pt idx="346">
                  <c:v>2012.8333333333901</c:v>
                </c:pt>
                <c:pt idx="347">
                  <c:v>2012.9166666667199</c:v>
                </c:pt>
                <c:pt idx="348">
                  <c:v>2013.00000000005</c:v>
                </c:pt>
                <c:pt idx="349">
                  <c:v>2013.0833333333901</c:v>
                </c:pt>
                <c:pt idx="350">
                  <c:v>2013.1666666667199</c:v>
                </c:pt>
                <c:pt idx="351">
                  <c:v>2013.25000000005</c:v>
                </c:pt>
                <c:pt idx="352">
                  <c:v>2013.3333333333901</c:v>
                </c:pt>
                <c:pt idx="353">
                  <c:v>2013.4166666667199</c:v>
                </c:pt>
                <c:pt idx="354">
                  <c:v>2013.50000000005</c:v>
                </c:pt>
                <c:pt idx="355">
                  <c:v>2013.5833333333901</c:v>
                </c:pt>
                <c:pt idx="356">
                  <c:v>2013.6666666667199</c:v>
                </c:pt>
                <c:pt idx="357">
                  <c:v>2013.75000000005</c:v>
                </c:pt>
                <c:pt idx="358">
                  <c:v>2013.8333333333901</c:v>
                </c:pt>
                <c:pt idx="359">
                  <c:v>2013.9166666667199</c:v>
                </c:pt>
                <c:pt idx="360">
                  <c:v>2014.00000000005</c:v>
                </c:pt>
                <c:pt idx="361">
                  <c:v>2014.0833333333901</c:v>
                </c:pt>
                <c:pt idx="362">
                  <c:v>2014.1666666667199</c:v>
                </c:pt>
                <c:pt idx="363">
                  <c:v>2014.25000000006</c:v>
                </c:pt>
                <c:pt idx="364">
                  <c:v>2014.3333333333901</c:v>
                </c:pt>
                <c:pt idx="365">
                  <c:v>2014.4166666667199</c:v>
                </c:pt>
                <c:pt idx="366">
                  <c:v>2014.50000000006</c:v>
                </c:pt>
                <c:pt idx="367">
                  <c:v>2014.5833333333901</c:v>
                </c:pt>
                <c:pt idx="368">
                  <c:v>2014.6666666667199</c:v>
                </c:pt>
                <c:pt idx="369">
                  <c:v>2014.75000000006</c:v>
                </c:pt>
                <c:pt idx="370">
                  <c:v>2014.8333333333901</c:v>
                </c:pt>
                <c:pt idx="371">
                  <c:v>2014.9166666667199</c:v>
                </c:pt>
              </c:numCache>
            </c:numRef>
          </c:xVal>
          <c:yVal>
            <c:numRef>
              <c:f>'Sedimentos(acumulado)'!$F$11:$F$382</c:f>
              <c:numCache>
                <c:formatCode>0.000</c:formatCode>
                <c:ptCount val="372"/>
                <c:pt idx="1">
                  <c:v>-1.3402251594352428</c:v>
                </c:pt>
                <c:pt idx="2">
                  <c:v>-1.1813431963336951</c:v>
                </c:pt>
                <c:pt idx="3">
                  <c:v>-1.4372942550477157</c:v>
                </c:pt>
                <c:pt idx="4">
                  <c:v>-0.93500747256241967</c:v>
                </c:pt>
                <c:pt idx="5">
                  <c:v>-0.46614542583047508</c:v>
                </c:pt>
                <c:pt idx="6">
                  <c:v>-6.5964342975280338E-2</c:v>
                </c:pt>
                <c:pt idx="7">
                  <c:v>0.17212966513078548</c:v>
                </c:pt>
                <c:pt idx="8">
                  <c:v>3.3394118099750819E-2</c:v>
                </c:pt>
                <c:pt idx="9">
                  <c:v>0.34062696317507785</c:v>
                </c:pt>
                <c:pt idx="10">
                  <c:v>0.72432461469985254</c:v>
                </c:pt>
                <c:pt idx="11">
                  <c:v>1.0649821955285315</c:v>
                </c:pt>
                <c:pt idx="12">
                  <c:v>0.15335686833780715</c:v>
                </c:pt>
                <c:pt idx="13">
                  <c:v>-1.0256663448797292</c:v>
                </c:pt>
                <c:pt idx="14">
                  <c:v>-1.3489247481929643</c:v>
                </c:pt>
                <c:pt idx="15">
                  <c:v>-1.2527713987655149</c:v>
                </c:pt>
                <c:pt idx="16">
                  <c:v>-0.89105165568129985</c:v>
                </c:pt>
                <c:pt idx="17">
                  <c:v>-0.66989895199816574</c:v>
                </c:pt>
                <c:pt idx="18">
                  <c:v>-0.95744325409549114</c:v>
                </c:pt>
                <c:pt idx="19">
                  <c:v>-0.69187686043872576</c:v>
                </c:pt>
                <c:pt idx="20">
                  <c:v>-0.35213502579507067</c:v>
                </c:pt>
                <c:pt idx="21">
                  <c:v>1.1874082751702637E-2</c:v>
                </c:pt>
                <c:pt idx="22">
                  <c:v>0.188613096461205</c:v>
                </c:pt>
                <c:pt idx="23">
                  <c:v>0.36031550615307922</c:v>
                </c:pt>
                <c:pt idx="24">
                  <c:v>-0.48308673025340659</c:v>
                </c:pt>
                <c:pt idx="25">
                  <c:v>-1.2440718100077932</c:v>
                </c:pt>
                <c:pt idx="26">
                  <c:v>-1.0755745119635007</c:v>
                </c:pt>
                <c:pt idx="27">
                  <c:v>-0.90616146773418482</c:v>
                </c:pt>
                <c:pt idx="28">
                  <c:v>-0.3818967768083289</c:v>
                </c:pt>
                <c:pt idx="29">
                  <c:v>-0.15479172292254315</c:v>
                </c:pt>
                <c:pt idx="30">
                  <c:v>-7.145882008542026E-2</c:v>
                </c:pt>
                <c:pt idx="31">
                  <c:v>-0.66852533272063075</c:v>
                </c:pt>
                <c:pt idx="32">
                  <c:v>-0.84297498096757506</c:v>
                </c:pt>
                <c:pt idx="33">
                  <c:v>-0.32924137116948748</c:v>
                </c:pt>
                <c:pt idx="34">
                  <c:v>0.19319182738632165</c:v>
                </c:pt>
                <c:pt idx="35">
                  <c:v>0.35024229811782293</c:v>
                </c:pt>
                <c:pt idx="36">
                  <c:v>-0.75872633194542882</c:v>
                </c:pt>
                <c:pt idx="37">
                  <c:v>-1.6218171113299165</c:v>
                </c:pt>
                <c:pt idx="38">
                  <c:v>-1.7106444912771794</c:v>
                </c:pt>
                <c:pt idx="39">
                  <c:v>-1.5059752189244653</c:v>
                </c:pt>
                <c:pt idx="40">
                  <c:v>-0.78574084440361691</c:v>
                </c:pt>
                <c:pt idx="41">
                  <c:v>-0.4679769182005219</c:v>
                </c:pt>
                <c:pt idx="42">
                  <c:v>-0.61999078491439441</c:v>
                </c:pt>
                <c:pt idx="43">
                  <c:v>-0.26147615347776104</c:v>
                </c:pt>
                <c:pt idx="44">
                  <c:v>-0.15982832694017157</c:v>
                </c:pt>
                <c:pt idx="45">
                  <c:v>0.25683618724544344</c:v>
                </c:pt>
                <c:pt idx="46">
                  <c:v>0.59337291024151684</c:v>
                </c:pt>
                <c:pt idx="47">
                  <c:v>0.95051392240061527</c:v>
                </c:pt>
                <c:pt idx="48">
                  <c:v>0.16388794946557522</c:v>
                </c:pt>
                <c:pt idx="49">
                  <c:v>-1.1534129376904836</c:v>
                </c:pt>
                <c:pt idx="50">
                  <c:v>-1.4537776863781355</c:v>
                </c:pt>
                <c:pt idx="51">
                  <c:v>-1.2088155818843949</c:v>
                </c:pt>
                <c:pt idx="52">
                  <c:v>-0.58702392225355471</c:v>
                </c:pt>
                <c:pt idx="53">
                  <c:v>-0.34480905631488395</c:v>
                </c:pt>
                <c:pt idx="54">
                  <c:v>0.33742185152749599</c:v>
                </c:pt>
                <c:pt idx="55">
                  <c:v>0.72569823397738786</c:v>
                </c:pt>
                <c:pt idx="56">
                  <c:v>0.93998284127284659</c:v>
                </c:pt>
                <c:pt idx="57">
                  <c:v>1.3218490004275747</c:v>
                </c:pt>
                <c:pt idx="58">
                  <c:v>1.1780768493789122</c:v>
                </c:pt>
                <c:pt idx="59">
                  <c:v>1.2595782598459888</c:v>
                </c:pt>
                <c:pt idx="60">
                  <c:v>0.68586327492887278</c:v>
                </c:pt>
                <c:pt idx="61">
                  <c:v>-0.35213502579507067</c:v>
                </c:pt>
                <c:pt idx="62">
                  <c:v>-0.74727950463263726</c:v>
                </c:pt>
                <c:pt idx="63">
                  <c:v>-0.97484243161093453</c:v>
                </c:pt>
                <c:pt idx="64">
                  <c:v>-0.84068561550501675</c:v>
                </c:pt>
                <c:pt idx="65">
                  <c:v>-0.50872762343405986</c:v>
                </c:pt>
                <c:pt idx="66">
                  <c:v>-0.42447897441191373</c:v>
                </c:pt>
                <c:pt idx="67">
                  <c:v>-0.48766546117852322</c:v>
                </c:pt>
                <c:pt idx="68">
                  <c:v>-0.29810600087869421</c:v>
                </c:pt>
                <c:pt idx="69">
                  <c:v>0.24172637519255818</c:v>
                </c:pt>
                <c:pt idx="70">
                  <c:v>0.51187149977444024</c:v>
                </c:pt>
                <c:pt idx="71">
                  <c:v>0.57002138252342194</c:v>
                </c:pt>
                <c:pt idx="72">
                  <c:v>-0.36724483784795564</c:v>
                </c:pt>
                <c:pt idx="73">
                  <c:v>-1.1094571208093638</c:v>
                </c:pt>
                <c:pt idx="74">
                  <c:v>-1.1199882019371321</c:v>
                </c:pt>
                <c:pt idx="75">
                  <c:v>-1.0517651111528943</c:v>
                </c:pt>
                <c:pt idx="76">
                  <c:v>-0.48217098406838332</c:v>
                </c:pt>
                <c:pt idx="77">
                  <c:v>-0.40112744669381872</c:v>
                </c:pt>
                <c:pt idx="78">
                  <c:v>-0.39013849247353888</c:v>
                </c:pt>
                <c:pt idx="79">
                  <c:v>-0.542610232279923</c:v>
                </c:pt>
                <c:pt idx="80">
                  <c:v>-0.55222556722266802</c:v>
                </c:pt>
                <c:pt idx="81">
                  <c:v>-0.189132204860918</c:v>
                </c:pt>
                <c:pt idx="82">
                  <c:v>0.1680088072981801</c:v>
                </c:pt>
                <c:pt idx="83">
                  <c:v>0.36397849089317286</c:v>
                </c:pt>
                <c:pt idx="96">
                  <c:v>-0.90204060990157964</c:v>
                </c:pt>
                <c:pt idx="97">
                  <c:v>-1.4185214582547374</c:v>
                </c:pt>
                <c:pt idx="98">
                  <c:v>-1.4180635851622259</c:v>
                </c:pt>
                <c:pt idx="99">
                  <c:v>-1.438210001232739</c:v>
                </c:pt>
                <c:pt idx="100">
                  <c:v>-1.0760323850560123</c:v>
                </c:pt>
                <c:pt idx="101">
                  <c:v>-0.83198602674729516</c:v>
                </c:pt>
                <c:pt idx="102">
                  <c:v>-0.95652750791046792</c:v>
                </c:pt>
                <c:pt idx="103">
                  <c:v>-0.74132715442998554</c:v>
                </c:pt>
                <c:pt idx="104">
                  <c:v>-0.65616275922281586</c:v>
                </c:pt>
                <c:pt idx="105">
                  <c:v>-0.26605488440287772</c:v>
                </c:pt>
                <c:pt idx="106">
                  <c:v>-0.46751904510801012</c:v>
                </c:pt>
                <c:pt idx="107">
                  <c:v>-0.41898449730177356</c:v>
                </c:pt>
                <c:pt idx="108">
                  <c:v>-0.83290177293231848</c:v>
                </c:pt>
                <c:pt idx="109">
                  <c:v>-1.3164157586246361</c:v>
                </c:pt>
                <c:pt idx="110">
                  <c:v>-1.3429723979903128</c:v>
                </c:pt>
                <c:pt idx="111">
                  <c:v>-1.0036884364391694</c:v>
                </c:pt>
                <c:pt idx="112">
                  <c:v>-0.45240923305512509</c:v>
                </c:pt>
                <c:pt idx="113">
                  <c:v>-0.28070682336325092</c:v>
                </c:pt>
                <c:pt idx="114">
                  <c:v>-0.26284977275529608</c:v>
                </c:pt>
                <c:pt idx="115">
                  <c:v>-0.50094378086136171</c:v>
                </c:pt>
                <c:pt idx="116">
                  <c:v>-0.46385606036791671</c:v>
                </c:pt>
                <c:pt idx="117">
                  <c:v>-0.17448026590054477</c:v>
                </c:pt>
                <c:pt idx="118">
                  <c:v>-0.14517638797979837</c:v>
                </c:pt>
                <c:pt idx="119">
                  <c:v>2.1947290786959204E-2</c:v>
                </c:pt>
                <c:pt idx="120">
                  <c:v>0.81498348701716239</c:v>
                </c:pt>
                <c:pt idx="121">
                  <c:v>-0.84526434643013337</c:v>
                </c:pt>
                <c:pt idx="122">
                  <c:v>-0.99315735531140104</c:v>
                </c:pt>
                <c:pt idx="123">
                  <c:v>-0.47988161860582501</c:v>
                </c:pt>
                <c:pt idx="124">
                  <c:v>0.21883272056697498</c:v>
                </c:pt>
                <c:pt idx="125">
                  <c:v>0.71470927975710796</c:v>
                </c:pt>
                <c:pt idx="126">
                  <c:v>0.83146691834758246</c:v>
                </c:pt>
                <c:pt idx="127">
                  <c:v>0.19502331975636872</c:v>
                </c:pt>
                <c:pt idx="128">
                  <c:v>-0.11220952531895831</c:v>
                </c:pt>
                <c:pt idx="129">
                  <c:v>0.52194470780969715</c:v>
                </c:pt>
                <c:pt idx="130">
                  <c:v>0.98485440433899007</c:v>
                </c:pt>
                <c:pt idx="131">
                  <c:v>1.2064649811146355</c:v>
                </c:pt>
                <c:pt idx="132">
                  <c:v>-5.7264754217558556E-2</c:v>
                </c:pt>
                <c:pt idx="133">
                  <c:v>-1.6332639386427081</c:v>
                </c:pt>
                <c:pt idx="134">
                  <c:v>-1.6534103547132213</c:v>
                </c:pt>
                <c:pt idx="135">
                  <c:v>-1.3777707530211993</c:v>
                </c:pt>
                <c:pt idx="136">
                  <c:v>-0.55314131340769135</c:v>
                </c:pt>
                <c:pt idx="137">
                  <c:v>5.0793295615194127E-2</c:v>
                </c:pt>
                <c:pt idx="138">
                  <c:v>0.76095446210078566</c:v>
                </c:pt>
                <c:pt idx="139">
                  <c:v>1.6281660993178788</c:v>
                </c:pt>
                <c:pt idx="140">
                  <c:v>1.9839334921994418</c:v>
                </c:pt>
                <c:pt idx="141">
                  <c:v>1.9940067002346986</c:v>
                </c:pt>
                <c:pt idx="142">
                  <c:v>1.9202891323403206</c:v>
                </c:pt>
                <c:pt idx="143">
                  <c:v>1.7792642198467281</c:v>
                </c:pt>
                <c:pt idx="144">
                  <c:v>0.21745910128944018</c:v>
                </c:pt>
                <c:pt idx="145">
                  <c:v>-0.60076011502890458</c:v>
                </c:pt>
                <c:pt idx="146">
                  <c:v>-0.3603767414602807</c:v>
                </c:pt>
                <c:pt idx="147">
                  <c:v>-0.13189806829695994</c:v>
                </c:pt>
                <c:pt idx="148">
                  <c:v>0.10894317836417547</c:v>
                </c:pt>
                <c:pt idx="149">
                  <c:v>0.5553694435630484</c:v>
                </c:pt>
                <c:pt idx="150">
                  <c:v>0.98622802361652484</c:v>
                </c:pt>
                <c:pt idx="151">
                  <c:v>1.1249635706475589</c:v>
                </c:pt>
                <c:pt idx="152">
                  <c:v>0.84703460349297899</c:v>
                </c:pt>
                <c:pt idx="153">
                  <c:v>0.87954359306130725</c:v>
                </c:pt>
                <c:pt idx="154">
                  <c:v>0.81086262918455754</c:v>
                </c:pt>
                <c:pt idx="155">
                  <c:v>0.74584465004790101</c:v>
                </c:pt>
                <c:pt idx="156">
                  <c:v>-0.55176769413015625</c:v>
                </c:pt>
                <c:pt idx="157">
                  <c:v>-1.2129364397169999</c:v>
                </c:pt>
                <c:pt idx="158">
                  <c:v>-1.664857182026013</c:v>
                </c:pt>
                <c:pt idx="159">
                  <c:v>-1.6891244559291312</c:v>
                </c:pt>
                <c:pt idx="160">
                  <c:v>-1.4116533618670624</c:v>
                </c:pt>
                <c:pt idx="161">
                  <c:v>-1.1241090597697372</c:v>
                </c:pt>
                <c:pt idx="162">
                  <c:v>-0.85442180828036662</c:v>
                </c:pt>
                <c:pt idx="163">
                  <c:v>-1.3081740429594264</c:v>
                </c:pt>
                <c:pt idx="164">
                  <c:v>-1.3374779208801728</c:v>
                </c:pt>
                <c:pt idx="165">
                  <c:v>-0.85900053920548325</c:v>
                </c:pt>
                <c:pt idx="166">
                  <c:v>-0.67951428694091087</c:v>
                </c:pt>
                <c:pt idx="167">
                  <c:v>-0.84389072715259827</c:v>
                </c:pt>
                <c:pt idx="168">
                  <c:v>-1.6025864414444264</c:v>
                </c:pt>
                <c:pt idx="169">
                  <c:v>-1.7074393796295977</c:v>
                </c:pt>
                <c:pt idx="170">
                  <c:v>-1.6112860302021481</c:v>
                </c:pt>
                <c:pt idx="171">
                  <c:v>-1.2271305055848616</c:v>
                </c:pt>
                <c:pt idx="172">
                  <c:v>-0.31138432056153237</c:v>
                </c:pt>
                <c:pt idx="173">
                  <c:v>0.32872226276977445</c:v>
                </c:pt>
                <c:pt idx="174">
                  <c:v>0.84520311112293234</c:v>
                </c:pt>
                <c:pt idx="175">
                  <c:v>0.9953854854667582</c:v>
                </c:pt>
                <c:pt idx="176">
                  <c:v>1.00957955133462</c:v>
                </c:pt>
                <c:pt idx="177">
                  <c:v>0.17762414224092515</c:v>
                </c:pt>
                <c:pt idx="178">
                  <c:v>0.32414353184465783</c:v>
                </c:pt>
                <c:pt idx="179">
                  <c:v>1.7343926567805847</c:v>
                </c:pt>
                <c:pt idx="192">
                  <c:v>1.6730376623840217</c:v>
                </c:pt>
                <c:pt idx="193">
                  <c:v>0.60665122992435505</c:v>
                </c:pt>
                <c:pt idx="194">
                  <c:v>0.20463865469911327</c:v>
                </c:pt>
                <c:pt idx="195">
                  <c:v>-0.10946228676388847</c:v>
                </c:pt>
                <c:pt idx="196">
                  <c:v>0.38916151098131441</c:v>
                </c:pt>
                <c:pt idx="197">
                  <c:v>0.96653948063852346</c:v>
                </c:pt>
                <c:pt idx="198">
                  <c:v>1.5283497651503355</c:v>
                </c:pt>
                <c:pt idx="199">
                  <c:v>1.4138814920224194</c:v>
                </c:pt>
                <c:pt idx="200">
                  <c:v>1.0581140991408564</c:v>
                </c:pt>
                <c:pt idx="201">
                  <c:v>1.5191923033001022</c:v>
                </c:pt>
                <c:pt idx="202">
                  <c:v>1.5434595772032209</c:v>
                </c:pt>
                <c:pt idx="203">
                  <c:v>1.4280755578902811</c:v>
                </c:pt>
                <c:pt idx="204">
                  <c:v>-0.10717292130133015</c:v>
                </c:pt>
                <c:pt idx="205">
                  <c:v>-1.3164157586246361</c:v>
                </c:pt>
                <c:pt idx="206">
                  <c:v>-1.2486505409329098</c:v>
                </c:pt>
                <c:pt idx="207">
                  <c:v>-1.2738335610210514</c:v>
                </c:pt>
                <c:pt idx="208">
                  <c:v>-0.98537351273870277</c:v>
                </c:pt>
                <c:pt idx="209">
                  <c:v>-0.44737262903749697</c:v>
                </c:pt>
                <c:pt idx="210">
                  <c:v>-0.5316212780596431</c:v>
                </c:pt>
                <c:pt idx="211">
                  <c:v>-0.73812204278240401</c:v>
                </c:pt>
                <c:pt idx="212">
                  <c:v>-0.69782921064137737</c:v>
                </c:pt>
                <c:pt idx="213">
                  <c:v>-0.25827104183017946</c:v>
                </c:pt>
                <c:pt idx="214">
                  <c:v>8.8796762293662332E-2</c:v>
                </c:pt>
                <c:pt idx="215">
                  <c:v>0.46837355598583214</c:v>
                </c:pt>
                <c:pt idx="216">
                  <c:v>0.17670839605590213</c:v>
                </c:pt>
                <c:pt idx="217">
                  <c:v>-1.1410503641926686</c:v>
                </c:pt>
                <c:pt idx="218">
                  <c:v>-1.1552444300605302</c:v>
                </c:pt>
                <c:pt idx="219">
                  <c:v>-0.5490204555750865</c:v>
                </c:pt>
                <c:pt idx="220">
                  <c:v>0.22936380169474355</c:v>
                </c:pt>
                <c:pt idx="221">
                  <c:v>0.46928930217085568</c:v>
                </c:pt>
                <c:pt idx="222">
                  <c:v>0.4665420636157856</c:v>
                </c:pt>
                <c:pt idx="223">
                  <c:v>-0.21614671731910637</c:v>
                </c:pt>
                <c:pt idx="224">
                  <c:v>-0.21706246350412964</c:v>
                </c:pt>
                <c:pt idx="225">
                  <c:v>0.17487690368585507</c:v>
                </c:pt>
                <c:pt idx="226">
                  <c:v>0.62038742269970504</c:v>
                </c:pt>
                <c:pt idx="227">
                  <c:v>0.18495011172111189</c:v>
                </c:pt>
                <c:pt idx="228">
                  <c:v>-0.87273673198083324</c:v>
                </c:pt>
                <c:pt idx="229">
                  <c:v>-1.4144006004221326</c:v>
                </c:pt>
                <c:pt idx="230">
                  <c:v>-1.3434302710828245</c:v>
                </c:pt>
                <c:pt idx="232">
                  <c:v>-0.3246626402443708</c:v>
                </c:pt>
                <c:pt idx="233">
                  <c:v>9.0628254663708885E-2</c:v>
                </c:pt>
                <c:pt idx="234">
                  <c:v>0.59245716405649329</c:v>
                </c:pt>
                <c:pt idx="235">
                  <c:v>0.54758560099035047</c:v>
                </c:pt>
                <c:pt idx="236">
                  <c:v>0.1487781374126905</c:v>
                </c:pt>
                <c:pt idx="237">
                  <c:v>0.73302420345757457</c:v>
                </c:pt>
                <c:pt idx="238">
                  <c:v>1.0109531706121546</c:v>
                </c:pt>
                <c:pt idx="239">
                  <c:v>1.4999616334146126</c:v>
                </c:pt>
                <c:pt idx="240">
                  <c:v>-8.8857997600863561E-2</c:v>
                </c:pt>
                <c:pt idx="241">
                  <c:v>-1.3681554180784543</c:v>
                </c:pt>
                <c:pt idx="243">
                  <c:v>-1.6685201667661063</c:v>
                </c:pt>
                <c:pt idx="244">
                  <c:v>-0.70057644919644724</c:v>
                </c:pt>
                <c:pt idx="245">
                  <c:v>-0.36632909166293215</c:v>
                </c:pt>
                <c:pt idx="246">
                  <c:v>-0.54810470939006317</c:v>
                </c:pt>
                <c:pt idx="247">
                  <c:v>-0.54489959774248131</c:v>
                </c:pt>
                <c:pt idx="248">
                  <c:v>-0.50735400415652487</c:v>
                </c:pt>
                <c:pt idx="249">
                  <c:v>-0.16990153497542815</c:v>
                </c:pt>
                <c:pt idx="250">
                  <c:v>0.15564623380036546</c:v>
                </c:pt>
                <c:pt idx="251">
                  <c:v>0.17350328440832027</c:v>
                </c:pt>
                <c:pt idx="252">
                  <c:v>-0.29398514304608936</c:v>
                </c:pt>
                <c:pt idx="253">
                  <c:v>-1.1030468975142005</c:v>
                </c:pt>
                <c:pt idx="254">
                  <c:v>-1.3155000124396128</c:v>
                </c:pt>
                <c:pt idx="255">
                  <c:v>-1.1822589425187187</c:v>
                </c:pt>
                <c:pt idx="256">
                  <c:v>-0.55497280577773811</c:v>
                </c:pt>
                <c:pt idx="257">
                  <c:v>-0.21111011330147794</c:v>
                </c:pt>
                <c:pt idx="258">
                  <c:v>-0.12869295664937833</c:v>
                </c:pt>
                <c:pt idx="259">
                  <c:v>-0.46522967964545175</c:v>
                </c:pt>
                <c:pt idx="260">
                  <c:v>-0.55772004433280797</c:v>
                </c:pt>
                <c:pt idx="261">
                  <c:v>-0.25323443781255106</c:v>
                </c:pt>
                <c:pt idx="264">
                  <c:v>1.0384255561628546</c:v>
                </c:pt>
                <c:pt idx="265">
                  <c:v>-7.7411170288071957E-2</c:v>
                </c:pt>
                <c:pt idx="266">
                  <c:v>-0.62182227728444095</c:v>
                </c:pt>
                <c:pt idx="267">
                  <c:v>4.1177960672449325E-2</c:v>
                </c:pt>
                <c:pt idx="268">
                  <c:v>1.0521617489382045</c:v>
                </c:pt>
                <c:pt idx="269">
                  <c:v>1.553532785238477</c:v>
                </c:pt>
                <c:pt idx="270">
                  <c:v>1.5805472976966652</c:v>
                </c:pt>
                <c:pt idx="271">
                  <c:v>0.85848143080577055</c:v>
                </c:pt>
                <c:pt idx="272">
                  <c:v>0.68677902111389633</c:v>
                </c:pt>
                <c:pt idx="273">
                  <c:v>0.77056979704353079</c:v>
                </c:pt>
                <c:pt idx="274">
                  <c:v>1.070476672638671</c:v>
                </c:pt>
                <c:pt idx="275">
                  <c:v>1.6478546422958802</c:v>
                </c:pt>
                <c:pt idx="276">
                  <c:v>0.25546256796790812</c:v>
                </c:pt>
                <c:pt idx="278">
                  <c:v>-1.2014896124042085</c:v>
                </c:pt>
                <c:pt idx="279">
                  <c:v>-0.20790500165389636</c:v>
                </c:pt>
                <c:pt idx="280">
                  <c:v>0.81132050227706876</c:v>
                </c:pt>
                <c:pt idx="281">
                  <c:v>1.4711156285863776</c:v>
                </c:pt>
                <c:pt idx="282">
                  <c:v>1.743550118630818</c:v>
                </c:pt>
                <c:pt idx="283">
                  <c:v>1.5027088719696822</c:v>
                </c:pt>
                <c:pt idx="284">
                  <c:v>1.5736792013089902</c:v>
                </c:pt>
                <c:pt idx="285">
                  <c:v>1.7687331387189595</c:v>
                </c:pt>
                <c:pt idx="286">
                  <c:v>1.8763333154592006</c:v>
                </c:pt>
                <c:pt idx="287">
                  <c:v>2.0297208014506083</c:v>
                </c:pt>
                <c:pt idx="288">
                  <c:v>1.4028925378021395</c:v>
                </c:pt>
                <c:pt idx="289">
                  <c:v>0.31132308525433139</c:v>
                </c:pt>
                <c:pt idx="290">
                  <c:v>9.7038477958872355E-2</c:v>
                </c:pt>
                <c:pt idx="291">
                  <c:v>-2.109277990913716E-2</c:v>
                </c:pt>
                <c:pt idx="292">
                  <c:v>0.79071621311404394</c:v>
                </c:pt>
                <c:pt idx="293">
                  <c:v>1.4482219739607942</c:v>
                </c:pt>
                <c:pt idx="294">
                  <c:v>1.9967539387897688</c:v>
                </c:pt>
                <c:pt idx="295">
                  <c:v>2.0535302022612152</c:v>
                </c:pt>
                <c:pt idx="296">
                  <c:v>1.9821019998293952</c:v>
                </c:pt>
                <c:pt idx="297">
                  <c:v>0.73302420345757457</c:v>
                </c:pt>
                <c:pt idx="299">
                  <c:v>2.266441190279139</c:v>
                </c:pt>
                <c:pt idx="300">
                  <c:v>1.6551806117760668</c:v>
                </c:pt>
                <c:pt idx="301">
                  <c:v>0.52698131182732555</c:v>
                </c:pt>
                <c:pt idx="302">
                  <c:v>-5.22281501999304E-2</c:v>
                </c:pt>
                <c:pt idx="303">
                  <c:v>0.11810064021440876</c:v>
                </c:pt>
                <c:pt idx="304">
                  <c:v>0.63549723475258968</c:v>
                </c:pt>
                <c:pt idx="305">
                  <c:v>0.70280457935180463</c:v>
                </c:pt>
                <c:pt idx="306">
                  <c:v>0.68265816328129147</c:v>
                </c:pt>
                <c:pt idx="307">
                  <c:v>1.5537067491796005E-2</c:v>
                </c:pt>
                <c:pt idx="308">
                  <c:v>-5.7722627310070322E-2</c:v>
                </c:pt>
                <c:pt idx="309">
                  <c:v>-0.30588984345139247</c:v>
                </c:pt>
                <c:pt idx="310">
                  <c:v>0.2843085727961433</c:v>
                </c:pt>
                <c:pt idx="311">
                  <c:v>-0.2188939558741762</c:v>
                </c:pt>
                <c:pt idx="312">
                  <c:v>-1.2202624091971865</c:v>
                </c:pt>
                <c:pt idx="313">
                  <c:v>-1.5595463707483301</c:v>
                </c:pt>
                <c:pt idx="314">
                  <c:v>-1.3676975449859428</c:v>
                </c:pt>
                <c:pt idx="315">
                  <c:v>-1.0980102934965721</c:v>
                </c:pt>
                <c:pt idx="316">
                  <c:v>-0.17676963136310311</c:v>
                </c:pt>
                <c:pt idx="317">
                  <c:v>0.65839088937817292</c:v>
                </c:pt>
                <c:pt idx="318">
                  <c:v>1.6405286728156934</c:v>
                </c:pt>
                <c:pt idx="319">
                  <c:v>2.0553616946312614</c:v>
                </c:pt>
                <c:pt idx="320">
                  <c:v>1.8584762648512458</c:v>
                </c:pt>
                <c:pt idx="321">
                  <c:v>2.2691884288342092</c:v>
                </c:pt>
                <c:pt idx="322">
                  <c:v>2.35755793568896</c:v>
                </c:pt>
                <c:pt idx="323">
                  <c:v>3.6167089400960379</c:v>
                </c:pt>
                <c:pt idx="324">
                  <c:v>2.696384024147592</c:v>
                </c:pt>
                <c:pt idx="325">
                  <c:v>5.8119265095380859E-2</c:v>
                </c:pt>
                <c:pt idx="326">
                  <c:v>-0.21568884422659459</c:v>
                </c:pt>
                <c:pt idx="327">
                  <c:v>0.1281738482496656</c:v>
                </c:pt>
                <c:pt idx="328">
                  <c:v>1.6982206824721633</c:v>
                </c:pt>
                <c:pt idx="329">
                  <c:v>1.8103995901375212</c:v>
                </c:pt>
                <c:pt idx="330">
                  <c:v>1.3314643353703199</c:v>
                </c:pt>
                <c:pt idx="331">
                  <c:v>0.88686956254149341</c:v>
                </c:pt>
                <c:pt idx="332">
                  <c:v>0.4042713230341991</c:v>
                </c:pt>
                <c:pt idx="333">
                  <c:v>-0.23263014864952614</c:v>
                </c:pt>
                <c:pt idx="334">
                  <c:v>1.1016120429294645</c:v>
                </c:pt>
                <c:pt idx="335">
                  <c:v>1.8195570519877544</c:v>
                </c:pt>
                <c:pt idx="336">
                  <c:v>1.5544485314235006</c:v>
                </c:pt>
                <c:pt idx="337">
                  <c:v>5.2624787985240937E-2</c:v>
                </c:pt>
                <c:pt idx="338">
                  <c:v>-1.0274978372497758</c:v>
                </c:pt>
                <c:pt idx="339">
                  <c:v>-0.69004536806867922</c:v>
                </c:pt>
                <c:pt idx="340">
                  <c:v>0.43998542425010928</c:v>
                </c:pt>
                <c:pt idx="341">
                  <c:v>0.34978442502531115</c:v>
                </c:pt>
                <c:pt idx="342">
                  <c:v>-0.3750286804206539</c:v>
                </c:pt>
                <c:pt idx="343">
                  <c:v>-0.51880083146931644</c:v>
                </c:pt>
                <c:pt idx="344">
                  <c:v>-0.43043132461456518</c:v>
                </c:pt>
                <c:pt idx="345">
                  <c:v>-0.34389331012986069</c:v>
                </c:pt>
                <c:pt idx="346">
                  <c:v>1.8008747164460683E-3</c:v>
                </c:pt>
                <c:pt idx="347">
                  <c:v>-0.17722750445561489</c:v>
                </c:pt>
                <c:pt idx="360">
                  <c:v>-0.19371093578603465</c:v>
                </c:pt>
                <c:pt idx="361">
                  <c:v>-1.2541450180430498</c:v>
                </c:pt>
                <c:pt idx="362">
                  <c:v>-1.0311608219898694</c:v>
                </c:pt>
                <c:pt idx="363">
                  <c:v>-1.1909585312764401</c:v>
                </c:pt>
                <c:pt idx="364">
                  <c:v>-0.19279518960101136</c:v>
                </c:pt>
                <c:pt idx="365">
                  <c:v>-5.7264754217558556E-2</c:v>
                </c:pt>
                <c:pt idx="366">
                  <c:v>-0.60030224193639281</c:v>
                </c:pt>
                <c:pt idx="367">
                  <c:v>-0.93912833039502464</c:v>
                </c:pt>
                <c:pt idx="368">
                  <c:v>-0.43775729409475189</c:v>
                </c:pt>
                <c:pt idx="369">
                  <c:v>0.32322778565963478</c:v>
                </c:pt>
                <c:pt idx="370">
                  <c:v>0.84657673040046721</c:v>
                </c:pt>
                <c:pt idx="371">
                  <c:v>1.1487729714581658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21-4163-B8A1-0621C82A0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331647"/>
        <c:axId val="957329151"/>
      </c:scatterChart>
      <c:scatterChart>
        <c:scatterStyle val="lineMarker"/>
        <c:varyColors val="0"/>
        <c:ser>
          <c:idx val="1"/>
          <c:order val="1"/>
          <c:tx>
            <c:v>G/B Stda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'G-B'!$R$4:$R$783</c:f>
              <c:numCache>
                <c:formatCode>0.0</c:formatCode>
                <c:ptCount val="780"/>
                <c:pt idx="0">
                  <c:v>2015.9166666666699</c:v>
                </c:pt>
                <c:pt idx="1">
                  <c:v>2015.8333333333301</c:v>
                </c:pt>
                <c:pt idx="2">
                  <c:v>2015.75</c:v>
                </c:pt>
                <c:pt idx="3">
                  <c:v>2015.6666666666699</c:v>
                </c:pt>
                <c:pt idx="4">
                  <c:v>2015.5833333333301</c:v>
                </c:pt>
                <c:pt idx="5">
                  <c:v>2015.5</c:v>
                </c:pt>
                <c:pt idx="6">
                  <c:v>2015.4166666666699</c:v>
                </c:pt>
                <c:pt idx="7">
                  <c:v>2015.3333333333301</c:v>
                </c:pt>
                <c:pt idx="8">
                  <c:v>2015.25</c:v>
                </c:pt>
                <c:pt idx="9">
                  <c:v>2015.1666666666699</c:v>
                </c:pt>
                <c:pt idx="10">
                  <c:v>2015.0833333333301</c:v>
                </c:pt>
                <c:pt idx="11">
                  <c:v>2015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2013.9166666666665</c:v>
                </c:pt>
                <c:pt idx="25">
                  <c:v>2013.8333333333333</c:v>
                </c:pt>
                <c:pt idx="26">
                  <c:v>2013.75</c:v>
                </c:pt>
                <c:pt idx="27">
                  <c:v>2013.6666666666665</c:v>
                </c:pt>
                <c:pt idx="28">
                  <c:v>2013.5833333333333</c:v>
                </c:pt>
                <c:pt idx="29">
                  <c:v>2013.5</c:v>
                </c:pt>
                <c:pt idx="30">
                  <c:v>2013.4166666666665</c:v>
                </c:pt>
                <c:pt idx="31">
                  <c:v>2013.3333333333333</c:v>
                </c:pt>
                <c:pt idx="32">
                  <c:v>2013.25</c:v>
                </c:pt>
                <c:pt idx="33">
                  <c:v>2013.1666666666665</c:v>
                </c:pt>
                <c:pt idx="34">
                  <c:v>2013.0833333333333</c:v>
                </c:pt>
                <c:pt idx="35">
                  <c:v>2013</c:v>
                </c:pt>
                <c:pt idx="36">
                  <c:v>2012.9166666666665</c:v>
                </c:pt>
                <c:pt idx="37">
                  <c:v>2012.8333333333333</c:v>
                </c:pt>
                <c:pt idx="38">
                  <c:v>2012.75</c:v>
                </c:pt>
                <c:pt idx="39">
                  <c:v>2012.6666666666665</c:v>
                </c:pt>
                <c:pt idx="40">
                  <c:v>2012.5833333333333</c:v>
                </c:pt>
                <c:pt idx="41">
                  <c:v>2012.5</c:v>
                </c:pt>
                <c:pt idx="42">
                  <c:v>2012.4166666666665</c:v>
                </c:pt>
                <c:pt idx="43">
                  <c:v>2012.3333333333333</c:v>
                </c:pt>
                <c:pt idx="44">
                  <c:v>2012.25</c:v>
                </c:pt>
                <c:pt idx="45">
                  <c:v>2012.1666666666665</c:v>
                </c:pt>
                <c:pt idx="46">
                  <c:v>2012.0833333333333</c:v>
                </c:pt>
                <c:pt idx="47">
                  <c:v>2012</c:v>
                </c:pt>
                <c:pt idx="48">
                  <c:v>2011.9166666666665</c:v>
                </c:pt>
                <c:pt idx="49">
                  <c:v>2011.8333333333333</c:v>
                </c:pt>
                <c:pt idx="50">
                  <c:v>2011.75</c:v>
                </c:pt>
                <c:pt idx="51">
                  <c:v>2011.6666666666665</c:v>
                </c:pt>
                <c:pt idx="52">
                  <c:v>2011.5833333333333</c:v>
                </c:pt>
                <c:pt idx="53">
                  <c:v>2011.5</c:v>
                </c:pt>
                <c:pt idx="54">
                  <c:v>2011.4166666666665</c:v>
                </c:pt>
                <c:pt idx="55">
                  <c:v>2011.3333333333333</c:v>
                </c:pt>
                <c:pt idx="56">
                  <c:v>2011.25</c:v>
                </c:pt>
                <c:pt idx="57">
                  <c:v>2011.1666666666665</c:v>
                </c:pt>
                <c:pt idx="58">
                  <c:v>2011.0833333333333</c:v>
                </c:pt>
                <c:pt idx="59">
                  <c:v>2011</c:v>
                </c:pt>
                <c:pt idx="60">
                  <c:v>2010.9166666666665</c:v>
                </c:pt>
                <c:pt idx="61">
                  <c:v>2010.8333333333333</c:v>
                </c:pt>
                <c:pt idx="62">
                  <c:v>2010.75</c:v>
                </c:pt>
                <c:pt idx="63">
                  <c:v>2010.6666666666665</c:v>
                </c:pt>
                <c:pt idx="64">
                  <c:v>2010.5833333333333</c:v>
                </c:pt>
                <c:pt idx="65">
                  <c:v>2010.5</c:v>
                </c:pt>
                <c:pt idx="66">
                  <c:v>2010.4166666666665</c:v>
                </c:pt>
                <c:pt idx="67">
                  <c:v>2010.3333333333333</c:v>
                </c:pt>
                <c:pt idx="68">
                  <c:v>2010.25</c:v>
                </c:pt>
                <c:pt idx="69">
                  <c:v>2010.1666666666665</c:v>
                </c:pt>
                <c:pt idx="70">
                  <c:v>2010.0833333333333</c:v>
                </c:pt>
                <c:pt idx="71">
                  <c:v>2010</c:v>
                </c:pt>
                <c:pt idx="72">
                  <c:v>2009.9166666666665</c:v>
                </c:pt>
                <c:pt idx="73">
                  <c:v>2009.8333333333333</c:v>
                </c:pt>
                <c:pt idx="74">
                  <c:v>2009.75</c:v>
                </c:pt>
                <c:pt idx="75">
                  <c:v>2009.6666666666665</c:v>
                </c:pt>
                <c:pt idx="76">
                  <c:v>2009.5833333333333</c:v>
                </c:pt>
                <c:pt idx="77">
                  <c:v>2009.5</c:v>
                </c:pt>
                <c:pt idx="78">
                  <c:v>2009.4166666666665</c:v>
                </c:pt>
                <c:pt idx="79">
                  <c:v>2009.3333333333333</c:v>
                </c:pt>
                <c:pt idx="80">
                  <c:v>2009.25</c:v>
                </c:pt>
                <c:pt idx="81">
                  <c:v>2009.1666666666665</c:v>
                </c:pt>
                <c:pt idx="82">
                  <c:v>2009.0833333333333</c:v>
                </c:pt>
                <c:pt idx="83">
                  <c:v>2009</c:v>
                </c:pt>
                <c:pt idx="84">
                  <c:v>2008.9166666666665</c:v>
                </c:pt>
                <c:pt idx="85">
                  <c:v>2008.8333333333333</c:v>
                </c:pt>
                <c:pt idx="86">
                  <c:v>2008.75</c:v>
                </c:pt>
                <c:pt idx="87">
                  <c:v>2008.6666666666665</c:v>
                </c:pt>
                <c:pt idx="88">
                  <c:v>2008.5833333333333</c:v>
                </c:pt>
                <c:pt idx="89">
                  <c:v>2008.5</c:v>
                </c:pt>
                <c:pt idx="90">
                  <c:v>2008.4166666666665</c:v>
                </c:pt>
                <c:pt idx="91">
                  <c:v>2008.3333333333333</c:v>
                </c:pt>
                <c:pt idx="92">
                  <c:v>2008.25</c:v>
                </c:pt>
                <c:pt idx="93">
                  <c:v>2008.1666666666665</c:v>
                </c:pt>
                <c:pt idx="94">
                  <c:v>2008.0833333333333</c:v>
                </c:pt>
                <c:pt idx="95">
                  <c:v>2008</c:v>
                </c:pt>
                <c:pt idx="96">
                  <c:v>2007.9166666666665</c:v>
                </c:pt>
                <c:pt idx="97">
                  <c:v>2007.8333333333333</c:v>
                </c:pt>
                <c:pt idx="98">
                  <c:v>2007.75</c:v>
                </c:pt>
                <c:pt idx="99">
                  <c:v>2007.6666666666665</c:v>
                </c:pt>
                <c:pt idx="100">
                  <c:v>2007.5833333333333</c:v>
                </c:pt>
                <c:pt idx="101">
                  <c:v>2007.5</c:v>
                </c:pt>
                <c:pt idx="102">
                  <c:v>2007.4166666666665</c:v>
                </c:pt>
                <c:pt idx="103">
                  <c:v>2007.3333333333333</c:v>
                </c:pt>
                <c:pt idx="104">
                  <c:v>2007.25</c:v>
                </c:pt>
                <c:pt idx="105">
                  <c:v>2007.1666666666665</c:v>
                </c:pt>
                <c:pt idx="106">
                  <c:v>2007.0833333333333</c:v>
                </c:pt>
                <c:pt idx="107">
                  <c:v>2007</c:v>
                </c:pt>
                <c:pt idx="108">
                  <c:v>2006.9166666666665</c:v>
                </c:pt>
                <c:pt idx="109">
                  <c:v>2006.8333333333333</c:v>
                </c:pt>
                <c:pt idx="110">
                  <c:v>2006.75</c:v>
                </c:pt>
                <c:pt idx="111">
                  <c:v>2006.6666666666665</c:v>
                </c:pt>
                <c:pt idx="112">
                  <c:v>2006.5833333333333</c:v>
                </c:pt>
                <c:pt idx="113">
                  <c:v>2006.5</c:v>
                </c:pt>
                <c:pt idx="114">
                  <c:v>2006.4166666666665</c:v>
                </c:pt>
                <c:pt idx="115">
                  <c:v>2006.3333333333333</c:v>
                </c:pt>
                <c:pt idx="116">
                  <c:v>2006.25</c:v>
                </c:pt>
                <c:pt idx="117">
                  <c:v>2006.1666666666665</c:v>
                </c:pt>
                <c:pt idx="118">
                  <c:v>2006.0833333333333</c:v>
                </c:pt>
                <c:pt idx="119">
                  <c:v>2006</c:v>
                </c:pt>
                <c:pt idx="120">
                  <c:v>2005.9166666666665</c:v>
                </c:pt>
                <c:pt idx="121">
                  <c:v>2005.8333333333333</c:v>
                </c:pt>
                <c:pt idx="122">
                  <c:v>2005.75</c:v>
                </c:pt>
                <c:pt idx="123">
                  <c:v>2005.6666666666665</c:v>
                </c:pt>
                <c:pt idx="124">
                  <c:v>2005.5833333333333</c:v>
                </c:pt>
                <c:pt idx="125">
                  <c:v>2005.5</c:v>
                </c:pt>
                <c:pt idx="126">
                  <c:v>2005.4166666666665</c:v>
                </c:pt>
                <c:pt idx="127">
                  <c:v>2005.3333333333333</c:v>
                </c:pt>
                <c:pt idx="128">
                  <c:v>2005.25</c:v>
                </c:pt>
                <c:pt idx="129">
                  <c:v>2005.1666666666665</c:v>
                </c:pt>
                <c:pt idx="130">
                  <c:v>2005.0833333333333</c:v>
                </c:pt>
                <c:pt idx="131">
                  <c:v>2005</c:v>
                </c:pt>
                <c:pt idx="132">
                  <c:v>2004.9166666666665</c:v>
                </c:pt>
                <c:pt idx="133">
                  <c:v>2004.8333333333333</c:v>
                </c:pt>
                <c:pt idx="134">
                  <c:v>2004.75</c:v>
                </c:pt>
                <c:pt idx="135">
                  <c:v>2004.6666666666665</c:v>
                </c:pt>
                <c:pt idx="136">
                  <c:v>2004.5833333333333</c:v>
                </c:pt>
                <c:pt idx="137">
                  <c:v>2004.5</c:v>
                </c:pt>
                <c:pt idx="138">
                  <c:v>2004.4166666666665</c:v>
                </c:pt>
                <c:pt idx="139">
                  <c:v>2004.3333333333333</c:v>
                </c:pt>
                <c:pt idx="140">
                  <c:v>2004.25</c:v>
                </c:pt>
                <c:pt idx="141">
                  <c:v>2004.1666666666665</c:v>
                </c:pt>
                <c:pt idx="142">
                  <c:v>2004.0833333333333</c:v>
                </c:pt>
                <c:pt idx="143">
                  <c:v>2004</c:v>
                </c:pt>
                <c:pt idx="144">
                  <c:v>2003.9166666666665</c:v>
                </c:pt>
                <c:pt idx="145">
                  <c:v>2003.8333333333333</c:v>
                </c:pt>
                <c:pt idx="146">
                  <c:v>2003.75</c:v>
                </c:pt>
                <c:pt idx="147">
                  <c:v>2003.6666666666665</c:v>
                </c:pt>
                <c:pt idx="148">
                  <c:v>2003.5833333333333</c:v>
                </c:pt>
                <c:pt idx="149">
                  <c:v>2003.5</c:v>
                </c:pt>
                <c:pt idx="150">
                  <c:v>2003.4166666666665</c:v>
                </c:pt>
                <c:pt idx="151">
                  <c:v>2003.3333333333333</c:v>
                </c:pt>
                <c:pt idx="152">
                  <c:v>2003.25</c:v>
                </c:pt>
                <c:pt idx="153">
                  <c:v>2003.1666666666665</c:v>
                </c:pt>
                <c:pt idx="154">
                  <c:v>2003.0833333333333</c:v>
                </c:pt>
                <c:pt idx="155">
                  <c:v>2003</c:v>
                </c:pt>
                <c:pt idx="156">
                  <c:v>2002.9166666666665</c:v>
                </c:pt>
                <c:pt idx="157">
                  <c:v>2002.8333333333333</c:v>
                </c:pt>
                <c:pt idx="158">
                  <c:v>2002.75</c:v>
                </c:pt>
                <c:pt idx="159">
                  <c:v>2002.6666666666665</c:v>
                </c:pt>
                <c:pt idx="160">
                  <c:v>2002.5833333333333</c:v>
                </c:pt>
                <c:pt idx="161">
                  <c:v>2002.5</c:v>
                </c:pt>
                <c:pt idx="162">
                  <c:v>2002.4166666666665</c:v>
                </c:pt>
                <c:pt idx="163">
                  <c:v>2002.3333333333333</c:v>
                </c:pt>
                <c:pt idx="164">
                  <c:v>2002.25</c:v>
                </c:pt>
                <c:pt idx="165">
                  <c:v>2002.1666666666665</c:v>
                </c:pt>
                <c:pt idx="166">
                  <c:v>2002.0833333333333</c:v>
                </c:pt>
                <c:pt idx="167">
                  <c:v>2002</c:v>
                </c:pt>
                <c:pt idx="168">
                  <c:v>2001.9166666666665</c:v>
                </c:pt>
                <c:pt idx="169">
                  <c:v>2001.8333333333333</c:v>
                </c:pt>
                <c:pt idx="170">
                  <c:v>2001.75</c:v>
                </c:pt>
                <c:pt idx="171">
                  <c:v>2001.6666666666665</c:v>
                </c:pt>
                <c:pt idx="172">
                  <c:v>2001.5833333333333</c:v>
                </c:pt>
                <c:pt idx="173">
                  <c:v>2001.5</c:v>
                </c:pt>
                <c:pt idx="174">
                  <c:v>2001.4166666666665</c:v>
                </c:pt>
                <c:pt idx="175">
                  <c:v>2001.3333333333333</c:v>
                </c:pt>
                <c:pt idx="176">
                  <c:v>2001.25</c:v>
                </c:pt>
                <c:pt idx="177">
                  <c:v>2001.1666666666665</c:v>
                </c:pt>
                <c:pt idx="178">
                  <c:v>2001.0833333333333</c:v>
                </c:pt>
                <c:pt idx="179">
                  <c:v>2001</c:v>
                </c:pt>
                <c:pt idx="180">
                  <c:v>2000.9166666666665</c:v>
                </c:pt>
                <c:pt idx="181">
                  <c:v>2000.8333333333333</c:v>
                </c:pt>
                <c:pt idx="182">
                  <c:v>2000.75</c:v>
                </c:pt>
                <c:pt idx="183">
                  <c:v>2000.6666666666665</c:v>
                </c:pt>
                <c:pt idx="184">
                  <c:v>2000.5833333333333</c:v>
                </c:pt>
                <c:pt idx="185">
                  <c:v>2000.5</c:v>
                </c:pt>
                <c:pt idx="186">
                  <c:v>2000.4166666666665</c:v>
                </c:pt>
                <c:pt idx="187">
                  <c:v>2000.3333333333333</c:v>
                </c:pt>
                <c:pt idx="188">
                  <c:v>2000.25</c:v>
                </c:pt>
                <c:pt idx="189">
                  <c:v>2000.1666666666665</c:v>
                </c:pt>
                <c:pt idx="190">
                  <c:v>2000.0833333333333</c:v>
                </c:pt>
                <c:pt idx="191">
                  <c:v>2000</c:v>
                </c:pt>
                <c:pt idx="192">
                  <c:v>1999.9166666666665</c:v>
                </c:pt>
                <c:pt idx="193">
                  <c:v>1999.8333333333333</c:v>
                </c:pt>
                <c:pt idx="194">
                  <c:v>1999.75</c:v>
                </c:pt>
                <c:pt idx="195">
                  <c:v>1999.6666666666665</c:v>
                </c:pt>
                <c:pt idx="196">
                  <c:v>1999.5833333333333</c:v>
                </c:pt>
                <c:pt idx="197">
                  <c:v>1999.5</c:v>
                </c:pt>
                <c:pt idx="198">
                  <c:v>1999.4166666666665</c:v>
                </c:pt>
                <c:pt idx="199">
                  <c:v>1999.3333333333333</c:v>
                </c:pt>
                <c:pt idx="200">
                  <c:v>1999.25</c:v>
                </c:pt>
                <c:pt idx="201">
                  <c:v>1999.1666666666665</c:v>
                </c:pt>
                <c:pt idx="202">
                  <c:v>1999.0833333333333</c:v>
                </c:pt>
                <c:pt idx="203">
                  <c:v>1999</c:v>
                </c:pt>
                <c:pt idx="204">
                  <c:v>1998.9166666666665</c:v>
                </c:pt>
                <c:pt idx="205">
                  <c:v>1998.8333333333333</c:v>
                </c:pt>
                <c:pt idx="206">
                  <c:v>1998.75</c:v>
                </c:pt>
                <c:pt idx="207">
                  <c:v>1998.6666666666665</c:v>
                </c:pt>
                <c:pt idx="208">
                  <c:v>1998.5833333333333</c:v>
                </c:pt>
                <c:pt idx="209">
                  <c:v>1998.5</c:v>
                </c:pt>
                <c:pt idx="210">
                  <c:v>1998.4166666666665</c:v>
                </c:pt>
                <c:pt idx="211">
                  <c:v>1998.3333333333333</c:v>
                </c:pt>
                <c:pt idx="212">
                  <c:v>1998.25</c:v>
                </c:pt>
                <c:pt idx="213">
                  <c:v>1998.1666666666665</c:v>
                </c:pt>
                <c:pt idx="214">
                  <c:v>1998.0833333333333</c:v>
                </c:pt>
                <c:pt idx="215">
                  <c:v>1998</c:v>
                </c:pt>
                <c:pt idx="216">
                  <c:v>1997.9166666666665</c:v>
                </c:pt>
                <c:pt idx="217">
                  <c:v>1997.8333333333333</c:v>
                </c:pt>
                <c:pt idx="218">
                  <c:v>1997.75</c:v>
                </c:pt>
                <c:pt idx="219">
                  <c:v>1997.6666666666665</c:v>
                </c:pt>
                <c:pt idx="220">
                  <c:v>1997.5833333333333</c:v>
                </c:pt>
                <c:pt idx="221">
                  <c:v>1997.5</c:v>
                </c:pt>
                <c:pt idx="222">
                  <c:v>1997.4166666666665</c:v>
                </c:pt>
                <c:pt idx="223">
                  <c:v>1997.3333333333333</c:v>
                </c:pt>
                <c:pt idx="224">
                  <c:v>1997.25</c:v>
                </c:pt>
                <c:pt idx="225">
                  <c:v>1997.1666666666665</c:v>
                </c:pt>
                <c:pt idx="226">
                  <c:v>1997.0833333333333</c:v>
                </c:pt>
                <c:pt idx="227">
                  <c:v>1997</c:v>
                </c:pt>
                <c:pt idx="228">
                  <c:v>1996.9166666666665</c:v>
                </c:pt>
                <c:pt idx="229">
                  <c:v>1996.8333333333333</c:v>
                </c:pt>
                <c:pt idx="230">
                  <c:v>1996.75</c:v>
                </c:pt>
                <c:pt idx="231">
                  <c:v>1996.6666666666665</c:v>
                </c:pt>
                <c:pt idx="232">
                  <c:v>1996.5833333333333</c:v>
                </c:pt>
                <c:pt idx="233">
                  <c:v>1996.5</c:v>
                </c:pt>
                <c:pt idx="234">
                  <c:v>1996.4166666666665</c:v>
                </c:pt>
                <c:pt idx="235">
                  <c:v>1996.3333333333333</c:v>
                </c:pt>
                <c:pt idx="236">
                  <c:v>1996.25</c:v>
                </c:pt>
                <c:pt idx="237">
                  <c:v>1996.1666666666665</c:v>
                </c:pt>
                <c:pt idx="238">
                  <c:v>1996.0833333333333</c:v>
                </c:pt>
                <c:pt idx="239">
                  <c:v>1996</c:v>
                </c:pt>
                <c:pt idx="240">
                  <c:v>1995.9166666666665</c:v>
                </c:pt>
                <c:pt idx="241">
                  <c:v>1995.8333333333333</c:v>
                </c:pt>
                <c:pt idx="242">
                  <c:v>1995.75</c:v>
                </c:pt>
                <c:pt idx="243">
                  <c:v>1995.6666666666665</c:v>
                </c:pt>
                <c:pt idx="244">
                  <c:v>1995.5833333333333</c:v>
                </c:pt>
                <c:pt idx="245">
                  <c:v>1995.5</c:v>
                </c:pt>
                <c:pt idx="246">
                  <c:v>1995.4166666666665</c:v>
                </c:pt>
                <c:pt idx="247">
                  <c:v>1995.3333333333333</c:v>
                </c:pt>
                <c:pt idx="248">
                  <c:v>1995.25</c:v>
                </c:pt>
                <c:pt idx="249">
                  <c:v>1995.1666666666665</c:v>
                </c:pt>
                <c:pt idx="250">
                  <c:v>1995.0833333333333</c:v>
                </c:pt>
                <c:pt idx="251">
                  <c:v>1995</c:v>
                </c:pt>
                <c:pt idx="252">
                  <c:v>1994.9166666666665</c:v>
                </c:pt>
                <c:pt idx="253">
                  <c:v>1994.8333333333333</c:v>
                </c:pt>
                <c:pt idx="254">
                  <c:v>1994.75</c:v>
                </c:pt>
                <c:pt idx="255">
                  <c:v>1994.6666666666665</c:v>
                </c:pt>
                <c:pt idx="256">
                  <c:v>1994.5833333333333</c:v>
                </c:pt>
                <c:pt idx="257">
                  <c:v>1994.5</c:v>
                </c:pt>
                <c:pt idx="258">
                  <c:v>1994.4166666666665</c:v>
                </c:pt>
                <c:pt idx="259">
                  <c:v>1994.3333333333333</c:v>
                </c:pt>
                <c:pt idx="260">
                  <c:v>1994.25</c:v>
                </c:pt>
                <c:pt idx="261">
                  <c:v>1994.1666666666665</c:v>
                </c:pt>
                <c:pt idx="262">
                  <c:v>1994.0833333333333</c:v>
                </c:pt>
                <c:pt idx="263">
                  <c:v>1994</c:v>
                </c:pt>
                <c:pt idx="264">
                  <c:v>1993.9166666666665</c:v>
                </c:pt>
                <c:pt idx="265">
                  <c:v>1993.8333333333333</c:v>
                </c:pt>
                <c:pt idx="266">
                  <c:v>1993.75</c:v>
                </c:pt>
                <c:pt idx="267">
                  <c:v>1993.6666666666665</c:v>
                </c:pt>
                <c:pt idx="268">
                  <c:v>1993.5833333333333</c:v>
                </c:pt>
                <c:pt idx="269">
                  <c:v>1993.5</c:v>
                </c:pt>
                <c:pt idx="270">
                  <c:v>1993.4166666666665</c:v>
                </c:pt>
                <c:pt idx="271">
                  <c:v>1993.3333333333333</c:v>
                </c:pt>
                <c:pt idx="272">
                  <c:v>1993.25</c:v>
                </c:pt>
                <c:pt idx="273">
                  <c:v>1993.1666666666665</c:v>
                </c:pt>
                <c:pt idx="274">
                  <c:v>1993.0833333333333</c:v>
                </c:pt>
                <c:pt idx="275">
                  <c:v>1993</c:v>
                </c:pt>
                <c:pt idx="276">
                  <c:v>1992.9166666666665</c:v>
                </c:pt>
                <c:pt idx="277">
                  <c:v>1992.8333333333333</c:v>
                </c:pt>
                <c:pt idx="278">
                  <c:v>1992.75</c:v>
                </c:pt>
                <c:pt idx="279">
                  <c:v>1992.6666666666665</c:v>
                </c:pt>
                <c:pt idx="280">
                  <c:v>1992.5833333333333</c:v>
                </c:pt>
                <c:pt idx="281">
                  <c:v>1992.5</c:v>
                </c:pt>
                <c:pt idx="282">
                  <c:v>1992.4166666666665</c:v>
                </c:pt>
                <c:pt idx="283">
                  <c:v>1992.3333333333333</c:v>
                </c:pt>
                <c:pt idx="284">
                  <c:v>1992.25</c:v>
                </c:pt>
                <c:pt idx="285">
                  <c:v>1992.1666666666665</c:v>
                </c:pt>
                <c:pt idx="286">
                  <c:v>1992.0833333333333</c:v>
                </c:pt>
                <c:pt idx="287">
                  <c:v>1992</c:v>
                </c:pt>
                <c:pt idx="288">
                  <c:v>1991.9166666666665</c:v>
                </c:pt>
                <c:pt idx="289">
                  <c:v>1991.8333333333333</c:v>
                </c:pt>
                <c:pt idx="290">
                  <c:v>1991.75</c:v>
                </c:pt>
                <c:pt idx="291">
                  <c:v>1991.6666666666665</c:v>
                </c:pt>
                <c:pt idx="292">
                  <c:v>1991.5833333333333</c:v>
                </c:pt>
                <c:pt idx="293">
                  <c:v>1991.5</c:v>
                </c:pt>
                <c:pt idx="294">
                  <c:v>1991.4166666666665</c:v>
                </c:pt>
                <c:pt idx="295">
                  <c:v>1991.3333333333333</c:v>
                </c:pt>
                <c:pt idx="296">
                  <c:v>1991.25</c:v>
                </c:pt>
                <c:pt idx="297">
                  <c:v>1991.1666666666665</c:v>
                </c:pt>
                <c:pt idx="298">
                  <c:v>1991.0833333333333</c:v>
                </c:pt>
                <c:pt idx="299">
                  <c:v>1991</c:v>
                </c:pt>
                <c:pt idx="300">
                  <c:v>1990.9166666666665</c:v>
                </c:pt>
                <c:pt idx="301">
                  <c:v>1990.8333333333333</c:v>
                </c:pt>
                <c:pt idx="302">
                  <c:v>1990.75</c:v>
                </c:pt>
                <c:pt idx="303">
                  <c:v>1990.6666666666665</c:v>
                </c:pt>
                <c:pt idx="304">
                  <c:v>1990.5833333333333</c:v>
                </c:pt>
                <c:pt idx="305">
                  <c:v>1990.5</c:v>
                </c:pt>
                <c:pt idx="306">
                  <c:v>1990.4166666666665</c:v>
                </c:pt>
                <c:pt idx="307">
                  <c:v>1990.3333333333333</c:v>
                </c:pt>
                <c:pt idx="308">
                  <c:v>1990.25</c:v>
                </c:pt>
                <c:pt idx="309">
                  <c:v>1990.1666666666665</c:v>
                </c:pt>
                <c:pt idx="310">
                  <c:v>1990.0833333333333</c:v>
                </c:pt>
                <c:pt idx="311">
                  <c:v>1990</c:v>
                </c:pt>
                <c:pt idx="312">
                  <c:v>1989.9166666666665</c:v>
                </c:pt>
                <c:pt idx="313">
                  <c:v>1989.8333333333333</c:v>
                </c:pt>
                <c:pt idx="314">
                  <c:v>1989.75</c:v>
                </c:pt>
                <c:pt idx="315">
                  <c:v>1989.6666666666665</c:v>
                </c:pt>
                <c:pt idx="316">
                  <c:v>1989.5833333333333</c:v>
                </c:pt>
                <c:pt idx="317">
                  <c:v>1989.5</c:v>
                </c:pt>
                <c:pt idx="318">
                  <c:v>1989.4166666666665</c:v>
                </c:pt>
                <c:pt idx="319">
                  <c:v>1989.3333333333333</c:v>
                </c:pt>
                <c:pt idx="320">
                  <c:v>1989.25</c:v>
                </c:pt>
                <c:pt idx="321">
                  <c:v>1989.1666666666665</c:v>
                </c:pt>
                <c:pt idx="322">
                  <c:v>1989.0833333333333</c:v>
                </c:pt>
                <c:pt idx="323">
                  <c:v>1989</c:v>
                </c:pt>
                <c:pt idx="324">
                  <c:v>1988.9166666666599</c:v>
                </c:pt>
                <c:pt idx="325">
                  <c:v>1988.8333333333301</c:v>
                </c:pt>
                <c:pt idx="326">
                  <c:v>1988.75</c:v>
                </c:pt>
                <c:pt idx="327">
                  <c:v>1988.6666666666599</c:v>
                </c:pt>
                <c:pt idx="328">
                  <c:v>1988.5833333333301</c:v>
                </c:pt>
                <c:pt idx="329">
                  <c:v>1988.5</c:v>
                </c:pt>
                <c:pt idx="330">
                  <c:v>1988.4166666666599</c:v>
                </c:pt>
                <c:pt idx="331">
                  <c:v>1988.3333333333301</c:v>
                </c:pt>
                <c:pt idx="332">
                  <c:v>1988.24999999999</c:v>
                </c:pt>
                <c:pt idx="333">
                  <c:v>1988.1666666666599</c:v>
                </c:pt>
                <c:pt idx="334">
                  <c:v>1988.0833333333301</c:v>
                </c:pt>
                <c:pt idx="335">
                  <c:v>1987.99999999999</c:v>
                </c:pt>
                <c:pt idx="336">
                  <c:v>1987.9166666666599</c:v>
                </c:pt>
                <c:pt idx="337">
                  <c:v>1987.8333333333301</c:v>
                </c:pt>
                <c:pt idx="338">
                  <c:v>1987.74999999999</c:v>
                </c:pt>
                <c:pt idx="339">
                  <c:v>1987.6666666666599</c:v>
                </c:pt>
                <c:pt idx="340">
                  <c:v>1987.5833333333301</c:v>
                </c:pt>
                <c:pt idx="341">
                  <c:v>1987.49999999999</c:v>
                </c:pt>
                <c:pt idx="342">
                  <c:v>1987.4166666666599</c:v>
                </c:pt>
                <c:pt idx="343">
                  <c:v>1987.3333333333301</c:v>
                </c:pt>
                <c:pt idx="344">
                  <c:v>1987.24999999999</c:v>
                </c:pt>
                <c:pt idx="345">
                  <c:v>1987.1666666666599</c:v>
                </c:pt>
                <c:pt idx="346">
                  <c:v>1987.0833333333301</c:v>
                </c:pt>
                <c:pt idx="347">
                  <c:v>1986.99999999999</c:v>
                </c:pt>
                <c:pt idx="348">
                  <c:v>1986.9166666666599</c:v>
                </c:pt>
                <c:pt idx="349">
                  <c:v>1986.8333333333301</c:v>
                </c:pt>
                <c:pt idx="350">
                  <c:v>1986.74999999999</c:v>
                </c:pt>
                <c:pt idx="351">
                  <c:v>1986.6666666666599</c:v>
                </c:pt>
                <c:pt idx="352">
                  <c:v>1986.5833333333301</c:v>
                </c:pt>
                <c:pt idx="353">
                  <c:v>1986.49999999999</c:v>
                </c:pt>
                <c:pt idx="354">
                  <c:v>1986.4166666666599</c:v>
                </c:pt>
                <c:pt idx="355">
                  <c:v>1986.3333333333201</c:v>
                </c:pt>
                <c:pt idx="356">
                  <c:v>1986.24999999999</c:v>
                </c:pt>
                <c:pt idx="357">
                  <c:v>1986.1666666666599</c:v>
                </c:pt>
                <c:pt idx="358">
                  <c:v>1986.0833333333201</c:v>
                </c:pt>
                <c:pt idx="359">
                  <c:v>1985.99999999999</c:v>
                </c:pt>
                <c:pt idx="360">
                  <c:v>1985.9166666666599</c:v>
                </c:pt>
                <c:pt idx="361">
                  <c:v>1985.8333333333201</c:v>
                </c:pt>
                <c:pt idx="362">
                  <c:v>1985.74999999999</c:v>
                </c:pt>
                <c:pt idx="363">
                  <c:v>1985.6666666666599</c:v>
                </c:pt>
                <c:pt idx="364">
                  <c:v>1985.5833333333201</c:v>
                </c:pt>
                <c:pt idx="365">
                  <c:v>1985.49999999999</c:v>
                </c:pt>
                <c:pt idx="366">
                  <c:v>1985.4166666666599</c:v>
                </c:pt>
                <c:pt idx="367">
                  <c:v>1985.3333333333201</c:v>
                </c:pt>
                <c:pt idx="368">
                  <c:v>1985.24999999999</c:v>
                </c:pt>
                <c:pt idx="369">
                  <c:v>1985.1666666666599</c:v>
                </c:pt>
                <c:pt idx="370">
                  <c:v>1985.0833333333201</c:v>
                </c:pt>
                <c:pt idx="371">
                  <c:v>1984.99999999999</c:v>
                </c:pt>
                <c:pt idx="372">
                  <c:v>1984.9166666666599</c:v>
                </c:pt>
                <c:pt idx="373">
                  <c:v>1984.8333333333201</c:v>
                </c:pt>
                <c:pt idx="374">
                  <c:v>1984.74999999999</c:v>
                </c:pt>
                <c:pt idx="375">
                  <c:v>1984.6666666666599</c:v>
                </c:pt>
                <c:pt idx="376">
                  <c:v>1984.5833333333201</c:v>
                </c:pt>
                <c:pt idx="377">
                  <c:v>1984.49999999999</c:v>
                </c:pt>
                <c:pt idx="378">
                  <c:v>1984.4166666666499</c:v>
                </c:pt>
                <c:pt idx="379">
                  <c:v>1984.3333333333201</c:v>
                </c:pt>
                <c:pt idx="380">
                  <c:v>1984.24999999999</c:v>
                </c:pt>
                <c:pt idx="381">
                  <c:v>1984.1666666666499</c:v>
                </c:pt>
                <c:pt idx="382">
                  <c:v>1984.0833333333201</c:v>
                </c:pt>
                <c:pt idx="383">
                  <c:v>1983.99999999999</c:v>
                </c:pt>
                <c:pt idx="384">
                  <c:v>1983.9166666666499</c:v>
                </c:pt>
                <c:pt idx="385">
                  <c:v>1983.8333333333201</c:v>
                </c:pt>
                <c:pt idx="386">
                  <c:v>1983.74999999999</c:v>
                </c:pt>
                <c:pt idx="387">
                  <c:v>1983.6666666666499</c:v>
                </c:pt>
                <c:pt idx="388">
                  <c:v>1983.5833333333201</c:v>
                </c:pt>
                <c:pt idx="389">
                  <c:v>1983.49999999999</c:v>
                </c:pt>
                <c:pt idx="390">
                  <c:v>1983.4166666666499</c:v>
                </c:pt>
                <c:pt idx="391">
                  <c:v>1983.3333333333201</c:v>
                </c:pt>
                <c:pt idx="392">
                  <c:v>1983.24999999999</c:v>
                </c:pt>
                <c:pt idx="393">
                  <c:v>1983.1666666666499</c:v>
                </c:pt>
                <c:pt idx="394">
                  <c:v>1983.0833333333201</c:v>
                </c:pt>
                <c:pt idx="395">
                  <c:v>1982.99999999999</c:v>
                </c:pt>
                <c:pt idx="396">
                  <c:v>1982.9166666666499</c:v>
                </c:pt>
                <c:pt idx="397">
                  <c:v>1982.8333333333201</c:v>
                </c:pt>
                <c:pt idx="398">
                  <c:v>1982.74999999998</c:v>
                </c:pt>
                <c:pt idx="399">
                  <c:v>1982.6666666666499</c:v>
                </c:pt>
                <c:pt idx="400">
                  <c:v>1982.5833333333201</c:v>
                </c:pt>
                <c:pt idx="401">
                  <c:v>1982.49999999998</c:v>
                </c:pt>
                <c:pt idx="402">
                  <c:v>1982.4166666666499</c:v>
                </c:pt>
                <c:pt idx="403">
                  <c:v>1982.3333333333201</c:v>
                </c:pt>
                <c:pt idx="404">
                  <c:v>1982.24999999998</c:v>
                </c:pt>
                <c:pt idx="405">
                  <c:v>1982.1666666666499</c:v>
                </c:pt>
                <c:pt idx="406">
                  <c:v>1982.0833333333201</c:v>
                </c:pt>
                <c:pt idx="407">
                  <c:v>1981.99999999998</c:v>
                </c:pt>
                <c:pt idx="408">
                  <c:v>1981.9166666666499</c:v>
                </c:pt>
                <c:pt idx="409">
                  <c:v>1981.8333333333201</c:v>
                </c:pt>
                <c:pt idx="410">
                  <c:v>1981.74999999998</c:v>
                </c:pt>
                <c:pt idx="411">
                  <c:v>1981.6666666666499</c:v>
                </c:pt>
                <c:pt idx="412">
                  <c:v>1981.5833333333201</c:v>
                </c:pt>
                <c:pt idx="413">
                  <c:v>1981.49999999998</c:v>
                </c:pt>
                <c:pt idx="414">
                  <c:v>1981.4166666666499</c:v>
                </c:pt>
                <c:pt idx="415">
                  <c:v>1981.3333333333201</c:v>
                </c:pt>
                <c:pt idx="416">
                  <c:v>1981.24999999998</c:v>
                </c:pt>
                <c:pt idx="417">
                  <c:v>1981.1666666666499</c:v>
                </c:pt>
                <c:pt idx="418">
                  <c:v>1981.0833333333201</c:v>
                </c:pt>
                <c:pt idx="419">
                  <c:v>1980.99999999998</c:v>
                </c:pt>
                <c:pt idx="420">
                  <c:v>1980.9166666666499</c:v>
                </c:pt>
                <c:pt idx="421">
                  <c:v>1980.8333333333101</c:v>
                </c:pt>
                <c:pt idx="422">
                  <c:v>1980.74999999998</c:v>
                </c:pt>
                <c:pt idx="423">
                  <c:v>1980.6666666666499</c:v>
                </c:pt>
                <c:pt idx="424">
                  <c:v>1980.5833333333101</c:v>
                </c:pt>
                <c:pt idx="425">
                  <c:v>1980.49999999998</c:v>
                </c:pt>
                <c:pt idx="426">
                  <c:v>1980.4166666666499</c:v>
                </c:pt>
                <c:pt idx="427">
                  <c:v>1980.3333333333101</c:v>
                </c:pt>
                <c:pt idx="428">
                  <c:v>1980.24999999998</c:v>
                </c:pt>
                <c:pt idx="429">
                  <c:v>1980.1666666666499</c:v>
                </c:pt>
                <c:pt idx="430">
                  <c:v>1980.0833333333101</c:v>
                </c:pt>
                <c:pt idx="431">
                  <c:v>1979.99999999998</c:v>
                </c:pt>
                <c:pt idx="432">
                  <c:v>1979.9166666666499</c:v>
                </c:pt>
                <c:pt idx="433">
                  <c:v>1979.8333333333101</c:v>
                </c:pt>
                <c:pt idx="434">
                  <c:v>1979.74999999998</c:v>
                </c:pt>
                <c:pt idx="435">
                  <c:v>1979.6666666666499</c:v>
                </c:pt>
                <c:pt idx="436">
                  <c:v>1979.5833333333101</c:v>
                </c:pt>
                <c:pt idx="437">
                  <c:v>1979.49999999998</c:v>
                </c:pt>
                <c:pt idx="438">
                  <c:v>1979.4166666666499</c:v>
                </c:pt>
                <c:pt idx="439">
                  <c:v>1979.3333333333101</c:v>
                </c:pt>
                <c:pt idx="440">
                  <c:v>1979.24999999998</c:v>
                </c:pt>
                <c:pt idx="441">
                  <c:v>1979.1666666666499</c:v>
                </c:pt>
                <c:pt idx="442">
                  <c:v>1979.0833333333101</c:v>
                </c:pt>
                <c:pt idx="443">
                  <c:v>1978.99999999998</c:v>
                </c:pt>
                <c:pt idx="444">
                  <c:v>1978.9166666666399</c:v>
                </c:pt>
                <c:pt idx="445">
                  <c:v>1978.8333333333101</c:v>
                </c:pt>
                <c:pt idx="446">
                  <c:v>1978.74999999998</c:v>
                </c:pt>
                <c:pt idx="447">
                  <c:v>1978.6666666666399</c:v>
                </c:pt>
                <c:pt idx="448">
                  <c:v>1978.5833333333101</c:v>
                </c:pt>
                <c:pt idx="449">
                  <c:v>1978.49999999998</c:v>
                </c:pt>
                <c:pt idx="450">
                  <c:v>1978.4166666666399</c:v>
                </c:pt>
                <c:pt idx="451">
                  <c:v>1978.3333333333101</c:v>
                </c:pt>
                <c:pt idx="452">
                  <c:v>1978.24999999998</c:v>
                </c:pt>
                <c:pt idx="453">
                  <c:v>1978.1666666666399</c:v>
                </c:pt>
                <c:pt idx="454">
                  <c:v>1978.0833333333101</c:v>
                </c:pt>
                <c:pt idx="455">
                  <c:v>1977.99999999998</c:v>
                </c:pt>
                <c:pt idx="456">
                  <c:v>1977.9166666666399</c:v>
                </c:pt>
                <c:pt idx="457">
                  <c:v>1977.8333333333101</c:v>
                </c:pt>
                <c:pt idx="458">
                  <c:v>1977.74999999998</c:v>
                </c:pt>
                <c:pt idx="459">
                  <c:v>1977.6666666666399</c:v>
                </c:pt>
                <c:pt idx="460">
                  <c:v>1977.5833333333101</c:v>
                </c:pt>
                <c:pt idx="461">
                  <c:v>1977.49999999998</c:v>
                </c:pt>
                <c:pt idx="462">
                  <c:v>1977.4166666666399</c:v>
                </c:pt>
                <c:pt idx="463">
                  <c:v>1977.3333333333101</c:v>
                </c:pt>
                <c:pt idx="464">
                  <c:v>1977.24999999997</c:v>
                </c:pt>
                <c:pt idx="465">
                  <c:v>1977.1666666666399</c:v>
                </c:pt>
                <c:pt idx="466">
                  <c:v>1977.0833333333101</c:v>
                </c:pt>
                <c:pt idx="467">
                  <c:v>1976.99999999997</c:v>
                </c:pt>
                <c:pt idx="468">
                  <c:v>1976.9166666666399</c:v>
                </c:pt>
                <c:pt idx="469">
                  <c:v>1976.8333333333101</c:v>
                </c:pt>
                <c:pt idx="470">
                  <c:v>1976.74999999997</c:v>
                </c:pt>
                <c:pt idx="471">
                  <c:v>1976.6666666666399</c:v>
                </c:pt>
                <c:pt idx="472">
                  <c:v>1976.5833333333101</c:v>
                </c:pt>
                <c:pt idx="473">
                  <c:v>1976.49999999997</c:v>
                </c:pt>
                <c:pt idx="474">
                  <c:v>1976.4166666666399</c:v>
                </c:pt>
                <c:pt idx="475">
                  <c:v>1976.3333333333101</c:v>
                </c:pt>
                <c:pt idx="476">
                  <c:v>1976.24999999997</c:v>
                </c:pt>
                <c:pt idx="477">
                  <c:v>1976.1666666666399</c:v>
                </c:pt>
                <c:pt idx="478">
                  <c:v>1976.0833333333101</c:v>
                </c:pt>
                <c:pt idx="479">
                  <c:v>1975.99999999997</c:v>
                </c:pt>
                <c:pt idx="480">
                  <c:v>1975.9166666666399</c:v>
                </c:pt>
                <c:pt idx="481">
                  <c:v>1975.8333333333101</c:v>
                </c:pt>
                <c:pt idx="482">
                  <c:v>1975.74999999997</c:v>
                </c:pt>
                <c:pt idx="483">
                  <c:v>1975.6666666666399</c:v>
                </c:pt>
                <c:pt idx="484">
                  <c:v>1975.5833333333101</c:v>
                </c:pt>
                <c:pt idx="485">
                  <c:v>1975.49999999997</c:v>
                </c:pt>
                <c:pt idx="486">
                  <c:v>1975.4166666666399</c:v>
                </c:pt>
                <c:pt idx="487">
                  <c:v>1975.3333333333001</c:v>
                </c:pt>
                <c:pt idx="488">
                  <c:v>1975.24999999997</c:v>
                </c:pt>
                <c:pt idx="489">
                  <c:v>1975.1666666666399</c:v>
                </c:pt>
                <c:pt idx="490">
                  <c:v>1975.0833333333001</c:v>
                </c:pt>
                <c:pt idx="491">
                  <c:v>1974.99999999997</c:v>
                </c:pt>
                <c:pt idx="492">
                  <c:v>1974.9166666666399</c:v>
                </c:pt>
                <c:pt idx="493">
                  <c:v>1974.8333333333001</c:v>
                </c:pt>
                <c:pt idx="494">
                  <c:v>1974.74999999997</c:v>
                </c:pt>
                <c:pt idx="495">
                  <c:v>1974.6666666666399</c:v>
                </c:pt>
                <c:pt idx="496">
                  <c:v>1974.5833333333001</c:v>
                </c:pt>
                <c:pt idx="497">
                  <c:v>1974.49999999997</c:v>
                </c:pt>
                <c:pt idx="498">
                  <c:v>1974.4166666666399</c:v>
                </c:pt>
                <c:pt idx="499">
                  <c:v>1974.3333333333001</c:v>
                </c:pt>
                <c:pt idx="500">
                  <c:v>1974.24999999997</c:v>
                </c:pt>
                <c:pt idx="501">
                  <c:v>1974.1666666666399</c:v>
                </c:pt>
                <c:pt idx="502">
                  <c:v>1974.0833333333001</c:v>
                </c:pt>
                <c:pt idx="503">
                  <c:v>1973.99999999997</c:v>
                </c:pt>
                <c:pt idx="504">
                  <c:v>1973.9166666666399</c:v>
                </c:pt>
                <c:pt idx="505">
                  <c:v>1973.8333333333001</c:v>
                </c:pt>
                <c:pt idx="506">
                  <c:v>1973.74999999997</c:v>
                </c:pt>
                <c:pt idx="507">
                  <c:v>1973.6666666666399</c:v>
                </c:pt>
                <c:pt idx="508">
                  <c:v>1973.5833333333001</c:v>
                </c:pt>
                <c:pt idx="509">
                  <c:v>1973.49999999997</c:v>
                </c:pt>
                <c:pt idx="510">
                  <c:v>1973.4166666666299</c:v>
                </c:pt>
                <c:pt idx="511">
                  <c:v>1973.3333333333001</c:v>
                </c:pt>
                <c:pt idx="512">
                  <c:v>1973.24999999997</c:v>
                </c:pt>
                <c:pt idx="513">
                  <c:v>1973.1666666666299</c:v>
                </c:pt>
                <c:pt idx="514">
                  <c:v>1973.0833333333001</c:v>
                </c:pt>
                <c:pt idx="515">
                  <c:v>1972.99999999997</c:v>
                </c:pt>
                <c:pt idx="516">
                  <c:v>1972.9166666666299</c:v>
                </c:pt>
                <c:pt idx="517">
                  <c:v>1972.8333333333001</c:v>
                </c:pt>
                <c:pt idx="518">
                  <c:v>1972.74999999997</c:v>
                </c:pt>
                <c:pt idx="519">
                  <c:v>1972.6666666666299</c:v>
                </c:pt>
                <c:pt idx="520">
                  <c:v>1972.5833333333001</c:v>
                </c:pt>
                <c:pt idx="521">
                  <c:v>1972.49999999997</c:v>
                </c:pt>
                <c:pt idx="522">
                  <c:v>1972.4166666666299</c:v>
                </c:pt>
                <c:pt idx="523">
                  <c:v>1972.3333333333001</c:v>
                </c:pt>
                <c:pt idx="524">
                  <c:v>1972.24999999997</c:v>
                </c:pt>
                <c:pt idx="525">
                  <c:v>1972.1666666666299</c:v>
                </c:pt>
                <c:pt idx="526">
                  <c:v>1972.0833333333001</c:v>
                </c:pt>
                <c:pt idx="527">
                  <c:v>1971.99999999997</c:v>
                </c:pt>
                <c:pt idx="528">
                  <c:v>1971.9166666666299</c:v>
                </c:pt>
                <c:pt idx="529">
                  <c:v>1971.8333333333001</c:v>
                </c:pt>
                <c:pt idx="530">
                  <c:v>1971.74999999996</c:v>
                </c:pt>
                <c:pt idx="531">
                  <c:v>1971.6666666666299</c:v>
                </c:pt>
                <c:pt idx="532">
                  <c:v>1971.5833333333001</c:v>
                </c:pt>
                <c:pt idx="533">
                  <c:v>1971.49999999996</c:v>
                </c:pt>
                <c:pt idx="534">
                  <c:v>1971.4166666666299</c:v>
                </c:pt>
                <c:pt idx="535">
                  <c:v>1971.3333333333001</c:v>
                </c:pt>
                <c:pt idx="536">
                  <c:v>1971.24999999996</c:v>
                </c:pt>
                <c:pt idx="537">
                  <c:v>1971.1666666666299</c:v>
                </c:pt>
                <c:pt idx="538">
                  <c:v>1971.0833333333001</c:v>
                </c:pt>
                <c:pt idx="539">
                  <c:v>1970.99999999996</c:v>
                </c:pt>
                <c:pt idx="540">
                  <c:v>1970.9166666666299</c:v>
                </c:pt>
                <c:pt idx="541">
                  <c:v>1970.8333333333001</c:v>
                </c:pt>
                <c:pt idx="542">
                  <c:v>1970.74999999996</c:v>
                </c:pt>
                <c:pt idx="543">
                  <c:v>1970.6666666666299</c:v>
                </c:pt>
                <c:pt idx="544">
                  <c:v>1970.5833333333001</c:v>
                </c:pt>
                <c:pt idx="545">
                  <c:v>1970.49999999996</c:v>
                </c:pt>
                <c:pt idx="546">
                  <c:v>1970.4166666666299</c:v>
                </c:pt>
                <c:pt idx="547">
                  <c:v>1970.3333333333001</c:v>
                </c:pt>
                <c:pt idx="548">
                  <c:v>1970.24999999996</c:v>
                </c:pt>
                <c:pt idx="549">
                  <c:v>1970.1666666666299</c:v>
                </c:pt>
                <c:pt idx="550">
                  <c:v>1970.0833333333001</c:v>
                </c:pt>
                <c:pt idx="551">
                  <c:v>1969.99999999996</c:v>
                </c:pt>
                <c:pt idx="552">
                  <c:v>1969.9166666666299</c:v>
                </c:pt>
                <c:pt idx="553">
                  <c:v>1969.8333333332901</c:v>
                </c:pt>
                <c:pt idx="554">
                  <c:v>1969.74999999996</c:v>
                </c:pt>
                <c:pt idx="555">
                  <c:v>1969.6666666666299</c:v>
                </c:pt>
                <c:pt idx="556">
                  <c:v>1969.5833333332901</c:v>
                </c:pt>
                <c:pt idx="557">
                  <c:v>1969.49999999996</c:v>
                </c:pt>
                <c:pt idx="558">
                  <c:v>1969.4166666666299</c:v>
                </c:pt>
                <c:pt idx="559">
                  <c:v>1969.3333333332901</c:v>
                </c:pt>
                <c:pt idx="560">
                  <c:v>1969.24999999996</c:v>
                </c:pt>
                <c:pt idx="561">
                  <c:v>1969.1666666666299</c:v>
                </c:pt>
                <c:pt idx="562">
                  <c:v>1969.0833333332901</c:v>
                </c:pt>
                <c:pt idx="563">
                  <c:v>1968.99999999996</c:v>
                </c:pt>
                <c:pt idx="564">
                  <c:v>1968.9166666666299</c:v>
                </c:pt>
                <c:pt idx="565">
                  <c:v>1968.8333333332901</c:v>
                </c:pt>
                <c:pt idx="566">
                  <c:v>1968.74999999996</c:v>
                </c:pt>
                <c:pt idx="567">
                  <c:v>1968.6666666666299</c:v>
                </c:pt>
                <c:pt idx="568">
                  <c:v>1968.5833333332901</c:v>
                </c:pt>
                <c:pt idx="569">
                  <c:v>1968.49999999996</c:v>
                </c:pt>
                <c:pt idx="570">
                  <c:v>1968.4166666666299</c:v>
                </c:pt>
                <c:pt idx="571">
                  <c:v>1968.3333333332901</c:v>
                </c:pt>
                <c:pt idx="572">
                  <c:v>1968.24999999996</c:v>
                </c:pt>
                <c:pt idx="573">
                  <c:v>1968.1666666666299</c:v>
                </c:pt>
                <c:pt idx="574">
                  <c:v>1968.0833333332901</c:v>
                </c:pt>
                <c:pt idx="575">
                  <c:v>1967.99999999996</c:v>
                </c:pt>
                <c:pt idx="576">
                  <c:v>1967.9166666666199</c:v>
                </c:pt>
                <c:pt idx="577">
                  <c:v>1967.8333333332901</c:v>
                </c:pt>
                <c:pt idx="578">
                  <c:v>1967.74999999996</c:v>
                </c:pt>
                <c:pt idx="579">
                  <c:v>1967.6666666666199</c:v>
                </c:pt>
                <c:pt idx="580">
                  <c:v>1967.5833333332901</c:v>
                </c:pt>
                <c:pt idx="581">
                  <c:v>1967.49999999996</c:v>
                </c:pt>
                <c:pt idx="582">
                  <c:v>1967.4166666666199</c:v>
                </c:pt>
                <c:pt idx="583">
                  <c:v>1967.3333333332901</c:v>
                </c:pt>
                <c:pt idx="584">
                  <c:v>1967.24999999996</c:v>
                </c:pt>
                <c:pt idx="585">
                  <c:v>1967.1666666666199</c:v>
                </c:pt>
                <c:pt idx="586">
                  <c:v>1967.0833333332901</c:v>
                </c:pt>
                <c:pt idx="587">
                  <c:v>1966.99999999996</c:v>
                </c:pt>
                <c:pt idx="588">
                  <c:v>1966.9166666666199</c:v>
                </c:pt>
                <c:pt idx="589">
                  <c:v>1966.8333333332901</c:v>
                </c:pt>
                <c:pt idx="590">
                  <c:v>1966.74999999996</c:v>
                </c:pt>
                <c:pt idx="591">
                  <c:v>1966.6666666666199</c:v>
                </c:pt>
                <c:pt idx="592">
                  <c:v>1966.5833333332901</c:v>
                </c:pt>
                <c:pt idx="593">
                  <c:v>1966.49999999996</c:v>
                </c:pt>
                <c:pt idx="594">
                  <c:v>1966.4166666666199</c:v>
                </c:pt>
                <c:pt idx="595">
                  <c:v>1966.3333333332901</c:v>
                </c:pt>
                <c:pt idx="596">
                  <c:v>1966.24999999995</c:v>
                </c:pt>
                <c:pt idx="597">
                  <c:v>1966.1666666666199</c:v>
                </c:pt>
                <c:pt idx="598">
                  <c:v>1966.0833333332901</c:v>
                </c:pt>
                <c:pt idx="599">
                  <c:v>1965.99999999995</c:v>
                </c:pt>
                <c:pt idx="600">
                  <c:v>1965.9166666666199</c:v>
                </c:pt>
                <c:pt idx="601">
                  <c:v>1965.8333333332901</c:v>
                </c:pt>
                <c:pt idx="602">
                  <c:v>1965.74999999995</c:v>
                </c:pt>
                <c:pt idx="603">
                  <c:v>1965.6666666666199</c:v>
                </c:pt>
                <c:pt idx="604">
                  <c:v>1965.5833333332901</c:v>
                </c:pt>
                <c:pt idx="605">
                  <c:v>1965.49999999995</c:v>
                </c:pt>
                <c:pt idx="606">
                  <c:v>1965.4166666666199</c:v>
                </c:pt>
                <c:pt idx="607">
                  <c:v>1965.3333333332901</c:v>
                </c:pt>
                <c:pt idx="608">
                  <c:v>1965.24999999995</c:v>
                </c:pt>
                <c:pt idx="609">
                  <c:v>1965.1666666666199</c:v>
                </c:pt>
                <c:pt idx="610">
                  <c:v>1965.0833333332901</c:v>
                </c:pt>
                <c:pt idx="611">
                  <c:v>1964.99999999995</c:v>
                </c:pt>
                <c:pt idx="612">
                  <c:v>1964.9166666666199</c:v>
                </c:pt>
                <c:pt idx="613">
                  <c:v>1964.8333333332901</c:v>
                </c:pt>
                <c:pt idx="614">
                  <c:v>1964.74999999995</c:v>
                </c:pt>
                <c:pt idx="615">
                  <c:v>1964.6666666666199</c:v>
                </c:pt>
                <c:pt idx="616">
                  <c:v>1964.5833333332901</c:v>
                </c:pt>
                <c:pt idx="617">
                  <c:v>1964.49999999995</c:v>
                </c:pt>
                <c:pt idx="618">
                  <c:v>1964.4166666666199</c:v>
                </c:pt>
                <c:pt idx="619">
                  <c:v>1964.3333333332801</c:v>
                </c:pt>
                <c:pt idx="620">
                  <c:v>1964.24999999995</c:v>
                </c:pt>
                <c:pt idx="621">
                  <c:v>1964.1666666666199</c:v>
                </c:pt>
                <c:pt idx="622">
                  <c:v>1964.0833333332801</c:v>
                </c:pt>
                <c:pt idx="623">
                  <c:v>1963.99999999995</c:v>
                </c:pt>
                <c:pt idx="624">
                  <c:v>1963.9166666666199</c:v>
                </c:pt>
                <c:pt idx="625">
                  <c:v>1963.8333333332801</c:v>
                </c:pt>
                <c:pt idx="626">
                  <c:v>1963.74999999995</c:v>
                </c:pt>
                <c:pt idx="627">
                  <c:v>1963.6666666666199</c:v>
                </c:pt>
                <c:pt idx="628">
                  <c:v>1963.5833333332801</c:v>
                </c:pt>
                <c:pt idx="629">
                  <c:v>1963.49999999995</c:v>
                </c:pt>
                <c:pt idx="630">
                  <c:v>1963.4166666666199</c:v>
                </c:pt>
                <c:pt idx="631">
                  <c:v>1963.3333333332801</c:v>
                </c:pt>
                <c:pt idx="632">
                  <c:v>1963.24999999995</c:v>
                </c:pt>
                <c:pt idx="633">
                  <c:v>1963.1666666666199</c:v>
                </c:pt>
                <c:pt idx="634">
                  <c:v>1963.0833333332801</c:v>
                </c:pt>
                <c:pt idx="635">
                  <c:v>1962.99999999995</c:v>
                </c:pt>
                <c:pt idx="636">
                  <c:v>1962.9166666666199</c:v>
                </c:pt>
                <c:pt idx="637">
                  <c:v>1962.8333333332801</c:v>
                </c:pt>
                <c:pt idx="638">
                  <c:v>1962.74999999995</c:v>
                </c:pt>
                <c:pt idx="639">
                  <c:v>1962.6666666666199</c:v>
                </c:pt>
                <c:pt idx="640">
                  <c:v>1962.5833333332801</c:v>
                </c:pt>
                <c:pt idx="641">
                  <c:v>1962.49999999995</c:v>
                </c:pt>
                <c:pt idx="642">
                  <c:v>1962.4166666666099</c:v>
                </c:pt>
                <c:pt idx="643">
                  <c:v>1962.3333333332801</c:v>
                </c:pt>
                <c:pt idx="644">
                  <c:v>1962.24999999995</c:v>
                </c:pt>
                <c:pt idx="645">
                  <c:v>1962.1666666666099</c:v>
                </c:pt>
                <c:pt idx="646">
                  <c:v>1962.0833333332801</c:v>
                </c:pt>
                <c:pt idx="647">
                  <c:v>1961.99999999995</c:v>
                </c:pt>
                <c:pt idx="648">
                  <c:v>1961.9166666666099</c:v>
                </c:pt>
                <c:pt idx="649">
                  <c:v>1961.8333333332801</c:v>
                </c:pt>
                <c:pt idx="650">
                  <c:v>1961.74999999995</c:v>
                </c:pt>
                <c:pt idx="651">
                  <c:v>1961.6666666666099</c:v>
                </c:pt>
                <c:pt idx="652">
                  <c:v>1961.5833333332801</c:v>
                </c:pt>
                <c:pt idx="653">
                  <c:v>1961.49999999995</c:v>
                </c:pt>
                <c:pt idx="654">
                  <c:v>1961.4166666666099</c:v>
                </c:pt>
                <c:pt idx="655">
                  <c:v>1961.3333333332801</c:v>
                </c:pt>
                <c:pt idx="656">
                  <c:v>1961.24999999995</c:v>
                </c:pt>
                <c:pt idx="657">
                  <c:v>1961.1666666666099</c:v>
                </c:pt>
                <c:pt idx="658">
                  <c:v>1961.0833333332801</c:v>
                </c:pt>
                <c:pt idx="659">
                  <c:v>1960.99999999995</c:v>
                </c:pt>
                <c:pt idx="660">
                  <c:v>1960.9166666666099</c:v>
                </c:pt>
                <c:pt idx="661">
                  <c:v>1960.8333333332801</c:v>
                </c:pt>
                <c:pt idx="662">
                  <c:v>1960.74999999994</c:v>
                </c:pt>
                <c:pt idx="663">
                  <c:v>1960.6666666666099</c:v>
                </c:pt>
                <c:pt idx="664">
                  <c:v>1960.5833333332801</c:v>
                </c:pt>
                <c:pt idx="665">
                  <c:v>1960.49999999994</c:v>
                </c:pt>
                <c:pt idx="666">
                  <c:v>1960.4166666666099</c:v>
                </c:pt>
                <c:pt idx="667">
                  <c:v>1960.3333333332801</c:v>
                </c:pt>
                <c:pt idx="668">
                  <c:v>1960.24999999994</c:v>
                </c:pt>
                <c:pt idx="669">
                  <c:v>1960.1666666666099</c:v>
                </c:pt>
                <c:pt idx="670">
                  <c:v>1960.0833333332801</c:v>
                </c:pt>
                <c:pt idx="671">
                  <c:v>1959.99999999994</c:v>
                </c:pt>
                <c:pt idx="672">
                  <c:v>1959.9166666666099</c:v>
                </c:pt>
                <c:pt idx="673">
                  <c:v>1959.8333333332801</c:v>
                </c:pt>
                <c:pt idx="674">
                  <c:v>1959.74999999994</c:v>
                </c:pt>
                <c:pt idx="675">
                  <c:v>1959.6666666666099</c:v>
                </c:pt>
                <c:pt idx="676">
                  <c:v>1959.5833333332801</c:v>
                </c:pt>
                <c:pt idx="677">
                  <c:v>1959.49999999994</c:v>
                </c:pt>
                <c:pt idx="678">
                  <c:v>1959.4166666666099</c:v>
                </c:pt>
                <c:pt idx="679">
                  <c:v>1959.3333333332801</c:v>
                </c:pt>
                <c:pt idx="680">
                  <c:v>1959.24999999994</c:v>
                </c:pt>
                <c:pt idx="681">
                  <c:v>1959.1666666666099</c:v>
                </c:pt>
                <c:pt idx="682">
                  <c:v>1959.0833333332801</c:v>
                </c:pt>
                <c:pt idx="683">
                  <c:v>1958.99999999994</c:v>
                </c:pt>
                <c:pt idx="684">
                  <c:v>1958.9166666666099</c:v>
                </c:pt>
                <c:pt idx="685">
                  <c:v>1958.83333333327</c:v>
                </c:pt>
                <c:pt idx="686">
                  <c:v>1958.74999999994</c:v>
                </c:pt>
                <c:pt idx="687">
                  <c:v>1958.6666666666099</c:v>
                </c:pt>
                <c:pt idx="688">
                  <c:v>1958.58333333327</c:v>
                </c:pt>
                <c:pt idx="689">
                  <c:v>1958.49999999994</c:v>
                </c:pt>
                <c:pt idx="690">
                  <c:v>1958.4166666666099</c:v>
                </c:pt>
                <c:pt idx="691">
                  <c:v>1958.33333333327</c:v>
                </c:pt>
                <c:pt idx="692">
                  <c:v>1958.24999999994</c:v>
                </c:pt>
                <c:pt idx="693">
                  <c:v>1958.1666666666099</c:v>
                </c:pt>
                <c:pt idx="694">
                  <c:v>1958.08333333327</c:v>
                </c:pt>
                <c:pt idx="695">
                  <c:v>1957.99999999994</c:v>
                </c:pt>
                <c:pt idx="696">
                  <c:v>1957.9166666666099</c:v>
                </c:pt>
                <c:pt idx="697">
                  <c:v>1957.83333333327</c:v>
                </c:pt>
                <c:pt idx="698">
                  <c:v>1957.74999999994</c:v>
                </c:pt>
                <c:pt idx="699">
                  <c:v>1957.6666666666099</c:v>
                </c:pt>
                <c:pt idx="700">
                  <c:v>1957.58333333327</c:v>
                </c:pt>
                <c:pt idx="701">
                  <c:v>1957.49999999994</c:v>
                </c:pt>
                <c:pt idx="702">
                  <c:v>1957.4166666666099</c:v>
                </c:pt>
                <c:pt idx="703">
                  <c:v>1957.33333333327</c:v>
                </c:pt>
                <c:pt idx="704">
                  <c:v>1957.24999999994</c:v>
                </c:pt>
                <c:pt idx="705">
                  <c:v>1957.1666666666099</c:v>
                </c:pt>
                <c:pt idx="706">
                  <c:v>1957.08333333327</c:v>
                </c:pt>
                <c:pt idx="707">
                  <c:v>1956.99999999994</c:v>
                </c:pt>
                <c:pt idx="708">
                  <c:v>1956.9166666665999</c:v>
                </c:pt>
                <c:pt idx="709">
                  <c:v>1956.83333333327</c:v>
                </c:pt>
                <c:pt idx="710">
                  <c:v>1956.74999999994</c:v>
                </c:pt>
                <c:pt idx="711">
                  <c:v>1956.6666666665999</c:v>
                </c:pt>
                <c:pt idx="712">
                  <c:v>1956.58333333327</c:v>
                </c:pt>
                <c:pt idx="713">
                  <c:v>1956.49999999994</c:v>
                </c:pt>
                <c:pt idx="714">
                  <c:v>1956.4166666665999</c:v>
                </c:pt>
                <c:pt idx="715">
                  <c:v>1956.33333333327</c:v>
                </c:pt>
                <c:pt idx="716">
                  <c:v>1956.24999999994</c:v>
                </c:pt>
                <c:pt idx="717">
                  <c:v>1956.1666666665999</c:v>
                </c:pt>
                <c:pt idx="718">
                  <c:v>1956.08333333327</c:v>
                </c:pt>
                <c:pt idx="719">
                  <c:v>1955.99999999994</c:v>
                </c:pt>
                <c:pt idx="720">
                  <c:v>1955.9166666665999</c:v>
                </c:pt>
                <c:pt idx="721">
                  <c:v>1955.83333333327</c:v>
                </c:pt>
                <c:pt idx="722">
                  <c:v>1955.74999999994</c:v>
                </c:pt>
                <c:pt idx="723">
                  <c:v>1955.6666666665999</c:v>
                </c:pt>
                <c:pt idx="724">
                  <c:v>1955.58333333327</c:v>
                </c:pt>
                <c:pt idx="725">
                  <c:v>1955.49999999994</c:v>
                </c:pt>
                <c:pt idx="726">
                  <c:v>1955.4166666665999</c:v>
                </c:pt>
                <c:pt idx="727">
                  <c:v>1955.33333333327</c:v>
                </c:pt>
                <c:pt idx="728">
                  <c:v>1955.24999999993</c:v>
                </c:pt>
                <c:pt idx="729">
                  <c:v>1955.1666666665999</c:v>
                </c:pt>
                <c:pt idx="730">
                  <c:v>1955.08333333327</c:v>
                </c:pt>
                <c:pt idx="731">
                  <c:v>1954.99999999993</c:v>
                </c:pt>
                <c:pt idx="732">
                  <c:v>1954.9166666665999</c:v>
                </c:pt>
                <c:pt idx="733">
                  <c:v>1954.83333333327</c:v>
                </c:pt>
                <c:pt idx="734">
                  <c:v>1954.74999999993</c:v>
                </c:pt>
                <c:pt idx="735">
                  <c:v>1954.6666666665999</c:v>
                </c:pt>
                <c:pt idx="736">
                  <c:v>1954.58333333327</c:v>
                </c:pt>
                <c:pt idx="737">
                  <c:v>1954.49999999993</c:v>
                </c:pt>
                <c:pt idx="738">
                  <c:v>1954.4166666665999</c:v>
                </c:pt>
                <c:pt idx="739">
                  <c:v>1954.33333333327</c:v>
                </c:pt>
                <c:pt idx="740">
                  <c:v>1954.24999999993</c:v>
                </c:pt>
                <c:pt idx="741">
                  <c:v>1954.1666666665999</c:v>
                </c:pt>
                <c:pt idx="742">
                  <c:v>1954.08333333327</c:v>
                </c:pt>
                <c:pt idx="743">
                  <c:v>1953.99999999993</c:v>
                </c:pt>
                <c:pt idx="744">
                  <c:v>1953.9166666665999</c:v>
                </c:pt>
                <c:pt idx="745">
                  <c:v>1953.83333333327</c:v>
                </c:pt>
                <c:pt idx="746">
                  <c:v>1953.74999999993</c:v>
                </c:pt>
                <c:pt idx="747">
                  <c:v>1953.6666666665999</c:v>
                </c:pt>
                <c:pt idx="748">
                  <c:v>1953.58333333327</c:v>
                </c:pt>
                <c:pt idx="749">
                  <c:v>1953.49999999993</c:v>
                </c:pt>
                <c:pt idx="750">
                  <c:v>1953.4166666665999</c:v>
                </c:pt>
                <c:pt idx="751">
                  <c:v>1953.33333333326</c:v>
                </c:pt>
                <c:pt idx="752">
                  <c:v>1953.24999999993</c:v>
                </c:pt>
                <c:pt idx="753">
                  <c:v>1953.1666666665999</c:v>
                </c:pt>
                <c:pt idx="754">
                  <c:v>1953.08333333326</c:v>
                </c:pt>
                <c:pt idx="755">
                  <c:v>1952.99999999993</c:v>
                </c:pt>
                <c:pt idx="756">
                  <c:v>1952.9166666665999</c:v>
                </c:pt>
                <c:pt idx="757">
                  <c:v>1952.83333333326</c:v>
                </c:pt>
                <c:pt idx="758">
                  <c:v>1952.74999999993</c:v>
                </c:pt>
                <c:pt idx="759">
                  <c:v>1952.6666666665999</c:v>
                </c:pt>
                <c:pt idx="760">
                  <c:v>1952.58333333326</c:v>
                </c:pt>
                <c:pt idx="761">
                  <c:v>1952.49999999993</c:v>
                </c:pt>
                <c:pt idx="762">
                  <c:v>1952.4166666665999</c:v>
                </c:pt>
                <c:pt idx="763">
                  <c:v>1952.33333333326</c:v>
                </c:pt>
                <c:pt idx="764">
                  <c:v>1952.24999999993</c:v>
                </c:pt>
                <c:pt idx="765">
                  <c:v>1952.1666666665999</c:v>
                </c:pt>
                <c:pt idx="766">
                  <c:v>1952.08333333326</c:v>
                </c:pt>
                <c:pt idx="767">
                  <c:v>1951.99999999993</c:v>
                </c:pt>
                <c:pt idx="768">
                  <c:v>1951.9166666665999</c:v>
                </c:pt>
                <c:pt idx="769">
                  <c:v>1951.83333333326</c:v>
                </c:pt>
                <c:pt idx="770">
                  <c:v>1951.74999999993</c:v>
                </c:pt>
                <c:pt idx="771">
                  <c:v>1951.6666666665999</c:v>
                </c:pt>
                <c:pt idx="772">
                  <c:v>1951.58333333326</c:v>
                </c:pt>
                <c:pt idx="773">
                  <c:v>1951.49999999993</c:v>
                </c:pt>
                <c:pt idx="774">
                  <c:v>1951.4166666665899</c:v>
                </c:pt>
                <c:pt idx="775">
                  <c:v>1951.33333333326</c:v>
                </c:pt>
                <c:pt idx="776">
                  <c:v>1951.24999999993</c:v>
                </c:pt>
                <c:pt idx="777">
                  <c:v>1951.1666666665899</c:v>
                </c:pt>
                <c:pt idx="778">
                  <c:v>1951.08333333326</c:v>
                </c:pt>
                <c:pt idx="779">
                  <c:v>1950.99999999993</c:v>
                </c:pt>
              </c:numCache>
            </c:numRef>
          </c:xVal>
          <c:yVal>
            <c:numRef>
              <c:f>'G-B'!$AA$4:$AA$783</c:f>
              <c:numCache>
                <c:formatCode>0.00</c:formatCode>
                <c:ptCount val="780"/>
                <c:pt idx="0">
                  <c:v>0.8457651094046027</c:v>
                </c:pt>
                <c:pt idx="1">
                  <c:v>0.47260088655208432</c:v>
                </c:pt>
                <c:pt idx="2">
                  <c:v>2.975029039532384E-3</c:v>
                </c:pt>
                <c:pt idx="3">
                  <c:v>-0.46211930527975964</c:v>
                </c:pt>
                <c:pt idx="4">
                  <c:v>-0.95623675075379977</c:v>
                </c:pt>
                <c:pt idx="5">
                  <c:v>-1.3485633027771398</c:v>
                </c:pt>
                <c:pt idx="6">
                  <c:v>-1.6713559448242465</c:v>
                </c:pt>
                <c:pt idx="7">
                  <c:v>-1.8016321265811528</c:v>
                </c:pt>
                <c:pt idx="8">
                  <c:v>-1.9521967872409638</c:v>
                </c:pt>
                <c:pt idx="9">
                  <c:v>-1.8464849918339328</c:v>
                </c:pt>
                <c:pt idx="10">
                  <c:v>-1.6461165973379259</c:v>
                </c:pt>
                <c:pt idx="11">
                  <c:v>-1.4429409683304164</c:v>
                </c:pt>
                <c:pt idx="12">
                  <c:v>-1.3208433306118967</c:v>
                </c:pt>
                <c:pt idx="13">
                  <c:v>-1.4056624900146861</c:v>
                </c:pt>
                <c:pt idx="14">
                  <c:v>-1.4880810126161177</c:v>
                </c:pt>
                <c:pt idx="15">
                  <c:v>-1.5564222449602985</c:v>
                </c:pt>
                <c:pt idx="16">
                  <c:v>-1.5649208640694365</c:v>
                </c:pt>
                <c:pt idx="17">
                  <c:v>-1.5954241034666319</c:v>
                </c:pt>
                <c:pt idx="18">
                  <c:v>-1.5620329697030828</c:v>
                </c:pt>
                <c:pt idx="19">
                  <c:v>-1.5621802946403658</c:v>
                </c:pt>
                <c:pt idx="20">
                  <c:v>-1.7419353522333121</c:v>
                </c:pt>
                <c:pt idx="21">
                  <c:v>-1.6200738118686495</c:v>
                </c:pt>
                <c:pt idx="22">
                  <c:v>-1.1062573290930406</c:v>
                </c:pt>
                <c:pt idx="23">
                  <c:v>-0.61615884183012559</c:v>
                </c:pt>
                <c:pt idx="24">
                  <c:v>-0.49782253884987571</c:v>
                </c:pt>
                <c:pt idx="25">
                  <c:v>-0.64718913513460163</c:v>
                </c:pt>
                <c:pt idx="26">
                  <c:v>-0.75711348977231263</c:v>
                </c:pt>
                <c:pt idx="27">
                  <c:v>-0.91969177779312328</c:v>
                </c:pt>
                <c:pt idx="28">
                  <c:v>-1.0979344391552801</c:v>
                </c:pt>
                <c:pt idx="29">
                  <c:v>-1.364168687096361</c:v>
                </c:pt>
                <c:pt idx="30">
                  <c:v>-1.7535548826695904</c:v>
                </c:pt>
                <c:pt idx="31">
                  <c:v>-1.9634154701013782</c:v>
                </c:pt>
                <c:pt idx="32">
                  <c:v>-2.2475602508692329</c:v>
                </c:pt>
                <c:pt idx="33">
                  <c:v>-2.2511358407761404</c:v>
                </c:pt>
                <c:pt idx="34">
                  <c:v>-1.9266180212507826</c:v>
                </c:pt>
                <c:pt idx="35">
                  <c:v>-1.110226708581241</c:v>
                </c:pt>
                <c:pt idx="36">
                  <c:v>-0.77131078312053403</c:v>
                </c:pt>
                <c:pt idx="37">
                  <c:v>-0.8914119347868481</c:v>
                </c:pt>
                <c:pt idx="38">
                  <c:v>-0.80405562860495017</c:v>
                </c:pt>
                <c:pt idx="39">
                  <c:v>-0.75917327538316171</c:v>
                </c:pt>
                <c:pt idx="40">
                  <c:v>-0.8509289119816511</c:v>
                </c:pt>
                <c:pt idx="41">
                  <c:v>-1.0429949755259078</c:v>
                </c:pt>
                <c:pt idx="42">
                  <c:v>-1.1880024551980912</c:v>
                </c:pt>
                <c:pt idx="43">
                  <c:v>-1.5445649285860936</c:v>
                </c:pt>
                <c:pt idx="44">
                  <c:v>-1.8343724026326953</c:v>
                </c:pt>
                <c:pt idx="45">
                  <c:v>-1.6684112236520561</c:v>
                </c:pt>
                <c:pt idx="46">
                  <c:v>-1.0569746897398344</c:v>
                </c:pt>
                <c:pt idx="47">
                  <c:v>-0.29246815535939086</c:v>
                </c:pt>
                <c:pt idx="48">
                  <c:v>-8.0111220882043255E-2</c:v>
                </c:pt>
                <c:pt idx="49">
                  <c:v>-9.5030494020961739E-2</c:v>
                </c:pt>
                <c:pt idx="50">
                  <c:v>-0.10103221144656382</c:v>
                </c:pt>
                <c:pt idx="51">
                  <c:v>-0.28888573271653956</c:v>
                </c:pt>
                <c:pt idx="52">
                  <c:v>-0.47051975212078778</c:v>
                </c:pt>
                <c:pt idx="53">
                  <c:v>-0.64273296050332973</c:v>
                </c:pt>
                <c:pt idx="54">
                  <c:v>-0.81925225174198557</c:v>
                </c:pt>
                <c:pt idx="55">
                  <c:v>-0.97783785599887119</c:v>
                </c:pt>
                <c:pt idx="56">
                  <c:v>-1.3315112657856338</c:v>
                </c:pt>
                <c:pt idx="57">
                  <c:v>-1.2647863946671869</c:v>
                </c:pt>
                <c:pt idx="58">
                  <c:v>-0.51272994306673947</c:v>
                </c:pt>
                <c:pt idx="59">
                  <c:v>0.95759812151443524</c:v>
                </c:pt>
                <c:pt idx="60">
                  <c:v>1.5663451871820178</c:v>
                </c:pt>
                <c:pt idx="61">
                  <c:v>1.2249130846521745</c:v>
                </c:pt>
                <c:pt idx="62">
                  <c:v>0.78906253939192061</c:v>
                </c:pt>
                <c:pt idx="63">
                  <c:v>-2.0821462337065267E-4</c:v>
                </c:pt>
                <c:pt idx="64">
                  <c:v>-0.69887535716472338</c:v>
                </c:pt>
                <c:pt idx="65">
                  <c:v>-1.1705466060869834</c:v>
                </c:pt>
                <c:pt idx="66">
                  <c:v>-1.5081717899142166</c:v>
                </c:pt>
                <c:pt idx="67">
                  <c:v>-1.6844916819142584</c:v>
                </c:pt>
                <c:pt idx="68">
                  <c:v>-1.824687108657459</c:v>
                </c:pt>
                <c:pt idx="69">
                  <c:v>-1.7576329045075108</c:v>
                </c:pt>
                <c:pt idx="70">
                  <c:v>-1.1596313046002857</c:v>
                </c:pt>
                <c:pt idx="71">
                  <c:v>-0.34397355699568305</c:v>
                </c:pt>
                <c:pt idx="72">
                  <c:v>6.0142117703159907E-2</c:v>
                </c:pt>
                <c:pt idx="73">
                  <c:v>4.3173981997222076E-2</c:v>
                </c:pt>
                <c:pt idx="74">
                  <c:v>-9.266742444718841E-2</c:v>
                </c:pt>
                <c:pt idx="75">
                  <c:v>-0.26551674106524381</c:v>
                </c:pt>
                <c:pt idx="76">
                  <c:v>-0.80330282887955062</c:v>
                </c:pt>
                <c:pt idx="77">
                  <c:v>-1.1791013873099947</c:v>
                </c:pt>
                <c:pt idx="78">
                  <c:v>-1.3658816428532183</c:v>
                </c:pt>
                <c:pt idx="79">
                  <c:v>-1.6457693256100094</c:v>
                </c:pt>
                <c:pt idx="80">
                  <c:v>-1.775243389949462</c:v>
                </c:pt>
                <c:pt idx="81">
                  <c:v>-1.7054404944527384</c:v>
                </c:pt>
                <c:pt idx="82">
                  <c:v>-0.89292304551667889</c:v>
                </c:pt>
                <c:pt idx="83">
                  <c:v>5.505857044073658E-2</c:v>
                </c:pt>
                <c:pt idx="84">
                  <c:v>0.3362559306422962</c:v>
                </c:pt>
                <c:pt idx="85">
                  <c:v>0.32747542302275612</c:v>
                </c:pt>
                <c:pt idx="86">
                  <c:v>0.25019992167965693</c:v>
                </c:pt>
                <c:pt idx="87">
                  <c:v>-6.3527647831159356E-2</c:v>
                </c:pt>
                <c:pt idx="88">
                  <c:v>-0.70871188598520929</c:v>
                </c:pt>
                <c:pt idx="89">
                  <c:v>-1.3373282131847033</c:v>
                </c:pt>
                <c:pt idx="90">
                  <c:v>-1.6236160341959691</c:v>
                </c:pt>
                <c:pt idx="91">
                  <c:v>-1.6596932336595194</c:v>
                </c:pt>
                <c:pt idx="92">
                  <c:v>-1.7319464632005206</c:v>
                </c:pt>
                <c:pt idx="93">
                  <c:v>-1.7081946756270552</c:v>
                </c:pt>
                <c:pt idx="94">
                  <c:v>-0.8733165969350023</c:v>
                </c:pt>
                <c:pt idx="95">
                  <c:v>0.70444338543420404</c:v>
                </c:pt>
                <c:pt idx="96">
                  <c:v>1.2979211319246797</c:v>
                </c:pt>
                <c:pt idx="97">
                  <c:v>1.4975342570516461</c:v>
                </c:pt>
                <c:pt idx="98">
                  <c:v>1.6098592652811732</c:v>
                </c:pt>
                <c:pt idx="99">
                  <c:v>0.95489774066902333</c:v>
                </c:pt>
                <c:pt idx="100">
                  <c:v>0.16056708333879594</c:v>
                </c:pt>
                <c:pt idx="101">
                  <c:v>-0.61637721823599145</c:v>
                </c:pt>
                <c:pt idx="102">
                  <c:v>-1.1442459061972052</c:v>
                </c:pt>
                <c:pt idx="103">
                  <c:v>-1.5142809729181002</c:v>
                </c:pt>
                <c:pt idx="104">
                  <c:v>-1.8222080148668911</c:v>
                </c:pt>
                <c:pt idx="105">
                  <c:v>-1.5607792481133083</c:v>
                </c:pt>
                <c:pt idx="106">
                  <c:v>-0.86962965675661663</c:v>
                </c:pt>
                <c:pt idx="107">
                  <c:v>1.5701614890046785E-2</c:v>
                </c:pt>
                <c:pt idx="108">
                  <c:v>0.51338431566930443</c:v>
                </c:pt>
                <c:pt idx="109">
                  <c:v>0.76483085939182771</c:v>
                </c:pt>
                <c:pt idx="110">
                  <c:v>0.86913860825160716</c:v>
                </c:pt>
                <c:pt idx="111">
                  <c:v>0.67989346242481719</c:v>
                </c:pt>
                <c:pt idx="112">
                  <c:v>0.32009724773874082</c:v>
                </c:pt>
                <c:pt idx="113">
                  <c:v>-0.28109685751692942</c:v>
                </c:pt>
                <c:pt idx="114">
                  <c:v>-0.77199109623928885</c:v>
                </c:pt>
                <c:pt idx="115">
                  <c:v>-0.9354649647695864</c:v>
                </c:pt>
                <c:pt idx="116">
                  <c:v>-1.1679626514948835</c:v>
                </c:pt>
                <c:pt idx="117">
                  <c:v>-1.1746984206596389</c:v>
                </c:pt>
                <c:pt idx="118">
                  <c:v>-0.41020645215254392</c:v>
                </c:pt>
                <c:pt idx="119">
                  <c:v>0.96553648986898011</c:v>
                </c:pt>
                <c:pt idx="120">
                  <c:v>1.3385709435985644</c:v>
                </c:pt>
                <c:pt idx="121">
                  <c:v>1.0760226877724475</c:v>
                </c:pt>
                <c:pt idx="122">
                  <c:v>0.5596542944106635</c:v>
                </c:pt>
                <c:pt idx="123">
                  <c:v>-7.7907251747700537E-2</c:v>
                </c:pt>
                <c:pt idx="124">
                  <c:v>-0.66615655422780484</c:v>
                </c:pt>
                <c:pt idx="125">
                  <c:v>-1.0729514122950081</c:v>
                </c:pt>
                <c:pt idx="126">
                  <c:v>-1.2638268910147799</c:v>
                </c:pt>
                <c:pt idx="127">
                  <c:v>-1.384605848280368</c:v>
                </c:pt>
                <c:pt idx="128">
                  <c:v>-1.4895675171201572</c:v>
                </c:pt>
                <c:pt idx="129">
                  <c:v>-1.321822992839268</c:v>
                </c:pt>
                <c:pt idx="130">
                  <c:v>-0.59667760602626085</c:v>
                </c:pt>
                <c:pt idx="131">
                  <c:v>0.27921042761605985</c:v>
                </c:pt>
                <c:pt idx="132">
                  <c:v>0.5571738639334054</c:v>
                </c:pt>
                <c:pt idx="133">
                  <c:v>0.67858417863301679</c:v>
                </c:pt>
                <c:pt idx="134">
                  <c:v>0.59723863679355238</c:v>
                </c:pt>
                <c:pt idx="135">
                  <c:v>0.22309785532816565</c:v>
                </c:pt>
                <c:pt idx="136">
                  <c:v>-0.36440213680420835</c:v>
                </c:pt>
                <c:pt idx="137">
                  <c:v>-0.98807057028339618</c:v>
                </c:pt>
                <c:pt idx="138">
                  <c:v>-1.3777076759252582</c:v>
                </c:pt>
                <c:pt idx="139">
                  <c:v>-1.4413509688665431</c:v>
                </c:pt>
                <c:pt idx="140">
                  <c:v>-1.5264483643872708</c:v>
                </c:pt>
                <c:pt idx="141">
                  <c:v>-1.4430919643072742</c:v>
                </c:pt>
                <c:pt idx="142">
                  <c:v>-0.62755156477729301</c:v>
                </c:pt>
                <c:pt idx="143">
                  <c:v>0.78074450064881651</c:v>
                </c:pt>
                <c:pt idx="144">
                  <c:v>1.1009157072239444</c:v>
                </c:pt>
                <c:pt idx="145">
                  <c:v>0.8947369468544365</c:v>
                </c:pt>
                <c:pt idx="146">
                  <c:v>0.73694196222772912</c:v>
                </c:pt>
                <c:pt idx="147">
                  <c:v>0.25542951626359495</c:v>
                </c:pt>
                <c:pt idx="148">
                  <c:v>-0.3385628199216591</c:v>
                </c:pt>
                <c:pt idx="149">
                  <c:v>-1.0266829223348399</c:v>
                </c:pt>
                <c:pt idx="150">
                  <c:v>-1.3952346624332801</c:v>
                </c:pt>
                <c:pt idx="151">
                  <c:v>-1.6972231496519696</c:v>
                </c:pt>
                <c:pt idx="152">
                  <c:v>-1.7215823161487376</c:v>
                </c:pt>
                <c:pt idx="153">
                  <c:v>-1.6596918029905434</c:v>
                </c:pt>
                <c:pt idx="154">
                  <c:v>-1.1231141005224161</c:v>
                </c:pt>
                <c:pt idx="155">
                  <c:v>-0.11114167767850901</c:v>
                </c:pt>
                <c:pt idx="156">
                  <c:v>0.14837331734225964</c:v>
                </c:pt>
                <c:pt idx="157">
                  <c:v>2.4828432361885363E-2</c:v>
                </c:pt>
                <c:pt idx="158">
                  <c:v>-0.25996663025136774</c:v>
                </c:pt>
                <c:pt idx="159">
                  <c:v>-0.44863633132041653</c:v>
                </c:pt>
                <c:pt idx="160">
                  <c:v>-0.66500123705721237</c:v>
                </c:pt>
                <c:pt idx="161">
                  <c:v>-0.96791278896759048</c:v>
                </c:pt>
                <c:pt idx="162">
                  <c:v>-1.1879648305493153</c:v>
                </c:pt>
                <c:pt idx="163">
                  <c:v>-1.4649350598686885</c:v>
                </c:pt>
                <c:pt idx="164">
                  <c:v>-1.6664420170048004</c:v>
                </c:pt>
                <c:pt idx="165">
                  <c:v>-1.3750030122655708</c:v>
                </c:pt>
                <c:pt idx="166">
                  <c:v>-0.94456635379329124</c:v>
                </c:pt>
                <c:pt idx="167">
                  <c:v>-8.033083758562716E-2</c:v>
                </c:pt>
                <c:pt idx="168">
                  <c:v>0.13414509887209292</c:v>
                </c:pt>
                <c:pt idx="169">
                  <c:v>-1.3752451471631153E-2</c:v>
                </c:pt>
                <c:pt idx="170">
                  <c:v>-0.25736682110202952</c:v>
                </c:pt>
                <c:pt idx="171">
                  <c:v>-0.54403892076270632</c:v>
                </c:pt>
                <c:pt idx="172">
                  <c:v>-0.71605778375146889</c:v>
                </c:pt>
                <c:pt idx="173">
                  <c:v>-0.98091746754709641</c:v>
                </c:pt>
                <c:pt idx="174">
                  <c:v>-1.2625675766213893</c:v>
                </c:pt>
                <c:pt idx="175">
                  <c:v>-1.4900464512705238</c:v>
                </c:pt>
                <c:pt idx="176">
                  <c:v>-1.7094353880250976</c:v>
                </c:pt>
                <c:pt idx="177">
                  <c:v>-1.5712515171391743</c:v>
                </c:pt>
                <c:pt idx="178">
                  <c:v>-0.80078016401711916</c:v>
                </c:pt>
                <c:pt idx="179">
                  <c:v>3.1811648538390719E-2</c:v>
                </c:pt>
                <c:pt idx="180">
                  <c:v>0.40908658367843809</c:v>
                </c:pt>
                <c:pt idx="181">
                  <c:v>0.28022120960249863</c:v>
                </c:pt>
                <c:pt idx="182">
                  <c:v>9.9033122074406576E-3</c:v>
                </c:pt>
                <c:pt idx="183">
                  <c:v>-0.32037979710271713</c:v>
                </c:pt>
                <c:pt idx="184">
                  <c:v>-0.87003610530772679</c:v>
                </c:pt>
                <c:pt idx="185">
                  <c:v>-1.2646222046703433</c:v>
                </c:pt>
                <c:pt idx="186">
                  <c:v>-1.4684569794904534</c:v>
                </c:pt>
                <c:pt idx="187">
                  <c:v>-1.732169210333977</c:v>
                </c:pt>
                <c:pt idx="188">
                  <c:v>-1.8953193366445678</c:v>
                </c:pt>
                <c:pt idx="189">
                  <c:v>-1.6241267951571514</c:v>
                </c:pt>
                <c:pt idx="190">
                  <c:v>-0.21753722238669507</c:v>
                </c:pt>
                <c:pt idx="191">
                  <c:v>1.1471338643773588</c:v>
                </c:pt>
                <c:pt idx="192">
                  <c:v>1.4673487366255618</c:v>
                </c:pt>
                <c:pt idx="193">
                  <c:v>1.1798485458043115</c:v>
                </c:pt>
                <c:pt idx="194">
                  <c:v>1.0084769078267923</c:v>
                </c:pt>
                <c:pt idx="195">
                  <c:v>0.81881452570216895</c:v>
                </c:pt>
                <c:pt idx="196">
                  <c:v>0.69007207020475159</c:v>
                </c:pt>
                <c:pt idx="197">
                  <c:v>0.37345074529684891</c:v>
                </c:pt>
                <c:pt idx="198">
                  <c:v>-0.40031474116242499</c:v>
                </c:pt>
                <c:pt idx="199">
                  <c:v>-0.80438981075270799</c:v>
                </c:pt>
                <c:pt idx="200">
                  <c:v>-1.0670594239121212</c:v>
                </c:pt>
                <c:pt idx="201">
                  <c:v>-0.92349524897880941</c:v>
                </c:pt>
                <c:pt idx="202">
                  <c:v>4.5763916653486662E-2</c:v>
                </c:pt>
                <c:pt idx="203">
                  <c:v>1.4883393372186819</c:v>
                </c:pt>
                <c:pt idx="204">
                  <c:v>1.7161724074361626</c:v>
                </c:pt>
                <c:pt idx="205">
                  <c:v>1.1049194002676186</c:v>
                </c:pt>
                <c:pt idx="206">
                  <c:v>0.28358574823213073</c:v>
                </c:pt>
                <c:pt idx="207">
                  <c:v>-0.28853326247503303</c:v>
                </c:pt>
                <c:pt idx="208">
                  <c:v>-0.81557514913625218</c:v>
                </c:pt>
                <c:pt idx="209">
                  <c:v>-1.2332532688840427</c:v>
                </c:pt>
                <c:pt idx="210">
                  <c:v>-1.4145524758715196</c:v>
                </c:pt>
                <c:pt idx="211">
                  <c:v>-1.5492016456236002</c:v>
                </c:pt>
                <c:pt idx="212">
                  <c:v>-1.8753613299427285</c:v>
                </c:pt>
                <c:pt idx="213">
                  <c:v>-1.8422608292407636</c:v>
                </c:pt>
                <c:pt idx="214">
                  <c:v>-1.5231382094102175</c:v>
                </c:pt>
                <c:pt idx="215">
                  <c:v>-1.0207980927740554</c:v>
                </c:pt>
                <c:pt idx="216">
                  <c:v>-0.6510779401274438</c:v>
                </c:pt>
                <c:pt idx="217">
                  <c:v>-0.77606509334828055</c:v>
                </c:pt>
                <c:pt idx="218">
                  <c:v>-0.77941945959779713</c:v>
                </c:pt>
                <c:pt idx="219">
                  <c:v>-0.93280393822798857</c:v>
                </c:pt>
                <c:pt idx="220">
                  <c:v>-0.98036880459854958</c:v>
                </c:pt>
                <c:pt idx="221">
                  <c:v>-1.2517598833177108</c:v>
                </c:pt>
                <c:pt idx="222">
                  <c:v>-1.4925294252249817</c:v>
                </c:pt>
                <c:pt idx="223">
                  <c:v>-1.6100053571073378</c:v>
                </c:pt>
                <c:pt idx="224">
                  <c:v>-1.8171418085813158</c:v>
                </c:pt>
                <c:pt idx="225">
                  <c:v>-1.7201146045157409</c:v>
                </c:pt>
                <c:pt idx="226">
                  <c:v>-1.1589763531190664</c:v>
                </c:pt>
                <c:pt idx="227">
                  <c:v>0.39444737188612827</c:v>
                </c:pt>
                <c:pt idx="228">
                  <c:v>0.99827827718583806</c:v>
                </c:pt>
                <c:pt idx="229">
                  <c:v>0.98406580734929616</c:v>
                </c:pt>
                <c:pt idx="230">
                  <c:v>1.0272818220158251</c:v>
                </c:pt>
                <c:pt idx="231">
                  <c:v>0.72244983340228019</c:v>
                </c:pt>
                <c:pt idx="232">
                  <c:v>0.18745762018426498</c:v>
                </c:pt>
                <c:pt idx="233">
                  <c:v>-0.41393580949992714</c:v>
                </c:pt>
                <c:pt idx="234">
                  <c:v>-0.57423589724697011</c:v>
                </c:pt>
                <c:pt idx="235">
                  <c:v>-0.62148078833738674</c:v>
                </c:pt>
                <c:pt idx="236">
                  <c:v>-0.68540139023845137</c:v>
                </c:pt>
                <c:pt idx="237">
                  <c:v>-0.51376476777384228</c:v>
                </c:pt>
                <c:pt idx="238">
                  <c:v>0.53137621781822375</c:v>
                </c:pt>
                <c:pt idx="239">
                  <c:v>1.380081972149575</c:v>
                </c:pt>
                <c:pt idx="240">
                  <c:v>1.5735952833992859</c:v>
                </c:pt>
                <c:pt idx="241">
                  <c:v>1.4006727611656795</c:v>
                </c:pt>
                <c:pt idx="242">
                  <c:v>1.0491363460309231</c:v>
                </c:pt>
                <c:pt idx="243">
                  <c:v>0.38073502001102516</c:v>
                </c:pt>
                <c:pt idx="244">
                  <c:v>-0.2136320103231151</c:v>
                </c:pt>
                <c:pt idx="245">
                  <c:v>-0.44654825220612793</c:v>
                </c:pt>
                <c:pt idx="246">
                  <c:v>-0.52182950020944574</c:v>
                </c:pt>
                <c:pt idx="247">
                  <c:v>-0.54187025841590952</c:v>
                </c:pt>
                <c:pt idx="248">
                  <c:v>-0.59468455031852197</c:v>
                </c:pt>
                <c:pt idx="249">
                  <c:v>-0.37503932694741654</c:v>
                </c:pt>
                <c:pt idx="250">
                  <c:v>0.55379030250017813</c:v>
                </c:pt>
                <c:pt idx="251">
                  <c:v>1.2619475837824545</c:v>
                </c:pt>
                <c:pt idx="252">
                  <c:v>1.6385801201127597</c:v>
                </c:pt>
                <c:pt idx="253">
                  <c:v>1.195981276188518</c:v>
                </c:pt>
                <c:pt idx="254">
                  <c:v>0.80278631867693773</c:v>
                </c:pt>
                <c:pt idx="255">
                  <c:v>0.36241370663428041</c:v>
                </c:pt>
                <c:pt idx="256">
                  <c:v>7.8422484735439654E-2</c:v>
                </c:pt>
                <c:pt idx="257">
                  <c:v>-0.25338227587867107</c:v>
                </c:pt>
                <c:pt idx="258">
                  <c:v>-0.38264707048832797</c:v>
                </c:pt>
                <c:pt idx="259">
                  <c:v>-0.7261768526333332</c:v>
                </c:pt>
                <c:pt idx="260">
                  <c:v>-0.93342287092185217</c:v>
                </c:pt>
                <c:pt idx="261">
                  <c:v>-0.74579395055502939</c:v>
                </c:pt>
                <c:pt idx="262">
                  <c:v>0.50712293246550244</c:v>
                </c:pt>
                <c:pt idx="263">
                  <c:v>1.1125908730068632</c:v>
                </c:pt>
                <c:pt idx="264">
                  <c:v>1.1923635074935133</c:v>
                </c:pt>
                <c:pt idx="265">
                  <c:v>1.0578679686729067</c:v>
                </c:pt>
                <c:pt idx="266">
                  <c:v>0.8392869089744579</c:v>
                </c:pt>
                <c:pt idx="267">
                  <c:v>0.45571245334392485</c:v>
                </c:pt>
                <c:pt idx="268">
                  <c:v>1.9109228632219633E-2</c:v>
                </c:pt>
                <c:pt idx="269">
                  <c:v>-0.33716339733457018</c:v>
                </c:pt>
                <c:pt idx="270">
                  <c:v>-0.39830823042083108</c:v>
                </c:pt>
                <c:pt idx="271">
                  <c:v>-0.71678742944136542</c:v>
                </c:pt>
                <c:pt idx="272">
                  <c:v>-0.97800348285128436</c:v>
                </c:pt>
                <c:pt idx="273">
                  <c:v>-0.88374853131487885</c:v>
                </c:pt>
                <c:pt idx="274">
                  <c:v>-0.29692416246505249</c:v>
                </c:pt>
                <c:pt idx="275">
                  <c:v>0.38203826221783338</c:v>
                </c:pt>
                <c:pt idx="276">
                  <c:v>0.84150575511405712</c:v>
                </c:pt>
                <c:pt idx="277">
                  <c:v>0.69325276442399053</c:v>
                </c:pt>
                <c:pt idx="278">
                  <c:v>0.41780167658867828</c:v>
                </c:pt>
                <c:pt idx="279">
                  <c:v>0.3385031469534483</c:v>
                </c:pt>
                <c:pt idx="280">
                  <c:v>0.20404613566600885</c:v>
                </c:pt>
                <c:pt idx="281">
                  <c:v>-0.15886426860955738</c:v>
                </c:pt>
                <c:pt idx="282">
                  <c:v>-0.50110730217862343</c:v>
                </c:pt>
                <c:pt idx="283">
                  <c:v>-0.84748175608684018</c:v>
                </c:pt>
                <c:pt idx="284">
                  <c:v>-0.97408753109108692</c:v>
                </c:pt>
                <c:pt idx="285">
                  <c:v>-0.92901712613991649</c:v>
                </c:pt>
                <c:pt idx="286">
                  <c:v>-0.65136321128737251</c:v>
                </c:pt>
                <c:pt idx="287">
                  <c:v>0.35888863422994144</c:v>
                </c:pt>
                <c:pt idx="288">
                  <c:v>0.76000666179851084</c:v>
                </c:pt>
                <c:pt idx="289">
                  <c:v>0.68185219252551088</c:v>
                </c:pt>
                <c:pt idx="290">
                  <c:v>0.65701485130010906</c:v>
                </c:pt>
                <c:pt idx="291">
                  <c:v>0.62497873847344909</c:v>
                </c:pt>
                <c:pt idx="292">
                  <c:v>0.52791959694071233</c:v>
                </c:pt>
                <c:pt idx="293">
                  <c:v>0.51179201131539975</c:v>
                </c:pt>
                <c:pt idx="294">
                  <c:v>0.34181791445102216</c:v>
                </c:pt>
                <c:pt idx="295">
                  <c:v>-0.15527854168759783</c:v>
                </c:pt>
                <c:pt idx="296">
                  <c:v>-0.59816311054100046</c:v>
                </c:pt>
                <c:pt idx="297">
                  <c:v>-0.53285270547910246</c:v>
                </c:pt>
                <c:pt idx="298">
                  <c:v>-0.1034847415442498</c:v>
                </c:pt>
                <c:pt idx="299">
                  <c:v>1.0330318421990066</c:v>
                </c:pt>
                <c:pt idx="300">
                  <c:v>1.7389591297885665</c:v>
                </c:pt>
                <c:pt idx="301">
                  <c:v>1.6000393965888868</c:v>
                </c:pt>
                <c:pt idx="302">
                  <c:v>1.946368957138658</c:v>
                </c:pt>
                <c:pt idx="303">
                  <c:v>1.7572741451977612</c:v>
                </c:pt>
                <c:pt idx="304">
                  <c:v>1.1922420577186235</c:v>
                </c:pt>
                <c:pt idx="305">
                  <c:v>0.63898720556716593</c:v>
                </c:pt>
                <c:pt idx="306">
                  <c:v>0.14012319274845225</c:v>
                </c:pt>
                <c:pt idx="307">
                  <c:v>5.9427677047920915E-2</c:v>
                </c:pt>
                <c:pt idx="308">
                  <c:v>-5.9922168484491646E-2</c:v>
                </c:pt>
                <c:pt idx="309">
                  <c:v>-1.0595042856935686E-2</c:v>
                </c:pt>
                <c:pt idx="310">
                  <c:v>0.5586594885401448</c:v>
                </c:pt>
                <c:pt idx="311">
                  <c:v>1.8879767951910857</c:v>
                </c:pt>
                <c:pt idx="312">
                  <c:v>2.2120025725361288</c:v>
                </c:pt>
                <c:pt idx="313">
                  <c:v>1.6329195450183707</c:v>
                </c:pt>
                <c:pt idx="314">
                  <c:v>1.0547601305266849</c:v>
                </c:pt>
                <c:pt idx="315">
                  <c:v>0.70519276919672758</c:v>
                </c:pt>
                <c:pt idx="316">
                  <c:v>0.14818934792219179</c:v>
                </c:pt>
                <c:pt idx="317">
                  <c:v>-0.31176725890335422</c:v>
                </c:pt>
                <c:pt idx="318">
                  <c:v>-0.30407552000714899</c:v>
                </c:pt>
                <c:pt idx="319">
                  <c:v>-0.442462186031439</c:v>
                </c:pt>
                <c:pt idx="320">
                  <c:v>-0.51442057004394814</c:v>
                </c:pt>
                <c:pt idx="321">
                  <c:v>0.17755047461411347</c:v>
                </c:pt>
                <c:pt idx="322">
                  <c:v>1.9419367081090579</c:v>
                </c:pt>
                <c:pt idx="323">
                  <c:v>3.4097093225793236</c:v>
                </c:pt>
                <c:pt idx="324">
                  <c:v>3.2682678550181343</c:v>
                </c:pt>
                <c:pt idx="325">
                  <c:v>2.4109409767981305</c:v>
                </c:pt>
                <c:pt idx="326">
                  <c:v>1.4681080239825193</c:v>
                </c:pt>
                <c:pt idx="327">
                  <c:v>0.71481104356107361</c:v>
                </c:pt>
                <c:pt idx="328">
                  <c:v>9.8591134114921666E-2</c:v>
                </c:pt>
                <c:pt idx="329">
                  <c:v>-0.27153455912747482</c:v>
                </c:pt>
                <c:pt idx="330">
                  <c:v>-0.50838298618092048</c:v>
                </c:pt>
                <c:pt idx="331">
                  <c:v>-0.75117156199601764</c:v>
                </c:pt>
                <c:pt idx="332">
                  <c:v>-0.93464232454715312</c:v>
                </c:pt>
                <c:pt idx="333">
                  <c:v>-0.90803663929423728</c:v>
                </c:pt>
                <c:pt idx="334">
                  <c:v>0.14349025402777335</c:v>
                </c:pt>
                <c:pt idx="335">
                  <c:v>1.2006467011049267</c:v>
                </c:pt>
                <c:pt idx="336">
                  <c:v>1.3488913141610257</c:v>
                </c:pt>
                <c:pt idx="337">
                  <c:v>0.88872238197721021</c:v>
                </c:pt>
                <c:pt idx="338">
                  <c:v>0.71285093466588723</c:v>
                </c:pt>
                <c:pt idx="339">
                  <c:v>0.17090358256580448</c:v>
                </c:pt>
                <c:pt idx="340">
                  <c:v>-0.16491618604102762</c:v>
                </c:pt>
                <c:pt idx="341">
                  <c:v>-0.48987312763502472</c:v>
                </c:pt>
                <c:pt idx="342">
                  <c:v>-0.84918940571984547</c:v>
                </c:pt>
                <c:pt idx="343">
                  <c:v>-0.96369205688673021</c:v>
                </c:pt>
                <c:pt idx="344">
                  <c:v>-1.074494633934937</c:v>
                </c:pt>
                <c:pt idx="345">
                  <c:v>-0.90222544835231833</c:v>
                </c:pt>
                <c:pt idx="346">
                  <c:v>-0.13445484460520313</c:v>
                </c:pt>
                <c:pt idx="347">
                  <c:v>0.59440414938821828</c:v>
                </c:pt>
                <c:pt idx="348">
                  <c:v>0.83988102501152773</c:v>
                </c:pt>
                <c:pt idx="349">
                  <c:v>0.68648510284607633</c:v>
                </c:pt>
                <c:pt idx="350">
                  <c:v>0.449228257164422</c:v>
                </c:pt>
                <c:pt idx="351">
                  <c:v>0.33916853243494921</c:v>
                </c:pt>
                <c:pt idx="352">
                  <c:v>0.18188664765171383</c:v>
                </c:pt>
                <c:pt idx="353">
                  <c:v>4.3709246726237418E-2</c:v>
                </c:pt>
                <c:pt idx="354">
                  <c:v>-0.33771438183201741</c:v>
                </c:pt>
                <c:pt idx="355">
                  <c:v>-0.7793050839020923</c:v>
                </c:pt>
                <c:pt idx="356">
                  <c:v>-1.0129799947636049</c:v>
                </c:pt>
                <c:pt idx="357">
                  <c:v>-0.83419121251139716</c:v>
                </c:pt>
                <c:pt idx="358">
                  <c:v>0.12988578277352192</c:v>
                </c:pt>
                <c:pt idx="359">
                  <c:v>1.0980064404481473</c:v>
                </c:pt>
                <c:pt idx="360">
                  <c:v>1.2335867159474658</c:v>
                </c:pt>
                <c:pt idx="361">
                  <c:v>0.74709013732831975</c:v>
                </c:pt>
                <c:pt idx="362">
                  <c:v>0.57240923810033628</c:v>
                </c:pt>
                <c:pt idx="363">
                  <c:v>0.22064091971415248</c:v>
                </c:pt>
                <c:pt idx="364">
                  <c:v>-0.31247228481464989</c:v>
                </c:pt>
                <c:pt idx="365">
                  <c:v>-0.60651059522187212</c:v>
                </c:pt>
                <c:pt idx="366">
                  <c:v>-0.87434678015105383</c:v>
                </c:pt>
                <c:pt idx="367">
                  <c:v>-0.9740124720046468</c:v>
                </c:pt>
                <c:pt idx="368">
                  <c:v>-1.0748724439415458</c:v>
                </c:pt>
                <c:pt idx="369">
                  <c:v>-0.93252662971706635</c:v>
                </c:pt>
                <c:pt idx="370">
                  <c:v>3.9946969673432635E-2</c:v>
                </c:pt>
                <c:pt idx="371">
                  <c:v>0.9177236769295315</c:v>
                </c:pt>
                <c:pt idx="372">
                  <c:v>1.1427794033438141</c:v>
                </c:pt>
                <c:pt idx="373">
                  <c:v>0.83835991524564701</c:v>
                </c:pt>
                <c:pt idx="374">
                  <c:v>0.45219764130462986</c:v>
                </c:pt>
                <c:pt idx="375">
                  <c:v>0.15809432444379351</c:v>
                </c:pt>
                <c:pt idx="376">
                  <c:v>-0.19552082247438979</c:v>
                </c:pt>
                <c:pt idx="377">
                  <c:v>-0.30783134871689993</c:v>
                </c:pt>
                <c:pt idx="378">
                  <c:v>-0.39163697265241354</c:v>
                </c:pt>
                <c:pt idx="379">
                  <c:v>-0.72071800017835619</c:v>
                </c:pt>
                <c:pt idx="380">
                  <c:v>-1.137517186765626</c:v>
                </c:pt>
                <c:pt idx="381">
                  <c:v>-1.0538748355024767</c:v>
                </c:pt>
                <c:pt idx="382">
                  <c:v>-0.32215735135270773</c:v>
                </c:pt>
                <c:pt idx="383">
                  <c:v>0.8889663423393126</c:v>
                </c:pt>
                <c:pt idx="384">
                  <c:v>1.1427778538068558</c:v>
                </c:pt>
                <c:pt idx="385">
                  <c:v>0.64558975549457609</c:v>
                </c:pt>
                <c:pt idx="386">
                  <c:v>0.3190377631407792</c:v>
                </c:pt>
                <c:pt idx="387">
                  <c:v>-6.1303671927694391E-2</c:v>
                </c:pt>
                <c:pt idx="388">
                  <c:v>-0.20766758467590304</c:v>
                </c:pt>
                <c:pt idx="389">
                  <c:v>-0.5276288681886635</c:v>
                </c:pt>
                <c:pt idx="390">
                  <c:v>-0.76715005337422315</c:v>
                </c:pt>
                <c:pt idx="391">
                  <c:v>-1.0114483130242462</c:v>
                </c:pt>
                <c:pt idx="392">
                  <c:v>-1.3214823611897102</c:v>
                </c:pt>
                <c:pt idx="393">
                  <c:v>-0.93943126963522006</c:v>
                </c:pt>
                <c:pt idx="394">
                  <c:v>-0.22016498621545152</c:v>
                </c:pt>
                <c:pt idx="395">
                  <c:v>0.30600806203866271</c:v>
                </c:pt>
                <c:pt idx="396">
                  <c:v>0.52715511460069042</c:v>
                </c:pt>
                <c:pt idx="397">
                  <c:v>0.29153671736971959</c:v>
                </c:pt>
                <c:pt idx="398">
                  <c:v>0.18259436785077759</c:v>
                </c:pt>
                <c:pt idx="399">
                  <c:v>0.42083449851549004</c:v>
                </c:pt>
                <c:pt idx="400">
                  <c:v>0.32365667011203941</c:v>
                </c:pt>
                <c:pt idx="401">
                  <c:v>-0.19067733860762889</c:v>
                </c:pt>
                <c:pt idx="402">
                  <c:v>-0.60526078335631273</c:v>
                </c:pt>
                <c:pt idx="403">
                  <c:v>-0.9020814561075422</c:v>
                </c:pt>
                <c:pt idx="404">
                  <c:v>-1.1690888054056217</c:v>
                </c:pt>
                <c:pt idx="405">
                  <c:v>-0.99109789079102373</c:v>
                </c:pt>
                <c:pt idx="406">
                  <c:v>0.1563874326407135</c:v>
                </c:pt>
                <c:pt idx="407">
                  <c:v>1.7389905566777555</c:v>
                </c:pt>
                <c:pt idx="408">
                  <c:v>2.324051942611149</c:v>
                </c:pt>
                <c:pt idx="409">
                  <c:v>2.2005157900949412</c:v>
                </c:pt>
                <c:pt idx="410">
                  <c:v>1.9418422640158379</c:v>
                </c:pt>
                <c:pt idx="411">
                  <c:v>1.4924525151210126</c:v>
                </c:pt>
                <c:pt idx="412">
                  <c:v>1.1708974379110351</c:v>
                </c:pt>
                <c:pt idx="413">
                  <c:v>0.57866996598007003</c:v>
                </c:pt>
                <c:pt idx="414">
                  <c:v>0.12027819771936366</c:v>
                </c:pt>
                <c:pt idx="415">
                  <c:v>0.11007114506363984</c:v>
                </c:pt>
                <c:pt idx="416">
                  <c:v>-0.23675920978069701</c:v>
                </c:pt>
                <c:pt idx="417">
                  <c:v>-0.1517079208953003</c:v>
                </c:pt>
                <c:pt idx="418">
                  <c:v>0.14959248133984207</c:v>
                </c:pt>
                <c:pt idx="419">
                  <c:v>0.77855459574230224</c:v>
                </c:pt>
                <c:pt idx="420">
                  <c:v>1.0021830554132625</c:v>
                </c:pt>
                <c:pt idx="421">
                  <c:v>0.69230483249607755</c:v>
                </c:pt>
                <c:pt idx="422">
                  <c:v>0.3428849362379261</c:v>
                </c:pt>
                <c:pt idx="423">
                  <c:v>0.291938966208246</c:v>
                </c:pt>
                <c:pt idx="424">
                  <c:v>-7.6600536438017966E-2</c:v>
                </c:pt>
                <c:pt idx="425">
                  <c:v>-0.1793879533025578</c:v>
                </c:pt>
                <c:pt idx="426">
                  <c:v>-0.21614559022695332</c:v>
                </c:pt>
                <c:pt idx="427">
                  <c:v>-0.26971914298801403</c:v>
                </c:pt>
                <c:pt idx="428">
                  <c:v>-0.56114323055140192</c:v>
                </c:pt>
                <c:pt idx="429">
                  <c:v>-0.45287196050228867</c:v>
                </c:pt>
                <c:pt idx="430">
                  <c:v>0.31026140463221563</c:v>
                </c:pt>
                <c:pt idx="431">
                  <c:v>1.4163205292764003</c:v>
                </c:pt>
                <c:pt idx="432">
                  <c:v>1.9012736396329177</c:v>
                </c:pt>
                <c:pt idx="433">
                  <c:v>1.7039432131336432</c:v>
                </c:pt>
                <c:pt idx="434">
                  <c:v>1.5161098536004975</c:v>
                </c:pt>
                <c:pt idx="435">
                  <c:v>1.1631118454395601</c:v>
                </c:pt>
                <c:pt idx="436">
                  <c:v>0.69495827055500248</c:v>
                </c:pt>
                <c:pt idx="437">
                  <c:v>0.13180117081057516</c:v>
                </c:pt>
                <c:pt idx="438">
                  <c:v>-0.10233677973794389</c:v>
                </c:pt>
                <c:pt idx="439">
                  <c:v>-0.11704433307525167</c:v>
                </c:pt>
                <c:pt idx="440">
                  <c:v>-0.42621105094257516</c:v>
                </c:pt>
                <c:pt idx="441">
                  <c:v>-0.29599787616658307</c:v>
                </c:pt>
                <c:pt idx="442">
                  <c:v>0.21829727815088487</c:v>
                </c:pt>
                <c:pt idx="443">
                  <c:v>1.4028785762422777</c:v>
                </c:pt>
                <c:pt idx="444">
                  <c:v>1.5376949561956805</c:v>
                </c:pt>
                <c:pt idx="445">
                  <c:v>1.487989532583158</c:v>
                </c:pt>
                <c:pt idx="446">
                  <c:v>1.5220951674925247</c:v>
                </c:pt>
                <c:pt idx="447">
                  <c:v>1.4642148793880549</c:v>
                </c:pt>
                <c:pt idx="448">
                  <c:v>1.0494391610042755</c:v>
                </c:pt>
                <c:pt idx="449">
                  <c:v>0.83615757122803391</c:v>
                </c:pt>
                <c:pt idx="450">
                  <c:v>0.38414573285879045</c:v>
                </c:pt>
                <c:pt idx="451">
                  <c:v>0.16929630738069737</c:v>
                </c:pt>
                <c:pt idx="452">
                  <c:v>-0.12779620624969282</c:v>
                </c:pt>
                <c:pt idx="453">
                  <c:v>-5.4260025699281553E-2</c:v>
                </c:pt>
                <c:pt idx="454">
                  <c:v>0.40637841578315698</c:v>
                </c:pt>
                <c:pt idx="455">
                  <c:v>1.181686423990544</c:v>
                </c:pt>
                <c:pt idx="456">
                  <c:v>1.437923586152791</c:v>
                </c:pt>
                <c:pt idx="457">
                  <c:v>1.172606667337571</c:v>
                </c:pt>
                <c:pt idx="458">
                  <c:v>0.93660802487718375</c:v>
                </c:pt>
                <c:pt idx="459">
                  <c:v>0.73030365558287513</c:v>
                </c:pt>
                <c:pt idx="460">
                  <c:v>0.36272534091285147</c:v>
                </c:pt>
                <c:pt idx="461">
                  <c:v>0.17534685099127698</c:v>
                </c:pt>
                <c:pt idx="462">
                  <c:v>-1.4182875756876157E-3</c:v>
                </c:pt>
                <c:pt idx="463">
                  <c:v>-0.1835151812153622</c:v>
                </c:pt>
                <c:pt idx="464">
                  <c:v>-0.40044554975540397</c:v>
                </c:pt>
                <c:pt idx="465">
                  <c:v>-0.44978123958909544</c:v>
                </c:pt>
                <c:pt idx="466">
                  <c:v>2.8761810724561271E-2</c:v>
                </c:pt>
                <c:pt idx="467">
                  <c:v>0.44882583007048626</c:v>
                </c:pt>
                <c:pt idx="468">
                  <c:v>0.76836743923072381</c:v>
                </c:pt>
                <c:pt idx="469">
                  <c:v>0.53870557882835768</c:v>
                </c:pt>
                <c:pt idx="470">
                  <c:v>0.48099734836456637</c:v>
                </c:pt>
                <c:pt idx="471">
                  <c:v>0.54612828244232137</c:v>
                </c:pt>
                <c:pt idx="472">
                  <c:v>0.64154533867042973</c:v>
                </c:pt>
                <c:pt idx="473">
                  <c:v>0.8253335783163811</c:v>
                </c:pt>
                <c:pt idx="474">
                  <c:v>0.51357603980789457</c:v>
                </c:pt>
                <c:pt idx="475">
                  <c:v>2.7318696719861597E-2</c:v>
                </c:pt>
                <c:pt idx="476">
                  <c:v>-0.390504391298929</c:v>
                </c:pt>
                <c:pt idx="477">
                  <c:v>-0.32614249967047804</c:v>
                </c:pt>
                <c:pt idx="478">
                  <c:v>0.64471350503658353</c:v>
                </c:pt>
                <c:pt idx="479">
                  <c:v>2.0844568772261329</c:v>
                </c:pt>
                <c:pt idx="480">
                  <c:v>2.5258263721480594</c:v>
                </c:pt>
                <c:pt idx="481">
                  <c:v>2.2381864826969879</c:v>
                </c:pt>
                <c:pt idx="482">
                  <c:v>1.6664434089173517</c:v>
                </c:pt>
                <c:pt idx="483">
                  <c:v>0.86982692970155051</c:v>
                </c:pt>
                <c:pt idx="484">
                  <c:v>0.5874774120725087</c:v>
                </c:pt>
                <c:pt idx="485">
                  <c:v>0.20232901100651521</c:v>
                </c:pt>
                <c:pt idx="486">
                  <c:v>-0.22580212838781832</c:v>
                </c:pt>
                <c:pt idx="487">
                  <c:v>-0.48764961014557445</c:v>
                </c:pt>
                <c:pt idx="488">
                  <c:v>-0.80691222949652119</c:v>
                </c:pt>
                <c:pt idx="489">
                  <c:v>-0.59068722438831456</c:v>
                </c:pt>
                <c:pt idx="490">
                  <c:v>-0.16516039042467229</c:v>
                </c:pt>
                <c:pt idx="491">
                  <c:v>0.45733256784062221</c:v>
                </c:pt>
                <c:pt idx="492">
                  <c:v>0.70444538081768904</c:v>
                </c:pt>
                <c:pt idx="493">
                  <c:v>0.52219900771064587</c:v>
                </c:pt>
                <c:pt idx="494">
                  <c:v>0.37411709061650433</c:v>
                </c:pt>
                <c:pt idx="495">
                  <c:v>0.1764303073592953</c:v>
                </c:pt>
                <c:pt idx="496">
                  <c:v>-0.15509439254271326</c:v>
                </c:pt>
                <c:pt idx="497">
                  <c:v>-0.49942104687334499</c:v>
                </c:pt>
                <c:pt idx="498">
                  <c:v>-0.87534638828119926</c:v>
                </c:pt>
                <c:pt idx="499">
                  <c:v>-1.0728272823129148</c:v>
                </c:pt>
                <c:pt idx="500">
                  <c:v>-1.1689023739131577</c:v>
                </c:pt>
                <c:pt idx="501">
                  <c:v>-1.1632721230866432</c:v>
                </c:pt>
                <c:pt idx="502">
                  <c:v>-0.28496830082278207</c:v>
                </c:pt>
                <c:pt idx="503">
                  <c:v>0.8842461132704601</c:v>
                </c:pt>
                <c:pt idx="504">
                  <c:v>1.5469970445807983</c:v>
                </c:pt>
                <c:pt idx="505">
                  <c:v>1.1489076500485684</c:v>
                </c:pt>
                <c:pt idx="506">
                  <c:v>0.76013486710173961</c:v>
                </c:pt>
                <c:pt idx="507">
                  <c:v>0.45768874558772987</c:v>
                </c:pt>
                <c:pt idx="508">
                  <c:v>9.3944950029846749E-2</c:v>
                </c:pt>
                <c:pt idx="509">
                  <c:v>-0.37205725270326639</c:v>
                </c:pt>
                <c:pt idx="510">
                  <c:v>-0.43942988021821427</c:v>
                </c:pt>
                <c:pt idx="511">
                  <c:v>-0.50684070450083241</c:v>
                </c:pt>
                <c:pt idx="512">
                  <c:v>-0.88539832265371199</c:v>
                </c:pt>
                <c:pt idx="513">
                  <c:v>-0.91773111037106847</c:v>
                </c:pt>
                <c:pt idx="514">
                  <c:v>-0.47193957157738226</c:v>
                </c:pt>
                <c:pt idx="515">
                  <c:v>0.12146727798534097</c:v>
                </c:pt>
                <c:pt idx="516">
                  <c:v>0.21332945457798388</c:v>
                </c:pt>
                <c:pt idx="517">
                  <c:v>0.11399260913673537</c:v>
                </c:pt>
                <c:pt idx="518">
                  <c:v>0.10480412802132669</c:v>
                </c:pt>
                <c:pt idx="519">
                  <c:v>0.21294429284762381</c:v>
                </c:pt>
                <c:pt idx="520">
                  <c:v>-0.2468553717083829</c:v>
                </c:pt>
                <c:pt idx="521">
                  <c:v>-0.47956176648247123</c:v>
                </c:pt>
                <c:pt idx="522">
                  <c:v>-0.59521659055651943</c:v>
                </c:pt>
                <c:pt idx="523">
                  <c:v>-0.76054321444614414</c:v>
                </c:pt>
                <c:pt idx="524">
                  <c:v>-1.1535493068437668</c:v>
                </c:pt>
                <c:pt idx="525">
                  <c:v>-0.86222325300670311</c:v>
                </c:pt>
                <c:pt idx="526">
                  <c:v>-0.17830385251933106</c:v>
                </c:pt>
                <c:pt idx="527">
                  <c:v>0.56666974569578965</c:v>
                </c:pt>
                <c:pt idx="528">
                  <c:v>0.83747315632528696</c:v>
                </c:pt>
                <c:pt idx="529">
                  <c:v>0.5964865248036636</c:v>
                </c:pt>
                <c:pt idx="530">
                  <c:v>0.33093146541334911</c:v>
                </c:pt>
                <c:pt idx="531">
                  <c:v>0.12094858046478375</c:v>
                </c:pt>
                <c:pt idx="532">
                  <c:v>-0.16139216901336406</c:v>
                </c:pt>
                <c:pt idx="533">
                  <c:v>-0.28613687731891457</c:v>
                </c:pt>
                <c:pt idx="534">
                  <c:v>-0.56281724295431534</c:v>
                </c:pt>
                <c:pt idx="535">
                  <c:v>-0.92330658705135427</c:v>
                </c:pt>
                <c:pt idx="536">
                  <c:v>-1.2209915808285372</c:v>
                </c:pt>
                <c:pt idx="537">
                  <c:v>-0.84750466695249216</c:v>
                </c:pt>
                <c:pt idx="538">
                  <c:v>-2.8055597678128498E-3</c:v>
                </c:pt>
                <c:pt idx="539">
                  <c:v>1.2766022742615573</c:v>
                </c:pt>
                <c:pt idx="540">
                  <c:v>1.6454001836356729</c:v>
                </c:pt>
                <c:pt idx="541">
                  <c:v>1.5811650076668642</c:v>
                </c:pt>
                <c:pt idx="542">
                  <c:v>1.2826144769677377</c:v>
                </c:pt>
                <c:pt idx="543">
                  <c:v>0.91348861267491543</c:v>
                </c:pt>
                <c:pt idx="544">
                  <c:v>0.53190808257368227</c:v>
                </c:pt>
                <c:pt idx="545">
                  <c:v>0.18449388137800035</c:v>
                </c:pt>
                <c:pt idx="546">
                  <c:v>-0.53695869675540431</c:v>
                </c:pt>
                <c:pt idx="547">
                  <c:v>-0.97133922680056095</c:v>
                </c:pt>
                <c:pt idx="548">
                  <c:v>-1.1288265051706221</c:v>
                </c:pt>
                <c:pt idx="549">
                  <c:v>-1.0293515191453444</c:v>
                </c:pt>
                <c:pt idx="550">
                  <c:v>-0.48586011141971058</c:v>
                </c:pt>
                <c:pt idx="551">
                  <c:v>0.12639580577302181</c:v>
                </c:pt>
                <c:pt idx="552">
                  <c:v>0.4377279130204601</c:v>
                </c:pt>
                <c:pt idx="553">
                  <c:v>0.50629132771696772</c:v>
                </c:pt>
                <c:pt idx="554">
                  <c:v>0.63172193163996038</c:v>
                </c:pt>
                <c:pt idx="555">
                  <c:v>0.51265800407700723</c:v>
                </c:pt>
                <c:pt idx="556">
                  <c:v>0.38112207402680742</c:v>
                </c:pt>
                <c:pt idx="557">
                  <c:v>0.30474777262995961</c:v>
                </c:pt>
                <c:pt idx="558">
                  <c:v>0.18721240151908994</c:v>
                </c:pt>
                <c:pt idx="559">
                  <c:v>1.1835438153279611E-2</c:v>
                </c:pt>
                <c:pt idx="560">
                  <c:v>-0.35804711805777389</c:v>
                </c:pt>
                <c:pt idx="561">
                  <c:v>-0.30347188133554998</c:v>
                </c:pt>
                <c:pt idx="562">
                  <c:v>0.43283403839187534</c:v>
                </c:pt>
                <c:pt idx="563">
                  <c:v>1.7910751700574694</c:v>
                </c:pt>
                <c:pt idx="564">
                  <c:v>1.8843335407381301</c:v>
                </c:pt>
                <c:pt idx="565">
                  <c:v>1.1114533644518318</c:v>
                </c:pt>
                <c:pt idx="566">
                  <c:v>0.7954825227258373</c:v>
                </c:pt>
                <c:pt idx="567">
                  <c:v>0.36449530348079573</c:v>
                </c:pt>
                <c:pt idx="568">
                  <c:v>0.21683076992682249</c:v>
                </c:pt>
                <c:pt idx="569">
                  <c:v>-0.47292524361187971</c:v>
                </c:pt>
                <c:pt idx="570">
                  <c:v>-0.76945038730609117</c:v>
                </c:pt>
                <c:pt idx="571">
                  <c:v>-0.9262767347148928</c:v>
                </c:pt>
                <c:pt idx="572">
                  <c:v>-1.1408259355603048</c:v>
                </c:pt>
                <c:pt idx="573">
                  <c:v>-1.1135509119176543</c:v>
                </c:pt>
                <c:pt idx="574">
                  <c:v>-0.18500215668219783</c:v>
                </c:pt>
                <c:pt idx="575">
                  <c:v>0.76230903026383123</c:v>
                </c:pt>
                <c:pt idx="576">
                  <c:v>1.0600678821534384</c:v>
                </c:pt>
                <c:pt idx="577">
                  <c:v>0.71687361869814925</c:v>
                </c:pt>
                <c:pt idx="578">
                  <c:v>0.31906091911852674</c:v>
                </c:pt>
                <c:pt idx="579">
                  <c:v>0.3003688451349788</c:v>
                </c:pt>
                <c:pt idx="580">
                  <c:v>-6.3042211373565527E-2</c:v>
                </c:pt>
                <c:pt idx="581">
                  <c:v>-0.24648442806474519</c:v>
                </c:pt>
                <c:pt idx="582">
                  <c:v>-0.36356157921217419</c:v>
                </c:pt>
                <c:pt idx="583">
                  <c:v>-0.53681555104748502</c:v>
                </c:pt>
                <c:pt idx="584">
                  <c:v>-0.82224480073033934</c:v>
                </c:pt>
                <c:pt idx="585">
                  <c:v>-0.7075869753720565</c:v>
                </c:pt>
                <c:pt idx="586">
                  <c:v>0.24056697998863297</c:v>
                </c:pt>
                <c:pt idx="587">
                  <c:v>1.2535104472286771</c:v>
                </c:pt>
                <c:pt idx="588">
                  <c:v>1.6168827989744528</c:v>
                </c:pt>
                <c:pt idx="589">
                  <c:v>1.8421803525194442</c:v>
                </c:pt>
                <c:pt idx="590">
                  <c:v>1.2183231629329334</c:v>
                </c:pt>
                <c:pt idx="591">
                  <c:v>0.42668755811318126</c:v>
                </c:pt>
                <c:pt idx="592">
                  <c:v>-0.18289283997808956</c:v>
                </c:pt>
                <c:pt idx="593">
                  <c:v>-0.42007854353210794</c:v>
                </c:pt>
                <c:pt idx="594">
                  <c:v>-0.49283281065573409</c:v>
                </c:pt>
                <c:pt idx="595">
                  <c:v>-0.72310408657692571</c:v>
                </c:pt>
                <c:pt idx="596">
                  <c:v>-1.0754605415974832</c:v>
                </c:pt>
                <c:pt idx="597">
                  <c:v>-0.92687338843159839</c:v>
                </c:pt>
                <c:pt idx="598">
                  <c:v>-0.3155173353512371</c:v>
                </c:pt>
                <c:pt idx="599">
                  <c:v>0.50728380242218973</c:v>
                </c:pt>
                <c:pt idx="600">
                  <c:v>0.6038742482551458</c:v>
                </c:pt>
                <c:pt idx="601">
                  <c:v>0.27253966871261892</c:v>
                </c:pt>
                <c:pt idx="602">
                  <c:v>0.11927814327396714</c:v>
                </c:pt>
                <c:pt idx="603">
                  <c:v>-0.24712399777188071</c:v>
                </c:pt>
                <c:pt idx="604">
                  <c:v>-0.6168565706731578</c:v>
                </c:pt>
                <c:pt idx="605">
                  <c:v>-0.83099360046473092</c:v>
                </c:pt>
                <c:pt idx="606">
                  <c:v>-1.0779231938099663</c:v>
                </c:pt>
                <c:pt idx="607">
                  <c:v>-1.2375418444971031</c:v>
                </c:pt>
                <c:pt idx="608">
                  <c:v>-1.5248627726239536</c:v>
                </c:pt>
                <c:pt idx="609">
                  <c:v>-1.5681149790990261</c:v>
                </c:pt>
                <c:pt idx="610">
                  <c:v>-0.8314080712125641</c:v>
                </c:pt>
                <c:pt idx="611">
                  <c:v>1.8440391468767163</c:v>
                </c:pt>
                <c:pt idx="612">
                  <c:v>1.423005790403951</c:v>
                </c:pt>
                <c:pt idx="613">
                  <c:v>0.78140492241222959</c:v>
                </c:pt>
                <c:pt idx="614">
                  <c:v>0.27820980047901073</c:v>
                </c:pt>
                <c:pt idx="615">
                  <c:v>-0.1975914212393699</c:v>
                </c:pt>
                <c:pt idx="616">
                  <c:v>-0.55296630903629107</c:v>
                </c:pt>
                <c:pt idx="617">
                  <c:v>-0.74128939491362866</c:v>
                </c:pt>
                <c:pt idx="618">
                  <c:v>-1.1112767247486164</c:v>
                </c:pt>
                <c:pt idx="619">
                  <c:v>-1.1782649938811511</c:v>
                </c:pt>
                <c:pt idx="620">
                  <c:v>-1.239757389427431</c:v>
                </c:pt>
                <c:pt idx="621">
                  <c:v>-1.3495100068898622</c:v>
                </c:pt>
                <c:pt idx="622">
                  <c:v>-0.77154977759546572</c:v>
                </c:pt>
                <c:pt idx="623">
                  <c:v>0.52507601470691734</c:v>
                </c:pt>
                <c:pt idx="624">
                  <c:v>1.0867077031401564</c:v>
                </c:pt>
                <c:pt idx="625">
                  <c:v>1.0313151500724627</c:v>
                </c:pt>
                <c:pt idx="626">
                  <c:v>0.88622832291750575</c:v>
                </c:pt>
                <c:pt idx="627">
                  <c:v>0.47407567280464186</c:v>
                </c:pt>
                <c:pt idx="628">
                  <c:v>-0.13818384587922131</c:v>
                </c:pt>
                <c:pt idx="629">
                  <c:v>-0.39893272321139817</c:v>
                </c:pt>
                <c:pt idx="630">
                  <c:v>-0.56905755114122369</c:v>
                </c:pt>
                <c:pt idx="631">
                  <c:v>-0.96428099251307808</c:v>
                </c:pt>
                <c:pt idx="632">
                  <c:v>-1.1318696137250654</c:v>
                </c:pt>
                <c:pt idx="633">
                  <c:v>-1.08384072567357</c:v>
                </c:pt>
                <c:pt idx="634">
                  <c:v>0.12678474823559482</c:v>
                </c:pt>
                <c:pt idx="635">
                  <c:v>1.1353537927474056</c:v>
                </c:pt>
                <c:pt idx="636">
                  <c:v>1.6058349160294223</c:v>
                </c:pt>
                <c:pt idx="637">
                  <c:v>1.5369548837458709</c:v>
                </c:pt>
                <c:pt idx="638">
                  <c:v>1.2018031058131819</c:v>
                </c:pt>
                <c:pt idx="639">
                  <c:v>0.25422395536465975</c:v>
                </c:pt>
                <c:pt idx="640">
                  <c:v>-0.38716206109091361</c:v>
                </c:pt>
                <c:pt idx="641">
                  <c:v>-0.69755648721022834</c:v>
                </c:pt>
                <c:pt idx="642">
                  <c:v>-0.72510754091270124</c:v>
                </c:pt>
                <c:pt idx="643">
                  <c:v>-0.67667367637515985</c:v>
                </c:pt>
                <c:pt idx="644">
                  <c:v>-0.96127669706915497</c:v>
                </c:pt>
                <c:pt idx="645">
                  <c:v>-0.78565930973298137</c:v>
                </c:pt>
                <c:pt idx="646">
                  <c:v>-0.2383258135549951</c:v>
                </c:pt>
                <c:pt idx="647">
                  <c:v>0.95661416355905882</c:v>
                </c:pt>
                <c:pt idx="648">
                  <c:v>1.8169375891658144</c:v>
                </c:pt>
                <c:pt idx="649">
                  <c:v>1.3809722051960391</c:v>
                </c:pt>
                <c:pt idx="650">
                  <c:v>0.7871422796021077</c:v>
                </c:pt>
                <c:pt idx="651">
                  <c:v>0.44626786634236032</c:v>
                </c:pt>
                <c:pt idx="652">
                  <c:v>0.42242102077513677</c:v>
                </c:pt>
                <c:pt idx="653">
                  <c:v>-5.5327166449746133E-2</c:v>
                </c:pt>
                <c:pt idx="654">
                  <c:v>-0.48026061204575626</c:v>
                </c:pt>
                <c:pt idx="655">
                  <c:v>-0.50972334607326919</c:v>
                </c:pt>
                <c:pt idx="656">
                  <c:v>-0.74122797188377043</c:v>
                </c:pt>
                <c:pt idx="657">
                  <c:v>-0.60861321308164196</c:v>
                </c:pt>
                <c:pt idx="658">
                  <c:v>-0.12524131516844481</c:v>
                </c:pt>
                <c:pt idx="659">
                  <c:v>0.94074656779162125</c:v>
                </c:pt>
                <c:pt idx="660">
                  <c:v>1.3644748853392621</c:v>
                </c:pt>
                <c:pt idx="661">
                  <c:v>1.0022182685345853</c:v>
                </c:pt>
                <c:pt idx="662">
                  <c:v>1.4605013248843552</c:v>
                </c:pt>
                <c:pt idx="663">
                  <c:v>1.3804800898943823</c:v>
                </c:pt>
                <c:pt idx="664">
                  <c:v>0.96452722651156653</c:v>
                </c:pt>
                <c:pt idx="665">
                  <c:v>0.54887845698740989</c:v>
                </c:pt>
                <c:pt idx="666">
                  <c:v>-0.17876307757508564</c:v>
                </c:pt>
                <c:pt idx="667">
                  <c:v>-0.29857009647940275</c:v>
                </c:pt>
                <c:pt idx="668">
                  <c:v>-0.78107248404386065</c:v>
                </c:pt>
                <c:pt idx="669">
                  <c:v>-0.63070541294037419</c:v>
                </c:pt>
                <c:pt idx="670">
                  <c:v>0.11357304906236447</c:v>
                </c:pt>
                <c:pt idx="671">
                  <c:v>0.97977451180792063</c:v>
                </c:pt>
                <c:pt idx="672">
                  <c:v>1.1851960327940925</c:v>
                </c:pt>
                <c:pt idx="673">
                  <c:v>1.0426193750023494</c:v>
                </c:pt>
                <c:pt idx="674">
                  <c:v>0.8587607060585627</c:v>
                </c:pt>
                <c:pt idx="675">
                  <c:v>0.33731750253213078</c:v>
                </c:pt>
                <c:pt idx="676">
                  <c:v>-0.155143783318968</c:v>
                </c:pt>
                <c:pt idx="677">
                  <c:v>-0.25760891975126904</c:v>
                </c:pt>
                <c:pt idx="678">
                  <c:v>-5.4890991443140025E-2</c:v>
                </c:pt>
                <c:pt idx="679">
                  <c:v>-0.33520978451732758</c:v>
                </c:pt>
                <c:pt idx="680">
                  <c:v>-0.69505259661169738</c:v>
                </c:pt>
                <c:pt idx="681">
                  <c:v>-0.50425187525396264</c:v>
                </c:pt>
                <c:pt idx="682">
                  <c:v>0.21047493401201192</c:v>
                </c:pt>
                <c:pt idx="683">
                  <c:v>1.2577951173079134</c:v>
                </c:pt>
                <c:pt idx="684">
                  <c:v>1.4563929618377569</c:v>
                </c:pt>
                <c:pt idx="685">
                  <c:v>1.194428695502588</c:v>
                </c:pt>
                <c:pt idx="686">
                  <c:v>0.5769803416955307</c:v>
                </c:pt>
                <c:pt idx="687">
                  <c:v>1.0186054217549203E-2</c:v>
                </c:pt>
                <c:pt idx="688">
                  <c:v>-0.30762364793108921</c:v>
                </c:pt>
                <c:pt idx="689">
                  <c:v>-2.1431808280043322E-2</c:v>
                </c:pt>
                <c:pt idx="690">
                  <c:v>-0.36748259248222614</c:v>
                </c:pt>
                <c:pt idx="691">
                  <c:v>-0.27707925497384539</c:v>
                </c:pt>
                <c:pt idx="692">
                  <c:v>-0.46963051066859474</c:v>
                </c:pt>
                <c:pt idx="693">
                  <c:v>-0.4130975677980796</c:v>
                </c:pt>
                <c:pt idx="694">
                  <c:v>0.22737409573507814</c:v>
                </c:pt>
                <c:pt idx="695">
                  <c:v>0.97518197819909946</c:v>
                </c:pt>
                <c:pt idx="696">
                  <c:v>0.91544818488565816</c:v>
                </c:pt>
                <c:pt idx="697">
                  <c:v>0.56214004645051485</c:v>
                </c:pt>
                <c:pt idx="698">
                  <c:v>0.3294097399999395</c:v>
                </c:pt>
                <c:pt idx="699">
                  <c:v>0.19978752861188825</c:v>
                </c:pt>
                <c:pt idx="700">
                  <c:v>-0.18079965496550537</c:v>
                </c:pt>
                <c:pt idx="701">
                  <c:v>-0.50320773766145699</c:v>
                </c:pt>
                <c:pt idx="702">
                  <c:v>-0.76867417909633617</c:v>
                </c:pt>
                <c:pt idx="703">
                  <c:v>-0.74198861332396926</c:v>
                </c:pt>
                <c:pt idx="704">
                  <c:v>-0.8562099375909954</c:v>
                </c:pt>
                <c:pt idx="705">
                  <c:v>-0.48133151378240091</c:v>
                </c:pt>
                <c:pt idx="706">
                  <c:v>0.51610593625564549</c:v>
                </c:pt>
                <c:pt idx="707">
                  <c:v>1.6477519693695428</c:v>
                </c:pt>
                <c:pt idx="708">
                  <c:v>1.8253746112083344</c:v>
                </c:pt>
                <c:pt idx="709">
                  <c:v>1.5625091471604025</c:v>
                </c:pt>
                <c:pt idx="710">
                  <c:v>1.5326724255987363</c:v>
                </c:pt>
                <c:pt idx="711">
                  <c:v>1.6476838521752362</c:v>
                </c:pt>
                <c:pt idx="712">
                  <c:v>1.3751459407078366</c:v>
                </c:pt>
                <c:pt idx="713">
                  <c:v>0.93255746730106215</c:v>
                </c:pt>
                <c:pt idx="714">
                  <c:v>0.52438883656233304</c:v>
                </c:pt>
                <c:pt idx="715">
                  <c:v>3.1105824207573022E-2</c:v>
                </c:pt>
                <c:pt idx="716">
                  <c:v>-0.16043550608756241</c:v>
                </c:pt>
                <c:pt idx="717">
                  <c:v>-2.0635118231208005E-2</c:v>
                </c:pt>
                <c:pt idx="718">
                  <c:v>1.0250184892258831</c:v>
                </c:pt>
                <c:pt idx="719">
                  <c:v>2.0561951556402125</c:v>
                </c:pt>
                <c:pt idx="720">
                  <c:v>2.3964267587517449</c:v>
                </c:pt>
                <c:pt idx="721">
                  <c:v>2.172838525802574</c:v>
                </c:pt>
                <c:pt idx="722">
                  <c:v>1.8348679211067989</c:v>
                </c:pt>
                <c:pt idx="723">
                  <c:v>1.2890703963896186</c:v>
                </c:pt>
                <c:pt idx="724">
                  <c:v>0.99041931432070163</c:v>
                </c:pt>
                <c:pt idx="725">
                  <c:v>0.4557566374594344</c:v>
                </c:pt>
                <c:pt idx="726">
                  <c:v>6.5728119565598833E-2</c:v>
                </c:pt>
                <c:pt idx="727">
                  <c:v>-0.16884820448305804</c:v>
                </c:pt>
                <c:pt idx="728">
                  <c:v>-0.6083237105771595</c:v>
                </c:pt>
                <c:pt idx="729">
                  <c:v>-0.6682868238613795</c:v>
                </c:pt>
                <c:pt idx="730">
                  <c:v>0.41535030416154506</c:v>
                </c:pt>
                <c:pt idx="731">
                  <c:v>1.8522550406747043</c:v>
                </c:pt>
                <c:pt idx="732">
                  <c:v>2.3822266688357541</c:v>
                </c:pt>
                <c:pt idx="733">
                  <c:v>2.0719401322067066</c:v>
                </c:pt>
                <c:pt idx="734">
                  <c:v>1.7226627848755733</c:v>
                </c:pt>
                <c:pt idx="735">
                  <c:v>1.4132025038076887</c:v>
                </c:pt>
                <c:pt idx="736">
                  <c:v>0.98920812165190819</c:v>
                </c:pt>
                <c:pt idx="737">
                  <c:v>0.4146402757846045</c:v>
                </c:pt>
                <c:pt idx="738">
                  <c:v>0.32487603825599187</c:v>
                </c:pt>
                <c:pt idx="739">
                  <c:v>6.5134140762538872E-2</c:v>
                </c:pt>
                <c:pt idx="740">
                  <c:v>-0.57620208579365373</c:v>
                </c:pt>
                <c:pt idx="741">
                  <c:v>-0.51954177055288342</c:v>
                </c:pt>
                <c:pt idx="742">
                  <c:v>-0.15319617607355904</c:v>
                </c:pt>
                <c:pt idx="743">
                  <c:v>0.74798101653135485</c:v>
                </c:pt>
                <c:pt idx="744">
                  <c:v>1.5554908474746891</c:v>
                </c:pt>
                <c:pt idx="745">
                  <c:v>1.4788088772446435</c:v>
                </c:pt>
                <c:pt idx="746">
                  <c:v>1.0149198365382968</c:v>
                </c:pt>
                <c:pt idx="747">
                  <c:v>0.42546491332338127</c:v>
                </c:pt>
                <c:pt idx="748">
                  <c:v>-5.0817330704816845E-2</c:v>
                </c:pt>
                <c:pt idx="749">
                  <c:v>-0.40723190222924138</c:v>
                </c:pt>
                <c:pt idx="750">
                  <c:v>-0.27276968500660548</c:v>
                </c:pt>
                <c:pt idx="751">
                  <c:v>-0.30968492196490188</c:v>
                </c:pt>
                <c:pt idx="752">
                  <c:v>-0.54864145613793514</c:v>
                </c:pt>
                <c:pt idx="753">
                  <c:v>-0.39487564801141717</c:v>
                </c:pt>
                <c:pt idx="754">
                  <c:v>-0.21861084267924319</c:v>
                </c:pt>
                <c:pt idx="755">
                  <c:v>1.4828023645782096</c:v>
                </c:pt>
                <c:pt idx="756">
                  <c:v>2.1008068129829409</c:v>
                </c:pt>
                <c:pt idx="757">
                  <c:v>1.8814374846449793</c:v>
                </c:pt>
                <c:pt idx="758">
                  <c:v>1.7648990598096679</c:v>
                </c:pt>
                <c:pt idx="759">
                  <c:v>1.2953951250875626</c:v>
                </c:pt>
                <c:pt idx="760">
                  <c:v>0.6600007873386784</c:v>
                </c:pt>
                <c:pt idx="761">
                  <c:v>0.15009613933900576</c:v>
                </c:pt>
                <c:pt idx="762">
                  <c:v>-0.25419218292667212</c:v>
                </c:pt>
                <c:pt idx="763">
                  <c:v>-0.72367695361792106</c:v>
                </c:pt>
                <c:pt idx="764">
                  <c:v>-1.0204228407910554</c:v>
                </c:pt>
                <c:pt idx="765">
                  <c:v>-0.85504109351224666</c:v>
                </c:pt>
                <c:pt idx="766">
                  <c:v>0.37474994154338215</c:v>
                </c:pt>
                <c:pt idx="767">
                  <c:v>2.0025645016874245</c:v>
                </c:pt>
                <c:pt idx="768">
                  <c:v>2.3116170811315189</c:v>
                </c:pt>
                <c:pt idx="769">
                  <c:v>2.151649037884563</c:v>
                </c:pt>
                <c:pt idx="770">
                  <c:v>1.7823498438250733</c:v>
                </c:pt>
                <c:pt idx="771">
                  <c:v>1.2925869085232564</c:v>
                </c:pt>
                <c:pt idx="772">
                  <c:v>0.72522480096727526</c:v>
                </c:pt>
                <c:pt idx="773">
                  <c:v>0.6324152919678554</c:v>
                </c:pt>
                <c:pt idx="774">
                  <c:v>0.6196790349959802</c:v>
                </c:pt>
                <c:pt idx="775">
                  <c:v>0.52421438997362813</c:v>
                </c:pt>
                <c:pt idx="776">
                  <c:v>0.20559366056000247</c:v>
                </c:pt>
                <c:pt idx="777">
                  <c:v>0.34299282034764889</c:v>
                </c:pt>
                <c:pt idx="778">
                  <c:v>0.90837172125814447</c:v>
                </c:pt>
                <c:pt idx="779">
                  <c:v>2.0335055455268214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21-4163-B8A1-0621C82A0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2902127"/>
        <c:axId val="1222895887"/>
      </c:scatterChart>
      <c:valAx>
        <c:axId val="957331647"/>
        <c:scaling>
          <c:orientation val="minMax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329151"/>
        <c:crosses val="autoZero"/>
        <c:crossBetween val="midCat"/>
      </c:valAx>
      <c:valAx>
        <c:axId val="957329151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Density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331647"/>
        <c:crosses val="autoZero"/>
        <c:crossBetween val="midCat"/>
      </c:valAx>
      <c:valAx>
        <c:axId val="1222895887"/>
        <c:scaling>
          <c:orientation val="minMax"/>
          <c:max val="3.5"/>
          <c:min val="-3.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G/B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902127"/>
        <c:crosses val="max"/>
        <c:crossBetween val="midCat"/>
      </c:valAx>
      <c:valAx>
        <c:axId val="1222902127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2228958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Delta Flow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Caudal!$P$11:$P$430</c:f>
              <c:numCache>
                <c:formatCode>0.0</c:formatCode>
                <c:ptCount val="420"/>
                <c:pt idx="0">
                  <c:v>2015.9166666666665</c:v>
                </c:pt>
                <c:pt idx="1">
                  <c:v>2015.8333333333333</c:v>
                </c:pt>
                <c:pt idx="2">
                  <c:v>2015.75</c:v>
                </c:pt>
                <c:pt idx="3">
                  <c:v>2015.6666666666665</c:v>
                </c:pt>
                <c:pt idx="4">
                  <c:v>2015.5833333333333</c:v>
                </c:pt>
                <c:pt idx="5">
                  <c:v>2015.5</c:v>
                </c:pt>
                <c:pt idx="6">
                  <c:v>2015.4166666666665</c:v>
                </c:pt>
                <c:pt idx="7">
                  <c:v>2015.3333333333333</c:v>
                </c:pt>
                <c:pt idx="8">
                  <c:v>2015.25</c:v>
                </c:pt>
                <c:pt idx="9">
                  <c:v>2015.1666666666665</c:v>
                </c:pt>
                <c:pt idx="10">
                  <c:v>2015.0833333333333</c:v>
                </c:pt>
                <c:pt idx="11">
                  <c:v>2015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2013.9166666666599</c:v>
                </c:pt>
                <c:pt idx="25">
                  <c:v>2013.8333333333301</c:v>
                </c:pt>
                <c:pt idx="26">
                  <c:v>2013.75</c:v>
                </c:pt>
                <c:pt idx="27">
                  <c:v>2013.6666666666599</c:v>
                </c:pt>
                <c:pt idx="28">
                  <c:v>2013.5833333333301</c:v>
                </c:pt>
                <c:pt idx="29">
                  <c:v>2013.5</c:v>
                </c:pt>
                <c:pt idx="30">
                  <c:v>2013.4166666666599</c:v>
                </c:pt>
                <c:pt idx="31">
                  <c:v>2013.3333333333301</c:v>
                </c:pt>
                <c:pt idx="32">
                  <c:v>2013.25</c:v>
                </c:pt>
                <c:pt idx="33">
                  <c:v>2013.1666666666599</c:v>
                </c:pt>
                <c:pt idx="34">
                  <c:v>2013.0833333333301</c:v>
                </c:pt>
                <c:pt idx="35">
                  <c:v>2013</c:v>
                </c:pt>
                <c:pt idx="36">
                  <c:v>2012.9166666666599</c:v>
                </c:pt>
                <c:pt idx="37">
                  <c:v>2012.8333333333301</c:v>
                </c:pt>
                <c:pt idx="38">
                  <c:v>2012.75</c:v>
                </c:pt>
                <c:pt idx="39">
                  <c:v>2012.6666666666599</c:v>
                </c:pt>
                <c:pt idx="40">
                  <c:v>2012.5833333333301</c:v>
                </c:pt>
                <c:pt idx="41">
                  <c:v>2012.5</c:v>
                </c:pt>
                <c:pt idx="42">
                  <c:v>2012.4166666666599</c:v>
                </c:pt>
                <c:pt idx="43">
                  <c:v>2012.3333333333301</c:v>
                </c:pt>
                <c:pt idx="44">
                  <c:v>2012.24999999999</c:v>
                </c:pt>
                <c:pt idx="45">
                  <c:v>2012.1666666666599</c:v>
                </c:pt>
                <c:pt idx="46">
                  <c:v>2012.0833333333301</c:v>
                </c:pt>
                <c:pt idx="47">
                  <c:v>2012</c:v>
                </c:pt>
                <c:pt idx="48">
                  <c:v>2011.9166666666599</c:v>
                </c:pt>
                <c:pt idx="49">
                  <c:v>2011.8333333333301</c:v>
                </c:pt>
                <c:pt idx="50">
                  <c:v>2011.74999999999</c:v>
                </c:pt>
                <c:pt idx="51">
                  <c:v>2011.6666666666599</c:v>
                </c:pt>
                <c:pt idx="52">
                  <c:v>2011.5833333333301</c:v>
                </c:pt>
                <c:pt idx="53">
                  <c:v>2011.49999999999</c:v>
                </c:pt>
                <c:pt idx="54">
                  <c:v>2011.4166666666599</c:v>
                </c:pt>
                <c:pt idx="55">
                  <c:v>2011.3333333333301</c:v>
                </c:pt>
                <c:pt idx="56">
                  <c:v>2011.24999999999</c:v>
                </c:pt>
                <c:pt idx="57">
                  <c:v>2011.1666666666599</c:v>
                </c:pt>
                <c:pt idx="58">
                  <c:v>2011.0833333333301</c:v>
                </c:pt>
                <c:pt idx="59">
                  <c:v>2011</c:v>
                </c:pt>
                <c:pt idx="60">
                  <c:v>2010.9166666666599</c:v>
                </c:pt>
                <c:pt idx="61">
                  <c:v>2010.8333333333301</c:v>
                </c:pt>
                <c:pt idx="62">
                  <c:v>2010.74999999999</c:v>
                </c:pt>
                <c:pt idx="63">
                  <c:v>2010.6666666666599</c:v>
                </c:pt>
                <c:pt idx="64">
                  <c:v>2010.5833333333301</c:v>
                </c:pt>
                <c:pt idx="65">
                  <c:v>2010.49999999999</c:v>
                </c:pt>
                <c:pt idx="66">
                  <c:v>2010.4166666666599</c:v>
                </c:pt>
                <c:pt idx="67">
                  <c:v>2010.3333333333201</c:v>
                </c:pt>
                <c:pt idx="68">
                  <c:v>2010.24999999999</c:v>
                </c:pt>
                <c:pt idx="69">
                  <c:v>2010.1666666666599</c:v>
                </c:pt>
                <c:pt idx="70">
                  <c:v>2010.0833333333201</c:v>
                </c:pt>
                <c:pt idx="71">
                  <c:v>2010</c:v>
                </c:pt>
                <c:pt idx="72">
                  <c:v>2009.9166666666599</c:v>
                </c:pt>
                <c:pt idx="73">
                  <c:v>2009.8333333333201</c:v>
                </c:pt>
                <c:pt idx="74">
                  <c:v>2009.74999999999</c:v>
                </c:pt>
                <c:pt idx="75">
                  <c:v>2009.6666666666599</c:v>
                </c:pt>
                <c:pt idx="76">
                  <c:v>2009.5833333333201</c:v>
                </c:pt>
                <c:pt idx="77">
                  <c:v>2009.49999999999</c:v>
                </c:pt>
                <c:pt idx="78">
                  <c:v>2009.4166666666599</c:v>
                </c:pt>
                <c:pt idx="79">
                  <c:v>2009.3333333333201</c:v>
                </c:pt>
                <c:pt idx="80">
                  <c:v>2009.24999999999</c:v>
                </c:pt>
                <c:pt idx="81">
                  <c:v>2009.1666666666599</c:v>
                </c:pt>
                <c:pt idx="82">
                  <c:v>2009.0833333333201</c:v>
                </c:pt>
                <c:pt idx="83">
                  <c:v>2009</c:v>
                </c:pt>
                <c:pt idx="84">
                  <c:v>2008.9166666666599</c:v>
                </c:pt>
                <c:pt idx="85">
                  <c:v>2008.8333333333201</c:v>
                </c:pt>
                <c:pt idx="86">
                  <c:v>2008.74999999999</c:v>
                </c:pt>
                <c:pt idx="87">
                  <c:v>2008.6666666666599</c:v>
                </c:pt>
                <c:pt idx="88">
                  <c:v>2008.5833333333201</c:v>
                </c:pt>
                <c:pt idx="89">
                  <c:v>2008.49999999999</c:v>
                </c:pt>
                <c:pt idx="90">
                  <c:v>2008.4166666666499</c:v>
                </c:pt>
                <c:pt idx="91">
                  <c:v>2008.3333333333201</c:v>
                </c:pt>
                <c:pt idx="92">
                  <c:v>2008.24999999999</c:v>
                </c:pt>
                <c:pt idx="93">
                  <c:v>2008.1666666666499</c:v>
                </c:pt>
                <c:pt idx="94">
                  <c:v>2008.0833333333201</c:v>
                </c:pt>
                <c:pt idx="95">
                  <c:v>2008</c:v>
                </c:pt>
                <c:pt idx="96">
                  <c:v>2007.9166666666499</c:v>
                </c:pt>
                <c:pt idx="97">
                  <c:v>2007.8333333333201</c:v>
                </c:pt>
                <c:pt idx="98">
                  <c:v>2007.74999999999</c:v>
                </c:pt>
                <c:pt idx="99">
                  <c:v>2007.6666666666499</c:v>
                </c:pt>
                <c:pt idx="100">
                  <c:v>2007.5833333333201</c:v>
                </c:pt>
                <c:pt idx="101">
                  <c:v>2007.49999999999</c:v>
                </c:pt>
                <c:pt idx="102">
                  <c:v>2007.4166666666499</c:v>
                </c:pt>
                <c:pt idx="103">
                  <c:v>2007.3333333333201</c:v>
                </c:pt>
                <c:pt idx="104">
                  <c:v>2007.24999999999</c:v>
                </c:pt>
                <c:pt idx="105">
                  <c:v>2007.1666666666499</c:v>
                </c:pt>
                <c:pt idx="106">
                  <c:v>2007.0833333333201</c:v>
                </c:pt>
                <c:pt idx="107">
                  <c:v>2007</c:v>
                </c:pt>
                <c:pt idx="108">
                  <c:v>2006.9166666666499</c:v>
                </c:pt>
                <c:pt idx="109">
                  <c:v>2006.8333333333201</c:v>
                </c:pt>
                <c:pt idx="110">
                  <c:v>2006.74999999998</c:v>
                </c:pt>
                <c:pt idx="111">
                  <c:v>2006.6666666666499</c:v>
                </c:pt>
                <c:pt idx="112">
                  <c:v>2006.5833333333201</c:v>
                </c:pt>
                <c:pt idx="113">
                  <c:v>2006.49999999998</c:v>
                </c:pt>
                <c:pt idx="114">
                  <c:v>2006.4166666666499</c:v>
                </c:pt>
                <c:pt idx="115">
                  <c:v>2006.3333333333201</c:v>
                </c:pt>
                <c:pt idx="116">
                  <c:v>2006.24999999998</c:v>
                </c:pt>
                <c:pt idx="117">
                  <c:v>2006.1666666666499</c:v>
                </c:pt>
                <c:pt idx="118">
                  <c:v>2006.0833333333201</c:v>
                </c:pt>
                <c:pt idx="119">
                  <c:v>2006</c:v>
                </c:pt>
                <c:pt idx="120">
                  <c:v>2005.9166666666499</c:v>
                </c:pt>
                <c:pt idx="121">
                  <c:v>2005.8333333333201</c:v>
                </c:pt>
                <c:pt idx="122">
                  <c:v>2005.74999999998</c:v>
                </c:pt>
                <c:pt idx="123">
                  <c:v>2005.6666666666499</c:v>
                </c:pt>
                <c:pt idx="124">
                  <c:v>2005.5833333333201</c:v>
                </c:pt>
                <c:pt idx="125">
                  <c:v>2005.49999999998</c:v>
                </c:pt>
                <c:pt idx="126">
                  <c:v>2005.4166666666499</c:v>
                </c:pt>
                <c:pt idx="127">
                  <c:v>2005.3333333333201</c:v>
                </c:pt>
                <c:pt idx="128">
                  <c:v>2005.24999999998</c:v>
                </c:pt>
                <c:pt idx="129">
                  <c:v>2005.1666666666499</c:v>
                </c:pt>
                <c:pt idx="130">
                  <c:v>2005.0833333333201</c:v>
                </c:pt>
                <c:pt idx="131">
                  <c:v>2005</c:v>
                </c:pt>
                <c:pt idx="132">
                  <c:v>2004.9166666666499</c:v>
                </c:pt>
                <c:pt idx="133">
                  <c:v>2004.8333333333101</c:v>
                </c:pt>
                <c:pt idx="134">
                  <c:v>2004.74999999998</c:v>
                </c:pt>
                <c:pt idx="135">
                  <c:v>2004.6666666666499</c:v>
                </c:pt>
                <c:pt idx="136">
                  <c:v>2004.5833333333101</c:v>
                </c:pt>
                <c:pt idx="137">
                  <c:v>2004.49999999998</c:v>
                </c:pt>
                <c:pt idx="138">
                  <c:v>2004.4166666666499</c:v>
                </c:pt>
                <c:pt idx="139">
                  <c:v>2004.3333333333101</c:v>
                </c:pt>
                <c:pt idx="140">
                  <c:v>2004.24999999998</c:v>
                </c:pt>
                <c:pt idx="141">
                  <c:v>2004.1666666666499</c:v>
                </c:pt>
                <c:pt idx="142">
                  <c:v>2004.0833333333101</c:v>
                </c:pt>
                <c:pt idx="143">
                  <c:v>2004</c:v>
                </c:pt>
                <c:pt idx="144">
                  <c:v>2003.9166666666499</c:v>
                </c:pt>
                <c:pt idx="145">
                  <c:v>2003.8333333333101</c:v>
                </c:pt>
                <c:pt idx="146">
                  <c:v>2003.74999999998</c:v>
                </c:pt>
                <c:pt idx="147">
                  <c:v>2003.6666666666499</c:v>
                </c:pt>
                <c:pt idx="148">
                  <c:v>2003.5833333333101</c:v>
                </c:pt>
                <c:pt idx="149">
                  <c:v>2003.49999999998</c:v>
                </c:pt>
                <c:pt idx="150">
                  <c:v>2003.4166666666499</c:v>
                </c:pt>
                <c:pt idx="151">
                  <c:v>2003.3333333333101</c:v>
                </c:pt>
                <c:pt idx="152">
                  <c:v>2003.24999999998</c:v>
                </c:pt>
                <c:pt idx="153">
                  <c:v>2003.1666666666499</c:v>
                </c:pt>
                <c:pt idx="154">
                  <c:v>2003.0833333333101</c:v>
                </c:pt>
                <c:pt idx="155">
                  <c:v>2003</c:v>
                </c:pt>
                <c:pt idx="156">
                  <c:v>2002.9166666666399</c:v>
                </c:pt>
                <c:pt idx="157">
                  <c:v>2002.8333333333101</c:v>
                </c:pt>
                <c:pt idx="158">
                  <c:v>2002.74999999998</c:v>
                </c:pt>
                <c:pt idx="159">
                  <c:v>2002.6666666666399</c:v>
                </c:pt>
                <c:pt idx="160">
                  <c:v>2002.5833333333101</c:v>
                </c:pt>
                <c:pt idx="161">
                  <c:v>2002.49999999998</c:v>
                </c:pt>
                <c:pt idx="162">
                  <c:v>2002.4166666666399</c:v>
                </c:pt>
                <c:pt idx="163">
                  <c:v>2002.3333333333101</c:v>
                </c:pt>
                <c:pt idx="164">
                  <c:v>2002.24999999998</c:v>
                </c:pt>
                <c:pt idx="165">
                  <c:v>2002.1666666666399</c:v>
                </c:pt>
                <c:pt idx="166">
                  <c:v>2002.0833333333101</c:v>
                </c:pt>
                <c:pt idx="167">
                  <c:v>2002</c:v>
                </c:pt>
                <c:pt idx="168">
                  <c:v>2001.9166666666399</c:v>
                </c:pt>
                <c:pt idx="169">
                  <c:v>2001.8333333333101</c:v>
                </c:pt>
                <c:pt idx="170">
                  <c:v>2001.74999999998</c:v>
                </c:pt>
                <c:pt idx="171">
                  <c:v>2001.6666666666399</c:v>
                </c:pt>
                <c:pt idx="172">
                  <c:v>2001.5833333333101</c:v>
                </c:pt>
                <c:pt idx="173">
                  <c:v>2001.49999999998</c:v>
                </c:pt>
                <c:pt idx="174">
                  <c:v>2001.4166666666399</c:v>
                </c:pt>
                <c:pt idx="175">
                  <c:v>2001.3333333333101</c:v>
                </c:pt>
                <c:pt idx="176">
                  <c:v>2001.24999999997</c:v>
                </c:pt>
                <c:pt idx="177">
                  <c:v>2001.1666666666399</c:v>
                </c:pt>
                <c:pt idx="178">
                  <c:v>2001.0833333333101</c:v>
                </c:pt>
                <c:pt idx="179">
                  <c:v>2001</c:v>
                </c:pt>
                <c:pt idx="180">
                  <c:v>2000.9166666666399</c:v>
                </c:pt>
                <c:pt idx="181">
                  <c:v>2000.8333333333101</c:v>
                </c:pt>
                <c:pt idx="182">
                  <c:v>2000.74999999997</c:v>
                </c:pt>
                <c:pt idx="183">
                  <c:v>2000.6666666666399</c:v>
                </c:pt>
                <c:pt idx="184">
                  <c:v>2000.5833333333101</c:v>
                </c:pt>
                <c:pt idx="185">
                  <c:v>2000.49999999997</c:v>
                </c:pt>
                <c:pt idx="186">
                  <c:v>2000.4166666666399</c:v>
                </c:pt>
                <c:pt idx="187">
                  <c:v>2000.3333333333101</c:v>
                </c:pt>
                <c:pt idx="188">
                  <c:v>2000.24999999997</c:v>
                </c:pt>
                <c:pt idx="189">
                  <c:v>2000.1666666666399</c:v>
                </c:pt>
                <c:pt idx="190">
                  <c:v>2000.0833333333101</c:v>
                </c:pt>
                <c:pt idx="191">
                  <c:v>2000</c:v>
                </c:pt>
                <c:pt idx="192">
                  <c:v>1999.9166666660001</c:v>
                </c:pt>
                <c:pt idx="193">
                  <c:v>1999.83333333264</c:v>
                </c:pt>
                <c:pt idx="194">
                  <c:v>1999.7499999992799</c:v>
                </c:pt>
                <c:pt idx="195">
                  <c:v>1999.66666666592</c:v>
                </c:pt>
                <c:pt idx="196">
                  <c:v>1999.58333333256</c:v>
                </c:pt>
                <c:pt idx="197">
                  <c:v>1999.4999999992001</c:v>
                </c:pt>
                <c:pt idx="198">
                  <c:v>1999.41666666584</c:v>
                </c:pt>
                <c:pt idx="199">
                  <c:v>1999.3333333324799</c:v>
                </c:pt>
                <c:pt idx="200">
                  <c:v>1999.2499999991201</c:v>
                </c:pt>
                <c:pt idx="201">
                  <c:v>1999.16666666576</c:v>
                </c:pt>
                <c:pt idx="202">
                  <c:v>1999.0833333323999</c:v>
                </c:pt>
                <c:pt idx="203">
                  <c:v>1998.99999999904</c:v>
                </c:pt>
                <c:pt idx="204">
                  <c:v>1998.9166666656799</c:v>
                </c:pt>
                <c:pt idx="205">
                  <c:v>1998.8333333323201</c:v>
                </c:pt>
                <c:pt idx="206">
                  <c:v>1998.74999999896</c:v>
                </c:pt>
                <c:pt idx="207">
                  <c:v>1998.6666666655999</c:v>
                </c:pt>
                <c:pt idx="208">
                  <c:v>1998.58333333224</c:v>
                </c:pt>
                <c:pt idx="209">
                  <c:v>1998.49999999888</c:v>
                </c:pt>
                <c:pt idx="210">
                  <c:v>1998.4166666655201</c:v>
                </c:pt>
                <c:pt idx="211">
                  <c:v>1998.33333333216</c:v>
                </c:pt>
                <c:pt idx="212">
                  <c:v>1998.2499999987999</c:v>
                </c:pt>
                <c:pt idx="213">
                  <c:v>1998.1666666654401</c:v>
                </c:pt>
                <c:pt idx="214">
                  <c:v>1998.08333333208</c:v>
                </c:pt>
                <c:pt idx="215">
                  <c:v>1997.9999999987201</c:v>
                </c:pt>
                <c:pt idx="216">
                  <c:v>1997.91666666536</c:v>
                </c:pt>
                <c:pt idx="217">
                  <c:v>1997.8333333319999</c:v>
                </c:pt>
                <c:pt idx="218">
                  <c:v>1997.7499999986401</c:v>
                </c:pt>
                <c:pt idx="219">
                  <c:v>1997.66666666528</c:v>
                </c:pt>
                <c:pt idx="220">
                  <c:v>1997.5833333319199</c:v>
                </c:pt>
                <c:pt idx="221">
                  <c:v>1997.49999999856</c:v>
                </c:pt>
                <c:pt idx="222">
                  <c:v>1997.4166666652</c:v>
                </c:pt>
                <c:pt idx="223">
                  <c:v>1997.3333333318401</c:v>
                </c:pt>
                <c:pt idx="224">
                  <c:v>1997.24999999848</c:v>
                </c:pt>
                <c:pt idx="225">
                  <c:v>1997.1666666651099</c:v>
                </c:pt>
                <c:pt idx="226">
                  <c:v>1997.0833333317501</c:v>
                </c:pt>
                <c:pt idx="227">
                  <c:v>1996.99999999839</c:v>
                </c:pt>
                <c:pt idx="228">
                  <c:v>1996.9166666650301</c:v>
                </c:pt>
                <c:pt idx="229">
                  <c:v>1996.83333333167</c:v>
                </c:pt>
                <c:pt idx="230">
                  <c:v>1996.7499999983099</c:v>
                </c:pt>
                <c:pt idx="231">
                  <c:v>1996.6666666649501</c:v>
                </c:pt>
                <c:pt idx="232">
                  <c:v>1996.58333333159</c:v>
                </c:pt>
                <c:pt idx="233">
                  <c:v>1996.4999999982299</c:v>
                </c:pt>
                <c:pt idx="234">
                  <c:v>1996.41666666487</c:v>
                </c:pt>
                <c:pt idx="235">
                  <c:v>1996.3333333315099</c:v>
                </c:pt>
                <c:pt idx="236">
                  <c:v>1996.2499999981501</c:v>
                </c:pt>
                <c:pt idx="237">
                  <c:v>1996.16666666479</c:v>
                </c:pt>
                <c:pt idx="238">
                  <c:v>1996.0833333314299</c:v>
                </c:pt>
                <c:pt idx="239">
                  <c:v>1995.9999999980701</c:v>
                </c:pt>
                <c:pt idx="240">
                  <c:v>1995.91666666471</c:v>
                </c:pt>
                <c:pt idx="241">
                  <c:v>1995.8333333313501</c:v>
                </c:pt>
                <c:pt idx="242">
                  <c:v>1995.74999999799</c:v>
                </c:pt>
                <c:pt idx="243">
                  <c:v>1995.6666666646299</c:v>
                </c:pt>
                <c:pt idx="244">
                  <c:v>1995.5833333312701</c:v>
                </c:pt>
                <c:pt idx="245">
                  <c:v>1995.49999999791</c:v>
                </c:pt>
                <c:pt idx="246">
                  <c:v>1995.4166666645499</c:v>
                </c:pt>
                <c:pt idx="247">
                  <c:v>1995.33333333119</c:v>
                </c:pt>
                <c:pt idx="248">
                  <c:v>1995.2499999978299</c:v>
                </c:pt>
                <c:pt idx="249">
                  <c:v>1995.1666666644701</c:v>
                </c:pt>
                <c:pt idx="250">
                  <c:v>1995.08333333111</c:v>
                </c:pt>
                <c:pt idx="251">
                  <c:v>1994.9999999977499</c:v>
                </c:pt>
                <c:pt idx="252">
                  <c:v>1994.91666666439</c:v>
                </c:pt>
                <c:pt idx="253">
                  <c:v>1994.83333333103</c:v>
                </c:pt>
                <c:pt idx="254">
                  <c:v>1994.7499999976701</c:v>
                </c:pt>
                <c:pt idx="255">
                  <c:v>1994.66666666431</c:v>
                </c:pt>
                <c:pt idx="256">
                  <c:v>1994.5833333309499</c:v>
                </c:pt>
                <c:pt idx="257">
                  <c:v>1994.4999999975901</c:v>
                </c:pt>
                <c:pt idx="258">
                  <c:v>1994.41666666423</c:v>
                </c:pt>
                <c:pt idx="259">
                  <c:v>1994.3333333308699</c:v>
                </c:pt>
                <c:pt idx="260">
                  <c:v>1994.24999999751</c:v>
                </c:pt>
                <c:pt idx="261">
                  <c:v>1994.1666666641499</c:v>
                </c:pt>
                <c:pt idx="262">
                  <c:v>1994.0833333307901</c:v>
                </c:pt>
                <c:pt idx="263">
                  <c:v>1993.99999999743</c:v>
                </c:pt>
                <c:pt idx="264">
                  <c:v>1993.9166666640699</c:v>
                </c:pt>
                <c:pt idx="265">
                  <c:v>1993.83333333071</c:v>
                </c:pt>
                <c:pt idx="266">
                  <c:v>1993.74999999735</c:v>
                </c:pt>
                <c:pt idx="267">
                  <c:v>1993.6666666639901</c:v>
                </c:pt>
                <c:pt idx="268">
                  <c:v>1993.58333333063</c:v>
                </c:pt>
                <c:pt idx="269">
                  <c:v>1993.4999999972699</c:v>
                </c:pt>
                <c:pt idx="270">
                  <c:v>1993.4166666639101</c:v>
                </c:pt>
                <c:pt idx="271">
                  <c:v>1993.33333333055</c:v>
                </c:pt>
                <c:pt idx="272">
                  <c:v>1993.2499999971899</c:v>
                </c:pt>
                <c:pt idx="273">
                  <c:v>1993.16666666383</c:v>
                </c:pt>
                <c:pt idx="274">
                  <c:v>1993.0833333304699</c:v>
                </c:pt>
                <c:pt idx="275">
                  <c:v>1992.9999999971101</c:v>
                </c:pt>
                <c:pt idx="276">
                  <c:v>1992.91666666375</c:v>
                </c:pt>
                <c:pt idx="277">
                  <c:v>1992.8333333303899</c:v>
                </c:pt>
                <c:pt idx="278">
                  <c:v>1992.74999999703</c:v>
                </c:pt>
                <c:pt idx="279">
                  <c:v>1992.66666666367</c:v>
                </c:pt>
                <c:pt idx="280">
                  <c:v>1992.5833333303101</c:v>
                </c:pt>
                <c:pt idx="281">
                  <c:v>1992.49999999695</c:v>
                </c:pt>
                <c:pt idx="282">
                  <c:v>1992.4166666635899</c:v>
                </c:pt>
                <c:pt idx="283">
                  <c:v>1992.3333333302301</c:v>
                </c:pt>
                <c:pt idx="284">
                  <c:v>1992.24999999687</c:v>
                </c:pt>
                <c:pt idx="285">
                  <c:v>1992.1666666635101</c:v>
                </c:pt>
                <c:pt idx="286">
                  <c:v>1992.08333333015</c:v>
                </c:pt>
                <c:pt idx="287">
                  <c:v>1991.9999999967899</c:v>
                </c:pt>
                <c:pt idx="288">
                  <c:v>1991.9166666634301</c:v>
                </c:pt>
                <c:pt idx="289">
                  <c:v>1991.83333333007</c:v>
                </c:pt>
                <c:pt idx="290">
                  <c:v>1991.7499999967099</c:v>
                </c:pt>
                <c:pt idx="291">
                  <c:v>1991.66666666335</c:v>
                </c:pt>
                <c:pt idx="292">
                  <c:v>1991.58333332999</c:v>
                </c:pt>
                <c:pt idx="293">
                  <c:v>1991.4999999966301</c:v>
                </c:pt>
                <c:pt idx="294">
                  <c:v>1991.41666666327</c:v>
                </c:pt>
                <c:pt idx="295">
                  <c:v>1991.3333333299099</c:v>
                </c:pt>
                <c:pt idx="296">
                  <c:v>1991.2499999965501</c:v>
                </c:pt>
                <c:pt idx="297">
                  <c:v>1991.16666666319</c:v>
                </c:pt>
                <c:pt idx="298">
                  <c:v>1991.0833333298301</c:v>
                </c:pt>
                <c:pt idx="299">
                  <c:v>1990.99999999647</c:v>
                </c:pt>
                <c:pt idx="300">
                  <c:v>1990.9166666631099</c:v>
                </c:pt>
                <c:pt idx="301">
                  <c:v>1990.8333333297501</c:v>
                </c:pt>
                <c:pt idx="302">
                  <c:v>1990.74999999639</c:v>
                </c:pt>
                <c:pt idx="303">
                  <c:v>1990.6666666630299</c:v>
                </c:pt>
                <c:pt idx="304">
                  <c:v>1990.58333332967</c:v>
                </c:pt>
                <c:pt idx="305">
                  <c:v>1990.49999999631</c:v>
                </c:pt>
                <c:pt idx="306">
                  <c:v>1990.4166666629501</c:v>
                </c:pt>
                <c:pt idx="307">
                  <c:v>1990.33333332959</c:v>
                </c:pt>
                <c:pt idx="308">
                  <c:v>1990.2499999962299</c:v>
                </c:pt>
                <c:pt idx="309">
                  <c:v>1990.1666666628701</c:v>
                </c:pt>
                <c:pt idx="310">
                  <c:v>1990.08333332951</c:v>
                </c:pt>
                <c:pt idx="311">
                  <c:v>1989.9999999961501</c:v>
                </c:pt>
                <c:pt idx="312">
                  <c:v>1989.91666666279</c:v>
                </c:pt>
                <c:pt idx="313">
                  <c:v>1989.8333333294299</c:v>
                </c:pt>
                <c:pt idx="314">
                  <c:v>1989.7499999960701</c:v>
                </c:pt>
                <c:pt idx="315">
                  <c:v>1989.66666666271</c:v>
                </c:pt>
                <c:pt idx="316">
                  <c:v>1989.5833333293499</c:v>
                </c:pt>
                <c:pt idx="317">
                  <c:v>1989.49999999599</c:v>
                </c:pt>
                <c:pt idx="318">
                  <c:v>1989.41666666263</c:v>
                </c:pt>
                <c:pt idx="319">
                  <c:v>1989.3333333292701</c:v>
                </c:pt>
                <c:pt idx="320">
                  <c:v>1989.24999999591</c:v>
                </c:pt>
                <c:pt idx="321">
                  <c:v>1989.1666666625499</c:v>
                </c:pt>
                <c:pt idx="322">
                  <c:v>1989.0833333291901</c:v>
                </c:pt>
                <c:pt idx="323">
                  <c:v>1988.99999999583</c:v>
                </c:pt>
                <c:pt idx="324">
                  <c:v>1988.9166666624701</c:v>
                </c:pt>
                <c:pt idx="325">
                  <c:v>1988.83333332911</c:v>
                </c:pt>
                <c:pt idx="326">
                  <c:v>1988.7499999957499</c:v>
                </c:pt>
                <c:pt idx="327">
                  <c:v>1988.6666666623901</c:v>
                </c:pt>
                <c:pt idx="328">
                  <c:v>1988.58333332903</c:v>
                </c:pt>
                <c:pt idx="329">
                  <c:v>1988.4999999956699</c:v>
                </c:pt>
                <c:pt idx="330">
                  <c:v>1988.41666666231</c:v>
                </c:pt>
                <c:pt idx="331">
                  <c:v>1988.3333333289499</c:v>
                </c:pt>
                <c:pt idx="332">
                  <c:v>1988.2499999955901</c:v>
                </c:pt>
                <c:pt idx="333">
                  <c:v>1988.16666666223</c:v>
                </c:pt>
                <c:pt idx="334">
                  <c:v>1988.0833333288699</c:v>
                </c:pt>
                <c:pt idx="335">
                  <c:v>1987.9999999955101</c:v>
                </c:pt>
                <c:pt idx="336">
                  <c:v>1987.91666666215</c:v>
                </c:pt>
                <c:pt idx="337">
                  <c:v>1987.8333333287901</c:v>
                </c:pt>
                <c:pt idx="338">
                  <c:v>1987.74999999543</c:v>
                </c:pt>
                <c:pt idx="339">
                  <c:v>1987.6666666620599</c:v>
                </c:pt>
                <c:pt idx="340">
                  <c:v>1987.5833333287001</c:v>
                </c:pt>
                <c:pt idx="341">
                  <c:v>1987.49999999534</c:v>
                </c:pt>
                <c:pt idx="342">
                  <c:v>1987.4166666619799</c:v>
                </c:pt>
                <c:pt idx="343">
                  <c:v>1987.33333332862</c:v>
                </c:pt>
                <c:pt idx="344">
                  <c:v>1987.2499999952599</c:v>
                </c:pt>
                <c:pt idx="345">
                  <c:v>1987.1666666619001</c:v>
                </c:pt>
                <c:pt idx="346">
                  <c:v>1987.08333332854</c:v>
                </c:pt>
                <c:pt idx="347">
                  <c:v>1986.9999999951799</c:v>
                </c:pt>
                <c:pt idx="348">
                  <c:v>1986.91666666182</c:v>
                </c:pt>
                <c:pt idx="349">
                  <c:v>1986.83333332846</c:v>
                </c:pt>
                <c:pt idx="350">
                  <c:v>1986.7499999951001</c:v>
                </c:pt>
                <c:pt idx="351">
                  <c:v>1986.66666666174</c:v>
                </c:pt>
                <c:pt idx="352">
                  <c:v>1986.5833333283799</c:v>
                </c:pt>
                <c:pt idx="353">
                  <c:v>1986.4999999950201</c:v>
                </c:pt>
                <c:pt idx="354">
                  <c:v>1986.41666666166</c:v>
                </c:pt>
                <c:pt idx="355">
                  <c:v>1986.3333333282999</c:v>
                </c:pt>
                <c:pt idx="356">
                  <c:v>1986.24999999494</c:v>
                </c:pt>
                <c:pt idx="357">
                  <c:v>1986.1666666615799</c:v>
                </c:pt>
                <c:pt idx="358">
                  <c:v>1986.0833333282201</c:v>
                </c:pt>
                <c:pt idx="359">
                  <c:v>1985.99999999486</c:v>
                </c:pt>
                <c:pt idx="360">
                  <c:v>1985.9166666614999</c:v>
                </c:pt>
                <c:pt idx="361">
                  <c:v>1985.83333332814</c:v>
                </c:pt>
                <c:pt idx="362">
                  <c:v>1985.74999999478</c:v>
                </c:pt>
                <c:pt idx="363">
                  <c:v>1985.6666666614201</c:v>
                </c:pt>
                <c:pt idx="364">
                  <c:v>1985.58333332806</c:v>
                </c:pt>
                <c:pt idx="365">
                  <c:v>1985.4999999946999</c:v>
                </c:pt>
                <c:pt idx="366">
                  <c:v>1985.4166666613401</c:v>
                </c:pt>
                <c:pt idx="367">
                  <c:v>1985.33333332798</c:v>
                </c:pt>
                <c:pt idx="368">
                  <c:v>1985.2499999946201</c:v>
                </c:pt>
                <c:pt idx="369">
                  <c:v>1985.16666666126</c:v>
                </c:pt>
                <c:pt idx="370">
                  <c:v>1985.0833333278999</c:v>
                </c:pt>
                <c:pt idx="371">
                  <c:v>1984.9999999945401</c:v>
                </c:pt>
                <c:pt idx="372">
                  <c:v>1984.91666666118</c:v>
                </c:pt>
                <c:pt idx="373">
                  <c:v>1984.8333333278199</c:v>
                </c:pt>
                <c:pt idx="374">
                  <c:v>1984.74999999446</c:v>
                </c:pt>
                <c:pt idx="375">
                  <c:v>1984.6666666611</c:v>
                </c:pt>
                <c:pt idx="376">
                  <c:v>1984.5833333277401</c:v>
                </c:pt>
                <c:pt idx="377">
                  <c:v>1984.49999999438</c:v>
                </c:pt>
                <c:pt idx="378">
                  <c:v>1984.4166666610199</c:v>
                </c:pt>
                <c:pt idx="379">
                  <c:v>1984.3333333276601</c:v>
                </c:pt>
                <c:pt idx="380">
                  <c:v>1984.2499999943</c:v>
                </c:pt>
                <c:pt idx="381">
                  <c:v>1984.1666666609401</c:v>
                </c:pt>
                <c:pt idx="382">
                  <c:v>1984.08333332758</c:v>
                </c:pt>
                <c:pt idx="383">
                  <c:v>1983.9999999942199</c:v>
                </c:pt>
                <c:pt idx="384">
                  <c:v>1983.9166666608601</c:v>
                </c:pt>
                <c:pt idx="385">
                  <c:v>1983.8333333275</c:v>
                </c:pt>
                <c:pt idx="386">
                  <c:v>1983.7499999941399</c:v>
                </c:pt>
                <c:pt idx="387">
                  <c:v>1983.66666666078</c:v>
                </c:pt>
                <c:pt idx="388">
                  <c:v>1983.58333332742</c:v>
                </c:pt>
                <c:pt idx="389">
                  <c:v>1983.4999999940601</c:v>
                </c:pt>
                <c:pt idx="390">
                  <c:v>1983.4166666607</c:v>
                </c:pt>
                <c:pt idx="391">
                  <c:v>1983.3333333273399</c:v>
                </c:pt>
                <c:pt idx="392">
                  <c:v>1983.2499999939801</c:v>
                </c:pt>
                <c:pt idx="393">
                  <c:v>1983.16666666062</c:v>
                </c:pt>
                <c:pt idx="394">
                  <c:v>1983.0833333272601</c:v>
                </c:pt>
                <c:pt idx="395">
                  <c:v>1982.9999999939</c:v>
                </c:pt>
                <c:pt idx="396">
                  <c:v>1982.9166666605399</c:v>
                </c:pt>
                <c:pt idx="397">
                  <c:v>1982.8333333271801</c:v>
                </c:pt>
                <c:pt idx="398">
                  <c:v>1982.74999999382</c:v>
                </c:pt>
                <c:pt idx="399">
                  <c:v>1982.6666666604599</c:v>
                </c:pt>
                <c:pt idx="400">
                  <c:v>1982.5833333271</c:v>
                </c:pt>
                <c:pt idx="401">
                  <c:v>1982.4999999937399</c:v>
                </c:pt>
                <c:pt idx="402">
                  <c:v>1982.4166666603801</c:v>
                </c:pt>
                <c:pt idx="403">
                  <c:v>1982.33333332702</c:v>
                </c:pt>
                <c:pt idx="404">
                  <c:v>1982.2499999936599</c:v>
                </c:pt>
                <c:pt idx="405">
                  <c:v>1982.1666666603001</c:v>
                </c:pt>
                <c:pt idx="406">
                  <c:v>1982.08333332694</c:v>
                </c:pt>
                <c:pt idx="407">
                  <c:v>1981.9999999935801</c:v>
                </c:pt>
                <c:pt idx="408">
                  <c:v>1981.91666666022</c:v>
                </c:pt>
                <c:pt idx="409">
                  <c:v>1981.8333333268599</c:v>
                </c:pt>
                <c:pt idx="410">
                  <c:v>1981.7499999935001</c:v>
                </c:pt>
                <c:pt idx="411">
                  <c:v>1981.66666666014</c:v>
                </c:pt>
                <c:pt idx="412">
                  <c:v>1981.5833333267799</c:v>
                </c:pt>
                <c:pt idx="413">
                  <c:v>1981.49999999342</c:v>
                </c:pt>
                <c:pt idx="414">
                  <c:v>1981.4166666600599</c:v>
                </c:pt>
                <c:pt idx="415">
                  <c:v>1981.3333333267001</c:v>
                </c:pt>
                <c:pt idx="416">
                  <c:v>1981.24999999334</c:v>
                </c:pt>
                <c:pt idx="417">
                  <c:v>1981.1666666599799</c:v>
                </c:pt>
                <c:pt idx="418">
                  <c:v>1981.08333332662</c:v>
                </c:pt>
                <c:pt idx="419">
                  <c:v>1980.99999999326</c:v>
                </c:pt>
              </c:numCache>
            </c:numRef>
          </c:cat>
          <c:val>
            <c:numRef>
              <c:f>Caudal!$Q$11:$Q$430</c:f>
              <c:numCache>
                <c:formatCode>0.00</c:formatCode>
                <c:ptCount val="420"/>
                <c:pt idx="0">
                  <c:v>0.43733462226438979</c:v>
                </c:pt>
                <c:pt idx="1">
                  <c:v>0.32729406824813723</c:v>
                </c:pt>
                <c:pt idx="2">
                  <c:v>0.27654007242979928</c:v>
                </c:pt>
                <c:pt idx="3">
                  <c:v>0.29594629929601457</c:v>
                </c:pt>
                <c:pt idx="4">
                  <c:v>0.33855219078871257</c:v>
                </c:pt>
                <c:pt idx="5">
                  <c:v>0.30350789469454909</c:v>
                </c:pt>
                <c:pt idx="6">
                  <c:v>0.29729304822874009</c:v>
                </c:pt>
                <c:pt idx="7">
                  <c:v>0.30446957345813819</c:v>
                </c:pt>
                <c:pt idx="8">
                  <c:v>0.20073370485974096</c:v>
                </c:pt>
                <c:pt idx="9">
                  <c:v>0.29662050911034621</c:v>
                </c:pt>
                <c:pt idx="10">
                  <c:v>0.30510084054998388</c:v>
                </c:pt>
                <c:pt idx="11">
                  <c:v>0.57923655407672525</c:v>
                </c:pt>
                <c:pt idx="12">
                  <c:v>0.61719994207570661</c:v>
                </c:pt>
                <c:pt idx="13">
                  <c:v>0.49899659454611839</c:v>
                </c:pt>
                <c:pt idx="14">
                  <c:v>0.41961473260371202</c:v>
                </c:pt>
                <c:pt idx="15">
                  <c:v>0.34934588352602508</c:v>
                </c:pt>
                <c:pt idx="16">
                  <c:v>0.29088013752676944</c:v>
                </c:pt>
                <c:pt idx="17">
                  <c:v>0.41767908031635936</c:v>
                </c:pt>
                <c:pt idx="18">
                  <c:v>0.28442954032623874</c:v>
                </c:pt>
                <c:pt idx="19">
                  <c:v>0.14952064707845089</c:v>
                </c:pt>
                <c:pt idx="20">
                  <c:v>0.11462578203508689</c:v>
                </c:pt>
                <c:pt idx="21">
                  <c:v>6.2406688434486268E-2</c:v>
                </c:pt>
                <c:pt idx="22">
                  <c:v>0.23994675329697257</c:v>
                </c:pt>
                <c:pt idx="23">
                  <c:v>0.40483845810833696</c:v>
                </c:pt>
                <c:pt idx="24">
                  <c:v>-0.10973114565406689</c:v>
                </c:pt>
                <c:pt idx="25">
                  <c:v>-4.9986472457553888E-2</c:v>
                </c:pt>
                <c:pt idx="26">
                  <c:v>5.9544715714446694E-2</c:v>
                </c:pt>
                <c:pt idx="27">
                  <c:v>-6.8380605062495353E-2</c:v>
                </c:pt>
                <c:pt idx="28">
                  <c:v>4.9454755913174719E-2</c:v>
                </c:pt>
                <c:pt idx="29">
                  <c:v>-6.5009667607222515E-2</c:v>
                </c:pt>
                <c:pt idx="30">
                  <c:v>-0.44186814224686938</c:v>
                </c:pt>
                <c:pt idx="31">
                  <c:v>-0.20700822054515083</c:v>
                </c:pt>
                <c:pt idx="32">
                  <c:v>-4.6550864555850779E-2</c:v>
                </c:pt>
                <c:pt idx="33">
                  <c:v>9.4170866119708707E-2</c:v>
                </c:pt>
                <c:pt idx="34">
                  <c:v>0.22120682923093971</c:v>
                </c:pt>
                <c:pt idx="35">
                  <c:v>0.21457060730073851</c:v>
                </c:pt>
                <c:pt idx="36">
                  <c:v>1.9910002320189413E-2</c:v>
                </c:pt>
                <c:pt idx="37">
                  <c:v>-0.12289808128044125</c:v>
                </c:pt>
                <c:pt idx="38">
                  <c:v>3.0489961539358346E-2</c:v>
                </c:pt>
                <c:pt idx="39">
                  <c:v>-2.8116183655945148E-2</c:v>
                </c:pt>
                <c:pt idx="40">
                  <c:v>-5.4723380525590504E-2</c:v>
                </c:pt>
                <c:pt idx="41">
                  <c:v>-1.9475906122266018E-3</c:v>
                </c:pt>
                <c:pt idx="42">
                  <c:v>-0.22803082481661524</c:v>
                </c:pt>
                <c:pt idx="43">
                  <c:v>-0.48316090618194235</c:v>
                </c:pt>
                <c:pt idx="44">
                  <c:v>-0.32464286649443569</c:v>
                </c:pt>
                <c:pt idx="45">
                  <c:v>6.8640756580333195E-2</c:v>
                </c:pt>
                <c:pt idx="46">
                  <c:v>0.33935355807456391</c:v>
                </c:pt>
                <c:pt idx="47">
                  <c:v>-0.12386792342088104</c:v>
                </c:pt>
                <c:pt idx="48">
                  <c:v>-0.68106913303693495</c:v>
                </c:pt>
                <c:pt idx="49">
                  <c:v>-0.44746568707694512</c:v>
                </c:pt>
                <c:pt idx="50">
                  <c:v>-0.18165126309902269</c:v>
                </c:pt>
                <c:pt idx="51">
                  <c:v>-0.2251021552017099</c:v>
                </c:pt>
                <c:pt idx="52">
                  <c:v>-0.24900159925715848</c:v>
                </c:pt>
                <c:pt idx="53">
                  <c:v>-0.27583635035474274</c:v>
                </c:pt>
                <c:pt idx="54">
                  <c:v>-0.35372892610355544</c:v>
                </c:pt>
                <c:pt idx="55">
                  <c:v>-0.2506839498256892</c:v>
                </c:pt>
                <c:pt idx="56">
                  <c:v>-0.16352737108180421</c:v>
                </c:pt>
                <c:pt idx="57">
                  <c:v>8.4688485497766725E-2</c:v>
                </c:pt>
                <c:pt idx="58">
                  <c:v>0.7007915057651638</c:v>
                </c:pt>
                <c:pt idx="59">
                  <c:v>0.81219889887208074</c:v>
                </c:pt>
                <c:pt idx="60">
                  <c:v>0.61603221357535398</c:v>
                </c:pt>
                <c:pt idx="61">
                  <c:v>-0.21000308655610755</c:v>
                </c:pt>
                <c:pt idx="62">
                  <c:v>-0.40532168621367148</c:v>
                </c:pt>
                <c:pt idx="63">
                  <c:v>-0.31533487442272845</c:v>
                </c:pt>
                <c:pt idx="64">
                  <c:v>-0.22602100285919757</c:v>
                </c:pt>
                <c:pt idx="65">
                  <c:v>9.2988882670610451E-2</c:v>
                </c:pt>
                <c:pt idx="66">
                  <c:v>-4.4232247034249994E-2</c:v>
                </c:pt>
                <c:pt idx="67">
                  <c:v>-0.10482630858677738</c:v>
                </c:pt>
                <c:pt idx="68">
                  <c:v>3.0445170244686182E-2</c:v>
                </c:pt>
                <c:pt idx="69">
                  <c:v>0.21804621764207077</c:v>
                </c:pt>
                <c:pt idx="70">
                  <c:v>0.33565529397672123</c:v>
                </c:pt>
                <c:pt idx="71">
                  <c:v>0.28358649990482099</c:v>
                </c:pt>
                <c:pt idx="72">
                  <c:v>0.24095986078246392</c:v>
                </c:pt>
                <c:pt idx="73">
                  <c:v>0.42972417044772371</c:v>
                </c:pt>
                <c:pt idx="74">
                  <c:v>0.49888978359523894</c:v>
                </c:pt>
                <c:pt idx="75">
                  <c:v>0.50044149055405762</c:v>
                </c:pt>
                <c:pt idx="76">
                  <c:v>0.51913832715128816</c:v>
                </c:pt>
                <c:pt idx="77">
                  <c:v>0.60997325771132571</c:v>
                </c:pt>
                <c:pt idx="78">
                  <c:v>0.57010025440850798</c:v>
                </c:pt>
                <c:pt idx="79">
                  <c:v>0.39612422450616436</c:v>
                </c:pt>
                <c:pt idx="80">
                  <c:v>0.33829017983770454</c:v>
                </c:pt>
                <c:pt idx="81">
                  <c:v>0.60430858174743429</c:v>
                </c:pt>
                <c:pt idx="82">
                  <c:v>0.97558547033162135</c:v>
                </c:pt>
                <c:pt idx="83">
                  <c:v>0.37996380407213759</c:v>
                </c:pt>
                <c:pt idx="84">
                  <c:v>-0.69612098283041135</c:v>
                </c:pt>
                <c:pt idx="85">
                  <c:v>-0.18923190230134646</c:v>
                </c:pt>
                <c:pt idx="86">
                  <c:v>0.12554877030873923</c:v>
                </c:pt>
                <c:pt idx="87">
                  <c:v>6.7997951589828798E-2</c:v>
                </c:pt>
                <c:pt idx="88">
                  <c:v>8.1361793481830702E-2</c:v>
                </c:pt>
                <c:pt idx="89">
                  <c:v>0.18994232806349776</c:v>
                </c:pt>
                <c:pt idx="90">
                  <c:v>0.41526956526197423</c:v>
                </c:pt>
                <c:pt idx="91">
                  <c:v>0.58916986641470026</c:v>
                </c:pt>
                <c:pt idx="92">
                  <c:v>0.69290374169459423</c:v>
                </c:pt>
                <c:pt idx="93">
                  <c:v>0.83091278595459694</c:v>
                </c:pt>
                <c:pt idx="94">
                  <c:v>1.1832404047006326</c:v>
                </c:pt>
                <c:pt idx="95">
                  <c:v>0.6648828757645886</c:v>
                </c:pt>
                <c:pt idx="96">
                  <c:v>-0.15998336001973668</c:v>
                </c:pt>
                <c:pt idx="97">
                  <c:v>-0.41186835868445981</c:v>
                </c:pt>
                <c:pt idx="98">
                  <c:v>0.40767590756789174</c:v>
                </c:pt>
                <c:pt idx="99">
                  <c:v>0.35814393076821349</c:v>
                </c:pt>
                <c:pt idx="100">
                  <c:v>0.61310224124359725</c:v>
                </c:pt>
                <c:pt idx="101">
                  <c:v>0.13392272503644853</c:v>
                </c:pt>
                <c:pt idx="102">
                  <c:v>-5.8249952219942891E-2</c:v>
                </c:pt>
                <c:pt idx="103">
                  <c:v>0.32696227537308997</c:v>
                </c:pt>
                <c:pt idx="104">
                  <c:v>0.51323536127883629</c:v>
                </c:pt>
                <c:pt idx="105">
                  <c:v>0.51141624239876693</c:v>
                </c:pt>
                <c:pt idx="107">
                  <c:v>0.94924285671675424</c:v>
                </c:pt>
                <c:pt idx="108">
                  <c:v>0.25128912371651402</c:v>
                </c:pt>
                <c:pt idx="109">
                  <c:v>0.40044780887027442</c:v>
                </c:pt>
                <c:pt idx="110">
                  <c:v>0.76144544890907784</c:v>
                </c:pt>
                <c:pt idx="111">
                  <c:v>0.83489990020500093</c:v>
                </c:pt>
                <c:pt idx="112">
                  <c:v>0.92978944412834541</c:v>
                </c:pt>
                <c:pt idx="113">
                  <c:v>0.35238179833075978</c:v>
                </c:pt>
                <c:pt idx="114">
                  <c:v>9.9159951065964425E-2</c:v>
                </c:pt>
                <c:pt idx="115">
                  <c:v>0.4218090213202651</c:v>
                </c:pt>
                <c:pt idx="116">
                  <c:v>0.51530194666853446</c:v>
                </c:pt>
                <c:pt idx="117">
                  <c:v>0.55802535166280132</c:v>
                </c:pt>
                <c:pt idx="118">
                  <c:v>0.83834569793199065</c:v>
                </c:pt>
                <c:pt idx="119">
                  <c:v>0.23895870270071218</c:v>
                </c:pt>
                <c:pt idx="120">
                  <c:v>-0.73700031144517353</c:v>
                </c:pt>
                <c:pt idx="121">
                  <c:v>-1.4083466659990496E-2</c:v>
                </c:pt>
                <c:pt idx="122">
                  <c:v>0.44254107161329814</c:v>
                </c:pt>
                <c:pt idx="123">
                  <c:v>0.54899865848200369</c:v>
                </c:pt>
                <c:pt idx="124">
                  <c:v>0.46668997549687863</c:v>
                </c:pt>
                <c:pt idx="125">
                  <c:v>0.3131732492559382</c:v>
                </c:pt>
                <c:pt idx="126">
                  <c:v>0.232617133002334</c:v>
                </c:pt>
                <c:pt idx="127">
                  <c:v>0.3641771060114265</c:v>
                </c:pt>
                <c:pt idx="128">
                  <c:v>0.36525996229102553</c:v>
                </c:pt>
                <c:pt idx="129">
                  <c:v>0.35734818768537457</c:v>
                </c:pt>
                <c:pt idx="130">
                  <c:v>0.5570612784716904</c:v>
                </c:pt>
                <c:pt idx="131">
                  <c:v>0.54468370486362672</c:v>
                </c:pt>
                <c:pt idx="132">
                  <c:v>-0.36149083541945637</c:v>
                </c:pt>
                <c:pt idx="133">
                  <c:v>8.8263144522146009E-2</c:v>
                </c:pt>
                <c:pt idx="134">
                  <c:v>0.34542970917019494</c:v>
                </c:pt>
                <c:pt idx="135">
                  <c:v>0.6415951876283138</c:v>
                </c:pt>
                <c:pt idx="136">
                  <c:v>0.63446258521568732</c:v>
                </c:pt>
                <c:pt idx="137">
                  <c:v>0.52966079920659204</c:v>
                </c:pt>
                <c:pt idx="138">
                  <c:v>0.35023284676421462</c:v>
                </c:pt>
                <c:pt idx="139">
                  <c:v>0.39801040826018563</c:v>
                </c:pt>
                <c:pt idx="140">
                  <c:v>3.8723918180037842E-2</c:v>
                </c:pt>
                <c:pt idx="141">
                  <c:v>7.8095317906435868E-2</c:v>
                </c:pt>
                <c:pt idx="142">
                  <c:v>0.40308389805831302</c:v>
                </c:pt>
                <c:pt idx="143">
                  <c:v>0.3368142016285034</c:v>
                </c:pt>
                <c:pt idx="144">
                  <c:v>-0.11683872430739473</c:v>
                </c:pt>
                <c:pt idx="145">
                  <c:v>-8.6298402940876429E-3</c:v>
                </c:pt>
                <c:pt idx="146">
                  <c:v>0.46610701896782947</c:v>
                </c:pt>
                <c:pt idx="147">
                  <c:v>0.69049150959012151</c:v>
                </c:pt>
                <c:pt idx="148">
                  <c:v>0.68138132539187379</c:v>
                </c:pt>
                <c:pt idx="149">
                  <c:v>0.41411435475456471</c:v>
                </c:pt>
                <c:pt idx="150">
                  <c:v>0.24594579443968181</c:v>
                </c:pt>
                <c:pt idx="151">
                  <c:v>0.24664006128202015</c:v>
                </c:pt>
                <c:pt idx="153">
                  <c:v>0.48551038403764069</c:v>
                </c:pt>
                <c:pt idx="154">
                  <c:v>0.54957552343915839</c:v>
                </c:pt>
                <c:pt idx="155">
                  <c:v>0.63785582938017193</c:v>
                </c:pt>
                <c:pt idx="156">
                  <c:v>0.61691232838013232</c:v>
                </c:pt>
                <c:pt idx="157">
                  <c:v>0.5682979627809549</c:v>
                </c:pt>
                <c:pt idx="158">
                  <c:v>1.0426015860572559</c:v>
                </c:pt>
                <c:pt idx="159">
                  <c:v>0.9388508835248458</c:v>
                </c:pt>
                <c:pt idx="160">
                  <c:v>0.92996571438069842</c:v>
                </c:pt>
                <c:pt idx="161">
                  <c:v>0.66980352686017697</c:v>
                </c:pt>
                <c:pt idx="162">
                  <c:v>0.43402740829119346</c:v>
                </c:pt>
                <c:pt idx="163">
                  <c:v>0.76211287654986259</c:v>
                </c:pt>
                <c:pt idx="164">
                  <c:v>0.63670021776374441</c:v>
                </c:pt>
                <c:pt idx="165">
                  <c:v>0.60219847464998311</c:v>
                </c:pt>
                <c:pt idx="166">
                  <c:v>0.57117306560913772</c:v>
                </c:pt>
                <c:pt idx="167">
                  <c:v>0.41814764150294548</c:v>
                </c:pt>
                <c:pt idx="168">
                  <c:v>-1.9178171456659454E-2</c:v>
                </c:pt>
                <c:pt idx="169">
                  <c:v>8.634217179128989E-3</c:v>
                </c:pt>
                <c:pt idx="170">
                  <c:v>0.18340099030308735</c:v>
                </c:pt>
                <c:pt idx="171">
                  <c:v>0.43412711444596053</c:v>
                </c:pt>
                <c:pt idx="172">
                  <c:v>0.45493587358289644</c:v>
                </c:pt>
                <c:pt idx="173">
                  <c:v>0.4328988922390215</c:v>
                </c:pt>
                <c:pt idx="174">
                  <c:v>0.19670041811136024</c:v>
                </c:pt>
                <c:pt idx="175">
                  <c:v>0.10348531774239733</c:v>
                </c:pt>
                <c:pt idx="176">
                  <c:v>0.14569681771857357</c:v>
                </c:pt>
                <c:pt idx="177">
                  <c:v>0.31903577844981057</c:v>
                </c:pt>
                <c:pt idx="178">
                  <c:v>0.47707455440004165</c:v>
                </c:pt>
                <c:pt idx="179">
                  <c:v>0.70079912328667926</c:v>
                </c:pt>
                <c:pt idx="180">
                  <c:v>0.60037927728346052</c:v>
                </c:pt>
                <c:pt idx="181">
                  <c:v>0.27268932538191537</c:v>
                </c:pt>
                <c:pt idx="182">
                  <c:v>0.26987323566721866</c:v>
                </c:pt>
                <c:pt idx="183">
                  <c:v>0.59823358862233755</c:v>
                </c:pt>
                <c:pt idx="184">
                  <c:v>0.81973688484455165</c:v>
                </c:pt>
                <c:pt idx="185">
                  <c:v>0.53210766591038328</c:v>
                </c:pt>
                <c:pt idx="186">
                  <c:v>0.36056392514051849</c:v>
                </c:pt>
                <c:pt idx="187">
                  <c:v>0.52590903458189098</c:v>
                </c:pt>
                <c:pt idx="188">
                  <c:v>0.62340234903502456</c:v>
                </c:pt>
                <c:pt idx="189">
                  <c:v>0.71845292816769102</c:v>
                </c:pt>
                <c:pt idx="190">
                  <c:v>1.2204398555496212</c:v>
                </c:pt>
                <c:pt idx="191">
                  <c:v>0.18323871863677854</c:v>
                </c:pt>
                <c:pt idx="192">
                  <c:v>-0.41814805347294737</c:v>
                </c:pt>
                <c:pt idx="193">
                  <c:v>-0.6066960904462253</c:v>
                </c:pt>
                <c:pt idx="194">
                  <c:v>-0.18429373335158994</c:v>
                </c:pt>
                <c:pt idx="195">
                  <c:v>0.38767540950673873</c:v>
                </c:pt>
                <c:pt idx="196">
                  <c:v>0.30749475258225156</c:v>
                </c:pt>
                <c:pt idx="197">
                  <c:v>-0.17506008882619528</c:v>
                </c:pt>
                <c:pt idx="198">
                  <c:v>-2.5497546062211107E-2</c:v>
                </c:pt>
                <c:pt idx="199">
                  <c:v>0.22000576884812006</c:v>
                </c:pt>
                <c:pt idx="200">
                  <c:v>0.28885652798948902</c:v>
                </c:pt>
                <c:pt idx="201">
                  <c:v>0.36885877659680283</c:v>
                </c:pt>
                <c:pt idx="202">
                  <c:v>0.67318690382194102</c:v>
                </c:pt>
                <c:pt idx="203">
                  <c:v>0.16425060432953309</c:v>
                </c:pt>
                <c:pt idx="204">
                  <c:v>-0.2472192199112957</c:v>
                </c:pt>
                <c:pt idx="205">
                  <c:v>2.696295560605555E-2</c:v>
                </c:pt>
                <c:pt idx="206">
                  <c:v>0.13899367566073717</c:v>
                </c:pt>
                <c:pt idx="207">
                  <c:v>0.30931808133209726</c:v>
                </c:pt>
                <c:pt idx="208">
                  <c:v>0.29072845679476478</c:v>
                </c:pt>
                <c:pt idx="209">
                  <c:v>5.9173499385037465E-2</c:v>
                </c:pt>
                <c:pt idx="210">
                  <c:v>-1.2470898015499499E-2</c:v>
                </c:pt>
                <c:pt idx="211">
                  <c:v>-2.4866243245044162E-3</c:v>
                </c:pt>
                <c:pt idx="212">
                  <c:v>0.14372572861386623</c:v>
                </c:pt>
                <c:pt idx="213">
                  <c:v>0.3358296040405031</c:v>
                </c:pt>
                <c:pt idx="214">
                  <c:v>0.21181737259021771</c:v>
                </c:pt>
                <c:pt idx="215">
                  <c:v>0.30889667273777333</c:v>
                </c:pt>
                <c:pt idx="216">
                  <c:v>0.19073020948870778</c:v>
                </c:pt>
                <c:pt idx="217">
                  <c:v>6.427226930516583E-2</c:v>
                </c:pt>
                <c:pt idx="218">
                  <c:v>0.10635776978035671</c:v>
                </c:pt>
                <c:pt idx="219">
                  <c:v>0.21696688063059599</c:v>
                </c:pt>
                <c:pt idx="220">
                  <c:v>0.1912716376285073</c:v>
                </c:pt>
                <c:pt idx="221">
                  <c:v>9.7346601135224087E-2</c:v>
                </c:pt>
                <c:pt idx="222">
                  <c:v>-0.2576131864217075</c:v>
                </c:pt>
                <c:pt idx="223">
                  <c:v>-0.23903458705763003</c:v>
                </c:pt>
                <c:pt idx="224">
                  <c:v>-0.18245886670308553</c:v>
                </c:pt>
                <c:pt idx="225">
                  <c:v>-0.17065986187804616</c:v>
                </c:pt>
                <c:pt idx="226">
                  <c:v>-7.4400828073814207E-2</c:v>
                </c:pt>
                <c:pt idx="227">
                  <c:v>0.10852761372287811</c:v>
                </c:pt>
                <c:pt idx="228">
                  <c:v>-0.30657544841686457</c:v>
                </c:pt>
                <c:pt idx="229">
                  <c:v>-0.61230610791272388</c:v>
                </c:pt>
                <c:pt idx="230">
                  <c:v>-0.39996032635726786</c:v>
                </c:pt>
                <c:pt idx="231">
                  <c:v>-0.47987273601253499</c:v>
                </c:pt>
                <c:pt idx="232">
                  <c:v>-0.69816018316322037</c:v>
                </c:pt>
                <c:pt idx="233">
                  <c:v>-0.75923506753257619</c:v>
                </c:pt>
                <c:pt idx="234">
                  <c:v>-0.30789097040201135</c:v>
                </c:pt>
                <c:pt idx="235">
                  <c:v>6.419360027269147E-2</c:v>
                </c:pt>
                <c:pt idx="236">
                  <c:v>0.15706486936913397</c:v>
                </c:pt>
                <c:pt idx="237">
                  <c:v>0.20188721154127992</c:v>
                </c:pt>
                <c:pt idx="238">
                  <c:v>0.44531476446084411</c:v>
                </c:pt>
                <c:pt idx="239">
                  <c:v>0.29323023835865053</c:v>
                </c:pt>
                <c:pt idx="240">
                  <c:v>0.42117224164179157</c:v>
                </c:pt>
                <c:pt idx="241">
                  <c:v>0.34618925857416283</c:v>
                </c:pt>
                <c:pt idx="242">
                  <c:v>0.63560198169479776</c:v>
                </c:pt>
                <c:pt idx="243">
                  <c:v>0.59369206087030724</c:v>
                </c:pt>
                <c:pt idx="244">
                  <c:v>0.51110015193563307</c:v>
                </c:pt>
                <c:pt idx="245">
                  <c:v>0.33878656032012988</c:v>
                </c:pt>
                <c:pt idx="246">
                  <c:v>6.6698499995682489E-2</c:v>
                </c:pt>
                <c:pt idx="247">
                  <c:v>6.7404772105561617E-2</c:v>
                </c:pt>
                <c:pt idx="248">
                  <c:v>0.16323238536643214</c:v>
                </c:pt>
                <c:pt idx="249">
                  <c:v>0.25495834428811848</c:v>
                </c:pt>
                <c:pt idx="250">
                  <c:v>0.3791140930935577</c:v>
                </c:pt>
                <c:pt idx="251">
                  <c:v>0.65607848058780349</c:v>
                </c:pt>
                <c:pt idx="252">
                  <c:v>-0.20213951089686788</c:v>
                </c:pt>
                <c:pt idx="253">
                  <c:v>-0.1254199198723337</c:v>
                </c:pt>
                <c:pt idx="254">
                  <c:v>8.9419736232858593E-2</c:v>
                </c:pt>
                <c:pt idx="255">
                  <c:v>0.18439741528237963</c:v>
                </c:pt>
                <c:pt idx="256">
                  <c:v>0.25351402726544636</c:v>
                </c:pt>
                <c:pt idx="257">
                  <c:v>0.13796489889326385</c:v>
                </c:pt>
                <c:pt idx="258">
                  <c:v>-0.1448866073152032</c:v>
                </c:pt>
                <c:pt idx="259">
                  <c:v>-0.19297198428107232</c:v>
                </c:pt>
                <c:pt idx="260">
                  <c:v>-7.7754102928602076E-2</c:v>
                </c:pt>
                <c:pt idx="261">
                  <c:v>-6.0307394138504056E-2</c:v>
                </c:pt>
                <c:pt idx="262">
                  <c:v>0.19057073335893893</c:v>
                </c:pt>
                <c:pt idx="263">
                  <c:v>0.24945531564874812</c:v>
                </c:pt>
                <c:pt idx="264">
                  <c:v>-0.4202622588237902</c:v>
                </c:pt>
                <c:pt idx="265">
                  <c:v>-0.18916879093446876</c:v>
                </c:pt>
                <c:pt idx="266">
                  <c:v>-7.9936642740315866E-2</c:v>
                </c:pt>
                <c:pt idx="267">
                  <c:v>-6.0081510606503158E-2</c:v>
                </c:pt>
                <c:pt idx="268">
                  <c:v>0.15433861860648354</c:v>
                </c:pt>
                <c:pt idx="269">
                  <c:v>-3.5403874452315603E-2</c:v>
                </c:pt>
                <c:pt idx="270">
                  <c:v>-0.26313162798035816</c:v>
                </c:pt>
                <c:pt idx="271">
                  <c:v>-0.20541215653061032</c:v>
                </c:pt>
                <c:pt idx="272">
                  <c:v>-0.163433032767348</c:v>
                </c:pt>
                <c:pt idx="273">
                  <c:v>-5.6298407417838536E-2</c:v>
                </c:pt>
                <c:pt idx="274">
                  <c:v>1.48229150450363E-2</c:v>
                </c:pt>
                <c:pt idx="275">
                  <c:v>8.9494017519307856E-2</c:v>
                </c:pt>
                <c:pt idx="276">
                  <c:v>-3.0191800900394916E-2</c:v>
                </c:pt>
                <c:pt idx="277">
                  <c:v>5.6402602074031818E-2</c:v>
                </c:pt>
                <c:pt idx="278">
                  <c:v>0.28980816167410861</c:v>
                </c:pt>
                <c:pt idx="279">
                  <c:v>6.9805143688810634E-2</c:v>
                </c:pt>
                <c:pt idx="280">
                  <c:v>-6.9186903354319096E-3</c:v>
                </c:pt>
                <c:pt idx="281">
                  <c:v>-1.52944936353272E-2</c:v>
                </c:pt>
                <c:pt idx="282">
                  <c:v>8.1642416593067368E-3</c:v>
                </c:pt>
                <c:pt idx="283">
                  <c:v>-7.912910539611695E-2</c:v>
                </c:pt>
                <c:pt idx="284">
                  <c:v>0.13728343953650324</c:v>
                </c:pt>
                <c:pt idx="285">
                  <c:v>0.11253758053782925</c:v>
                </c:pt>
                <c:pt idx="286">
                  <c:v>0.11721486337718012</c:v>
                </c:pt>
                <c:pt idx="287">
                  <c:v>0.20713530089582277</c:v>
                </c:pt>
                <c:pt idx="288">
                  <c:v>-0.79276356085415856</c:v>
                </c:pt>
                <c:pt idx="289">
                  <c:v>-0.71548473434302307</c:v>
                </c:pt>
                <c:pt idx="290">
                  <c:v>-0.6721896543556638</c:v>
                </c:pt>
                <c:pt idx="291">
                  <c:v>-0.29189187466994027</c:v>
                </c:pt>
                <c:pt idx="292">
                  <c:v>-0.3986338123287978</c:v>
                </c:pt>
                <c:pt idx="293">
                  <c:v>-0.43783231632465003</c:v>
                </c:pt>
                <c:pt idx="294">
                  <c:v>-0.5759807796864147</c:v>
                </c:pt>
                <c:pt idx="295">
                  <c:v>-0.54947713086222627</c:v>
                </c:pt>
                <c:pt idx="296">
                  <c:v>-0.34988002762785808</c:v>
                </c:pt>
                <c:pt idx="297">
                  <c:v>-0.18142218292146306</c:v>
                </c:pt>
                <c:pt idx="298">
                  <c:v>-6.0624081894860016E-3</c:v>
                </c:pt>
                <c:pt idx="299">
                  <c:v>-0.45460481530041641</c:v>
                </c:pt>
                <c:pt idx="300">
                  <c:v>-0.33823099970895321</c:v>
                </c:pt>
                <c:pt idx="301">
                  <c:v>-0.3832628323995344</c:v>
                </c:pt>
                <c:pt idx="302">
                  <c:v>-0.25855111101291661</c:v>
                </c:pt>
                <c:pt idx="303">
                  <c:v>-0.13787013720084085</c:v>
                </c:pt>
                <c:pt idx="304">
                  <c:v>-9.6417462897048611E-2</c:v>
                </c:pt>
                <c:pt idx="305">
                  <c:v>-0.18240827332915194</c:v>
                </c:pt>
                <c:pt idx="306">
                  <c:v>-0.35118126153432727</c:v>
                </c:pt>
                <c:pt idx="307">
                  <c:v>-0.42395062258898042</c:v>
                </c:pt>
                <c:pt idx="308">
                  <c:v>-0.29827214409109615</c:v>
                </c:pt>
                <c:pt idx="309">
                  <c:v>-0.20694028719329782</c:v>
                </c:pt>
                <c:pt idx="310">
                  <c:v>-0.18337970767907685</c:v>
                </c:pt>
                <c:pt idx="311">
                  <c:v>1.1106620367622416E-2</c:v>
                </c:pt>
                <c:pt idx="312">
                  <c:v>-0.24484314835576182</c:v>
                </c:pt>
                <c:pt idx="313">
                  <c:v>-0.71057039805209898</c:v>
                </c:pt>
                <c:pt idx="314">
                  <c:v>-0.63878716053506657</c:v>
                </c:pt>
                <c:pt idx="315">
                  <c:v>-0.43406782270082417</c:v>
                </c:pt>
                <c:pt idx="316">
                  <c:v>-0.23565472936399018</c:v>
                </c:pt>
                <c:pt idx="317">
                  <c:v>-0.27785295448570646</c:v>
                </c:pt>
                <c:pt idx="318">
                  <c:v>-0.43857899198317657</c:v>
                </c:pt>
                <c:pt idx="319">
                  <c:v>-0.53218424086895288</c:v>
                </c:pt>
                <c:pt idx="320">
                  <c:v>-0.41955007301826519</c:v>
                </c:pt>
                <c:pt idx="321">
                  <c:v>-0.28201691797373091</c:v>
                </c:pt>
                <c:pt idx="322">
                  <c:v>9.4718964816670137E-2</c:v>
                </c:pt>
                <c:pt idx="323">
                  <c:v>-0.40815036018117579</c:v>
                </c:pt>
                <c:pt idx="324">
                  <c:v>-0.33551193222886821</c:v>
                </c:pt>
                <c:pt idx="325">
                  <c:v>-0.14553042552992457</c:v>
                </c:pt>
                <c:pt idx="326">
                  <c:v>1.2068509182951992E-3</c:v>
                </c:pt>
                <c:pt idx="327">
                  <c:v>0.12640548669363549</c:v>
                </c:pt>
                <c:pt idx="328">
                  <c:v>0.37503564707141801</c:v>
                </c:pt>
                <c:pt idx="329">
                  <c:v>0.22232943158746588</c:v>
                </c:pt>
                <c:pt idx="330">
                  <c:v>0.22320577076141845</c:v>
                </c:pt>
                <c:pt idx="331">
                  <c:v>8.0419993869999651E-2</c:v>
                </c:pt>
                <c:pt idx="332">
                  <c:v>-0.27229410937840859</c:v>
                </c:pt>
                <c:pt idx="333">
                  <c:v>-0.40936069655485996</c:v>
                </c:pt>
                <c:pt idx="334">
                  <c:v>-4.0633209495702927E-2</c:v>
                </c:pt>
                <c:pt idx="335">
                  <c:v>0.79851041425766467</c:v>
                </c:pt>
                <c:pt idx="336">
                  <c:v>0.13643030867959482</c:v>
                </c:pt>
                <c:pt idx="337">
                  <c:v>-0.22214479781306484</c:v>
                </c:pt>
                <c:pt idx="338">
                  <c:v>4.5209036936999514E-4</c:v>
                </c:pt>
                <c:pt idx="339">
                  <c:v>6.7796614817043355E-3</c:v>
                </c:pt>
                <c:pt idx="340">
                  <c:v>-0.19086415999475814</c:v>
                </c:pt>
                <c:pt idx="341">
                  <c:v>-4.8292261367799405E-2</c:v>
                </c:pt>
                <c:pt idx="342">
                  <c:v>-0.1665180603529163</c:v>
                </c:pt>
                <c:pt idx="343">
                  <c:v>-0.34083763203514683</c:v>
                </c:pt>
                <c:pt idx="344">
                  <c:v>-0.55627765090717185</c:v>
                </c:pt>
                <c:pt idx="345">
                  <c:v>-0.69441693766786772</c:v>
                </c:pt>
                <c:pt idx="346">
                  <c:v>-0.55646142706465596</c:v>
                </c:pt>
                <c:pt idx="347">
                  <c:v>0.11539309370688755</c:v>
                </c:pt>
                <c:pt idx="348">
                  <c:v>-0.12693517678957966</c:v>
                </c:pt>
                <c:pt idx="349">
                  <c:v>-0.62963247453478066</c:v>
                </c:pt>
                <c:pt idx="350">
                  <c:v>-0.59603564675232712</c:v>
                </c:pt>
                <c:pt idx="351">
                  <c:v>-0.37201334060469254</c:v>
                </c:pt>
                <c:pt idx="352">
                  <c:v>-0.21115579101960946</c:v>
                </c:pt>
                <c:pt idx="353">
                  <c:v>-0.37507533774946511</c:v>
                </c:pt>
                <c:pt idx="354">
                  <c:v>-0.59091566183365796</c:v>
                </c:pt>
                <c:pt idx="355">
                  <c:v>-0.65306085135973646</c:v>
                </c:pt>
                <c:pt idx="356">
                  <c:v>-0.59280583222468586</c:v>
                </c:pt>
                <c:pt idx="357">
                  <c:v>-0.52817101114857912</c:v>
                </c:pt>
                <c:pt idx="358">
                  <c:v>-0.38481301340873264</c:v>
                </c:pt>
                <c:pt idx="359">
                  <c:v>-8.3964015793050739E-2</c:v>
                </c:pt>
                <c:pt idx="360">
                  <c:v>-0.17447713229714623</c:v>
                </c:pt>
                <c:pt idx="361">
                  <c:v>-0.35983913281323732</c:v>
                </c:pt>
                <c:pt idx="362">
                  <c:v>-0.40276582513765963</c:v>
                </c:pt>
                <c:pt idx="363">
                  <c:v>-0.33510190456029665</c:v>
                </c:pt>
                <c:pt idx="364">
                  <c:v>-0.18501135325728935</c:v>
                </c:pt>
                <c:pt idx="365">
                  <c:v>-1.833447356352147E-2</c:v>
                </c:pt>
                <c:pt idx="366">
                  <c:v>-0.14502957881502143</c:v>
                </c:pt>
                <c:pt idx="367">
                  <c:v>-0.23704300668596523</c:v>
                </c:pt>
                <c:pt idx="368">
                  <c:v>-5.7589629375270013E-2</c:v>
                </c:pt>
                <c:pt idx="369">
                  <c:v>0.15634641411546557</c:v>
                </c:pt>
                <c:pt idx="370">
                  <c:v>0.37609333484540119</c:v>
                </c:pt>
                <c:pt idx="371">
                  <c:v>0.22993777846924396</c:v>
                </c:pt>
                <c:pt idx="372">
                  <c:v>-0.2186243961770602</c:v>
                </c:pt>
                <c:pt idx="373">
                  <c:v>-0.67209836794044953</c:v>
                </c:pt>
                <c:pt idx="374">
                  <c:v>-0.79454619656272352</c:v>
                </c:pt>
                <c:pt idx="375">
                  <c:v>-0.66082979921188634</c:v>
                </c:pt>
                <c:pt idx="376">
                  <c:v>-0.69305673600443385</c:v>
                </c:pt>
                <c:pt idx="377">
                  <c:v>-1.0142850655321933</c:v>
                </c:pt>
                <c:pt idx="378">
                  <c:v>-1.0006519962766864</c:v>
                </c:pt>
                <c:pt idx="379">
                  <c:v>-0.77583455916141209</c:v>
                </c:pt>
                <c:pt idx="380">
                  <c:v>-0.53577315484207766</c:v>
                </c:pt>
                <c:pt idx="381">
                  <c:v>-0.40749384609726136</c:v>
                </c:pt>
                <c:pt idx="382">
                  <c:v>-0.35701092621461517</c:v>
                </c:pt>
                <c:pt idx="383">
                  <c:v>-1.7734400289322369E-2</c:v>
                </c:pt>
                <c:pt idx="384">
                  <c:v>-0.43389775563675076</c:v>
                </c:pt>
                <c:pt idx="385">
                  <c:v>-0.61470578889432037</c:v>
                </c:pt>
                <c:pt idx="386">
                  <c:v>-0.59149016549322253</c:v>
                </c:pt>
                <c:pt idx="387">
                  <c:v>-0.62441067852645638</c:v>
                </c:pt>
                <c:pt idx="388">
                  <c:v>-0.47781833376662675</c:v>
                </c:pt>
                <c:pt idx="389">
                  <c:v>-1.134266293045235</c:v>
                </c:pt>
                <c:pt idx="390">
                  <c:v>-2.0923361858143377</c:v>
                </c:pt>
                <c:pt idx="391">
                  <c:v>-1.9087032815917102</c:v>
                </c:pt>
                <c:pt idx="392">
                  <c:v>-0.9418048714943561</c:v>
                </c:pt>
                <c:pt idx="393">
                  <c:v>-0.42414493927590424</c:v>
                </c:pt>
                <c:pt idx="394">
                  <c:v>-0.3293704921033298</c:v>
                </c:pt>
                <c:pt idx="395">
                  <c:v>-0.7792865708833363</c:v>
                </c:pt>
                <c:pt idx="396">
                  <c:v>-0.77658660266024948</c:v>
                </c:pt>
                <c:pt idx="397">
                  <c:v>-1.2399201182005677</c:v>
                </c:pt>
                <c:pt idx="398">
                  <c:v>-1.1214625219878036</c:v>
                </c:pt>
                <c:pt idx="399">
                  <c:v>-0.81451579029886323</c:v>
                </c:pt>
                <c:pt idx="400">
                  <c:v>-0.80756003712385693</c:v>
                </c:pt>
                <c:pt idx="401">
                  <c:v>-0.97391201773250913</c:v>
                </c:pt>
                <c:pt idx="402">
                  <c:v>-1.5324704224692756</c:v>
                </c:pt>
                <c:pt idx="403">
                  <c:v>-1.4801887633571325</c:v>
                </c:pt>
                <c:pt idx="404">
                  <c:v>-1.0853162926803201</c:v>
                </c:pt>
                <c:pt idx="405">
                  <c:v>-0.80640866850713799</c:v>
                </c:pt>
                <c:pt idx="406">
                  <c:v>-0.61496656338834121</c:v>
                </c:pt>
                <c:pt idx="407">
                  <c:v>-0.8394500695637479</c:v>
                </c:pt>
                <c:pt idx="408">
                  <c:v>-1.7911245694850486</c:v>
                </c:pt>
                <c:pt idx="409">
                  <c:v>-1.7689279672650875</c:v>
                </c:pt>
                <c:pt idx="410">
                  <c:v>-1.4138142161650147</c:v>
                </c:pt>
                <c:pt idx="411">
                  <c:v>-1.5314139711522798</c:v>
                </c:pt>
                <c:pt idx="412">
                  <c:v>-1.4803531730882615</c:v>
                </c:pt>
                <c:pt idx="413">
                  <c:v>-2.2586176607673663</c:v>
                </c:pt>
                <c:pt idx="414">
                  <c:v>-2.4772593853785598</c:v>
                </c:pt>
                <c:pt idx="415">
                  <c:v>-1.8804417039540013</c:v>
                </c:pt>
                <c:pt idx="416">
                  <c:v>-0.85358463077928937</c:v>
                </c:pt>
                <c:pt idx="417">
                  <c:v>-0.90078751578779148</c:v>
                </c:pt>
                <c:pt idx="418">
                  <c:v>-0.50813965340896705</c:v>
                </c:pt>
                <c:pt idx="419">
                  <c:v>-0.84046161796968666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5C-4CC9-BF96-CAEFEFA38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6066792"/>
        <c:axId val="72606154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v>G/B</c:v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'G-B'!$R$4:$R$783</c15:sqref>
                        </c15:formulaRef>
                      </c:ext>
                    </c:extLst>
                    <c:numCache>
                      <c:formatCode>0.0</c:formatCode>
                      <c:ptCount val="780"/>
                      <c:pt idx="0">
                        <c:v>2015.9166666666699</c:v>
                      </c:pt>
                      <c:pt idx="1">
                        <c:v>2015.8333333333301</c:v>
                      </c:pt>
                      <c:pt idx="2">
                        <c:v>2015.75</c:v>
                      </c:pt>
                      <c:pt idx="3">
                        <c:v>2015.6666666666699</c:v>
                      </c:pt>
                      <c:pt idx="4">
                        <c:v>2015.5833333333301</c:v>
                      </c:pt>
                      <c:pt idx="5">
                        <c:v>2015.5</c:v>
                      </c:pt>
                      <c:pt idx="6">
                        <c:v>2015.4166666666699</c:v>
                      </c:pt>
                      <c:pt idx="7">
                        <c:v>2015.3333333333301</c:v>
                      </c:pt>
                      <c:pt idx="8">
                        <c:v>2015.25</c:v>
                      </c:pt>
                      <c:pt idx="9">
                        <c:v>2015.1666666666699</c:v>
                      </c:pt>
                      <c:pt idx="10">
                        <c:v>2015.0833333333301</c:v>
                      </c:pt>
                      <c:pt idx="11">
                        <c:v>2015</c:v>
                      </c:pt>
                      <c:pt idx="12">
                        <c:v>2014.9166666666665</c:v>
                      </c:pt>
                      <c:pt idx="13">
                        <c:v>2014.8333333333333</c:v>
                      </c:pt>
                      <c:pt idx="14">
                        <c:v>2014.75</c:v>
                      </c:pt>
                      <c:pt idx="15">
                        <c:v>2014.6666666666665</c:v>
                      </c:pt>
                      <c:pt idx="16">
                        <c:v>2014.5833333333333</c:v>
                      </c:pt>
                      <c:pt idx="17">
                        <c:v>2014.5</c:v>
                      </c:pt>
                      <c:pt idx="18">
                        <c:v>2014.4166666666665</c:v>
                      </c:pt>
                      <c:pt idx="19">
                        <c:v>2014.3333333333333</c:v>
                      </c:pt>
                      <c:pt idx="20">
                        <c:v>2014.25</c:v>
                      </c:pt>
                      <c:pt idx="21">
                        <c:v>2014.1666666666665</c:v>
                      </c:pt>
                      <c:pt idx="22">
                        <c:v>2014.0833333333333</c:v>
                      </c:pt>
                      <c:pt idx="23">
                        <c:v>2014</c:v>
                      </c:pt>
                      <c:pt idx="24">
                        <c:v>2013.9166666666665</c:v>
                      </c:pt>
                      <c:pt idx="25">
                        <c:v>2013.8333333333333</c:v>
                      </c:pt>
                      <c:pt idx="26">
                        <c:v>2013.75</c:v>
                      </c:pt>
                      <c:pt idx="27">
                        <c:v>2013.6666666666665</c:v>
                      </c:pt>
                      <c:pt idx="28">
                        <c:v>2013.5833333333333</c:v>
                      </c:pt>
                      <c:pt idx="29">
                        <c:v>2013.5</c:v>
                      </c:pt>
                      <c:pt idx="30">
                        <c:v>2013.4166666666665</c:v>
                      </c:pt>
                      <c:pt idx="31">
                        <c:v>2013.3333333333333</c:v>
                      </c:pt>
                      <c:pt idx="32">
                        <c:v>2013.25</c:v>
                      </c:pt>
                      <c:pt idx="33">
                        <c:v>2013.1666666666665</c:v>
                      </c:pt>
                      <c:pt idx="34">
                        <c:v>2013.0833333333333</c:v>
                      </c:pt>
                      <c:pt idx="35">
                        <c:v>2013</c:v>
                      </c:pt>
                      <c:pt idx="36">
                        <c:v>2012.9166666666665</c:v>
                      </c:pt>
                      <c:pt idx="37">
                        <c:v>2012.8333333333333</c:v>
                      </c:pt>
                      <c:pt idx="38">
                        <c:v>2012.75</c:v>
                      </c:pt>
                      <c:pt idx="39">
                        <c:v>2012.6666666666665</c:v>
                      </c:pt>
                      <c:pt idx="40">
                        <c:v>2012.5833333333333</c:v>
                      </c:pt>
                      <c:pt idx="41">
                        <c:v>2012.5</c:v>
                      </c:pt>
                      <c:pt idx="42">
                        <c:v>2012.4166666666665</c:v>
                      </c:pt>
                      <c:pt idx="43">
                        <c:v>2012.3333333333333</c:v>
                      </c:pt>
                      <c:pt idx="44">
                        <c:v>2012.25</c:v>
                      </c:pt>
                      <c:pt idx="45">
                        <c:v>2012.1666666666665</c:v>
                      </c:pt>
                      <c:pt idx="46">
                        <c:v>2012.0833333333333</c:v>
                      </c:pt>
                      <c:pt idx="47">
                        <c:v>2012</c:v>
                      </c:pt>
                      <c:pt idx="48">
                        <c:v>2011.9166666666665</c:v>
                      </c:pt>
                      <c:pt idx="49">
                        <c:v>2011.8333333333333</c:v>
                      </c:pt>
                      <c:pt idx="50">
                        <c:v>2011.75</c:v>
                      </c:pt>
                      <c:pt idx="51">
                        <c:v>2011.6666666666665</c:v>
                      </c:pt>
                      <c:pt idx="52">
                        <c:v>2011.5833333333333</c:v>
                      </c:pt>
                      <c:pt idx="53">
                        <c:v>2011.5</c:v>
                      </c:pt>
                      <c:pt idx="54">
                        <c:v>2011.4166666666665</c:v>
                      </c:pt>
                      <c:pt idx="55">
                        <c:v>2011.3333333333333</c:v>
                      </c:pt>
                      <c:pt idx="56">
                        <c:v>2011.25</c:v>
                      </c:pt>
                      <c:pt idx="57">
                        <c:v>2011.1666666666665</c:v>
                      </c:pt>
                      <c:pt idx="58">
                        <c:v>2011.0833333333333</c:v>
                      </c:pt>
                      <c:pt idx="59">
                        <c:v>2011</c:v>
                      </c:pt>
                      <c:pt idx="60">
                        <c:v>2010.9166666666665</c:v>
                      </c:pt>
                      <c:pt idx="61">
                        <c:v>2010.8333333333333</c:v>
                      </c:pt>
                      <c:pt idx="62">
                        <c:v>2010.75</c:v>
                      </c:pt>
                      <c:pt idx="63">
                        <c:v>2010.6666666666665</c:v>
                      </c:pt>
                      <c:pt idx="64">
                        <c:v>2010.5833333333333</c:v>
                      </c:pt>
                      <c:pt idx="65">
                        <c:v>2010.5</c:v>
                      </c:pt>
                      <c:pt idx="66">
                        <c:v>2010.4166666666665</c:v>
                      </c:pt>
                      <c:pt idx="67">
                        <c:v>2010.3333333333333</c:v>
                      </c:pt>
                      <c:pt idx="68">
                        <c:v>2010.25</c:v>
                      </c:pt>
                      <c:pt idx="69">
                        <c:v>2010.1666666666665</c:v>
                      </c:pt>
                      <c:pt idx="70">
                        <c:v>2010.0833333333333</c:v>
                      </c:pt>
                      <c:pt idx="71">
                        <c:v>2010</c:v>
                      </c:pt>
                      <c:pt idx="72">
                        <c:v>2009.9166666666665</c:v>
                      </c:pt>
                      <c:pt idx="73">
                        <c:v>2009.8333333333333</c:v>
                      </c:pt>
                      <c:pt idx="74">
                        <c:v>2009.75</c:v>
                      </c:pt>
                      <c:pt idx="75">
                        <c:v>2009.6666666666665</c:v>
                      </c:pt>
                      <c:pt idx="76">
                        <c:v>2009.5833333333333</c:v>
                      </c:pt>
                      <c:pt idx="77">
                        <c:v>2009.5</c:v>
                      </c:pt>
                      <c:pt idx="78">
                        <c:v>2009.4166666666665</c:v>
                      </c:pt>
                      <c:pt idx="79">
                        <c:v>2009.3333333333333</c:v>
                      </c:pt>
                      <c:pt idx="80">
                        <c:v>2009.25</c:v>
                      </c:pt>
                      <c:pt idx="81">
                        <c:v>2009.1666666666665</c:v>
                      </c:pt>
                      <c:pt idx="82">
                        <c:v>2009.0833333333333</c:v>
                      </c:pt>
                      <c:pt idx="83">
                        <c:v>2009</c:v>
                      </c:pt>
                      <c:pt idx="84">
                        <c:v>2008.9166666666665</c:v>
                      </c:pt>
                      <c:pt idx="85">
                        <c:v>2008.8333333333333</c:v>
                      </c:pt>
                      <c:pt idx="86">
                        <c:v>2008.75</c:v>
                      </c:pt>
                      <c:pt idx="87">
                        <c:v>2008.6666666666665</c:v>
                      </c:pt>
                      <c:pt idx="88">
                        <c:v>2008.5833333333333</c:v>
                      </c:pt>
                      <c:pt idx="89">
                        <c:v>2008.5</c:v>
                      </c:pt>
                      <c:pt idx="90">
                        <c:v>2008.4166666666665</c:v>
                      </c:pt>
                      <c:pt idx="91">
                        <c:v>2008.3333333333333</c:v>
                      </c:pt>
                      <c:pt idx="92">
                        <c:v>2008.25</c:v>
                      </c:pt>
                      <c:pt idx="93">
                        <c:v>2008.1666666666665</c:v>
                      </c:pt>
                      <c:pt idx="94">
                        <c:v>2008.0833333333333</c:v>
                      </c:pt>
                      <c:pt idx="95">
                        <c:v>2008</c:v>
                      </c:pt>
                      <c:pt idx="96">
                        <c:v>2007.9166666666665</c:v>
                      </c:pt>
                      <c:pt idx="97">
                        <c:v>2007.8333333333333</c:v>
                      </c:pt>
                      <c:pt idx="98">
                        <c:v>2007.75</c:v>
                      </c:pt>
                      <c:pt idx="99">
                        <c:v>2007.6666666666665</c:v>
                      </c:pt>
                      <c:pt idx="100">
                        <c:v>2007.5833333333333</c:v>
                      </c:pt>
                      <c:pt idx="101">
                        <c:v>2007.5</c:v>
                      </c:pt>
                      <c:pt idx="102">
                        <c:v>2007.4166666666665</c:v>
                      </c:pt>
                      <c:pt idx="103">
                        <c:v>2007.3333333333333</c:v>
                      </c:pt>
                      <c:pt idx="104">
                        <c:v>2007.25</c:v>
                      </c:pt>
                      <c:pt idx="105">
                        <c:v>2007.1666666666665</c:v>
                      </c:pt>
                      <c:pt idx="106">
                        <c:v>2007.0833333333333</c:v>
                      </c:pt>
                      <c:pt idx="107">
                        <c:v>2007</c:v>
                      </c:pt>
                      <c:pt idx="108">
                        <c:v>2006.9166666666665</c:v>
                      </c:pt>
                      <c:pt idx="109">
                        <c:v>2006.8333333333333</c:v>
                      </c:pt>
                      <c:pt idx="110">
                        <c:v>2006.75</c:v>
                      </c:pt>
                      <c:pt idx="111">
                        <c:v>2006.6666666666665</c:v>
                      </c:pt>
                      <c:pt idx="112">
                        <c:v>2006.5833333333333</c:v>
                      </c:pt>
                      <c:pt idx="113">
                        <c:v>2006.5</c:v>
                      </c:pt>
                      <c:pt idx="114">
                        <c:v>2006.4166666666665</c:v>
                      </c:pt>
                      <c:pt idx="115">
                        <c:v>2006.3333333333333</c:v>
                      </c:pt>
                      <c:pt idx="116">
                        <c:v>2006.25</c:v>
                      </c:pt>
                      <c:pt idx="117">
                        <c:v>2006.1666666666665</c:v>
                      </c:pt>
                      <c:pt idx="118">
                        <c:v>2006.0833333333333</c:v>
                      </c:pt>
                      <c:pt idx="119">
                        <c:v>2006</c:v>
                      </c:pt>
                      <c:pt idx="120">
                        <c:v>2005.9166666666665</c:v>
                      </c:pt>
                      <c:pt idx="121">
                        <c:v>2005.8333333333333</c:v>
                      </c:pt>
                      <c:pt idx="122">
                        <c:v>2005.75</c:v>
                      </c:pt>
                      <c:pt idx="123">
                        <c:v>2005.6666666666665</c:v>
                      </c:pt>
                      <c:pt idx="124">
                        <c:v>2005.5833333333333</c:v>
                      </c:pt>
                      <c:pt idx="125">
                        <c:v>2005.5</c:v>
                      </c:pt>
                      <c:pt idx="126">
                        <c:v>2005.4166666666665</c:v>
                      </c:pt>
                      <c:pt idx="127">
                        <c:v>2005.3333333333333</c:v>
                      </c:pt>
                      <c:pt idx="128">
                        <c:v>2005.25</c:v>
                      </c:pt>
                      <c:pt idx="129">
                        <c:v>2005.1666666666665</c:v>
                      </c:pt>
                      <c:pt idx="130">
                        <c:v>2005.0833333333333</c:v>
                      </c:pt>
                      <c:pt idx="131">
                        <c:v>2005</c:v>
                      </c:pt>
                      <c:pt idx="132">
                        <c:v>2004.9166666666665</c:v>
                      </c:pt>
                      <c:pt idx="133">
                        <c:v>2004.8333333333333</c:v>
                      </c:pt>
                      <c:pt idx="134">
                        <c:v>2004.75</c:v>
                      </c:pt>
                      <c:pt idx="135">
                        <c:v>2004.6666666666665</c:v>
                      </c:pt>
                      <c:pt idx="136">
                        <c:v>2004.5833333333333</c:v>
                      </c:pt>
                      <c:pt idx="137">
                        <c:v>2004.5</c:v>
                      </c:pt>
                      <c:pt idx="138">
                        <c:v>2004.4166666666665</c:v>
                      </c:pt>
                      <c:pt idx="139">
                        <c:v>2004.3333333333333</c:v>
                      </c:pt>
                      <c:pt idx="140">
                        <c:v>2004.25</c:v>
                      </c:pt>
                      <c:pt idx="141">
                        <c:v>2004.1666666666665</c:v>
                      </c:pt>
                      <c:pt idx="142">
                        <c:v>2004.0833333333333</c:v>
                      </c:pt>
                      <c:pt idx="143">
                        <c:v>2004</c:v>
                      </c:pt>
                      <c:pt idx="144">
                        <c:v>2003.9166666666665</c:v>
                      </c:pt>
                      <c:pt idx="145">
                        <c:v>2003.8333333333333</c:v>
                      </c:pt>
                      <c:pt idx="146">
                        <c:v>2003.75</c:v>
                      </c:pt>
                      <c:pt idx="147">
                        <c:v>2003.6666666666665</c:v>
                      </c:pt>
                      <c:pt idx="148">
                        <c:v>2003.5833333333333</c:v>
                      </c:pt>
                      <c:pt idx="149">
                        <c:v>2003.5</c:v>
                      </c:pt>
                      <c:pt idx="150">
                        <c:v>2003.4166666666665</c:v>
                      </c:pt>
                      <c:pt idx="151">
                        <c:v>2003.3333333333333</c:v>
                      </c:pt>
                      <c:pt idx="152">
                        <c:v>2003.25</c:v>
                      </c:pt>
                      <c:pt idx="153">
                        <c:v>2003.1666666666665</c:v>
                      </c:pt>
                      <c:pt idx="154">
                        <c:v>2003.0833333333333</c:v>
                      </c:pt>
                      <c:pt idx="155">
                        <c:v>2003</c:v>
                      </c:pt>
                      <c:pt idx="156">
                        <c:v>2002.9166666666665</c:v>
                      </c:pt>
                      <c:pt idx="157">
                        <c:v>2002.8333333333333</c:v>
                      </c:pt>
                      <c:pt idx="158">
                        <c:v>2002.75</c:v>
                      </c:pt>
                      <c:pt idx="159">
                        <c:v>2002.6666666666665</c:v>
                      </c:pt>
                      <c:pt idx="160">
                        <c:v>2002.5833333333333</c:v>
                      </c:pt>
                      <c:pt idx="161">
                        <c:v>2002.5</c:v>
                      </c:pt>
                      <c:pt idx="162">
                        <c:v>2002.4166666666665</c:v>
                      </c:pt>
                      <c:pt idx="163">
                        <c:v>2002.3333333333333</c:v>
                      </c:pt>
                      <c:pt idx="164">
                        <c:v>2002.25</c:v>
                      </c:pt>
                      <c:pt idx="165">
                        <c:v>2002.1666666666665</c:v>
                      </c:pt>
                      <c:pt idx="166">
                        <c:v>2002.0833333333333</c:v>
                      </c:pt>
                      <c:pt idx="167">
                        <c:v>2002</c:v>
                      </c:pt>
                      <c:pt idx="168">
                        <c:v>2001.9166666666665</c:v>
                      </c:pt>
                      <c:pt idx="169">
                        <c:v>2001.8333333333333</c:v>
                      </c:pt>
                      <c:pt idx="170">
                        <c:v>2001.75</c:v>
                      </c:pt>
                      <c:pt idx="171">
                        <c:v>2001.6666666666665</c:v>
                      </c:pt>
                      <c:pt idx="172">
                        <c:v>2001.5833333333333</c:v>
                      </c:pt>
                      <c:pt idx="173">
                        <c:v>2001.5</c:v>
                      </c:pt>
                      <c:pt idx="174">
                        <c:v>2001.4166666666665</c:v>
                      </c:pt>
                      <c:pt idx="175">
                        <c:v>2001.3333333333333</c:v>
                      </c:pt>
                      <c:pt idx="176">
                        <c:v>2001.25</c:v>
                      </c:pt>
                      <c:pt idx="177">
                        <c:v>2001.1666666666665</c:v>
                      </c:pt>
                      <c:pt idx="178">
                        <c:v>2001.0833333333333</c:v>
                      </c:pt>
                      <c:pt idx="179">
                        <c:v>2001</c:v>
                      </c:pt>
                      <c:pt idx="180">
                        <c:v>2000.9166666666665</c:v>
                      </c:pt>
                      <c:pt idx="181">
                        <c:v>2000.8333333333333</c:v>
                      </c:pt>
                      <c:pt idx="182">
                        <c:v>2000.75</c:v>
                      </c:pt>
                      <c:pt idx="183">
                        <c:v>2000.6666666666665</c:v>
                      </c:pt>
                      <c:pt idx="184">
                        <c:v>2000.5833333333333</c:v>
                      </c:pt>
                      <c:pt idx="185">
                        <c:v>2000.5</c:v>
                      </c:pt>
                      <c:pt idx="186">
                        <c:v>2000.4166666666665</c:v>
                      </c:pt>
                      <c:pt idx="187">
                        <c:v>2000.3333333333333</c:v>
                      </c:pt>
                      <c:pt idx="188">
                        <c:v>2000.25</c:v>
                      </c:pt>
                      <c:pt idx="189">
                        <c:v>2000.1666666666665</c:v>
                      </c:pt>
                      <c:pt idx="190">
                        <c:v>2000.0833333333333</c:v>
                      </c:pt>
                      <c:pt idx="191">
                        <c:v>2000</c:v>
                      </c:pt>
                      <c:pt idx="192">
                        <c:v>1999.9166666666665</c:v>
                      </c:pt>
                      <c:pt idx="193">
                        <c:v>1999.8333333333333</c:v>
                      </c:pt>
                      <c:pt idx="194">
                        <c:v>1999.75</c:v>
                      </c:pt>
                      <c:pt idx="195">
                        <c:v>1999.6666666666665</c:v>
                      </c:pt>
                      <c:pt idx="196">
                        <c:v>1999.5833333333333</c:v>
                      </c:pt>
                      <c:pt idx="197">
                        <c:v>1999.5</c:v>
                      </c:pt>
                      <c:pt idx="198">
                        <c:v>1999.4166666666665</c:v>
                      </c:pt>
                      <c:pt idx="199">
                        <c:v>1999.3333333333333</c:v>
                      </c:pt>
                      <c:pt idx="200">
                        <c:v>1999.25</c:v>
                      </c:pt>
                      <c:pt idx="201">
                        <c:v>1999.1666666666665</c:v>
                      </c:pt>
                      <c:pt idx="202">
                        <c:v>1999.0833333333333</c:v>
                      </c:pt>
                      <c:pt idx="203">
                        <c:v>1999</c:v>
                      </c:pt>
                      <c:pt idx="204">
                        <c:v>1998.9166666666665</c:v>
                      </c:pt>
                      <c:pt idx="205">
                        <c:v>1998.8333333333333</c:v>
                      </c:pt>
                      <c:pt idx="206">
                        <c:v>1998.75</c:v>
                      </c:pt>
                      <c:pt idx="207">
                        <c:v>1998.6666666666665</c:v>
                      </c:pt>
                      <c:pt idx="208">
                        <c:v>1998.5833333333333</c:v>
                      </c:pt>
                      <c:pt idx="209">
                        <c:v>1998.5</c:v>
                      </c:pt>
                      <c:pt idx="210">
                        <c:v>1998.4166666666665</c:v>
                      </c:pt>
                      <c:pt idx="211">
                        <c:v>1998.3333333333333</c:v>
                      </c:pt>
                      <c:pt idx="212">
                        <c:v>1998.25</c:v>
                      </c:pt>
                      <c:pt idx="213">
                        <c:v>1998.1666666666665</c:v>
                      </c:pt>
                      <c:pt idx="214">
                        <c:v>1998.0833333333333</c:v>
                      </c:pt>
                      <c:pt idx="215">
                        <c:v>1998</c:v>
                      </c:pt>
                      <c:pt idx="216">
                        <c:v>1997.9166666666665</c:v>
                      </c:pt>
                      <c:pt idx="217">
                        <c:v>1997.8333333333333</c:v>
                      </c:pt>
                      <c:pt idx="218">
                        <c:v>1997.75</c:v>
                      </c:pt>
                      <c:pt idx="219">
                        <c:v>1997.6666666666665</c:v>
                      </c:pt>
                      <c:pt idx="220">
                        <c:v>1997.5833333333333</c:v>
                      </c:pt>
                      <c:pt idx="221">
                        <c:v>1997.5</c:v>
                      </c:pt>
                      <c:pt idx="222">
                        <c:v>1997.4166666666665</c:v>
                      </c:pt>
                      <c:pt idx="223">
                        <c:v>1997.3333333333333</c:v>
                      </c:pt>
                      <c:pt idx="224">
                        <c:v>1997.25</c:v>
                      </c:pt>
                      <c:pt idx="225">
                        <c:v>1997.1666666666665</c:v>
                      </c:pt>
                      <c:pt idx="226">
                        <c:v>1997.0833333333333</c:v>
                      </c:pt>
                      <c:pt idx="227">
                        <c:v>1997</c:v>
                      </c:pt>
                      <c:pt idx="228">
                        <c:v>1996.9166666666665</c:v>
                      </c:pt>
                      <c:pt idx="229">
                        <c:v>1996.8333333333333</c:v>
                      </c:pt>
                      <c:pt idx="230">
                        <c:v>1996.75</c:v>
                      </c:pt>
                      <c:pt idx="231">
                        <c:v>1996.6666666666665</c:v>
                      </c:pt>
                      <c:pt idx="232">
                        <c:v>1996.5833333333333</c:v>
                      </c:pt>
                      <c:pt idx="233">
                        <c:v>1996.5</c:v>
                      </c:pt>
                      <c:pt idx="234">
                        <c:v>1996.4166666666665</c:v>
                      </c:pt>
                      <c:pt idx="235">
                        <c:v>1996.3333333333333</c:v>
                      </c:pt>
                      <c:pt idx="236">
                        <c:v>1996.25</c:v>
                      </c:pt>
                      <c:pt idx="237">
                        <c:v>1996.1666666666665</c:v>
                      </c:pt>
                      <c:pt idx="238">
                        <c:v>1996.0833333333333</c:v>
                      </c:pt>
                      <c:pt idx="239">
                        <c:v>1996</c:v>
                      </c:pt>
                      <c:pt idx="240">
                        <c:v>1995.9166666666665</c:v>
                      </c:pt>
                      <c:pt idx="241">
                        <c:v>1995.8333333333333</c:v>
                      </c:pt>
                      <c:pt idx="242">
                        <c:v>1995.75</c:v>
                      </c:pt>
                      <c:pt idx="243">
                        <c:v>1995.6666666666665</c:v>
                      </c:pt>
                      <c:pt idx="244">
                        <c:v>1995.5833333333333</c:v>
                      </c:pt>
                      <c:pt idx="245">
                        <c:v>1995.5</c:v>
                      </c:pt>
                      <c:pt idx="246">
                        <c:v>1995.4166666666665</c:v>
                      </c:pt>
                      <c:pt idx="247">
                        <c:v>1995.3333333333333</c:v>
                      </c:pt>
                      <c:pt idx="248">
                        <c:v>1995.25</c:v>
                      </c:pt>
                      <c:pt idx="249">
                        <c:v>1995.1666666666665</c:v>
                      </c:pt>
                      <c:pt idx="250">
                        <c:v>1995.0833333333333</c:v>
                      </c:pt>
                      <c:pt idx="251">
                        <c:v>1995</c:v>
                      </c:pt>
                      <c:pt idx="252">
                        <c:v>1994.9166666666665</c:v>
                      </c:pt>
                      <c:pt idx="253">
                        <c:v>1994.8333333333333</c:v>
                      </c:pt>
                      <c:pt idx="254">
                        <c:v>1994.75</c:v>
                      </c:pt>
                      <c:pt idx="255">
                        <c:v>1994.6666666666665</c:v>
                      </c:pt>
                      <c:pt idx="256">
                        <c:v>1994.5833333333333</c:v>
                      </c:pt>
                      <c:pt idx="257">
                        <c:v>1994.5</c:v>
                      </c:pt>
                      <c:pt idx="258">
                        <c:v>1994.4166666666665</c:v>
                      </c:pt>
                      <c:pt idx="259">
                        <c:v>1994.3333333333333</c:v>
                      </c:pt>
                      <c:pt idx="260">
                        <c:v>1994.25</c:v>
                      </c:pt>
                      <c:pt idx="261">
                        <c:v>1994.1666666666665</c:v>
                      </c:pt>
                      <c:pt idx="262">
                        <c:v>1994.0833333333333</c:v>
                      </c:pt>
                      <c:pt idx="263">
                        <c:v>1994</c:v>
                      </c:pt>
                      <c:pt idx="264">
                        <c:v>1993.9166666666665</c:v>
                      </c:pt>
                      <c:pt idx="265">
                        <c:v>1993.8333333333333</c:v>
                      </c:pt>
                      <c:pt idx="266">
                        <c:v>1993.75</c:v>
                      </c:pt>
                      <c:pt idx="267">
                        <c:v>1993.6666666666665</c:v>
                      </c:pt>
                      <c:pt idx="268">
                        <c:v>1993.5833333333333</c:v>
                      </c:pt>
                      <c:pt idx="269">
                        <c:v>1993.5</c:v>
                      </c:pt>
                      <c:pt idx="270">
                        <c:v>1993.4166666666665</c:v>
                      </c:pt>
                      <c:pt idx="271">
                        <c:v>1993.3333333333333</c:v>
                      </c:pt>
                      <c:pt idx="272">
                        <c:v>1993.25</c:v>
                      </c:pt>
                      <c:pt idx="273">
                        <c:v>1993.1666666666665</c:v>
                      </c:pt>
                      <c:pt idx="274">
                        <c:v>1993.0833333333333</c:v>
                      </c:pt>
                      <c:pt idx="275">
                        <c:v>1993</c:v>
                      </c:pt>
                      <c:pt idx="276">
                        <c:v>1992.9166666666665</c:v>
                      </c:pt>
                      <c:pt idx="277">
                        <c:v>1992.8333333333333</c:v>
                      </c:pt>
                      <c:pt idx="278">
                        <c:v>1992.75</c:v>
                      </c:pt>
                      <c:pt idx="279">
                        <c:v>1992.6666666666665</c:v>
                      </c:pt>
                      <c:pt idx="280">
                        <c:v>1992.5833333333333</c:v>
                      </c:pt>
                      <c:pt idx="281">
                        <c:v>1992.5</c:v>
                      </c:pt>
                      <c:pt idx="282">
                        <c:v>1992.4166666666665</c:v>
                      </c:pt>
                      <c:pt idx="283">
                        <c:v>1992.3333333333333</c:v>
                      </c:pt>
                      <c:pt idx="284">
                        <c:v>1992.25</c:v>
                      </c:pt>
                      <c:pt idx="285">
                        <c:v>1992.1666666666665</c:v>
                      </c:pt>
                      <c:pt idx="286">
                        <c:v>1992.0833333333333</c:v>
                      </c:pt>
                      <c:pt idx="287">
                        <c:v>1992</c:v>
                      </c:pt>
                      <c:pt idx="288">
                        <c:v>1991.9166666666665</c:v>
                      </c:pt>
                      <c:pt idx="289">
                        <c:v>1991.8333333333333</c:v>
                      </c:pt>
                      <c:pt idx="290">
                        <c:v>1991.75</c:v>
                      </c:pt>
                      <c:pt idx="291">
                        <c:v>1991.6666666666665</c:v>
                      </c:pt>
                      <c:pt idx="292">
                        <c:v>1991.5833333333333</c:v>
                      </c:pt>
                      <c:pt idx="293">
                        <c:v>1991.5</c:v>
                      </c:pt>
                      <c:pt idx="294">
                        <c:v>1991.4166666666665</c:v>
                      </c:pt>
                      <c:pt idx="295">
                        <c:v>1991.3333333333333</c:v>
                      </c:pt>
                      <c:pt idx="296">
                        <c:v>1991.25</c:v>
                      </c:pt>
                      <c:pt idx="297">
                        <c:v>1991.1666666666665</c:v>
                      </c:pt>
                      <c:pt idx="298">
                        <c:v>1991.0833333333333</c:v>
                      </c:pt>
                      <c:pt idx="299">
                        <c:v>1991</c:v>
                      </c:pt>
                      <c:pt idx="300">
                        <c:v>1990.9166666666665</c:v>
                      </c:pt>
                      <c:pt idx="301">
                        <c:v>1990.8333333333333</c:v>
                      </c:pt>
                      <c:pt idx="302">
                        <c:v>1990.75</c:v>
                      </c:pt>
                      <c:pt idx="303">
                        <c:v>1990.6666666666665</c:v>
                      </c:pt>
                      <c:pt idx="304">
                        <c:v>1990.5833333333333</c:v>
                      </c:pt>
                      <c:pt idx="305">
                        <c:v>1990.5</c:v>
                      </c:pt>
                      <c:pt idx="306">
                        <c:v>1990.4166666666665</c:v>
                      </c:pt>
                      <c:pt idx="307">
                        <c:v>1990.3333333333333</c:v>
                      </c:pt>
                      <c:pt idx="308">
                        <c:v>1990.25</c:v>
                      </c:pt>
                      <c:pt idx="309">
                        <c:v>1990.1666666666665</c:v>
                      </c:pt>
                      <c:pt idx="310">
                        <c:v>1990.0833333333333</c:v>
                      </c:pt>
                      <c:pt idx="311">
                        <c:v>1990</c:v>
                      </c:pt>
                      <c:pt idx="312">
                        <c:v>1989.9166666666665</c:v>
                      </c:pt>
                      <c:pt idx="313">
                        <c:v>1989.8333333333333</c:v>
                      </c:pt>
                      <c:pt idx="314">
                        <c:v>1989.75</c:v>
                      </c:pt>
                      <c:pt idx="315">
                        <c:v>1989.6666666666665</c:v>
                      </c:pt>
                      <c:pt idx="316">
                        <c:v>1989.5833333333333</c:v>
                      </c:pt>
                      <c:pt idx="317">
                        <c:v>1989.5</c:v>
                      </c:pt>
                      <c:pt idx="318">
                        <c:v>1989.4166666666665</c:v>
                      </c:pt>
                      <c:pt idx="319">
                        <c:v>1989.3333333333333</c:v>
                      </c:pt>
                      <c:pt idx="320">
                        <c:v>1989.25</c:v>
                      </c:pt>
                      <c:pt idx="321">
                        <c:v>1989.1666666666665</c:v>
                      </c:pt>
                      <c:pt idx="322">
                        <c:v>1989.0833333333333</c:v>
                      </c:pt>
                      <c:pt idx="323">
                        <c:v>1989</c:v>
                      </c:pt>
                      <c:pt idx="324">
                        <c:v>1988.9166666666599</c:v>
                      </c:pt>
                      <c:pt idx="325">
                        <c:v>1988.8333333333301</c:v>
                      </c:pt>
                      <c:pt idx="326">
                        <c:v>1988.75</c:v>
                      </c:pt>
                      <c:pt idx="327">
                        <c:v>1988.6666666666599</c:v>
                      </c:pt>
                      <c:pt idx="328">
                        <c:v>1988.5833333333301</c:v>
                      </c:pt>
                      <c:pt idx="329">
                        <c:v>1988.5</c:v>
                      </c:pt>
                      <c:pt idx="330">
                        <c:v>1988.4166666666599</c:v>
                      </c:pt>
                      <c:pt idx="331">
                        <c:v>1988.3333333333301</c:v>
                      </c:pt>
                      <c:pt idx="332">
                        <c:v>1988.24999999999</c:v>
                      </c:pt>
                      <c:pt idx="333">
                        <c:v>1988.1666666666599</c:v>
                      </c:pt>
                      <c:pt idx="334">
                        <c:v>1988.0833333333301</c:v>
                      </c:pt>
                      <c:pt idx="335">
                        <c:v>1987.99999999999</c:v>
                      </c:pt>
                      <c:pt idx="336">
                        <c:v>1987.9166666666599</c:v>
                      </c:pt>
                      <c:pt idx="337">
                        <c:v>1987.8333333333301</c:v>
                      </c:pt>
                      <c:pt idx="338">
                        <c:v>1987.74999999999</c:v>
                      </c:pt>
                      <c:pt idx="339">
                        <c:v>1987.6666666666599</c:v>
                      </c:pt>
                      <c:pt idx="340">
                        <c:v>1987.5833333333301</c:v>
                      </c:pt>
                      <c:pt idx="341">
                        <c:v>1987.49999999999</c:v>
                      </c:pt>
                      <c:pt idx="342">
                        <c:v>1987.4166666666599</c:v>
                      </c:pt>
                      <c:pt idx="343">
                        <c:v>1987.3333333333301</c:v>
                      </c:pt>
                      <c:pt idx="344">
                        <c:v>1987.24999999999</c:v>
                      </c:pt>
                      <c:pt idx="345">
                        <c:v>1987.1666666666599</c:v>
                      </c:pt>
                      <c:pt idx="346">
                        <c:v>1987.0833333333301</c:v>
                      </c:pt>
                      <c:pt idx="347">
                        <c:v>1986.99999999999</c:v>
                      </c:pt>
                      <c:pt idx="348">
                        <c:v>1986.9166666666599</c:v>
                      </c:pt>
                      <c:pt idx="349">
                        <c:v>1986.8333333333301</c:v>
                      </c:pt>
                      <c:pt idx="350">
                        <c:v>1986.74999999999</c:v>
                      </c:pt>
                      <c:pt idx="351">
                        <c:v>1986.6666666666599</c:v>
                      </c:pt>
                      <c:pt idx="352">
                        <c:v>1986.5833333333301</c:v>
                      </c:pt>
                      <c:pt idx="353">
                        <c:v>1986.49999999999</c:v>
                      </c:pt>
                      <c:pt idx="354">
                        <c:v>1986.4166666666599</c:v>
                      </c:pt>
                      <c:pt idx="355">
                        <c:v>1986.3333333333201</c:v>
                      </c:pt>
                      <c:pt idx="356">
                        <c:v>1986.24999999999</c:v>
                      </c:pt>
                      <c:pt idx="357">
                        <c:v>1986.1666666666599</c:v>
                      </c:pt>
                      <c:pt idx="358">
                        <c:v>1986.0833333333201</c:v>
                      </c:pt>
                      <c:pt idx="359">
                        <c:v>1985.99999999999</c:v>
                      </c:pt>
                      <c:pt idx="360">
                        <c:v>1985.9166666666599</c:v>
                      </c:pt>
                      <c:pt idx="361">
                        <c:v>1985.8333333333201</c:v>
                      </c:pt>
                      <c:pt idx="362">
                        <c:v>1985.74999999999</c:v>
                      </c:pt>
                      <c:pt idx="363">
                        <c:v>1985.6666666666599</c:v>
                      </c:pt>
                      <c:pt idx="364">
                        <c:v>1985.5833333333201</c:v>
                      </c:pt>
                      <c:pt idx="365">
                        <c:v>1985.49999999999</c:v>
                      </c:pt>
                      <c:pt idx="366">
                        <c:v>1985.4166666666599</c:v>
                      </c:pt>
                      <c:pt idx="367">
                        <c:v>1985.3333333333201</c:v>
                      </c:pt>
                      <c:pt idx="368">
                        <c:v>1985.24999999999</c:v>
                      </c:pt>
                      <c:pt idx="369">
                        <c:v>1985.1666666666599</c:v>
                      </c:pt>
                      <c:pt idx="370">
                        <c:v>1985.0833333333201</c:v>
                      </c:pt>
                      <c:pt idx="371">
                        <c:v>1984.99999999999</c:v>
                      </c:pt>
                      <c:pt idx="372">
                        <c:v>1984.9166666666599</c:v>
                      </c:pt>
                      <c:pt idx="373">
                        <c:v>1984.8333333333201</c:v>
                      </c:pt>
                      <c:pt idx="374">
                        <c:v>1984.74999999999</c:v>
                      </c:pt>
                      <c:pt idx="375">
                        <c:v>1984.6666666666599</c:v>
                      </c:pt>
                      <c:pt idx="376">
                        <c:v>1984.5833333333201</c:v>
                      </c:pt>
                      <c:pt idx="377">
                        <c:v>1984.49999999999</c:v>
                      </c:pt>
                      <c:pt idx="378">
                        <c:v>1984.4166666666499</c:v>
                      </c:pt>
                      <c:pt idx="379">
                        <c:v>1984.3333333333201</c:v>
                      </c:pt>
                      <c:pt idx="380">
                        <c:v>1984.24999999999</c:v>
                      </c:pt>
                      <c:pt idx="381">
                        <c:v>1984.1666666666499</c:v>
                      </c:pt>
                      <c:pt idx="382">
                        <c:v>1984.0833333333201</c:v>
                      </c:pt>
                      <c:pt idx="383">
                        <c:v>1983.99999999999</c:v>
                      </c:pt>
                      <c:pt idx="384">
                        <c:v>1983.9166666666499</c:v>
                      </c:pt>
                      <c:pt idx="385">
                        <c:v>1983.8333333333201</c:v>
                      </c:pt>
                      <c:pt idx="386">
                        <c:v>1983.74999999999</c:v>
                      </c:pt>
                      <c:pt idx="387">
                        <c:v>1983.6666666666499</c:v>
                      </c:pt>
                      <c:pt idx="388">
                        <c:v>1983.5833333333201</c:v>
                      </c:pt>
                      <c:pt idx="389">
                        <c:v>1983.49999999999</c:v>
                      </c:pt>
                      <c:pt idx="390">
                        <c:v>1983.4166666666499</c:v>
                      </c:pt>
                      <c:pt idx="391">
                        <c:v>1983.3333333333201</c:v>
                      </c:pt>
                      <c:pt idx="392">
                        <c:v>1983.24999999999</c:v>
                      </c:pt>
                      <c:pt idx="393">
                        <c:v>1983.1666666666499</c:v>
                      </c:pt>
                      <c:pt idx="394">
                        <c:v>1983.0833333333201</c:v>
                      </c:pt>
                      <c:pt idx="395">
                        <c:v>1982.99999999999</c:v>
                      </c:pt>
                      <c:pt idx="396">
                        <c:v>1982.9166666666499</c:v>
                      </c:pt>
                      <c:pt idx="397">
                        <c:v>1982.8333333333201</c:v>
                      </c:pt>
                      <c:pt idx="398">
                        <c:v>1982.74999999998</c:v>
                      </c:pt>
                      <c:pt idx="399">
                        <c:v>1982.6666666666499</c:v>
                      </c:pt>
                      <c:pt idx="400">
                        <c:v>1982.5833333333201</c:v>
                      </c:pt>
                      <c:pt idx="401">
                        <c:v>1982.49999999998</c:v>
                      </c:pt>
                      <c:pt idx="402">
                        <c:v>1982.4166666666499</c:v>
                      </c:pt>
                      <c:pt idx="403">
                        <c:v>1982.3333333333201</c:v>
                      </c:pt>
                      <c:pt idx="404">
                        <c:v>1982.24999999998</c:v>
                      </c:pt>
                      <c:pt idx="405">
                        <c:v>1982.1666666666499</c:v>
                      </c:pt>
                      <c:pt idx="406">
                        <c:v>1982.0833333333201</c:v>
                      </c:pt>
                      <c:pt idx="407">
                        <c:v>1981.99999999998</c:v>
                      </c:pt>
                      <c:pt idx="408">
                        <c:v>1981.9166666666499</c:v>
                      </c:pt>
                      <c:pt idx="409">
                        <c:v>1981.8333333333201</c:v>
                      </c:pt>
                      <c:pt idx="410">
                        <c:v>1981.74999999998</c:v>
                      </c:pt>
                      <c:pt idx="411">
                        <c:v>1981.6666666666499</c:v>
                      </c:pt>
                      <c:pt idx="412">
                        <c:v>1981.5833333333201</c:v>
                      </c:pt>
                      <c:pt idx="413">
                        <c:v>1981.49999999998</c:v>
                      </c:pt>
                      <c:pt idx="414">
                        <c:v>1981.4166666666499</c:v>
                      </c:pt>
                      <c:pt idx="415">
                        <c:v>1981.3333333333201</c:v>
                      </c:pt>
                      <c:pt idx="416">
                        <c:v>1981.24999999998</c:v>
                      </c:pt>
                      <c:pt idx="417">
                        <c:v>1981.1666666666499</c:v>
                      </c:pt>
                      <c:pt idx="418">
                        <c:v>1981.0833333333201</c:v>
                      </c:pt>
                      <c:pt idx="419">
                        <c:v>1980.99999999998</c:v>
                      </c:pt>
                      <c:pt idx="420">
                        <c:v>1980.9166666666499</c:v>
                      </c:pt>
                      <c:pt idx="421">
                        <c:v>1980.8333333333101</c:v>
                      </c:pt>
                      <c:pt idx="422">
                        <c:v>1980.74999999998</c:v>
                      </c:pt>
                      <c:pt idx="423">
                        <c:v>1980.6666666666499</c:v>
                      </c:pt>
                      <c:pt idx="424">
                        <c:v>1980.5833333333101</c:v>
                      </c:pt>
                      <c:pt idx="425">
                        <c:v>1980.49999999998</c:v>
                      </c:pt>
                      <c:pt idx="426">
                        <c:v>1980.4166666666499</c:v>
                      </c:pt>
                      <c:pt idx="427">
                        <c:v>1980.3333333333101</c:v>
                      </c:pt>
                      <c:pt idx="428">
                        <c:v>1980.24999999998</c:v>
                      </c:pt>
                      <c:pt idx="429">
                        <c:v>1980.1666666666499</c:v>
                      </c:pt>
                      <c:pt idx="430">
                        <c:v>1980.0833333333101</c:v>
                      </c:pt>
                      <c:pt idx="431">
                        <c:v>1979.99999999998</c:v>
                      </c:pt>
                      <c:pt idx="432">
                        <c:v>1979.9166666666499</c:v>
                      </c:pt>
                      <c:pt idx="433">
                        <c:v>1979.8333333333101</c:v>
                      </c:pt>
                      <c:pt idx="434">
                        <c:v>1979.74999999998</c:v>
                      </c:pt>
                      <c:pt idx="435">
                        <c:v>1979.6666666666499</c:v>
                      </c:pt>
                      <c:pt idx="436">
                        <c:v>1979.5833333333101</c:v>
                      </c:pt>
                      <c:pt idx="437">
                        <c:v>1979.49999999998</c:v>
                      </c:pt>
                      <c:pt idx="438">
                        <c:v>1979.4166666666499</c:v>
                      </c:pt>
                      <c:pt idx="439">
                        <c:v>1979.3333333333101</c:v>
                      </c:pt>
                      <c:pt idx="440">
                        <c:v>1979.24999999998</c:v>
                      </c:pt>
                      <c:pt idx="441">
                        <c:v>1979.1666666666499</c:v>
                      </c:pt>
                      <c:pt idx="442">
                        <c:v>1979.0833333333101</c:v>
                      </c:pt>
                      <c:pt idx="443">
                        <c:v>1978.99999999998</c:v>
                      </c:pt>
                      <c:pt idx="444">
                        <c:v>1978.9166666666399</c:v>
                      </c:pt>
                      <c:pt idx="445">
                        <c:v>1978.8333333333101</c:v>
                      </c:pt>
                      <c:pt idx="446">
                        <c:v>1978.74999999998</c:v>
                      </c:pt>
                      <c:pt idx="447">
                        <c:v>1978.6666666666399</c:v>
                      </c:pt>
                      <c:pt idx="448">
                        <c:v>1978.5833333333101</c:v>
                      </c:pt>
                      <c:pt idx="449">
                        <c:v>1978.49999999998</c:v>
                      </c:pt>
                      <c:pt idx="450">
                        <c:v>1978.4166666666399</c:v>
                      </c:pt>
                      <c:pt idx="451">
                        <c:v>1978.3333333333101</c:v>
                      </c:pt>
                      <c:pt idx="452">
                        <c:v>1978.24999999998</c:v>
                      </c:pt>
                      <c:pt idx="453">
                        <c:v>1978.1666666666399</c:v>
                      </c:pt>
                      <c:pt idx="454">
                        <c:v>1978.0833333333101</c:v>
                      </c:pt>
                      <c:pt idx="455">
                        <c:v>1977.99999999998</c:v>
                      </c:pt>
                      <c:pt idx="456">
                        <c:v>1977.9166666666399</c:v>
                      </c:pt>
                      <c:pt idx="457">
                        <c:v>1977.8333333333101</c:v>
                      </c:pt>
                      <c:pt idx="458">
                        <c:v>1977.74999999998</c:v>
                      </c:pt>
                      <c:pt idx="459">
                        <c:v>1977.6666666666399</c:v>
                      </c:pt>
                      <c:pt idx="460">
                        <c:v>1977.5833333333101</c:v>
                      </c:pt>
                      <c:pt idx="461">
                        <c:v>1977.49999999998</c:v>
                      </c:pt>
                      <c:pt idx="462">
                        <c:v>1977.4166666666399</c:v>
                      </c:pt>
                      <c:pt idx="463">
                        <c:v>1977.3333333333101</c:v>
                      </c:pt>
                      <c:pt idx="464">
                        <c:v>1977.24999999997</c:v>
                      </c:pt>
                      <c:pt idx="465">
                        <c:v>1977.1666666666399</c:v>
                      </c:pt>
                      <c:pt idx="466">
                        <c:v>1977.0833333333101</c:v>
                      </c:pt>
                      <c:pt idx="467">
                        <c:v>1976.99999999997</c:v>
                      </c:pt>
                      <c:pt idx="468">
                        <c:v>1976.9166666666399</c:v>
                      </c:pt>
                      <c:pt idx="469">
                        <c:v>1976.8333333333101</c:v>
                      </c:pt>
                      <c:pt idx="470">
                        <c:v>1976.74999999997</c:v>
                      </c:pt>
                      <c:pt idx="471">
                        <c:v>1976.6666666666399</c:v>
                      </c:pt>
                      <c:pt idx="472">
                        <c:v>1976.5833333333101</c:v>
                      </c:pt>
                      <c:pt idx="473">
                        <c:v>1976.49999999997</c:v>
                      </c:pt>
                      <c:pt idx="474">
                        <c:v>1976.4166666666399</c:v>
                      </c:pt>
                      <c:pt idx="475">
                        <c:v>1976.3333333333101</c:v>
                      </c:pt>
                      <c:pt idx="476">
                        <c:v>1976.24999999997</c:v>
                      </c:pt>
                      <c:pt idx="477">
                        <c:v>1976.1666666666399</c:v>
                      </c:pt>
                      <c:pt idx="478">
                        <c:v>1976.0833333333101</c:v>
                      </c:pt>
                      <c:pt idx="479">
                        <c:v>1975.99999999997</c:v>
                      </c:pt>
                      <c:pt idx="480">
                        <c:v>1975.9166666666399</c:v>
                      </c:pt>
                      <c:pt idx="481">
                        <c:v>1975.8333333333101</c:v>
                      </c:pt>
                      <c:pt idx="482">
                        <c:v>1975.74999999997</c:v>
                      </c:pt>
                      <c:pt idx="483">
                        <c:v>1975.6666666666399</c:v>
                      </c:pt>
                      <c:pt idx="484">
                        <c:v>1975.5833333333101</c:v>
                      </c:pt>
                      <c:pt idx="485">
                        <c:v>1975.49999999997</c:v>
                      </c:pt>
                      <c:pt idx="486">
                        <c:v>1975.4166666666399</c:v>
                      </c:pt>
                      <c:pt idx="487">
                        <c:v>1975.3333333333001</c:v>
                      </c:pt>
                      <c:pt idx="488">
                        <c:v>1975.24999999997</c:v>
                      </c:pt>
                      <c:pt idx="489">
                        <c:v>1975.1666666666399</c:v>
                      </c:pt>
                      <c:pt idx="490">
                        <c:v>1975.0833333333001</c:v>
                      </c:pt>
                      <c:pt idx="491">
                        <c:v>1974.99999999997</c:v>
                      </c:pt>
                      <c:pt idx="492">
                        <c:v>1974.9166666666399</c:v>
                      </c:pt>
                      <c:pt idx="493">
                        <c:v>1974.8333333333001</c:v>
                      </c:pt>
                      <c:pt idx="494">
                        <c:v>1974.74999999997</c:v>
                      </c:pt>
                      <c:pt idx="495">
                        <c:v>1974.6666666666399</c:v>
                      </c:pt>
                      <c:pt idx="496">
                        <c:v>1974.5833333333001</c:v>
                      </c:pt>
                      <c:pt idx="497">
                        <c:v>1974.49999999997</c:v>
                      </c:pt>
                      <c:pt idx="498">
                        <c:v>1974.4166666666399</c:v>
                      </c:pt>
                      <c:pt idx="499">
                        <c:v>1974.3333333333001</c:v>
                      </c:pt>
                      <c:pt idx="500">
                        <c:v>1974.24999999997</c:v>
                      </c:pt>
                      <c:pt idx="501">
                        <c:v>1974.1666666666399</c:v>
                      </c:pt>
                      <c:pt idx="502">
                        <c:v>1974.0833333333001</c:v>
                      </c:pt>
                      <c:pt idx="503">
                        <c:v>1973.99999999997</c:v>
                      </c:pt>
                      <c:pt idx="504">
                        <c:v>1973.9166666666399</c:v>
                      </c:pt>
                      <c:pt idx="505">
                        <c:v>1973.8333333333001</c:v>
                      </c:pt>
                      <c:pt idx="506">
                        <c:v>1973.74999999997</c:v>
                      </c:pt>
                      <c:pt idx="507">
                        <c:v>1973.6666666666399</c:v>
                      </c:pt>
                      <c:pt idx="508">
                        <c:v>1973.5833333333001</c:v>
                      </c:pt>
                      <c:pt idx="509">
                        <c:v>1973.49999999997</c:v>
                      </c:pt>
                      <c:pt idx="510">
                        <c:v>1973.4166666666299</c:v>
                      </c:pt>
                      <c:pt idx="511">
                        <c:v>1973.3333333333001</c:v>
                      </c:pt>
                      <c:pt idx="512">
                        <c:v>1973.24999999997</c:v>
                      </c:pt>
                      <c:pt idx="513">
                        <c:v>1973.1666666666299</c:v>
                      </c:pt>
                      <c:pt idx="514">
                        <c:v>1973.0833333333001</c:v>
                      </c:pt>
                      <c:pt idx="515">
                        <c:v>1972.99999999997</c:v>
                      </c:pt>
                      <c:pt idx="516">
                        <c:v>1972.9166666666299</c:v>
                      </c:pt>
                      <c:pt idx="517">
                        <c:v>1972.8333333333001</c:v>
                      </c:pt>
                      <c:pt idx="518">
                        <c:v>1972.74999999997</c:v>
                      </c:pt>
                      <c:pt idx="519">
                        <c:v>1972.6666666666299</c:v>
                      </c:pt>
                      <c:pt idx="520">
                        <c:v>1972.5833333333001</c:v>
                      </c:pt>
                      <c:pt idx="521">
                        <c:v>1972.49999999997</c:v>
                      </c:pt>
                      <c:pt idx="522">
                        <c:v>1972.4166666666299</c:v>
                      </c:pt>
                      <c:pt idx="523">
                        <c:v>1972.3333333333001</c:v>
                      </c:pt>
                      <c:pt idx="524">
                        <c:v>1972.24999999997</c:v>
                      </c:pt>
                      <c:pt idx="525">
                        <c:v>1972.1666666666299</c:v>
                      </c:pt>
                      <c:pt idx="526">
                        <c:v>1972.0833333333001</c:v>
                      </c:pt>
                      <c:pt idx="527">
                        <c:v>1971.99999999997</c:v>
                      </c:pt>
                      <c:pt idx="528">
                        <c:v>1971.9166666666299</c:v>
                      </c:pt>
                      <c:pt idx="529">
                        <c:v>1971.8333333333001</c:v>
                      </c:pt>
                      <c:pt idx="530">
                        <c:v>1971.74999999996</c:v>
                      </c:pt>
                      <c:pt idx="531">
                        <c:v>1971.6666666666299</c:v>
                      </c:pt>
                      <c:pt idx="532">
                        <c:v>1971.5833333333001</c:v>
                      </c:pt>
                      <c:pt idx="533">
                        <c:v>1971.49999999996</c:v>
                      </c:pt>
                      <c:pt idx="534">
                        <c:v>1971.4166666666299</c:v>
                      </c:pt>
                      <c:pt idx="535">
                        <c:v>1971.3333333333001</c:v>
                      </c:pt>
                      <c:pt idx="536">
                        <c:v>1971.24999999996</c:v>
                      </c:pt>
                      <c:pt idx="537">
                        <c:v>1971.1666666666299</c:v>
                      </c:pt>
                      <c:pt idx="538">
                        <c:v>1971.0833333333001</c:v>
                      </c:pt>
                      <c:pt idx="539">
                        <c:v>1970.99999999996</c:v>
                      </c:pt>
                      <c:pt idx="540">
                        <c:v>1970.9166666666299</c:v>
                      </c:pt>
                      <c:pt idx="541">
                        <c:v>1970.8333333333001</c:v>
                      </c:pt>
                      <c:pt idx="542">
                        <c:v>1970.74999999996</c:v>
                      </c:pt>
                      <c:pt idx="543">
                        <c:v>1970.6666666666299</c:v>
                      </c:pt>
                      <c:pt idx="544">
                        <c:v>1970.5833333333001</c:v>
                      </c:pt>
                      <c:pt idx="545">
                        <c:v>1970.49999999996</c:v>
                      </c:pt>
                      <c:pt idx="546">
                        <c:v>1970.4166666666299</c:v>
                      </c:pt>
                      <c:pt idx="547">
                        <c:v>1970.3333333333001</c:v>
                      </c:pt>
                      <c:pt idx="548">
                        <c:v>1970.24999999996</c:v>
                      </c:pt>
                      <c:pt idx="549">
                        <c:v>1970.1666666666299</c:v>
                      </c:pt>
                      <c:pt idx="550">
                        <c:v>1970.0833333333001</c:v>
                      </c:pt>
                      <c:pt idx="551">
                        <c:v>1969.99999999996</c:v>
                      </c:pt>
                      <c:pt idx="552">
                        <c:v>1969.9166666666299</c:v>
                      </c:pt>
                      <c:pt idx="553">
                        <c:v>1969.8333333332901</c:v>
                      </c:pt>
                      <c:pt idx="554">
                        <c:v>1969.74999999996</c:v>
                      </c:pt>
                      <c:pt idx="555">
                        <c:v>1969.6666666666299</c:v>
                      </c:pt>
                      <c:pt idx="556">
                        <c:v>1969.5833333332901</c:v>
                      </c:pt>
                      <c:pt idx="557">
                        <c:v>1969.49999999996</c:v>
                      </c:pt>
                      <c:pt idx="558">
                        <c:v>1969.4166666666299</c:v>
                      </c:pt>
                      <c:pt idx="559">
                        <c:v>1969.3333333332901</c:v>
                      </c:pt>
                      <c:pt idx="560">
                        <c:v>1969.24999999996</c:v>
                      </c:pt>
                      <c:pt idx="561">
                        <c:v>1969.1666666666299</c:v>
                      </c:pt>
                      <c:pt idx="562">
                        <c:v>1969.0833333332901</c:v>
                      </c:pt>
                      <c:pt idx="563">
                        <c:v>1968.99999999996</c:v>
                      </c:pt>
                      <c:pt idx="564">
                        <c:v>1968.9166666666299</c:v>
                      </c:pt>
                      <c:pt idx="565">
                        <c:v>1968.8333333332901</c:v>
                      </c:pt>
                      <c:pt idx="566">
                        <c:v>1968.74999999996</c:v>
                      </c:pt>
                      <c:pt idx="567">
                        <c:v>1968.6666666666299</c:v>
                      </c:pt>
                      <c:pt idx="568">
                        <c:v>1968.5833333332901</c:v>
                      </c:pt>
                      <c:pt idx="569">
                        <c:v>1968.49999999996</c:v>
                      </c:pt>
                      <c:pt idx="570">
                        <c:v>1968.4166666666299</c:v>
                      </c:pt>
                      <c:pt idx="571">
                        <c:v>1968.3333333332901</c:v>
                      </c:pt>
                      <c:pt idx="572">
                        <c:v>1968.24999999996</c:v>
                      </c:pt>
                      <c:pt idx="573">
                        <c:v>1968.1666666666299</c:v>
                      </c:pt>
                      <c:pt idx="574">
                        <c:v>1968.0833333332901</c:v>
                      </c:pt>
                      <c:pt idx="575">
                        <c:v>1967.99999999996</c:v>
                      </c:pt>
                      <c:pt idx="576">
                        <c:v>1967.9166666666199</c:v>
                      </c:pt>
                      <c:pt idx="577">
                        <c:v>1967.8333333332901</c:v>
                      </c:pt>
                      <c:pt idx="578">
                        <c:v>1967.74999999996</c:v>
                      </c:pt>
                      <c:pt idx="579">
                        <c:v>1967.6666666666199</c:v>
                      </c:pt>
                      <c:pt idx="580">
                        <c:v>1967.5833333332901</c:v>
                      </c:pt>
                      <c:pt idx="581">
                        <c:v>1967.49999999996</c:v>
                      </c:pt>
                      <c:pt idx="582">
                        <c:v>1967.4166666666199</c:v>
                      </c:pt>
                      <c:pt idx="583">
                        <c:v>1967.3333333332901</c:v>
                      </c:pt>
                      <c:pt idx="584">
                        <c:v>1967.24999999996</c:v>
                      </c:pt>
                      <c:pt idx="585">
                        <c:v>1967.1666666666199</c:v>
                      </c:pt>
                      <c:pt idx="586">
                        <c:v>1967.0833333332901</c:v>
                      </c:pt>
                      <c:pt idx="587">
                        <c:v>1966.99999999996</c:v>
                      </c:pt>
                      <c:pt idx="588">
                        <c:v>1966.9166666666199</c:v>
                      </c:pt>
                      <c:pt idx="589">
                        <c:v>1966.8333333332901</c:v>
                      </c:pt>
                      <c:pt idx="590">
                        <c:v>1966.74999999996</c:v>
                      </c:pt>
                      <c:pt idx="591">
                        <c:v>1966.6666666666199</c:v>
                      </c:pt>
                      <c:pt idx="592">
                        <c:v>1966.5833333332901</c:v>
                      </c:pt>
                      <c:pt idx="593">
                        <c:v>1966.49999999996</c:v>
                      </c:pt>
                      <c:pt idx="594">
                        <c:v>1966.4166666666199</c:v>
                      </c:pt>
                      <c:pt idx="595">
                        <c:v>1966.3333333332901</c:v>
                      </c:pt>
                      <c:pt idx="596">
                        <c:v>1966.24999999995</c:v>
                      </c:pt>
                      <c:pt idx="597">
                        <c:v>1966.1666666666199</c:v>
                      </c:pt>
                      <c:pt idx="598">
                        <c:v>1966.0833333332901</c:v>
                      </c:pt>
                      <c:pt idx="599">
                        <c:v>1965.99999999995</c:v>
                      </c:pt>
                      <c:pt idx="600">
                        <c:v>1965.9166666666199</c:v>
                      </c:pt>
                      <c:pt idx="601">
                        <c:v>1965.8333333332901</c:v>
                      </c:pt>
                      <c:pt idx="602">
                        <c:v>1965.74999999995</c:v>
                      </c:pt>
                      <c:pt idx="603">
                        <c:v>1965.6666666666199</c:v>
                      </c:pt>
                      <c:pt idx="604">
                        <c:v>1965.5833333332901</c:v>
                      </c:pt>
                      <c:pt idx="605">
                        <c:v>1965.49999999995</c:v>
                      </c:pt>
                      <c:pt idx="606">
                        <c:v>1965.4166666666199</c:v>
                      </c:pt>
                      <c:pt idx="607">
                        <c:v>1965.3333333332901</c:v>
                      </c:pt>
                      <c:pt idx="608">
                        <c:v>1965.24999999995</c:v>
                      </c:pt>
                      <c:pt idx="609">
                        <c:v>1965.1666666666199</c:v>
                      </c:pt>
                      <c:pt idx="610">
                        <c:v>1965.0833333332901</c:v>
                      </c:pt>
                      <c:pt idx="611">
                        <c:v>1964.99999999995</c:v>
                      </c:pt>
                      <c:pt idx="612">
                        <c:v>1964.9166666666199</c:v>
                      </c:pt>
                      <c:pt idx="613">
                        <c:v>1964.8333333332901</c:v>
                      </c:pt>
                      <c:pt idx="614">
                        <c:v>1964.74999999995</c:v>
                      </c:pt>
                      <c:pt idx="615">
                        <c:v>1964.6666666666199</c:v>
                      </c:pt>
                      <c:pt idx="616">
                        <c:v>1964.5833333332901</c:v>
                      </c:pt>
                      <c:pt idx="617">
                        <c:v>1964.49999999995</c:v>
                      </c:pt>
                      <c:pt idx="618">
                        <c:v>1964.4166666666199</c:v>
                      </c:pt>
                      <c:pt idx="619">
                        <c:v>1964.3333333332801</c:v>
                      </c:pt>
                      <c:pt idx="620">
                        <c:v>1964.24999999995</c:v>
                      </c:pt>
                      <c:pt idx="621">
                        <c:v>1964.1666666666199</c:v>
                      </c:pt>
                      <c:pt idx="622">
                        <c:v>1964.0833333332801</c:v>
                      </c:pt>
                      <c:pt idx="623">
                        <c:v>1963.99999999995</c:v>
                      </c:pt>
                      <c:pt idx="624">
                        <c:v>1963.9166666666199</c:v>
                      </c:pt>
                      <c:pt idx="625">
                        <c:v>1963.8333333332801</c:v>
                      </c:pt>
                      <c:pt idx="626">
                        <c:v>1963.74999999995</c:v>
                      </c:pt>
                      <c:pt idx="627">
                        <c:v>1963.6666666666199</c:v>
                      </c:pt>
                      <c:pt idx="628">
                        <c:v>1963.5833333332801</c:v>
                      </c:pt>
                      <c:pt idx="629">
                        <c:v>1963.49999999995</c:v>
                      </c:pt>
                      <c:pt idx="630">
                        <c:v>1963.4166666666199</c:v>
                      </c:pt>
                      <c:pt idx="631">
                        <c:v>1963.3333333332801</c:v>
                      </c:pt>
                      <c:pt idx="632">
                        <c:v>1963.24999999995</c:v>
                      </c:pt>
                      <c:pt idx="633">
                        <c:v>1963.1666666666199</c:v>
                      </c:pt>
                      <c:pt idx="634">
                        <c:v>1963.0833333332801</c:v>
                      </c:pt>
                      <c:pt idx="635">
                        <c:v>1962.99999999995</c:v>
                      </c:pt>
                      <c:pt idx="636">
                        <c:v>1962.9166666666199</c:v>
                      </c:pt>
                      <c:pt idx="637">
                        <c:v>1962.8333333332801</c:v>
                      </c:pt>
                      <c:pt idx="638">
                        <c:v>1962.74999999995</c:v>
                      </c:pt>
                      <c:pt idx="639">
                        <c:v>1962.6666666666199</c:v>
                      </c:pt>
                      <c:pt idx="640">
                        <c:v>1962.5833333332801</c:v>
                      </c:pt>
                      <c:pt idx="641">
                        <c:v>1962.49999999995</c:v>
                      </c:pt>
                      <c:pt idx="642">
                        <c:v>1962.4166666666099</c:v>
                      </c:pt>
                      <c:pt idx="643">
                        <c:v>1962.3333333332801</c:v>
                      </c:pt>
                      <c:pt idx="644">
                        <c:v>1962.24999999995</c:v>
                      </c:pt>
                      <c:pt idx="645">
                        <c:v>1962.1666666666099</c:v>
                      </c:pt>
                      <c:pt idx="646">
                        <c:v>1962.0833333332801</c:v>
                      </c:pt>
                      <c:pt idx="647">
                        <c:v>1961.99999999995</c:v>
                      </c:pt>
                      <c:pt idx="648">
                        <c:v>1961.9166666666099</c:v>
                      </c:pt>
                      <c:pt idx="649">
                        <c:v>1961.8333333332801</c:v>
                      </c:pt>
                      <c:pt idx="650">
                        <c:v>1961.74999999995</c:v>
                      </c:pt>
                      <c:pt idx="651">
                        <c:v>1961.6666666666099</c:v>
                      </c:pt>
                      <c:pt idx="652">
                        <c:v>1961.5833333332801</c:v>
                      </c:pt>
                      <c:pt idx="653">
                        <c:v>1961.49999999995</c:v>
                      </c:pt>
                      <c:pt idx="654">
                        <c:v>1961.4166666666099</c:v>
                      </c:pt>
                      <c:pt idx="655">
                        <c:v>1961.3333333332801</c:v>
                      </c:pt>
                      <c:pt idx="656">
                        <c:v>1961.24999999995</c:v>
                      </c:pt>
                      <c:pt idx="657">
                        <c:v>1961.1666666666099</c:v>
                      </c:pt>
                      <c:pt idx="658">
                        <c:v>1961.0833333332801</c:v>
                      </c:pt>
                      <c:pt idx="659">
                        <c:v>1960.99999999995</c:v>
                      </c:pt>
                      <c:pt idx="660">
                        <c:v>1960.9166666666099</c:v>
                      </c:pt>
                      <c:pt idx="661">
                        <c:v>1960.8333333332801</c:v>
                      </c:pt>
                      <c:pt idx="662">
                        <c:v>1960.74999999994</c:v>
                      </c:pt>
                      <c:pt idx="663">
                        <c:v>1960.6666666666099</c:v>
                      </c:pt>
                      <c:pt idx="664">
                        <c:v>1960.5833333332801</c:v>
                      </c:pt>
                      <c:pt idx="665">
                        <c:v>1960.49999999994</c:v>
                      </c:pt>
                      <c:pt idx="666">
                        <c:v>1960.4166666666099</c:v>
                      </c:pt>
                      <c:pt idx="667">
                        <c:v>1960.3333333332801</c:v>
                      </c:pt>
                      <c:pt idx="668">
                        <c:v>1960.24999999994</c:v>
                      </c:pt>
                      <c:pt idx="669">
                        <c:v>1960.1666666666099</c:v>
                      </c:pt>
                      <c:pt idx="670">
                        <c:v>1960.0833333332801</c:v>
                      </c:pt>
                      <c:pt idx="671">
                        <c:v>1959.99999999994</c:v>
                      </c:pt>
                      <c:pt idx="672">
                        <c:v>1959.9166666666099</c:v>
                      </c:pt>
                      <c:pt idx="673">
                        <c:v>1959.8333333332801</c:v>
                      </c:pt>
                      <c:pt idx="674">
                        <c:v>1959.74999999994</c:v>
                      </c:pt>
                      <c:pt idx="675">
                        <c:v>1959.6666666666099</c:v>
                      </c:pt>
                      <c:pt idx="676">
                        <c:v>1959.5833333332801</c:v>
                      </c:pt>
                      <c:pt idx="677">
                        <c:v>1959.49999999994</c:v>
                      </c:pt>
                      <c:pt idx="678">
                        <c:v>1959.4166666666099</c:v>
                      </c:pt>
                      <c:pt idx="679">
                        <c:v>1959.3333333332801</c:v>
                      </c:pt>
                      <c:pt idx="680">
                        <c:v>1959.24999999994</c:v>
                      </c:pt>
                      <c:pt idx="681">
                        <c:v>1959.1666666666099</c:v>
                      </c:pt>
                      <c:pt idx="682">
                        <c:v>1959.0833333332801</c:v>
                      </c:pt>
                      <c:pt idx="683">
                        <c:v>1958.99999999994</c:v>
                      </c:pt>
                      <c:pt idx="684">
                        <c:v>1958.9166666666099</c:v>
                      </c:pt>
                      <c:pt idx="685">
                        <c:v>1958.83333333327</c:v>
                      </c:pt>
                      <c:pt idx="686">
                        <c:v>1958.74999999994</c:v>
                      </c:pt>
                      <c:pt idx="687">
                        <c:v>1958.6666666666099</c:v>
                      </c:pt>
                      <c:pt idx="688">
                        <c:v>1958.58333333327</c:v>
                      </c:pt>
                      <c:pt idx="689">
                        <c:v>1958.49999999994</c:v>
                      </c:pt>
                      <c:pt idx="690">
                        <c:v>1958.4166666666099</c:v>
                      </c:pt>
                      <c:pt idx="691">
                        <c:v>1958.33333333327</c:v>
                      </c:pt>
                      <c:pt idx="692">
                        <c:v>1958.24999999994</c:v>
                      </c:pt>
                      <c:pt idx="693">
                        <c:v>1958.1666666666099</c:v>
                      </c:pt>
                      <c:pt idx="694">
                        <c:v>1958.08333333327</c:v>
                      </c:pt>
                      <c:pt idx="695">
                        <c:v>1957.99999999994</c:v>
                      </c:pt>
                      <c:pt idx="696">
                        <c:v>1957.9166666666099</c:v>
                      </c:pt>
                      <c:pt idx="697">
                        <c:v>1957.83333333327</c:v>
                      </c:pt>
                      <c:pt idx="698">
                        <c:v>1957.74999999994</c:v>
                      </c:pt>
                      <c:pt idx="699">
                        <c:v>1957.6666666666099</c:v>
                      </c:pt>
                      <c:pt idx="700">
                        <c:v>1957.58333333327</c:v>
                      </c:pt>
                      <c:pt idx="701">
                        <c:v>1957.49999999994</c:v>
                      </c:pt>
                      <c:pt idx="702">
                        <c:v>1957.4166666666099</c:v>
                      </c:pt>
                      <c:pt idx="703">
                        <c:v>1957.33333333327</c:v>
                      </c:pt>
                      <c:pt idx="704">
                        <c:v>1957.24999999994</c:v>
                      </c:pt>
                      <c:pt idx="705">
                        <c:v>1957.1666666666099</c:v>
                      </c:pt>
                      <c:pt idx="706">
                        <c:v>1957.08333333327</c:v>
                      </c:pt>
                      <c:pt idx="707">
                        <c:v>1956.99999999994</c:v>
                      </c:pt>
                      <c:pt idx="708">
                        <c:v>1956.9166666665999</c:v>
                      </c:pt>
                      <c:pt idx="709">
                        <c:v>1956.83333333327</c:v>
                      </c:pt>
                      <c:pt idx="710">
                        <c:v>1956.74999999994</c:v>
                      </c:pt>
                      <c:pt idx="711">
                        <c:v>1956.6666666665999</c:v>
                      </c:pt>
                      <c:pt idx="712">
                        <c:v>1956.58333333327</c:v>
                      </c:pt>
                      <c:pt idx="713">
                        <c:v>1956.49999999994</c:v>
                      </c:pt>
                      <c:pt idx="714">
                        <c:v>1956.4166666665999</c:v>
                      </c:pt>
                      <c:pt idx="715">
                        <c:v>1956.33333333327</c:v>
                      </c:pt>
                      <c:pt idx="716">
                        <c:v>1956.24999999994</c:v>
                      </c:pt>
                      <c:pt idx="717">
                        <c:v>1956.1666666665999</c:v>
                      </c:pt>
                      <c:pt idx="718">
                        <c:v>1956.08333333327</c:v>
                      </c:pt>
                      <c:pt idx="719">
                        <c:v>1955.99999999994</c:v>
                      </c:pt>
                      <c:pt idx="720">
                        <c:v>1955.9166666665999</c:v>
                      </c:pt>
                      <c:pt idx="721">
                        <c:v>1955.83333333327</c:v>
                      </c:pt>
                      <c:pt idx="722">
                        <c:v>1955.74999999994</c:v>
                      </c:pt>
                      <c:pt idx="723">
                        <c:v>1955.6666666665999</c:v>
                      </c:pt>
                      <c:pt idx="724">
                        <c:v>1955.58333333327</c:v>
                      </c:pt>
                      <c:pt idx="725">
                        <c:v>1955.49999999994</c:v>
                      </c:pt>
                      <c:pt idx="726">
                        <c:v>1955.4166666665999</c:v>
                      </c:pt>
                      <c:pt idx="727">
                        <c:v>1955.33333333327</c:v>
                      </c:pt>
                      <c:pt idx="728">
                        <c:v>1955.24999999993</c:v>
                      </c:pt>
                      <c:pt idx="729">
                        <c:v>1955.1666666665999</c:v>
                      </c:pt>
                      <c:pt idx="730">
                        <c:v>1955.08333333327</c:v>
                      </c:pt>
                      <c:pt idx="731">
                        <c:v>1954.99999999993</c:v>
                      </c:pt>
                      <c:pt idx="732">
                        <c:v>1954.9166666665999</c:v>
                      </c:pt>
                      <c:pt idx="733">
                        <c:v>1954.83333333327</c:v>
                      </c:pt>
                      <c:pt idx="734">
                        <c:v>1954.74999999993</c:v>
                      </c:pt>
                      <c:pt idx="735">
                        <c:v>1954.6666666665999</c:v>
                      </c:pt>
                      <c:pt idx="736">
                        <c:v>1954.58333333327</c:v>
                      </c:pt>
                      <c:pt idx="737">
                        <c:v>1954.49999999993</c:v>
                      </c:pt>
                      <c:pt idx="738">
                        <c:v>1954.4166666665999</c:v>
                      </c:pt>
                      <c:pt idx="739">
                        <c:v>1954.33333333327</c:v>
                      </c:pt>
                      <c:pt idx="740">
                        <c:v>1954.24999999993</c:v>
                      </c:pt>
                      <c:pt idx="741">
                        <c:v>1954.1666666665999</c:v>
                      </c:pt>
                      <c:pt idx="742">
                        <c:v>1954.08333333327</c:v>
                      </c:pt>
                      <c:pt idx="743">
                        <c:v>1953.99999999993</c:v>
                      </c:pt>
                      <c:pt idx="744">
                        <c:v>1953.9166666665999</c:v>
                      </c:pt>
                      <c:pt idx="745">
                        <c:v>1953.83333333327</c:v>
                      </c:pt>
                      <c:pt idx="746">
                        <c:v>1953.74999999993</c:v>
                      </c:pt>
                      <c:pt idx="747">
                        <c:v>1953.6666666665999</c:v>
                      </c:pt>
                      <c:pt idx="748">
                        <c:v>1953.58333333327</c:v>
                      </c:pt>
                      <c:pt idx="749">
                        <c:v>1953.49999999993</c:v>
                      </c:pt>
                      <c:pt idx="750">
                        <c:v>1953.4166666665999</c:v>
                      </c:pt>
                      <c:pt idx="751">
                        <c:v>1953.33333333326</c:v>
                      </c:pt>
                      <c:pt idx="752">
                        <c:v>1953.24999999993</c:v>
                      </c:pt>
                      <c:pt idx="753">
                        <c:v>1953.1666666665999</c:v>
                      </c:pt>
                      <c:pt idx="754">
                        <c:v>1953.08333333326</c:v>
                      </c:pt>
                      <c:pt idx="755">
                        <c:v>1952.99999999993</c:v>
                      </c:pt>
                      <c:pt idx="756">
                        <c:v>1952.9166666665999</c:v>
                      </c:pt>
                      <c:pt idx="757">
                        <c:v>1952.83333333326</c:v>
                      </c:pt>
                      <c:pt idx="758">
                        <c:v>1952.74999999993</c:v>
                      </c:pt>
                      <c:pt idx="759">
                        <c:v>1952.6666666665999</c:v>
                      </c:pt>
                      <c:pt idx="760">
                        <c:v>1952.58333333326</c:v>
                      </c:pt>
                      <c:pt idx="761">
                        <c:v>1952.49999999993</c:v>
                      </c:pt>
                      <c:pt idx="762">
                        <c:v>1952.4166666665999</c:v>
                      </c:pt>
                      <c:pt idx="763">
                        <c:v>1952.33333333326</c:v>
                      </c:pt>
                      <c:pt idx="764">
                        <c:v>1952.24999999993</c:v>
                      </c:pt>
                      <c:pt idx="765">
                        <c:v>1952.1666666665999</c:v>
                      </c:pt>
                      <c:pt idx="766">
                        <c:v>1952.08333333326</c:v>
                      </c:pt>
                      <c:pt idx="767">
                        <c:v>1951.99999999993</c:v>
                      </c:pt>
                      <c:pt idx="768">
                        <c:v>1951.9166666665999</c:v>
                      </c:pt>
                      <c:pt idx="769">
                        <c:v>1951.83333333326</c:v>
                      </c:pt>
                      <c:pt idx="770">
                        <c:v>1951.74999999993</c:v>
                      </c:pt>
                      <c:pt idx="771">
                        <c:v>1951.6666666665999</c:v>
                      </c:pt>
                      <c:pt idx="772">
                        <c:v>1951.58333333326</c:v>
                      </c:pt>
                      <c:pt idx="773">
                        <c:v>1951.49999999993</c:v>
                      </c:pt>
                      <c:pt idx="774">
                        <c:v>1951.4166666665899</c:v>
                      </c:pt>
                      <c:pt idx="775">
                        <c:v>1951.33333333326</c:v>
                      </c:pt>
                      <c:pt idx="776">
                        <c:v>1951.24999999993</c:v>
                      </c:pt>
                      <c:pt idx="777">
                        <c:v>1951.1666666665899</c:v>
                      </c:pt>
                      <c:pt idx="778">
                        <c:v>1951.08333333326</c:v>
                      </c:pt>
                      <c:pt idx="779">
                        <c:v>1950.99999999993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'G-B'!$AA$4:$AA$783</c15:sqref>
                        </c15:formulaRef>
                      </c:ext>
                    </c:extLst>
                    <c:numCache>
                      <c:formatCode>0.00</c:formatCode>
                      <c:ptCount val="780"/>
                      <c:pt idx="0">
                        <c:v>0.8457651094046027</c:v>
                      </c:pt>
                      <c:pt idx="1">
                        <c:v>0.47260088655208432</c:v>
                      </c:pt>
                      <c:pt idx="2">
                        <c:v>2.975029039532384E-3</c:v>
                      </c:pt>
                      <c:pt idx="3">
                        <c:v>-0.46211930527975964</c:v>
                      </c:pt>
                      <c:pt idx="4">
                        <c:v>-0.95623675075379977</c:v>
                      </c:pt>
                      <c:pt idx="5">
                        <c:v>-1.3485633027771398</c:v>
                      </c:pt>
                      <c:pt idx="6">
                        <c:v>-1.6713559448242465</c:v>
                      </c:pt>
                      <c:pt idx="7">
                        <c:v>-1.8016321265811528</c:v>
                      </c:pt>
                      <c:pt idx="8">
                        <c:v>-1.9521967872409638</c:v>
                      </c:pt>
                      <c:pt idx="9">
                        <c:v>-1.8464849918339328</c:v>
                      </c:pt>
                      <c:pt idx="10">
                        <c:v>-1.6461165973379259</c:v>
                      </c:pt>
                      <c:pt idx="11">
                        <c:v>-1.4429409683304164</c:v>
                      </c:pt>
                      <c:pt idx="12">
                        <c:v>-1.3208433306118967</c:v>
                      </c:pt>
                      <c:pt idx="13">
                        <c:v>-1.4056624900146861</c:v>
                      </c:pt>
                      <c:pt idx="14">
                        <c:v>-1.4880810126161177</c:v>
                      </c:pt>
                      <c:pt idx="15">
                        <c:v>-1.5564222449602985</c:v>
                      </c:pt>
                      <c:pt idx="16">
                        <c:v>-1.5649208640694365</c:v>
                      </c:pt>
                      <c:pt idx="17">
                        <c:v>-1.5954241034666319</c:v>
                      </c:pt>
                      <c:pt idx="18">
                        <c:v>-1.5620329697030828</c:v>
                      </c:pt>
                      <c:pt idx="19">
                        <c:v>-1.5621802946403658</c:v>
                      </c:pt>
                      <c:pt idx="20">
                        <c:v>-1.7419353522333121</c:v>
                      </c:pt>
                      <c:pt idx="21">
                        <c:v>-1.6200738118686495</c:v>
                      </c:pt>
                      <c:pt idx="22">
                        <c:v>-1.1062573290930406</c:v>
                      </c:pt>
                      <c:pt idx="23">
                        <c:v>-0.61615884183012559</c:v>
                      </c:pt>
                      <c:pt idx="24">
                        <c:v>-0.49782253884987571</c:v>
                      </c:pt>
                      <c:pt idx="25">
                        <c:v>-0.64718913513460163</c:v>
                      </c:pt>
                      <c:pt idx="26">
                        <c:v>-0.75711348977231263</c:v>
                      </c:pt>
                      <c:pt idx="27">
                        <c:v>-0.91969177779312328</c:v>
                      </c:pt>
                      <c:pt idx="28">
                        <c:v>-1.0979344391552801</c:v>
                      </c:pt>
                      <c:pt idx="29">
                        <c:v>-1.364168687096361</c:v>
                      </c:pt>
                      <c:pt idx="30">
                        <c:v>-1.7535548826695904</c:v>
                      </c:pt>
                      <c:pt idx="31">
                        <c:v>-1.9634154701013782</c:v>
                      </c:pt>
                      <c:pt idx="32">
                        <c:v>-2.2475602508692329</c:v>
                      </c:pt>
                      <c:pt idx="33">
                        <c:v>-2.2511358407761404</c:v>
                      </c:pt>
                      <c:pt idx="34">
                        <c:v>-1.9266180212507826</c:v>
                      </c:pt>
                      <c:pt idx="35">
                        <c:v>-1.110226708581241</c:v>
                      </c:pt>
                      <c:pt idx="36">
                        <c:v>-0.77131078312053403</c:v>
                      </c:pt>
                      <c:pt idx="37">
                        <c:v>-0.8914119347868481</c:v>
                      </c:pt>
                      <c:pt idx="38">
                        <c:v>-0.80405562860495017</c:v>
                      </c:pt>
                      <c:pt idx="39">
                        <c:v>-0.75917327538316171</c:v>
                      </c:pt>
                      <c:pt idx="40">
                        <c:v>-0.8509289119816511</c:v>
                      </c:pt>
                      <c:pt idx="41">
                        <c:v>-1.0429949755259078</c:v>
                      </c:pt>
                      <c:pt idx="42">
                        <c:v>-1.1880024551980912</c:v>
                      </c:pt>
                      <c:pt idx="43">
                        <c:v>-1.5445649285860936</c:v>
                      </c:pt>
                      <c:pt idx="44">
                        <c:v>-1.8343724026326953</c:v>
                      </c:pt>
                      <c:pt idx="45">
                        <c:v>-1.6684112236520561</c:v>
                      </c:pt>
                      <c:pt idx="46">
                        <c:v>-1.0569746897398344</c:v>
                      </c:pt>
                      <c:pt idx="47">
                        <c:v>-0.29246815535939086</c:v>
                      </c:pt>
                      <c:pt idx="48">
                        <c:v>-8.0111220882043255E-2</c:v>
                      </c:pt>
                      <c:pt idx="49">
                        <c:v>-9.5030494020961739E-2</c:v>
                      </c:pt>
                      <c:pt idx="50">
                        <c:v>-0.10103221144656382</c:v>
                      </c:pt>
                      <c:pt idx="51">
                        <c:v>-0.28888573271653956</c:v>
                      </c:pt>
                      <c:pt idx="52">
                        <c:v>-0.47051975212078778</c:v>
                      </c:pt>
                      <c:pt idx="53">
                        <c:v>-0.64273296050332973</c:v>
                      </c:pt>
                      <c:pt idx="54">
                        <c:v>-0.81925225174198557</c:v>
                      </c:pt>
                      <c:pt idx="55">
                        <c:v>-0.97783785599887119</c:v>
                      </c:pt>
                      <c:pt idx="56">
                        <c:v>-1.3315112657856338</c:v>
                      </c:pt>
                      <c:pt idx="57">
                        <c:v>-1.2647863946671869</c:v>
                      </c:pt>
                      <c:pt idx="58">
                        <c:v>-0.51272994306673947</c:v>
                      </c:pt>
                      <c:pt idx="59">
                        <c:v>0.95759812151443524</c:v>
                      </c:pt>
                      <c:pt idx="60">
                        <c:v>1.5663451871820178</c:v>
                      </c:pt>
                      <c:pt idx="61">
                        <c:v>1.2249130846521745</c:v>
                      </c:pt>
                      <c:pt idx="62">
                        <c:v>0.78906253939192061</c:v>
                      </c:pt>
                      <c:pt idx="63">
                        <c:v>-2.0821462337065267E-4</c:v>
                      </c:pt>
                      <c:pt idx="64">
                        <c:v>-0.69887535716472338</c:v>
                      </c:pt>
                      <c:pt idx="65">
                        <c:v>-1.1705466060869834</c:v>
                      </c:pt>
                      <c:pt idx="66">
                        <c:v>-1.5081717899142166</c:v>
                      </c:pt>
                      <c:pt idx="67">
                        <c:v>-1.6844916819142584</c:v>
                      </c:pt>
                      <c:pt idx="68">
                        <c:v>-1.824687108657459</c:v>
                      </c:pt>
                      <c:pt idx="69">
                        <c:v>-1.7576329045075108</c:v>
                      </c:pt>
                      <c:pt idx="70">
                        <c:v>-1.1596313046002857</c:v>
                      </c:pt>
                      <c:pt idx="71">
                        <c:v>-0.34397355699568305</c:v>
                      </c:pt>
                      <c:pt idx="72">
                        <c:v>6.0142117703159907E-2</c:v>
                      </c:pt>
                      <c:pt idx="73">
                        <c:v>4.3173981997222076E-2</c:v>
                      </c:pt>
                      <c:pt idx="74">
                        <c:v>-9.266742444718841E-2</c:v>
                      </c:pt>
                      <c:pt idx="75">
                        <c:v>-0.26551674106524381</c:v>
                      </c:pt>
                      <c:pt idx="76">
                        <c:v>-0.80330282887955062</c:v>
                      </c:pt>
                      <c:pt idx="77">
                        <c:v>-1.1791013873099947</c:v>
                      </c:pt>
                      <c:pt idx="78">
                        <c:v>-1.3658816428532183</c:v>
                      </c:pt>
                      <c:pt idx="79">
                        <c:v>-1.6457693256100094</c:v>
                      </c:pt>
                      <c:pt idx="80">
                        <c:v>-1.775243389949462</c:v>
                      </c:pt>
                      <c:pt idx="81">
                        <c:v>-1.7054404944527384</c:v>
                      </c:pt>
                      <c:pt idx="82">
                        <c:v>-0.89292304551667889</c:v>
                      </c:pt>
                      <c:pt idx="83">
                        <c:v>5.505857044073658E-2</c:v>
                      </c:pt>
                      <c:pt idx="84">
                        <c:v>0.3362559306422962</c:v>
                      </c:pt>
                      <c:pt idx="85">
                        <c:v>0.32747542302275612</c:v>
                      </c:pt>
                      <c:pt idx="86">
                        <c:v>0.25019992167965693</c:v>
                      </c:pt>
                      <c:pt idx="87">
                        <c:v>-6.3527647831159356E-2</c:v>
                      </c:pt>
                      <c:pt idx="88">
                        <c:v>-0.70871188598520929</c:v>
                      </c:pt>
                      <c:pt idx="89">
                        <c:v>-1.3373282131847033</c:v>
                      </c:pt>
                      <c:pt idx="90">
                        <c:v>-1.6236160341959691</c:v>
                      </c:pt>
                      <c:pt idx="91">
                        <c:v>-1.6596932336595194</c:v>
                      </c:pt>
                      <c:pt idx="92">
                        <c:v>-1.7319464632005206</c:v>
                      </c:pt>
                      <c:pt idx="93">
                        <c:v>-1.7081946756270552</c:v>
                      </c:pt>
                      <c:pt idx="94">
                        <c:v>-0.8733165969350023</c:v>
                      </c:pt>
                      <c:pt idx="95">
                        <c:v>0.70444338543420404</c:v>
                      </c:pt>
                      <c:pt idx="96">
                        <c:v>1.2979211319246797</c:v>
                      </c:pt>
                      <c:pt idx="97">
                        <c:v>1.4975342570516461</c:v>
                      </c:pt>
                      <c:pt idx="98">
                        <c:v>1.6098592652811732</c:v>
                      </c:pt>
                      <c:pt idx="99">
                        <c:v>0.95489774066902333</c:v>
                      </c:pt>
                      <c:pt idx="100">
                        <c:v>0.16056708333879594</c:v>
                      </c:pt>
                      <c:pt idx="101">
                        <c:v>-0.61637721823599145</c:v>
                      </c:pt>
                      <c:pt idx="102">
                        <c:v>-1.1442459061972052</c:v>
                      </c:pt>
                      <c:pt idx="103">
                        <c:v>-1.5142809729181002</c:v>
                      </c:pt>
                      <c:pt idx="104">
                        <c:v>-1.8222080148668911</c:v>
                      </c:pt>
                      <c:pt idx="105">
                        <c:v>-1.5607792481133083</c:v>
                      </c:pt>
                      <c:pt idx="106">
                        <c:v>-0.86962965675661663</c:v>
                      </c:pt>
                      <c:pt idx="107">
                        <c:v>1.5701614890046785E-2</c:v>
                      </c:pt>
                      <c:pt idx="108">
                        <c:v>0.51338431566930443</c:v>
                      </c:pt>
                      <c:pt idx="109">
                        <c:v>0.76483085939182771</c:v>
                      </c:pt>
                      <c:pt idx="110">
                        <c:v>0.86913860825160716</c:v>
                      </c:pt>
                      <c:pt idx="111">
                        <c:v>0.67989346242481719</c:v>
                      </c:pt>
                      <c:pt idx="112">
                        <c:v>0.32009724773874082</c:v>
                      </c:pt>
                      <c:pt idx="113">
                        <c:v>-0.28109685751692942</c:v>
                      </c:pt>
                      <c:pt idx="114">
                        <c:v>-0.77199109623928885</c:v>
                      </c:pt>
                      <c:pt idx="115">
                        <c:v>-0.9354649647695864</c:v>
                      </c:pt>
                      <c:pt idx="116">
                        <c:v>-1.1679626514948835</c:v>
                      </c:pt>
                      <c:pt idx="117">
                        <c:v>-1.1746984206596389</c:v>
                      </c:pt>
                      <c:pt idx="118">
                        <c:v>-0.41020645215254392</c:v>
                      </c:pt>
                      <c:pt idx="119">
                        <c:v>0.96553648986898011</c:v>
                      </c:pt>
                      <c:pt idx="120">
                        <c:v>1.3385709435985644</c:v>
                      </c:pt>
                      <c:pt idx="121">
                        <c:v>1.0760226877724475</c:v>
                      </c:pt>
                      <c:pt idx="122">
                        <c:v>0.5596542944106635</c:v>
                      </c:pt>
                      <c:pt idx="123">
                        <c:v>-7.7907251747700537E-2</c:v>
                      </c:pt>
                      <c:pt idx="124">
                        <c:v>-0.66615655422780484</c:v>
                      </c:pt>
                      <c:pt idx="125">
                        <c:v>-1.0729514122950081</c:v>
                      </c:pt>
                      <c:pt idx="126">
                        <c:v>-1.2638268910147799</c:v>
                      </c:pt>
                      <c:pt idx="127">
                        <c:v>-1.384605848280368</c:v>
                      </c:pt>
                      <c:pt idx="128">
                        <c:v>-1.4895675171201572</c:v>
                      </c:pt>
                      <c:pt idx="129">
                        <c:v>-1.321822992839268</c:v>
                      </c:pt>
                      <c:pt idx="130">
                        <c:v>-0.59667760602626085</c:v>
                      </c:pt>
                      <c:pt idx="131">
                        <c:v>0.27921042761605985</c:v>
                      </c:pt>
                      <c:pt idx="132">
                        <c:v>0.5571738639334054</c:v>
                      </c:pt>
                      <c:pt idx="133">
                        <c:v>0.67858417863301679</c:v>
                      </c:pt>
                      <c:pt idx="134">
                        <c:v>0.59723863679355238</c:v>
                      </c:pt>
                      <c:pt idx="135">
                        <c:v>0.22309785532816565</c:v>
                      </c:pt>
                      <c:pt idx="136">
                        <c:v>-0.36440213680420835</c:v>
                      </c:pt>
                      <c:pt idx="137">
                        <c:v>-0.98807057028339618</c:v>
                      </c:pt>
                      <c:pt idx="138">
                        <c:v>-1.3777076759252582</c:v>
                      </c:pt>
                      <c:pt idx="139">
                        <c:v>-1.4413509688665431</c:v>
                      </c:pt>
                      <c:pt idx="140">
                        <c:v>-1.5264483643872708</c:v>
                      </c:pt>
                      <c:pt idx="141">
                        <c:v>-1.4430919643072742</c:v>
                      </c:pt>
                      <c:pt idx="142">
                        <c:v>-0.62755156477729301</c:v>
                      </c:pt>
                      <c:pt idx="143">
                        <c:v>0.78074450064881651</c:v>
                      </c:pt>
                      <c:pt idx="144">
                        <c:v>1.1009157072239444</c:v>
                      </c:pt>
                      <c:pt idx="145">
                        <c:v>0.8947369468544365</c:v>
                      </c:pt>
                      <c:pt idx="146">
                        <c:v>0.73694196222772912</c:v>
                      </c:pt>
                      <c:pt idx="147">
                        <c:v>0.25542951626359495</c:v>
                      </c:pt>
                      <c:pt idx="148">
                        <c:v>-0.3385628199216591</c:v>
                      </c:pt>
                      <c:pt idx="149">
                        <c:v>-1.0266829223348399</c:v>
                      </c:pt>
                      <c:pt idx="150">
                        <c:v>-1.3952346624332801</c:v>
                      </c:pt>
                      <c:pt idx="151">
                        <c:v>-1.6972231496519696</c:v>
                      </c:pt>
                      <c:pt idx="152">
                        <c:v>-1.7215823161487376</c:v>
                      </c:pt>
                      <c:pt idx="153">
                        <c:v>-1.6596918029905434</c:v>
                      </c:pt>
                      <c:pt idx="154">
                        <c:v>-1.1231141005224161</c:v>
                      </c:pt>
                      <c:pt idx="155">
                        <c:v>-0.11114167767850901</c:v>
                      </c:pt>
                      <c:pt idx="156">
                        <c:v>0.14837331734225964</c:v>
                      </c:pt>
                      <c:pt idx="157">
                        <c:v>2.4828432361885363E-2</c:v>
                      </c:pt>
                      <c:pt idx="158">
                        <c:v>-0.25996663025136774</c:v>
                      </c:pt>
                      <c:pt idx="159">
                        <c:v>-0.44863633132041653</c:v>
                      </c:pt>
                      <c:pt idx="160">
                        <c:v>-0.66500123705721237</c:v>
                      </c:pt>
                      <c:pt idx="161">
                        <c:v>-0.96791278896759048</c:v>
                      </c:pt>
                      <c:pt idx="162">
                        <c:v>-1.1879648305493153</c:v>
                      </c:pt>
                      <c:pt idx="163">
                        <c:v>-1.4649350598686885</c:v>
                      </c:pt>
                      <c:pt idx="164">
                        <c:v>-1.6664420170048004</c:v>
                      </c:pt>
                      <c:pt idx="165">
                        <c:v>-1.3750030122655708</c:v>
                      </c:pt>
                      <c:pt idx="166">
                        <c:v>-0.94456635379329124</c:v>
                      </c:pt>
                      <c:pt idx="167">
                        <c:v>-8.033083758562716E-2</c:v>
                      </c:pt>
                      <c:pt idx="168">
                        <c:v>0.13414509887209292</c:v>
                      </c:pt>
                      <c:pt idx="169">
                        <c:v>-1.3752451471631153E-2</c:v>
                      </c:pt>
                      <c:pt idx="170">
                        <c:v>-0.25736682110202952</c:v>
                      </c:pt>
                      <c:pt idx="171">
                        <c:v>-0.54403892076270632</c:v>
                      </c:pt>
                      <c:pt idx="172">
                        <c:v>-0.71605778375146889</c:v>
                      </c:pt>
                      <c:pt idx="173">
                        <c:v>-0.98091746754709641</c:v>
                      </c:pt>
                      <c:pt idx="174">
                        <c:v>-1.2625675766213893</c:v>
                      </c:pt>
                      <c:pt idx="175">
                        <c:v>-1.4900464512705238</c:v>
                      </c:pt>
                      <c:pt idx="176">
                        <c:v>-1.7094353880250976</c:v>
                      </c:pt>
                      <c:pt idx="177">
                        <c:v>-1.5712515171391743</c:v>
                      </c:pt>
                      <c:pt idx="178">
                        <c:v>-0.80078016401711916</c:v>
                      </c:pt>
                      <c:pt idx="179">
                        <c:v>3.1811648538390719E-2</c:v>
                      </c:pt>
                      <c:pt idx="180">
                        <c:v>0.40908658367843809</c:v>
                      </c:pt>
                      <c:pt idx="181">
                        <c:v>0.28022120960249863</c:v>
                      </c:pt>
                      <c:pt idx="182">
                        <c:v>9.9033122074406576E-3</c:v>
                      </c:pt>
                      <c:pt idx="183">
                        <c:v>-0.32037979710271713</c:v>
                      </c:pt>
                      <c:pt idx="184">
                        <c:v>-0.87003610530772679</c:v>
                      </c:pt>
                      <c:pt idx="185">
                        <c:v>-1.2646222046703433</c:v>
                      </c:pt>
                      <c:pt idx="186">
                        <c:v>-1.4684569794904534</c:v>
                      </c:pt>
                      <c:pt idx="187">
                        <c:v>-1.732169210333977</c:v>
                      </c:pt>
                      <c:pt idx="188">
                        <c:v>-1.8953193366445678</c:v>
                      </c:pt>
                      <c:pt idx="189">
                        <c:v>-1.6241267951571514</c:v>
                      </c:pt>
                      <c:pt idx="190">
                        <c:v>-0.21753722238669507</c:v>
                      </c:pt>
                      <c:pt idx="191">
                        <c:v>1.1471338643773588</c:v>
                      </c:pt>
                      <c:pt idx="192">
                        <c:v>1.4673487366255618</c:v>
                      </c:pt>
                      <c:pt idx="193">
                        <c:v>1.1798485458043115</c:v>
                      </c:pt>
                      <c:pt idx="194">
                        <c:v>1.0084769078267923</c:v>
                      </c:pt>
                      <c:pt idx="195">
                        <c:v>0.81881452570216895</c:v>
                      </c:pt>
                      <c:pt idx="196">
                        <c:v>0.69007207020475159</c:v>
                      </c:pt>
                      <c:pt idx="197">
                        <c:v>0.37345074529684891</c:v>
                      </c:pt>
                      <c:pt idx="198">
                        <c:v>-0.40031474116242499</c:v>
                      </c:pt>
                      <c:pt idx="199">
                        <c:v>-0.80438981075270799</c:v>
                      </c:pt>
                      <c:pt idx="200">
                        <c:v>-1.0670594239121212</c:v>
                      </c:pt>
                      <c:pt idx="201">
                        <c:v>-0.92349524897880941</c:v>
                      </c:pt>
                      <c:pt idx="202">
                        <c:v>4.5763916653486662E-2</c:v>
                      </c:pt>
                      <c:pt idx="203">
                        <c:v>1.4883393372186819</c:v>
                      </c:pt>
                      <c:pt idx="204">
                        <c:v>1.7161724074361626</c:v>
                      </c:pt>
                      <c:pt idx="205">
                        <c:v>1.1049194002676186</c:v>
                      </c:pt>
                      <c:pt idx="206">
                        <c:v>0.28358574823213073</c:v>
                      </c:pt>
                      <c:pt idx="207">
                        <c:v>-0.28853326247503303</c:v>
                      </c:pt>
                      <c:pt idx="208">
                        <c:v>-0.81557514913625218</c:v>
                      </c:pt>
                      <c:pt idx="209">
                        <c:v>-1.2332532688840427</c:v>
                      </c:pt>
                      <c:pt idx="210">
                        <c:v>-1.4145524758715196</c:v>
                      </c:pt>
                      <c:pt idx="211">
                        <c:v>-1.5492016456236002</c:v>
                      </c:pt>
                      <c:pt idx="212">
                        <c:v>-1.8753613299427285</c:v>
                      </c:pt>
                      <c:pt idx="213">
                        <c:v>-1.8422608292407636</c:v>
                      </c:pt>
                      <c:pt idx="214">
                        <c:v>-1.5231382094102175</c:v>
                      </c:pt>
                      <c:pt idx="215">
                        <c:v>-1.0207980927740554</c:v>
                      </c:pt>
                      <c:pt idx="216">
                        <c:v>-0.6510779401274438</c:v>
                      </c:pt>
                      <c:pt idx="217">
                        <c:v>-0.77606509334828055</c:v>
                      </c:pt>
                      <c:pt idx="218">
                        <c:v>-0.77941945959779713</c:v>
                      </c:pt>
                      <c:pt idx="219">
                        <c:v>-0.93280393822798857</c:v>
                      </c:pt>
                      <c:pt idx="220">
                        <c:v>-0.98036880459854958</c:v>
                      </c:pt>
                      <c:pt idx="221">
                        <c:v>-1.2517598833177108</c:v>
                      </c:pt>
                      <c:pt idx="222">
                        <c:v>-1.4925294252249817</c:v>
                      </c:pt>
                      <c:pt idx="223">
                        <c:v>-1.6100053571073378</c:v>
                      </c:pt>
                      <c:pt idx="224">
                        <c:v>-1.8171418085813158</c:v>
                      </c:pt>
                      <c:pt idx="225">
                        <c:v>-1.7201146045157409</c:v>
                      </c:pt>
                      <c:pt idx="226">
                        <c:v>-1.1589763531190664</c:v>
                      </c:pt>
                      <c:pt idx="227">
                        <c:v>0.39444737188612827</c:v>
                      </c:pt>
                      <c:pt idx="228">
                        <c:v>0.99827827718583806</c:v>
                      </c:pt>
                      <c:pt idx="229">
                        <c:v>0.98406580734929616</c:v>
                      </c:pt>
                      <c:pt idx="230">
                        <c:v>1.0272818220158251</c:v>
                      </c:pt>
                      <c:pt idx="231">
                        <c:v>0.72244983340228019</c:v>
                      </c:pt>
                      <c:pt idx="232">
                        <c:v>0.18745762018426498</c:v>
                      </c:pt>
                      <c:pt idx="233">
                        <c:v>-0.41393580949992714</c:v>
                      </c:pt>
                      <c:pt idx="234">
                        <c:v>-0.57423589724697011</c:v>
                      </c:pt>
                      <c:pt idx="235">
                        <c:v>-0.62148078833738674</c:v>
                      </c:pt>
                      <c:pt idx="236">
                        <c:v>-0.68540139023845137</c:v>
                      </c:pt>
                      <c:pt idx="237">
                        <c:v>-0.51376476777384228</c:v>
                      </c:pt>
                      <c:pt idx="238">
                        <c:v>0.53137621781822375</c:v>
                      </c:pt>
                      <c:pt idx="239">
                        <c:v>1.380081972149575</c:v>
                      </c:pt>
                      <c:pt idx="240">
                        <c:v>1.5735952833992859</c:v>
                      </c:pt>
                      <c:pt idx="241">
                        <c:v>1.4006727611656795</c:v>
                      </c:pt>
                      <c:pt idx="242">
                        <c:v>1.0491363460309231</c:v>
                      </c:pt>
                      <c:pt idx="243">
                        <c:v>0.38073502001102516</c:v>
                      </c:pt>
                      <c:pt idx="244">
                        <c:v>-0.2136320103231151</c:v>
                      </c:pt>
                      <c:pt idx="245">
                        <c:v>-0.44654825220612793</c:v>
                      </c:pt>
                      <c:pt idx="246">
                        <c:v>-0.52182950020944574</c:v>
                      </c:pt>
                      <c:pt idx="247">
                        <c:v>-0.54187025841590952</c:v>
                      </c:pt>
                      <c:pt idx="248">
                        <c:v>-0.59468455031852197</c:v>
                      </c:pt>
                      <c:pt idx="249">
                        <c:v>-0.37503932694741654</c:v>
                      </c:pt>
                      <c:pt idx="250">
                        <c:v>0.55379030250017813</c:v>
                      </c:pt>
                      <c:pt idx="251">
                        <c:v>1.2619475837824545</c:v>
                      </c:pt>
                      <c:pt idx="252">
                        <c:v>1.6385801201127597</c:v>
                      </c:pt>
                      <c:pt idx="253">
                        <c:v>1.195981276188518</c:v>
                      </c:pt>
                      <c:pt idx="254">
                        <c:v>0.80278631867693773</c:v>
                      </c:pt>
                      <c:pt idx="255">
                        <c:v>0.36241370663428041</c:v>
                      </c:pt>
                      <c:pt idx="256">
                        <c:v>7.8422484735439654E-2</c:v>
                      </c:pt>
                      <c:pt idx="257">
                        <c:v>-0.25338227587867107</c:v>
                      </c:pt>
                      <c:pt idx="258">
                        <c:v>-0.38264707048832797</c:v>
                      </c:pt>
                      <c:pt idx="259">
                        <c:v>-0.7261768526333332</c:v>
                      </c:pt>
                      <c:pt idx="260">
                        <c:v>-0.93342287092185217</c:v>
                      </c:pt>
                      <c:pt idx="261">
                        <c:v>-0.74579395055502939</c:v>
                      </c:pt>
                      <c:pt idx="262">
                        <c:v>0.50712293246550244</c:v>
                      </c:pt>
                      <c:pt idx="263">
                        <c:v>1.1125908730068632</c:v>
                      </c:pt>
                      <c:pt idx="264">
                        <c:v>1.1923635074935133</c:v>
                      </c:pt>
                      <c:pt idx="265">
                        <c:v>1.0578679686729067</c:v>
                      </c:pt>
                      <c:pt idx="266">
                        <c:v>0.8392869089744579</c:v>
                      </c:pt>
                      <c:pt idx="267">
                        <c:v>0.45571245334392485</c:v>
                      </c:pt>
                      <c:pt idx="268">
                        <c:v>1.9109228632219633E-2</c:v>
                      </c:pt>
                      <c:pt idx="269">
                        <c:v>-0.33716339733457018</c:v>
                      </c:pt>
                      <c:pt idx="270">
                        <c:v>-0.39830823042083108</c:v>
                      </c:pt>
                      <c:pt idx="271">
                        <c:v>-0.71678742944136542</c:v>
                      </c:pt>
                      <c:pt idx="272">
                        <c:v>-0.97800348285128436</c:v>
                      </c:pt>
                      <c:pt idx="273">
                        <c:v>-0.88374853131487885</c:v>
                      </c:pt>
                      <c:pt idx="274">
                        <c:v>-0.29692416246505249</c:v>
                      </c:pt>
                      <c:pt idx="275">
                        <c:v>0.38203826221783338</c:v>
                      </c:pt>
                      <c:pt idx="276">
                        <c:v>0.84150575511405712</c:v>
                      </c:pt>
                      <c:pt idx="277">
                        <c:v>0.69325276442399053</c:v>
                      </c:pt>
                      <c:pt idx="278">
                        <c:v>0.41780167658867828</c:v>
                      </c:pt>
                      <c:pt idx="279">
                        <c:v>0.3385031469534483</c:v>
                      </c:pt>
                      <c:pt idx="280">
                        <c:v>0.20404613566600885</c:v>
                      </c:pt>
                      <c:pt idx="281">
                        <c:v>-0.15886426860955738</c:v>
                      </c:pt>
                      <c:pt idx="282">
                        <c:v>-0.50110730217862343</c:v>
                      </c:pt>
                      <c:pt idx="283">
                        <c:v>-0.84748175608684018</c:v>
                      </c:pt>
                      <c:pt idx="284">
                        <c:v>-0.97408753109108692</c:v>
                      </c:pt>
                      <c:pt idx="285">
                        <c:v>-0.92901712613991649</c:v>
                      </c:pt>
                      <c:pt idx="286">
                        <c:v>-0.65136321128737251</c:v>
                      </c:pt>
                      <c:pt idx="287">
                        <c:v>0.35888863422994144</c:v>
                      </c:pt>
                      <c:pt idx="288">
                        <c:v>0.76000666179851084</c:v>
                      </c:pt>
                      <c:pt idx="289">
                        <c:v>0.68185219252551088</c:v>
                      </c:pt>
                      <c:pt idx="290">
                        <c:v>0.65701485130010906</c:v>
                      </c:pt>
                      <c:pt idx="291">
                        <c:v>0.62497873847344909</c:v>
                      </c:pt>
                      <c:pt idx="292">
                        <c:v>0.52791959694071233</c:v>
                      </c:pt>
                      <c:pt idx="293">
                        <c:v>0.51179201131539975</c:v>
                      </c:pt>
                      <c:pt idx="294">
                        <c:v>0.34181791445102216</c:v>
                      </c:pt>
                      <c:pt idx="295">
                        <c:v>-0.15527854168759783</c:v>
                      </c:pt>
                      <c:pt idx="296">
                        <c:v>-0.59816311054100046</c:v>
                      </c:pt>
                      <c:pt idx="297">
                        <c:v>-0.53285270547910246</c:v>
                      </c:pt>
                      <c:pt idx="298">
                        <c:v>-0.1034847415442498</c:v>
                      </c:pt>
                      <c:pt idx="299">
                        <c:v>1.0330318421990066</c:v>
                      </c:pt>
                      <c:pt idx="300">
                        <c:v>1.7389591297885665</c:v>
                      </c:pt>
                      <c:pt idx="301">
                        <c:v>1.6000393965888868</c:v>
                      </c:pt>
                      <c:pt idx="302">
                        <c:v>1.946368957138658</c:v>
                      </c:pt>
                      <c:pt idx="303">
                        <c:v>1.7572741451977612</c:v>
                      </c:pt>
                      <c:pt idx="304">
                        <c:v>1.1922420577186235</c:v>
                      </c:pt>
                      <c:pt idx="305">
                        <c:v>0.63898720556716593</c:v>
                      </c:pt>
                      <c:pt idx="306">
                        <c:v>0.14012319274845225</c:v>
                      </c:pt>
                      <c:pt idx="307">
                        <c:v>5.9427677047920915E-2</c:v>
                      </c:pt>
                      <c:pt idx="308">
                        <c:v>-5.9922168484491646E-2</c:v>
                      </c:pt>
                      <c:pt idx="309">
                        <c:v>-1.0595042856935686E-2</c:v>
                      </c:pt>
                      <c:pt idx="310">
                        <c:v>0.5586594885401448</c:v>
                      </c:pt>
                      <c:pt idx="311">
                        <c:v>1.8879767951910857</c:v>
                      </c:pt>
                      <c:pt idx="312">
                        <c:v>2.2120025725361288</c:v>
                      </c:pt>
                      <c:pt idx="313">
                        <c:v>1.6329195450183707</c:v>
                      </c:pt>
                      <c:pt idx="314">
                        <c:v>1.0547601305266849</c:v>
                      </c:pt>
                      <c:pt idx="315">
                        <c:v>0.70519276919672758</c:v>
                      </c:pt>
                      <c:pt idx="316">
                        <c:v>0.14818934792219179</c:v>
                      </c:pt>
                      <c:pt idx="317">
                        <c:v>-0.31176725890335422</c:v>
                      </c:pt>
                      <c:pt idx="318">
                        <c:v>-0.30407552000714899</c:v>
                      </c:pt>
                      <c:pt idx="319">
                        <c:v>-0.442462186031439</c:v>
                      </c:pt>
                      <c:pt idx="320">
                        <c:v>-0.51442057004394814</c:v>
                      </c:pt>
                      <c:pt idx="321">
                        <c:v>0.17755047461411347</c:v>
                      </c:pt>
                      <c:pt idx="322">
                        <c:v>1.9419367081090579</c:v>
                      </c:pt>
                      <c:pt idx="323">
                        <c:v>3.4097093225793236</c:v>
                      </c:pt>
                      <c:pt idx="324">
                        <c:v>3.2682678550181343</c:v>
                      </c:pt>
                      <c:pt idx="325">
                        <c:v>2.4109409767981305</c:v>
                      </c:pt>
                      <c:pt idx="326">
                        <c:v>1.4681080239825193</c:v>
                      </c:pt>
                      <c:pt idx="327">
                        <c:v>0.71481104356107361</c:v>
                      </c:pt>
                      <c:pt idx="328">
                        <c:v>9.8591134114921666E-2</c:v>
                      </c:pt>
                      <c:pt idx="329">
                        <c:v>-0.27153455912747482</c:v>
                      </c:pt>
                      <c:pt idx="330">
                        <c:v>-0.50838298618092048</c:v>
                      </c:pt>
                      <c:pt idx="331">
                        <c:v>-0.75117156199601764</c:v>
                      </c:pt>
                      <c:pt idx="332">
                        <c:v>-0.93464232454715312</c:v>
                      </c:pt>
                      <c:pt idx="333">
                        <c:v>-0.90803663929423728</c:v>
                      </c:pt>
                      <c:pt idx="334">
                        <c:v>0.14349025402777335</c:v>
                      </c:pt>
                      <c:pt idx="335">
                        <c:v>1.2006467011049267</c:v>
                      </c:pt>
                      <c:pt idx="336">
                        <c:v>1.3488913141610257</c:v>
                      </c:pt>
                      <c:pt idx="337">
                        <c:v>0.88872238197721021</c:v>
                      </c:pt>
                      <c:pt idx="338">
                        <c:v>0.71285093466588723</c:v>
                      </c:pt>
                      <c:pt idx="339">
                        <c:v>0.17090358256580448</c:v>
                      </c:pt>
                      <c:pt idx="340">
                        <c:v>-0.16491618604102762</c:v>
                      </c:pt>
                      <c:pt idx="341">
                        <c:v>-0.48987312763502472</c:v>
                      </c:pt>
                      <c:pt idx="342">
                        <c:v>-0.84918940571984547</c:v>
                      </c:pt>
                      <c:pt idx="343">
                        <c:v>-0.96369205688673021</c:v>
                      </c:pt>
                      <c:pt idx="344">
                        <c:v>-1.074494633934937</c:v>
                      </c:pt>
                      <c:pt idx="345">
                        <c:v>-0.90222544835231833</c:v>
                      </c:pt>
                      <c:pt idx="346">
                        <c:v>-0.13445484460520313</c:v>
                      </c:pt>
                      <c:pt idx="347">
                        <c:v>0.59440414938821828</c:v>
                      </c:pt>
                      <c:pt idx="348">
                        <c:v>0.83988102501152773</c:v>
                      </c:pt>
                      <c:pt idx="349">
                        <c:v>0.68648510284607633</c:v>
                      </c:pt>
                      <c:pt idx="350">
                        <c:v>0.449228257164422</c:v>
                      </c:pt>
                      <c:pt idx="351">
                        <c:v>0.33916853243494921</c:v>
                      </c:pt>
                      <c:pt idx="352">
                        <c:v>0.18188664765171383</c:v>
                      </c:pt>
                      <c:pt idx="353">
                        <c:v>4.3709246726237418E-2</c:v>
                      </c:pt>
                      <c:pt idx="354">
                        <c:v>-0.33771438183201741</c:v>
                      </c:pt>
                      <c:pt idx="355">
                        <c:v>-0.7793050839020923</c:v>
                      </c:pt>
                      <c:pt idx="356">
                        <c:v>-1.0129799947636049</c:v>
                      </c:pt>
                      <c:pt idx="357">
                        <c:v>-0.83419121251139716</c:v>
                      </c:pt>
                      <c:pt idx="358">
                        <c:v>0.12988578277352192</c:v>
                      </c:pt>
                      <c:pt idx="359">
                        <c:v>1.0980064404481473</c:v>
                      </c:pt>
                      <c:pt idx="360">
                        <c:v>1.2335867159474658</c:v>
                      </c:pt>
                      <c:pt idx="361">
                        <c:v>0.74709013732831975</c:v>
                      </c:pt>
                      <c:pt idx="362">
                        <c:v>0.57240923810033628</c:v>
                      </c:pt>
                      <c:pt idx="363">
                        <c:v>0.22064091971415248</c:v>
                      </c:pt>
                      <c:pt idx="364">
                        <c:v>-0.31247228481464989</c:v>
                      </c:pt>
                      <c:pt idx="365">
                        <c:v>-0.60651059522187212</c:v>
                      </c:pt>
                      <c:pt idx="366">
                        <c:v>-0.87434678015105383</c:v>
                      </c:pt>
                      <c:pt idx="367">
                        <c:v>-0.9740124720046468</c:v>
                      </c:pt>
                      <c:pt idx="368">
                        <c:v>-1.0748724439415458</c:v>
                      </c:pt>
                      <c:pt idx="369">
                        <c:v>-0.93252662971706635</c:v>
                      </c:pt>
                      <c:pt idx="370">
                        <c:v>3.9946969673432635E-2</c:v>
                      </c:pt>
                      <c:pt idx="371">
                        <c:v>0.9177236769295315</c:v>
                      </c:pt>
                      <c:pt idx="372">
                        <c:v>1.1427794033438141</c:v>
                      </c:pt>
                      <c:pt idx="373">
                        <c:v>0.83835991524564701</c:v>
                      </c:pt>
                      <c:pt idx="374">
                        <c:v>0.45219764130462986</c:v>
                      </c:pt>
                      <c:pt idx="375">
                        <c:v>0.15809432444379351</c:v>
                      </c:pt>
                      <c:pt idx="376">
                        <c:v>-0.19552082247438979</c:v>
                      </c:pt>
                      <c:pt idx="377">
                        <c:v>-0.30783134871689993</c:v>
                      </c:pt>
                      <c:pt idx="378">
                        <c:v>-0.39163697265241354</c:v>
                      </c:pt>
                      <c:pt idx="379">
                        <c:v>-0.72071800017835619</c:v>
                      </c:pt>
                      <c:pt idx="380">
                        <c:v>-1.137517186765626</c:v>
                      </c:pt>
                      <c:pt idx="381">
                        <c:v>-1.0538748355024767</c:v>
                      </c:pt>
                      <c:pt idx="382">
                        <c:v>-0.32215735135270773</c:v>
                      </c:pt>
                      <c:pt idx="383">
                        <c:v>0.8889663423393126</c:v>
                      </c:pt>
                      <c:pt idx="384">
                        <c:v>1.1427778538068558</c:v>
                      </c:pt>
                      <c:pt idx="385">
                        <c:v>0.64558975549457609</c:v>
                      </c:pt>
                      <c:pt idx="386">
                        <c:v>0.3190377631407792</c:v>
                      </c:pt>
                      <c:pt idx="387">
                        <c:v>-6.1303671927694391E-2</c:v>
                      </c:pt>
                      <c:pt idx="388">
                        <c:v>-0.20766758467590304</c:v>
                      </c:pt>
                      <c:pt idx="389">
                        <c:v>-0.5276288681886635</c:v>
                      </c:pt>
                      <c:pt idx="390">
                        <c:v>-0.76715005337422315</c:v>
                      </c:pt>
                      <c:pt idx="391">
                        <c:v>-1.0114483130242462</c:v>
                      </c:pt>
                      <c:pt idx="392">
                        <c:v>-1.3214823611897102</c:v>
                      </c:pt>
                      <c:pt idx="393">
                        <c:v>-0.93943126963522006</c:v>
                      </c:pt>
                      <c:pt idx="394">
                        <c:v>-0.22016498621545152</c:v>
                      </c:pt>
                      <c:pt idx="395">
                        <c:v>0.30600806203866271</c:v>
                      </c:pt>
                      <c:pt idx="396">
                        <c:v>0.52715511460069042</c:v>
                      </c:pt>
                      <c:pt idx="397">
                        <c:v>0.29153671736971959</c:v>
                      </c:pt>
                      <c:pt idx="398">
                        <c:v>0.18259436785077759</c:v>
                      </c:pt>
                      <c:pt idx="399">
                        <c:v>0.42083449851549004</c:v>
                      </c:pt>
                      <c:pt idx="400">
                        <c:v>0.32365667011203941</c:v>
                      </c:pt>
                      <c:pt idx="401">
                        <c:v>-0.19067733860762889</c:v>
                      </c:pt>
                      <c:pt idx="402">
                        <c:v>-0.60526078335631273</c:v>
                      </c:pt>
                      <c:pt idx="403">
                        <c:v>-0.9020814561075422</c:v>
                      </c:pt>
                      <c:pt idx="404">
                        <c:v>-1.1690888054056217</c:v>
                      </c:pt>
                      <c:pt idx="405">
                        <c:v>-0.99109789079102373</c:v>
                      </c:pt>
                      <c:pt idx="406">
                        <c:v>0.1563874326407135</c:v>
                      </c:pt>
                      <c:pt idx="407">
                        <c:v>1.7389905566777555</c:v>
                      </c:pt>
                      <c:pt idx="408">
                        <c:v>2.324051942611149</c:v>
                      </c:pt>
                      <c:pt idx="409">
                        <c:v>2.2005157900949412</c:v>
                      </c:pt>
                      <c:pt idx="410">
                        <c:v>1.9418422640158379</c:v>
                      </c:pt>
                      <c:pt idx="411">
                        <c:v>1.4924525151210126</c:v>
                      </c:pt>
                      <c:pt idx="412">
                        <c:v>1.1708974379110351</c:v>
                      </c:pt>
                      <c:pt idx="413">
                        <c:v>0.57866996598007003</c:v>
                      </c:pt>
                      <c:pt idx="414">
                        <c:v>0.12027819771936366</c:v>
                      </c:pt>
                      <c:pt idx="415">
                        <c:v>0.11007114506363984</c:v>
                      </c:pt>
                      <c:pt idx="416">
                        <c:v>-0.23675920978069701</c:v>
                      </c:pt>
                      <c:pt idx="417">
                        <c:v>-0.1517079208953003</c:v>
                      </c:pt>
                      <c:pt idx="418">
                        <c:v>0.14959248133984207</c:v>
                      </c:pt>
                      <c:pt idx="419">
                        <c:v>0.77855459574230224</c:v>
                      </c:pt>
                      <c:pt idx="420">
                        <c:v>1.0021830554132625</c:v>
                      </c:pt>
                      <c:pt idx="421">
                        <c:v>0.69230483249607755</c:v>
                      </c:pt>
                      <c:pt idx="422">
                        <c:v>0.3428849362379261</c:v>
                      </c:pt>
                      <c:pt idx="423">
                        <c:v>0.291938966208246</c:v>
                      </c:pt>
                      <c:pt idx="424">
                        <c:v>-7.6600536438017966E-2</c:v>
                      </c:pt>
                      <c:pt idx="425">
                        <c:v>-0.1793879533025578</c:v>
                      </c:pt>
                      <c:pt idx="426">
                        <c:v>-0.21614559022695332</c:v>
                      </c:pt>
                      <c:pt idx="427">
                        <c:v>-0.26971914298801403</c:v>
                      </c:pt>
                      <c:pt idx="428">
                        <c:v>-0.56114323055140192</c:v>
                      </c:pt>
                      <c:pt idx="429">
                        <c:v>-0.45287196050228867</c:v>
                      </c:pt>
                      <c:pt idx="430">
                        <c:v>0.31026140463221563</c:v>
                      </c:pt>
                      <c:pt idx="431">
                        <c:v>1.4163205292764003</c:v>
                      </c:pt>
                      <c:pt idx="432">
                        <c:v>1.9012736396329177</c:v>
                      </c:pt>
                      <c:pt idx="433">
                        <c:v>1.7039432131336432</c:v>
                      </c:pt>
                      <c:pt idx="434">
                        <c:v>1.5161098536004975</c:v>
                      </c:pt>
                      <c:pt idx="435">
                        <c:v>1.1631118454395601</c:v>
                      </c:pt>
                      <c:pt idx="436">
                        <c:v>0.69495827055500248</c:v>
                      </c:pt>
                      <c:pt idx="437">
                        <c:v>0.13180117081057516</c:v>
                      </c:pt>
                      <c:pt idx="438">
                        <c:v>-0.10233677973794389</c:v>
                      </c:pt>
                      <c:pt idx="439">
                        <c:v>-0.11704433307525167</c:v>
                      </c:pt>
                      <c:pt idx="440">
                        <c:v>-0.42621105094257516</c:v>
                      </c:pt>
                      <c:pt idx="441">
                        <c:v>-0.29599787616658307</c:v>
                      </c:pt>
                      <c:pt idx="442">
                        <c:v>0.21829727815088487</c:v>
                      </c:pt>
                      <c:pt idx="443">
                        <c:v>1.4028785762422777</c:v>
                      </c:pt>
                      <c:pt idx="444">
                        <c:v>1.5376949561956805</c:v>
                      </c:pt>
                      <c:pt idx="445">
                        <c:v>1.487989532583158</c:v>
                      </c:pt>
                      <c:pt idx="446">
                        <c:v>1.5220951674925247</c:v>
                      </c:pt>
                      <c:pt idx="447">
                        <c:v>1.4642148793880549</c:v>
                      </c:pt>
                      <c:pt idx="448">
                        <c:v>1.0494391610042755</c:v>
                      </c:pt>
                      <c:pt idx="449">
                        <c:v>0.83615757122803391</c:v>
                      </c:pt>
                      <c:pt idx="450">
                        <c:v>0.38414573285879045</c:v>
                      </c:pt>
                      <c:pt idx="451">
                        <c:v>0.16929630738069737</c:v>
                      </c:pt>
                      <c:pt idx="452">
                        <c:v>-0.12779620624969282</c:v>
                      </c:pt>
                      <c:pt idx="453">
                        <c:v>-5.4260025699281553E-2</c:v>
                      </c:pt>
                      <c:pt idx="454">
                        <c:v>0.40637841578315698</c:v>
                      </c:pt>
                      <c:pt idx="455">
                        <c:v>1.181686423990544</c:v>
                      </c:pt>
                      <c:pt idx="456">
                        <c:v>1.437923586152791</c:v>
                      </c:pt>
                      <c:pt idx="457">
                        <c:v>1.172606667337571</c:v>
                      </c:pt>
                      <c:pt idx="458">
                        <c:v>0.93660802487718375</c:v>
                      </c:pt>
                      <c:pt idx="459">
                        <c:v>0.73030365558287513</c:v>
                      </c:pt>
                      <c:pt idx="460">
                        <c:v>0.36272534091285147</c:v>
                      </c:pt>
                      <c:pt idx="461">
                        <c:v>0.17534685099127698</c:v>
                      </c:pt>
                      <c:pt idx="462">
                        <c:v>-1.4182875756876157E-3</c:v>
                      </c:pt>
                      <c:pt idx="463">
                        <c:v>-0.1835151812153622</c:v>
                      </c:pt>
                      <c:pt idx="464">
                        <c:v>-0.40044554975540397</c:v>
                      </c:pt>
                      <c:pt idx="465">
                        <c:v>-0.44978123958909544</c:v>
                      </c:pt>
                      <c:pt idx="466">
                        <c:v>2.8761810724561271E-2</c:v>
                      </c:pt>
                      <c:pt idx="467">
                        <c:v>0.44882583007048626</c:v>
                      </c:pt>
                      <c:pt idx="468">
                        <c:v>0.76836743923072381</c:v>
                      </c:pt>
                      <c:pt idx="469">
                        <c:v>0.53870557882835768</c:v>
                      </c:pt>
                      <c:pt idx="470">
                        <c:v>0.48099734836456637</c:v>
                      </c:pt>
                      <c:pt idx="471">
                        <c:v>0.54612828244232137</c:v>
                      </c:pt>
                      <c:pt idx="472">
                        <c:v>0.64154533867042973</c:v>
                      </c:pt>
                      <c:pt idx="473">
                        <c:v>0.8253335783163811</c:v>
                      </c:pt>
                      <c:pt idx="474">
                        <c:v>0.51357603980789457</c:v>
                      </c:pt>
                      <c:pt idx="475">
                        <c:v>2.7318696719861597E-2</c:v>
                      </c:pt>
                      <c:pt idx="476">
                        <c:v>-0.390504391298929</c:v>
                      </c:pt>
                      <c:pt idx="477">
                        <c:v>-0.32614249967047804</c:v>
                      </c:pt>
                      <c:pt idx="478">
                        <c:v>0.64471350503658353</c:v>
                      </c:pt>
                      <c:pt idx="479">
                        <c:v>2.0844568772261329</c:v>
                      </c:pt>
                      <c:pt idx="480">
                        <c:v>2.5258263721480594</c:v>
                      </c:pt>
                      <c:pt idx="481">
                        <c:v>2.2381864826969879</c:v>
                      </c:pt>
                      <c:pt idx="482">
                        <c:v>1.6664434089173517</c:v>
                      </c:pt>
                      <c:pt idx="483">
                        <c:v>0.86982692970155051</c:v>
                      </c:pt>
                      <c:pt idx="484">
                        <c:v>0.5874774120725087</c:v>
                      </c:pt>
                      <c:pt idx="485">
                        <c:v>0.20232901100651521</c:v>
                      </c:pt>
                      <c:pt idx="486">
                        <c:v>-0.22580212838781832</c:v>
                      </c:pt>
                      <c:pt idx="487">
                        <c:v>-0.48764961014557445</c:v>
                      </c:pt>
                      <c:pt idx="488">
                        <c:v>-0.80691222949652119</c:v>
                      </c:pt>
                      <c:pt idx="489">
                        <c:v>-0.59068722438831456</c:v>
                      </c:pt>
                      <c:pt idx="490">
                        <c:v>-0.16516039042467229</c:v>
                      </c:pt>
                      <c:pt idx="491">
                        <c:v>0.45733256784062221</c:v>
                      </c:pt>
                      <c:pt idx="492">
                        <c:v>0.70444538081768904</c:v>
                      </c:pt>
                      <c:pt idx="493">
                        <c:v>0.52219900771064587</c:v>
                      </c:pt>
                      <c:pt idx="494">
                        <c:v>0.37411709061650433</c:v>
                      </c:pt>
                      <c:pt idx="495">
                        <c:v>0.1764303073592953</c:v>
                      </c:pt>
                      <c:pt idx="496">
                        <c:v>-0.15509439254271326</c:v>
                      </c:pt>
                      <c:pt idx="497">
                        <c:v>-0.49942104687334499</c:v>
                      </c:pt>
                      <c:pt idx="498">
                        <c:v>-0.87534638828119926</c:v>
                      </c:pt>
                      <c:pt idx="499">
                        <c:v>-1.0728272823129148</c:v>
                      </c:pt>
                      <c:pt idx="500">
                        <c:v>-1.1689023739131577</c:v>
                      </c:pt>
                      <c:pt idx="501">
                        <c:v>-1.1632721230866432</c:v>
                      </c:pt>
                      <c:pt idx="502">
                        <c:v>-0.28496830082278207</c:v>
                      </c:pt>
                      <c:pt idx="503">
                        <c:v>0.8842461132704601</c:v>
                      </c:pt>
                      <c:pt idx="504">
                        <c:v>1.5469970445807983</c:v>
                      </c:pt>
                      <c:pt idx="505">
                        <c:v>1.1489076500485684</c:v>
                      </c:pt>
                      <c:pt idx="506">
                        <c:v>0.76013486710173961</c:v>
                      </c:pt>
                      <c:pt idx="507">
                        <c:v>0.45768874558772987</c:v>
                      </c:pt>
                      <c:pt idx="508">
                        <c:v>9.3944950029846749E-2</c:v>
                      </c:pt>
                      <c:pt idx="509">
                        <c:v>-0.37205725270326639</c:v>
                      </c:pt>
                      <c:pt idx="510">
                        <c:v>-0.43942988021821427</c:v>
                      </c:pt>
                      <c:pt idx="511">
                        <c:v>-0.50684070450083241</c:v>
                      </c:pt>
                      <c:pt idx="512">
                        <c:v>-0.88539832265371199</c:v>
                      </c:pt>
                      <c:pt idx="513">
                        <c:v>-0.91773111037106847</c:v>
                      </c:pt>
                      <c:pt idx="514">
                        <c:v>-0.47193957157738226</c:v>
                      </c:pt>
                      <c:pt idx="515">
                        <c:v>0.12146727798534097</c:v>
                      </c:pt>
                      <c:pt idx="516">
                        <c:v>0.21332945457798388</c:v>
                      </c:pt>
                      <c:pt idx="517">
                        <c:v>0.11399260913673537</c:v>
                      </c:pt>
                      <c:pt idx="518">
                        <c:v>0.10480412802132669</c:v>
                      </c:pt>
                      <c:pt idx="519">
                        <c:v>0.21294429284762381</c:v>
                      </c:pt>
                      <c:pt idx="520">
                        <c:v>-0.2468553717083829</c:v>
                      </c:pt>
                      <c:pt idx="521">
                        <c:v>-0.47956176648247123</c:v>
                      </c:pt>
                      <c:pt idx="522">
                        <c:v>-0.59521659055651943</c:v>
                      </c:pt>
                      <c:pt idx="523">
                        <c:v>-0.76054321444614414</c:v>
                      </c:pt>
                      <c:pt idx="524">
                        <c:v>-1.1535493068437668</c:v>
                      </c:pt>
                      <c:pt idx="525">
                        <c:v>-0.86222325300670311</c:v>
                      </c:pt>
                      <c:pt idx="526">
                        <c:v>-0.17830385251933106</c:v>
                      </c:pt>
                      <c:pt idx="527">
                        <c:v>0.56666974569578965</c:v>
                      </c:pt>
                      <c:pt idx="528">
                        <c:v>0.83747315632528696</c:v>
                      </c:pt>
                      <c:pt idx="529">
                        <c:v>0.5964865248036636</c:v>
                      </c:pt>
                      <c:pt idx="530">
                        <c:v>0.33093146541334911</c:v>
                      </c:pt>
                      <c:pt idx="531">
                        <c:v>0.12094858046478375</c:v>
                      </c:pt>
                      <c:pt idx="532">
                        <c:v>-0.16139216901336406</c:v>
                      </c:pt>
                      <c:pt idx="533">
                        <c:v>-0.28613687731891457</c:v>
                      </c:pt>
                      <c:pt idx="534">
                        <c:v>-0.56281724295431534</c:v>
                      </c:pt>
                      <c:pt idx="535">
                        <c:v>-0.92330658705135427</c:v>
                      </c:pt>
                      <c:pt idx="536">
                        <c:v>-1.2209915808285372</c:v>
                      </c:pt>
                      <c:pt idx="537">
                        <c:v>-0.84750466695249216</c:v>
                      </c:pt>
                      <c:pt idx="538">
                        <c:v>-2.8055597678128498E-3</c:v>
                      </c:pt>
                      <c:pt idx="539">
                        <c:v>1.2766022742615573</c:v>
                      </c:pt>
                      <c:pt idx="540">
                        <c:v>1.6454001836356729</c:v>
                      </c:pt>
                      <c:pt idx="541">
                        <c:v>1.5811650076668642</c:v>
                      </c:pt>
                      <c:pt idx="542">
                        <c:v>1.2826144769677377</c:v>
                      </c:pt>
                      <c:pt idx="543">
                        <c:v>0.91348861267491543</c:v>
                      </c:pt>
                      <c:pt idx="544">
                        <c:v>0.53190808257368227</c:v>
                      </c:pt>
                      <c:pt idx="545">
                        <c:v>0.18449388137800035</c:v>
                      </c:pt>
                      <c:pt idx="546">
                        <c:v>-0.53695869675540431</c:v>
                      </c:pt>
                      <c:pt idx="547">
                        <c:v>-0.97133922680056095</c:v>
                      </c:pt>
                      <c:pt idx="548">
                        <c:v>-1.1288265051706221</c:v>
                      </c:pt>
                      <c:pt idx="549">
                        <c:v>-1.0293515191453444</c:v>
                      </c:pt>
                      <c:pt idx="550">
                        <c:v>-0.48586011141971058</c:v>
                      </c:pt>
                      <c:pt idx="551">
                        <c:v>0.12639580577302181</c:v>
                      </c:pt>
                      <c:pt idx="552">
                        <c:v>0.4377279130204601</c:v>
                      </c:pt>
                      <c:pt idx="553">
                        <c:v>0.50629132771696772</c:v>
                      </c:pt>
                      <c:pt idx="554">
                        <c:v>0.63172193163996038</c:v>
                      </c:pt>
                      <c:pt idx="555">
                        <c:v>0.51265800407700723</c:v>
                      </c:pt>
                      <c:pt idx="556">
                        <c:v>0.38112207402680742</c:v>
                      </c:pt>
                      <c:pt idx="557">
                        <c:v>0.30474777262995961</c:v>
                      </c:pt>
                      <c:pt idx="558">
                        <c:v>0.18721240151908994</c:v>
                      </c:pt>
                      <c:pt idx="559">
                        <c:v>1.1835438153279611E-2</c:v>
                      </c:pt>
                      <c:pt idx="560">
                        <c:v>-0.35804711805777389</c:v>
                      </c:pt>
                      <c:pt idx="561">
                        <c:v>-0.30347188133554998</c:v>
                      </c:pt>
                      <c:pt idx="562">
                        <c:v>0.43283403839187534</c:v>
                      </c:pt>
                      <c:pt idx="563">
                        <c:v>1.7910751700574694</c:v>
                      </c:pt>
                      <c:pt idx="564">
                        <c:v>1.8843335407381301</c:v>
                      </c:pt>
                      <c:pt idx="565">
                        <c:v>1.1114533644518318</c:v>
                      </c:pt>
                      <c:pt idx="566">
                        <c:v>0.7954825227258373</c:v>
                      </c:pt>
                      <c:pt idx="567">
                        <c:v>0.36449530348079573</c:v>
                      </c:pt>
                      <c:pt idx="568">
                        <c:v>0.21683076992682249</c:v>
                      </c:pt>
                      <c:pt idx="569">
                        <c:v>-0.47292524361187971</c:v>
                      </c:pt>
                      <c:pt idx="570">
                        <c:v>-0.76945038730609117</c:v>
                      </c:pt>
                      <c:pt idx="571">
                        <c:v>-0.9262767347148928</c:v>
                      </c:pt>
                      <c:pt idx="572">
                        <c:v>-1.1408259355603048</c:v>
                      </c:pt>
                      <c:pt idx="573">
                        <c:v>-1.1135509119176543</c:v>
                      </c:pt>
                      <c:pt idx="574">
                        <c:v>-0.18500215668219783</c:v>
                      </c:pt>
                      <c:pt idx="575">
                        <c:v>0.76230903026383123</c:v>
                      </c:pt>
                      <c:pt idx="576">
                        <c:v>1.0600678821534384</c:v>
                      </c:pt>
                      <c:pt idx="577">
                        <c:v>0.71687361869814925</c:v>
                      </c:pt>
                      <c:pt idx="578">
                        <c:v>0.31906091911852674</c:v>
                      </c:pt>
                      <c:pt idx="579">
                        <c:v>0.3003688451349788</c:v>
                      </c:pt>
                      <c:pt idx="580">
                        <c:v>-6.3042211373565527E-2</c:v>
                      </c:pt>
                      <c:pt idx="581">
                        <c:v>-0.24648442806474519</c:v>
                      </c:pt>
                      <c:pt idx="582">
                        <c:v>-0.36356157921217419</c:v>
                      </c:pt>
                      <c:pt idx="583">
                        <c:v>-0.53681555104748502</c:v>
                      </c:pt>
                      <c:pt idx="584">
                        <c:v>-0.82224480073033934</c:v>
                      </c:pt>
                      <c:pt idx="585">
                        <c:v>-0.7075869753720565</c:v>
                      </c:pt>
                      <c:pt idx="586">
                        <c:v>0.24056697998863297</c:v>
                      </c:pt>
                      <c:pt idx="587">
                        <c:v>1.2535104472286771</c:v>
                      </c:pt>
                      <c:pt idx="588">
                        <c:v>1.6168827989744528</c:v>
                      </c:pt>
                      <c:pt idx="589">
                        <c:v>1.8421803525194442</c:v>
                      </c:pt>
                      <c:pt idx="590">
                        <c:v>1.2183231629329334</c:v>
                      </c:pt>
                      <c:pt idx="591">
                        <c:v>0.42668755811318126</c:v>
                      </c:pt>
                      <c:pt idx="592">
                        <c:v>-0.18289283997808956</c:v>
                      </c:pt>
                      <c:pt idx="593">
                        <c:v>-0.42007854353210794</c:v>
                      </c:pt>
                      <c:pt idx="594">
                        <c:v>-0.49283281065573409</c:v>
                      </c:pt>
                      <c:pt idx="595">
                        <c:v>-0.72310408657692571</c:v>
                      </c:pt>
                      <c:pt idx="596">
                        <c:v>-1.0754605415974832</c:v>
                      </c:pt>
                      <c:pt idx="597">
                        <c:v>-0.92687338843159839</c:v>
                      </c:pt>
                      <c:pt idx="598">
                        <c:v>-0.3155173353512371</c:v>
                      </c:pt>
                      <c:pt idx="599">
                        <c:v>0.50728380242218973</c:v>
                      </c:pt>
                      <c:pt idx="600">
                        <c:v>0.6038742482551458</c:v>
                      </c:pt>
                      <c:pt idx="601">
                        <c:v>0.27253966871261892</c:v>
                      </c:pt>
                      <c:pt idx="602">
                        <c:v>0.11927814327396714</c:v>
                      </c:pt>
                      <c:pt idx="603">
                        <c:v>-0.24712399777188071</c:v>
                      </c:pt>
                      <c:pt idx="604">
                        <c:v>-0.6168565706731578</c:v>
                      </c:pt>
                      <c:pt idx="605">
                        <c:v>-0.83099360046473092</c:v>
                      </c:pt>
                      <c:pt idx="606">
                        <c:v>-1.0779231938099663</c:v>
                      </c:pt>
                      <c:pt idx="607">
                        <c:v>-1.2375418444971031</c:v>
                      </c:pt>
                      <c:pt idx="608">
                        <c:v>-1.5248627726239536</c:v>
                      </c:pt>
                      <c:pt idx="609">
                        <c:v>-1.5681149790990261</c:v>
                      </c:pt>
                      <c:pt idx="610">
                        <c:v>-0.8314080712125641</c:v>
                      </c:pt>
                      <c:pt idx="611">
                        <c:v>1.8440391468767163</c:v>
                      </c:pt>
                      <c:pt idx="612">
                        <c:v>1.423005790403951</c:v>
                      </c:pt>
                      <c:pt idx="613">
                        <c:v>0.78140492241222959</c:v>
                      </c:pt>
                      <c:pt idx="614">
                        <c:v>0.27820980047901073</c:v>
                      </c:pt>
                      <c:pt idx="615">
                        <c:v>-0.1975914212393699</c:v>
                      </c:pt>
                      <c:pt idx="616">
                        <c:v>-0.55296630903629107</c:v>
                      </c:pt>
                      <c:pt idx="617">
                        <c:v>-0.74128939491362866</c:v>
                      </c:pt>
                      <c:pt idx="618">
                        <c:v>-1.1112767247486164</c:v>
                      </c:pt>
                      <c:pt idx="619">
                        <c:v>-1.1782649938811511</c:v>
                      </c:pt>
                      <c:pt idx="620">
                        <c:v>-1.239757389427431</c:v>
                      </c:pt>
                      <c:pt idx="621">
                        <c:v>-1.3495100068898622</c:v>
                      </c:pt>
                      <c:pt idx="622">
                        <c:v>-0.77154977759546572</c:v>
                      </c:pt>
                      <c:pt idx="623">
                        <c:v>0.52507601470691734</c:v>
                      </c:pt>
                      <c:pt idx="624">
                        <c:v>1.0867077031401564</c:v>
                      </c:pt>
                      <c:pt idx="625">
                        <c:v>1.0313151500724627</c:v>
                      </c:pt>
                      <c:pt idx="626">
                        <c:v>0.88622832291750575</c:v>
                      </c:pt>
                      <c:pt idx="627">
                        <c:v>0.47407567280464186</c:v>
                      </c:pt>
                      <c:pt idx="628">
                        <c:v>-0.13818384587922131</c:v>
                      </c:pt>
                      <c:pt idx="629">
                        <c:v>-0.39893272321139817</c:v>
                      </c:pt>
                      <c:pt idx="630">
                        <c:v>-0.56905755114122369</c:v>
                      </c:pt>
                      <c:pt idx="631">
                        <c:v>-0.96428099251307808</c:v>
                      </c:pt>
                      <c:pt idx="632">
                        <c:v>-1.1318696137250654</c:v>
                      </c:pt>
                      <c:pt idx="633">
                        <c:v>-1.08384072567357</c:v>
                      </c:pt>
                      <c:pt idx="634">
                        <c:v>0.12678474823559482</c:v>
                      </c:pt>
                      <c:pt idx="635">
                        <c:v>1.1353537927474056</c:v>
                      </c:pt>
                      <c:pt idx="636">
                        <c:v>1.6058349160294223</c:v>
                      </c:pt>
                      <c:pt idx="637">
                        <c:v>1.5369548837458709</c:v>
                      </c:pt>
                      <c:pt idx="638">
                        <c:v>1.2018031058131819</c:v>
                      </c:pt>
                      <c:pt idx="639">
                        <c:v>0.25422395536465975</c:v>
                      </c:pt>
                      <c:pt idx="640">
                        <c:v>-0.38716206109091361</c:v>
                      </c:pt>
                      <c:pt idx="641">
                        <c:v>-0.69755648721022834</c:v>
                      </c:pt>
                      <c:pt idx="642">
                        <c:v>-0.72510754091270124</c:v>
                      </c:pt>
                      <c:pt idx="643">
                        <c:v>-0.67667367637515985</c:v>
                      </c:pt>
                      <c:pt idx="644">
                        <c:v>-0.96127669706915497</c:v>
                      </c:pt>
                      <c:pt idx="645">
                        <c:v>-0.78565930973298137</c:v>
                      </c:pt>
                      <c:pt idx="646">
                        <c:v>-0.2383258135549951</c:v>
                      </c:pt>
                      <c:pt idx="647">
                        <c:v>0.95661416355905882</c:v>
                      </c:pt>
                      <c:pt idx="648">
                        <c:v>1.8169375891658144</c:v>
                      </c:pt>
                      <c:pt idx="649">
                        <c:v>1.3809722051960391</c:v>
                      </c:pt>
                      <c:pt idx="650">
                        <c:v>0.7871422796021077</c:v>
                      </c:pt>
                      <c:pt idx="651">
                        <c:v>0.44626786634236032</c:v>
                      </c:pt>
                      <c:pt idx="652">
                        <c:v>0.42242102077513677</c:v>
                      </c:pt>
                      <c:pt idx="653">
                        <c:v>-5.5327166449746133E-2</c:v>
                      </c:pt>
                      <c:pt idx="654">
                        <c:v>-0.48026061204575626</c:v>
                      </c:pt>
                      <c:pt idx="655">
                        <c:v>-0.50972334607326919</c:v>
                      </c:pt>
                      <c:pt idx="656">
                        <c:v>-0.74122797188377043</c:v>
                      </c:pt>
                      <c:pt idx="657">
                        <c:v>-0.60861321308164196</c:v>
                      </c:pt>
                      <c:pt idx="658">
                        <c:v>-0.12524131516844481</c:v>
                      </c:pt>
                      <c:pt idx="659">
                        <c:v>0.94074656779162125</c:v>
                      </c:pt>
                      <c:pt idx="660">
                        <c:v>1.3644748853392621</c:v>
                      </c:pt>
                      <c:pt idx="661">
                        <c:v>1.0022182685345853</c:v>
                      </c:pt>
                      <c:pt idx="662">
                        <c:v>1.4605013248843552</c:v>
                      </c:pt>
                      <c:pt idx="663">
                        <c:v>1.3804800898943823</c:v>
                      </c:pt>
                      <c:pt idx="664">
                        <c:v>0.96452722651156653</c:v>
                      </c:pt>
                      <c:pt idx="665">
                        <c:v>0.54887845698740989</c:v>
                      </c:pt>
                      <c:pt idx="666">
                        <c:v>-0.17876307757508564</c:v>
                      </c:pt>
                      <c:pt idx="667">
                        <c:v>-0.29857009647940275</c:v>
                      </c:pt>
                      <c:pt idx="668">
                        <c:v>-0.78107248404386065</c:v>
                      </c:pt>
                      <c:pt idx="669">
                        <c:v>-0.63070541294037419</c:v>
                      </c:pt>
                      <c:pt idx="670">
                        <c:v>0.11357304906236447</c:v>
                      </c:pt>
                      <c:pt idx="671">
                        <c:v>0.97977451180792063</c:v>
                      </c:pt>
                      <c:pt idx="672">
                        <c:v>1.1851960327940925</c:v>
                      </c:pt>
                      <c:pt idx="673">
                        <c:v>1.0426193750023494</c:v>
                      </c:pt>
                      <c:pt idx="674">
                        <c:v>0.8587607060585627</c:v>
                      </c:pt>
                      <c:pt idx="675">
                        <c:v>0.33731750253213078</c:v>
                      </c:pt>
                      <c:pt idx="676">
                        <c:v>-0.155143783318968</c:v>
                      </c:pt>
                      <c:pt idx="677">
                        <c:v>-0.25760891975126904</c:v>
                      </c:pt>
                      <c:pt idx="678">
                        <c:v>-5.4890991443140025E-2</c:v>
                      </c:pt>
                      <c:pt idx="679">
                        <c:v>-0.33520978451732758</c:v>
                      </c:pt>
                      <c:pt idx="680">
                        <c:v>-0.69505259661169738</c:v>
                      </c:pt>
                      <c:pt idx="681">
                        <c:v>-0.50425187525396264</c:v>
                      </c:pt>
                      <c:pt idx="682">
                        <c:v>0.21047493401201192</c:v>
                      </c:pt>
                      <c:pt idx="683">
                        <c:v>1.2577951173079134</c:v>
                      </c:pt>
                      <c:pt idx="684">
                        <c:v>1.4563929618377569</c:v>
                      </c:pt>
                      <c:pt idx="685">
                        <c:v>1.194428695502588</c:v>
                      </c:pt>
                      <c:pt idx="686">
                        <c:v>0.5769803416955307</c:v>
                      </c:pt>
                      <c:pt idx="687">
                        <c:v>1.0186054217549203E-2</c:v>
                      </c:pt>
                      <c:pt idx="688">
                        <c:v>-0.30762364793108921</c:v>
                      </c:pt>
                      <c:pt idx="689">
                        <c:v>-2.1431808280043322E-2</c:v>
                      </c:pt>
                      <c:pt idx="690">
                        <c:v>-0.36748259248222614</c:v>
                      </c:pt>
                      <c:pt idx="691">
                        <c:v>-0.27707925497384539</c:v>
                      </c:pt>
                      <c:pt idx="692">
                        <c:v>-0.46963051066859474</c:v>
                      </c:pt>
                      <c:pt idx="693">
                        <c:v>-0.4130975677980796</c:v>
                      </c:pt>
                      <c:pt idx="694">
                        <c:v>0.22737409573507814</c:v>
                      </c:pt>
                      <c:pt idx="695">
                        <c:v>0.97518197819909946</c:v>
                      </c:pt>
                      <c:pt idx="696">
                        <c:v>0.91544818488565816</c:v>
                      </c:pt>
                      <c:pt idx="697">
                        <c:v>0.56214004645051485</c:v>
                      </c:pt>
                      <c:pt idx="698">
                        <c:v>0.3294097399999395</c:v>
                      </c:pt>
                      <c:pt idx="699">
                        <c:v>0.19978752861188825</c:v>
                      </c:pt>
                      <c:pt idx="700">
                        <c:v>-0.18079965496550537</c:v>
                      </c:pt>
                      <c:pt idx="701">
                        <c:v>-0.50320773766145699</c:v>
                      </c:pt>
                      <c:pt idx="702">
                        <c:v>-0.76867417909633617</c:v>
                      </c:pt>
                      <c:pt idx="703">
                        <c:v>-0.74198861332396926</c:v>
                      </c:pt>
                      <c:pt idx="704">
                        <c:v>-0.8562099375909954</c:v>
                      </c:pt>
                      <c:pt idx="705">
                        <c:v>-0.48133151378240091</c:v>
                      </c:pt>
                      <c:pt idx="706">
                        <c:v>0.51610593625564549</c:v>
                      </c:pt>
                      <c:pt idx="707">
                        <c:v>1.6477519693695428</c:v>
                      </c:pt>
                      <c:pt idx="708">
                        <c:v>1.8253746112083344</c:v>
                      </c:pt>
                      <c:pt idx="709">
                        <c:v>1.5625091471604025</c:v>
                      </c:pt>
                      <c:pt idx="710">
                        <c:v>1.5326724255987363</c:v>
                      </c:pt>
                      <c:pt idx="711">
                        <c:v>1.6476838521752362</c:v>
                      </c:pt>
                      <c:pt idx="712">
                        <c:v>1.3751459407078366</c:v>
                      </c:pt>
                      <c:pt idx="713">
                        <c:v>0.93255746730106215</c:v>
                      </c:pt>
                      <c:pt idx="714">
                        <c:v>0.52438883656233304</c:v>
                      </c:pt>
                      <c:pt idx="715">
                        <c:v>3.1105824207573022E-2</c:v>
                      </c:pt>
                      <c:pt idx="716">
                        <c:v>-0.16043550608756241</c:v>
                      </c:pt>
                      <c:pt idx="717">
                        <c:v>-2.0635118231208005E-2</c:v>
                      </c:pt>
                      <c:pt idx="718">
                        <c:v>1.0250184892258831</c:v>
                      </c:pt>
                      <c:pt idx="719">
                        <c:v>2.0561951556402125</c:v>
                      </c:pt>
                      <c:pt idx="720">
                        <c:v>2.3964267587517449</c:v>
                      </c:pt>
                      <c:pt idx="721">
                        <c:v>2.172838525802574</c:v>
                      </c:pt>
                      <c:pt idx="722">
                        <c:v>1.8348679211067989</c:v>
                      </c:pt>
                      <c:pt idx="723">
                        <c:v>1.2890703963896186</c:v>
                      </c:pt>
                      <c:pt idx="724">
                        <c:v>0.99041931432070163</c:v>
                      </c:pt>
                      <c:pt idx="725">
                        <c:v>0.4557566374594344</c:v>
                      </c:pt>
                      <c:pt idx="726">
                        <c:v>6.5728119565598833E-2</c:v>
                      </c:pt>
                      <c:pt idx="727">
                        <c:v>-0.16884820448305804</c:v>
                      </c:pt>
                      <c:pt idx="728">
                        <c:v>-0.6083237105771595</c:v>
                      </c:pt>
                      <c:pt idx="729">
                        <c:v>-0.6682868238613795</c:v>
                      </c:pt>
                      <c:pt idx="730">
                        <c:v>0.41535030416154506</c:v>
                      </c:pt>
                      <c:pt idx="731">
                        <c:v>1.8522550406747043</c:v>
                      </c:pt>
                      <c:pt idx="732">
                        <c:v>2.3822266688357541</c:v>
                      </c:pt>
                      <c:pt idx="733">
                        <c:v>2.0719401322067066</c:v>
                      </c:pt>
                      <c:pt idx="734">
                        <c:v>1.7226627848755733</c:v>
                      </c:pt>
                      <c:pt idx="735">
                        <c:v>1.4132025038076887</c:v>
                      </c:pt>
                      <c:pt idx="736">
                        <c:v>0.98920812165190819</c:v>
                      </c:pt>
                      <c:pt idx="737">
                        <c:v>0.4146402757846045</c:v>
                      </c:pt>
                      <c:pt idx="738">
                        <c:v>0.32487603825599187</c:v>
                      </c:pt>
                      <c:pt idx="739">
                        <c:v>6.5134140762538872E-2</c:v>
                      </c:pt>
                      <c:pt idx="740">
                        <c:v>-0.57620208579365373</c:v>
                      </c:pt>
                      <c:pt idx="741">
                        <c:v>-0.51954177055288342</c:v>
                      </c:pt>
                      <c:pt idx="742">
                        <c:v>-0.15319617607355904</c:v>
                      </c:pt>
                      <c:pt idx="743">
                        <c:v>0.74798101653135485</c:v>
                      </c:pt>
                      <c:pt idx="744">
                        <c:v>1.5554908474746891</c:v>
                      </c:pt>
                      <c:pt idx="745">
                        <c:v>1.4788088772446435</c:v>
                      </c:pt>
                      <c:pt idx="746">
                        <c:v>1.0149198365382968</c:v>
                      </c:pt>
                      <c:pt idx="747">
                        <c:v>0.42546491332338127</c:v>
                      </c:pt>
                      <c:pt idx="748">
                        <c:v>-5.0817330704816845E-2</c:v>
                      </c:pt>
                      <c:pt idx="749">
                        <c:v>-0.40723190222924138</c:v>
                      </c:pt>
                      <c:pt idx="750">
                        <c:v>-0.27276968500660548</c:v>
                      </c:pt>
                      <c:pt idx="751">
                        <c:v>-0.30968492196490188</c:v>
                      </c:pt>
                      <c:pt idx="752">
                        <c:v>-0.54864145613793514</c:v>
                      </c:pt>
                      <c:pt idx="753">
                        <c:v>-0.39487564801141717</c:v>
                      </c:pt>
                      <c:pt idx="754">
                        <c:v>-0.21861084267924319</c:v>
                      </c:pt>
                      <c:pt idx="755">
                        <c:v>1.4828023645782096</c:v>
                      </c:pt>
                      <c:pt idx="756">
                        <c:v>2.1008068129829409</c:v>
                      </c:pt>
                      <c:pt idx="757">
                        <c:v>1.8814374846449793</c:v>
                      </c:pt>
                      <c:pt idx="758">
                        <c:v>1.7648990598096679</c:v>
                      </c:pt>
                      <c:pt idx="759">
                        <c:v>1.2953951250875626</c:v>
                      </c:pt>
                      <c:pt idx="760">
                        <c:v>0.6600007873386784</c:v>
                      </c:pt>
                      <c:pt idx="761">
                        <c:v>0.15009613933900576</c:v>
                      </c:pt>
                      <c:pt idx="762">
                        <c:v>-0.25419218292667212</c:v>
                      </c:pt>
                      <c:pt idx="763">
                        <c:v>-0.72367695361792106</c:v>
                      </c:pt>
                      <c:pt idx="764">
                        <c:v>-1.0204228407910554</c:v>
                      </c:pt>
                      <c:pt idx="765">
                        <c:v>-0.85504109351224666</c:v>
                      </c:pt>
                      <c:pt idx="766">
                        <c:v>0.37474994154338215</c:v>
                      </c:pt>
                      <c:pt idx="767">
                        <c:v>2.0025645016874245</c:v>
                      </c:pt>
                      <c:pt idx="768">
                        <c:v>2.3116170811315189</c:v>
                      </c:pt>
                      <c:pt idx="769">
                        <c:v>2.151649037884563</c:v>
                      </c:pt>
                      <c:pt idx="770">
                        <c:v>1.7823498438250733</c:v>
                      </c:pt>
                      <c:pt idx="771">
                        <c:v>1.2925869085232564</c:v>
                      </c:pt>
                      <c:pt idx="772">
                        <c:v>0.72522480096727526</c:v>
                      </c:pt>
                      <c:pt idx="773">
                        <c:v>0.6324152919678554</c:v>
                      </c:pt>
                      <c:pt idx="774">
                        <c:v>0.6196790349959802</c:v>
                      </c:pt>
                      <c:pt idx="775">
                        <c:v>0.52421438997362813</c:v>
                      </c:pt>
                      <c:pt idx="776">
                        <c:v>0.20559366056000247</c:v>
                      </c:pt>
                      <c:pt idx="777">
                        <c:v>0.34299282034764889</c:v>
                      </c:pt>
                      <c:pt idx="778">
                        <c:v>0.90837172125814447</c:v>
                      </c:pt>
                      <c:pt idx="779">
                        <c:v>2.0335055455268214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445C-4CC9-BF96-CAEFEFA3846B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v>Density</c:v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CoralGrowth_Month!$AG$5:$AG$784</c:f>
              <c:numCache>
                <c:formatCode>0.0</c:formatCode>
                <c:ptCount val="780"/>
                <c:pt idx="0">
                  <c:v>2015.9166666666665</c:v>
                </c:pt>
                <c:pt idx="1">
                  <c:v>2015.8333333333333</c:v>
                </c:pt>
                <c:pt idx="2">
                  <c:v>2015.7499999999998</c:v>
                </c:pt>
                <c:pt idx="3">
                  <c:v>2015.6666666666665</c:v>
                </c:pt>
                <c:pt idx="4">
                  <c:v>2015.5833333333333</c:v>
                </c:pt>
                <c:pt idx="5">
                  <c:v>2015.4999999999998</c:v>
                </c:pt>
                <c:pt idx="6">
                  <c:v>2015.4166666666665</c:v>
                </c:pt>
                <c:pt idx="7">
                  <c:v>2015.3333333333333</c:v>
                </c:pt>
                <c:pt idx="8">
                  <c:v>2015.2499999999998</c:v>
                </c:pt>
                <c:pt idx="9">
                  <c:v>2015.1666666666665</c:v>
                </c:pt>
                <c:pt idx="10">
                  <c:v>2015.083333333333</c:v>
                </c:pt>
                <c:pt idx="11">
                  <c:v>2014.9999999999998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2013.91666666678</c:v>
                </c:pt>
                <c:pt idx="25">
                  <c:v>2013.8333333334499</c:v>
                </c:pt>
                <c:pt idx="26">
                  <c:v>2013.7500000001201</c:v>
                </c:pt>
                <c:pt idx="27">
                  <c:v>2013.66666666679</c:v>
                </c:pt>
                <c:pt idx="28">
                  <c:v>2013.5833333334599</c:v>
                </c:pt>
                <c:pt idx="29">
                  <c:v>2013.5000000001301</c:v>
                </c:pt>
                <c:pt idx="30">
                  <c:v>2013.4166666668</c:v>
                </c:pt>
                <c:pt idx="31">
                  <c:v>2013.3333333334699</c:v>
                </c:pt>
                <c:pt idx="32">
                  <c:v>2013.2500000001401</c:v>
                </c:pt>
                <c:pt idx="33">
                  <c:v>2013.16666666681</c:v>
                </c:pt>
                <c:pt idx="34">
                  <c:v>2013.0833333334799</c:v>
                </c:pt>
                <c:pt idx="35">
                  <c:v>2013.0000000001501</c:v>
                </c:pt>
                <c:pt idx="36">
                  <c:v>2012.91666666682</c:v>
                </c:pt>
                <c:pt idx="37">
                  <c:v>2012.8333333334899</c:v>
                </c:pt>
                <c:pt idx="38">
                  <c:v>2012.7500000001601</c:v>
                </c:pt>
                <c:pt idx="39">
                  <c:v>2012.66666666683</c:v>
                </c:pt>
                <c:pt idx="40">
                  <c:v>2012.5833333334999</c:v>
                </c:pt>
                <c:pt idx="41">
                  <c:v>2012.5000000001701</c:v>
                </c:pt>
                <c:pt idx="42">
                  <c:v>2012.41666666684</c:v>
                </c:pt>
                <c:pt idx="43">
                  <c:v>2012.3333333335099</c:v>
                </c:pt>
                <c:pt idx="44">
                  <c:v>2012.2500000001801</c:v>
                </c:pt>
                <c:pt idx="45">
                  <c:v>2012.16666666685</c:v>
                </c:pt>
                <c:pt idx="46">
                  <c:v>2012.0833333335199</c:v>
                </c:pt>
                <c:pt idx="47">
                  <c:v>2012.0000000001901</c:v>
                </c:pt>
                <c:pt idx="48">
                  <c:v>2011.91666666686</c:v>
                </c:pt>
                <c:pt idx="49">
                  <c:v>2011.8333333335299</c:v>
                </c:pt>
                <c:pt idx="50">
                  <c:v>2011.7500000002001</c:v>
                </c:pt>
                <c:pt idx="51">
                  <c:v>2011.66666666687</c:v>
                </c:pt>
                <c:pt idx="52">
                  <c:v>2011.5833333335399</c:v>
                </c:pt>
                <c:pt idx="53">
                  <c:v>2011.5000000002101</c:v>
                </c:pt>
                <c:pt idx="54">
                  <c:v>2011.41666666688</c:v>
                </c:pt>
                <c:pt idx="55">
                  <c:v>2011.3333333335499</c:v>
                </c:pt>
                <c:pt idx="56">
                  <c:v>2011.2500000002201</c:v>
                </c:pt>
                <c:pt idx="57">
                  <c:v>2011.16666666689</c:v>
                </c:pt>
                <c:pt idx="58">
                  <c:v>2011.0833333335499</c:v>
                </c:pt>
                <c:pt idx="59">
                  <c:v>2011.0000000002201</c:v>
                </c:pt>
                <c:pt idx="60">
                  <c:v>2010.91666666689</c:v>
                </c:pt>
                <c:pt idx="61">
                  <c:v>2010.8333333335599</c:v>
                </c:pt>
                <c:pt idx="62">
                  <c:v>2010.7500000002301</c:v>
                </c:pt>
                <c:pt idx="63">
                  <c:v>2010.6666666669</c:v>
                </c:pt>
                <c:pt idx="64">
                  <c:v>2010.58333333357</c:v>
                </c:pt>
                <c:pt idx="65">
                  <c:v>2010.5000000002401</c:v>
                </c:pt>
                <c:pt idx="66">
                  <c:v>2010.41666666691</c:v>
                </c:pt>
                <c:pt idx="67">
                  <c:v>2010.33333333358</c:v>
                </c:pt>
                <c:pt idx="68">
                  <c:v>2010.2500000002501</c:v>
                </c:pt>
                <c:pt idx="69">
                  <c:v>2010.16666666692</c:v>
                </c:pt>
                <c:pt idx="70">
                  <c:v>2010.08333333359</c:v>
                </c:pt>
                <c:pt idx="71">
                  <c:v>2010.0000000002599</c:v>
                </c:pt>
                <c:pt idx="72">
                  <c:v>2009.91666666693</c:v>
                </c:pt>
                <c:pt idx="73">
                  <c:v>2009.8333333336</c:v>
                </c:pt>
                <c:pt idx="74">
                  <c:v>2009.7500000002699</c:v>
                </c:pt>
                <c:pt idx="75">
                  <c:v>2009.66666666694</c:v>
                </c:pt>
                <c:pt idx="76">
                  <c:v>2009.58333333361</c:v>
                </c:pt>
                <c:pt idx="77">
                  <c:v>2009.5000000002799</c:v>
                </c:pt>
                <c:pt idx="78">
                  <c:v>2009.4166666669501</c:v>
                </c:pt>
                <c:pt idx="79">
                  <c:v>2009.33333333362</c:v>
                </c:pt>
                <c:pt idx="80">
                  <c:v>2009.2500000002899</c:v>
                </c:pt>
                <c:pt idx="81">
                  <c:v>2009.1666666669601</c:v>
                </c:pt>
                <c:pt idx="82">
                  <c:v>2009.08333333363</c:v>
                </c:pt>
                <c:pt idx="83">
                  <c:v>2009.0000000002999</c:v>
                </c:pt>
                <c:pt idx="84">
                  <c:v>2008.9166666669701</c:v>
                </c:pt>
                <c:pt idx="85">
                  <c:v>2008.83333333364</c:v>
                </c:pt>
                <c:pt idx="86">
                  <c:v>2008.7500000003099</c:v>
                </c:pt>
                <c:pt idx="87">
                  <c:v>2008.6666666669801</c:v>
                </c:pt>
                <c:pt idx="88">
                  <c:v>2008.58333333365</c:v>
                </c:pt>
                <c:pt idx="89">
                  <c:v>2008.5000000003199</c:v>
                </c:pt>
                <c:pt idx="90">
                  <c:v>2008.4166666669901</c:v>
                </c:pt>
                <c:pt idx="91">
                  <c:v>2008.33333333366</c:v>
                </c:pt>
                <c:pt idx="92">
                  <c:v>2008.2500000003299</c:v>
                </c:pt>
                <c:pt idx="93">
                  <c:v>2008.1666666670001</c:v>
                </c:pt>
                <c:pt idx="94">
                  <c:v>2008.08333333367</c:v>
                </c:pt>
                <c:pt idx="95">
                  <c:v>2008.0000000003399</c:v>
                </c:pt>
                <c:pt idx="96">
                  <c:v>2007.9166666670101</c:v>
                </c:pt>
                <c:pt idx="97">
                  <c:v>2007.83333333368</c:v>
                </c:pt>
                <c:pt idx="98">
                  <c:v>2007.7500000003499</c:v>
                </c:pt>
                <c:pt idx="99">
                  <c:v>2007.6666666670201</c:v>
                </c:pt>
                <c:pt idx="100">
                  <c:v>2007.58333333369</c:v>
                </c:pt>
                <c:pt idx="101">
                  <c:v>2007.5000000003599</c:v>
                </c:pt>
                <c:pt idx="102">
                  <c:v>2007.4166666670301</c:v>
                </c:pt>
                <c:pt idx="103">
                  <c:v>2007.3333333337</c:v>
                </c:pt>
                <c:pt idx="104">
                  <c:v>2007.2500000003699</c:v>
                </c:pt>
                <c:pt idx="105">
                  <c:v>2007.1666666670401</c:v>
                </c:pt>
                <c:pt idx="106">
                  <c:v>2007.08333333371</c:v>
                </c:pt>
                <c:pt idx="107">
                  <c:v>2007.0000000003799</c:v>
                </c:pt>
                <c:pt idx="108">
                  <c:v>2006.9166666670501</c:v>
                </c:pt>
                <c:pt idx="109">
                  <c:v>2006.83333333372</c:v>
                </c:pt>
                <c:pt idx="110">
                  <c:v>2006.7500000003899</c:v>
                </c:pt>
                <c:pt idx="111">
                  <c:v>2006.6666666670601</c:v>
                </c:pt>
                <c:pt idx="112">
                  <c:v>2006.58333333373</c:v>
                </c:pt>
                <c:pt idx="113">
                  <c:v>2006.5000000004</c:v>
                </c:pt>
                <c:pt idx="114">
                  <c:v>2006.4166666670701</c:v>
                </c:pt>
                <c:pt idx="115">
                  <c:v>2006.33333333374</c:v>
                </c:pt>
                <c:pt idx="116">
                  <c:v>2006.25000000041</c:v>
                </c:pt>
                <c:pt idx="117">
                  <c:v>2006.1666666670801</c:v>
                </c:pt>
                <c:pt idx="118">
                  <c:v>2006.08333333375</c:v>
                </c:pt>
                <c:pt idx="119">
                  <c:v>2006.00000000042</c:v>
                </c:pt>
                <c:pt idx="120">
                  <c:v>2005.9166666670901</c:v>
                </c:pt>
                <c:pt idx="121">
                  <c:v>2005.83333333376</c:v>
                </c:pt>
                <c:pt idx="122">
                  <c:v>2005.75000000043</c:v>
                </c:pt>
                <c:pt idx="123">
                  <c:v>2005.6666666670999</c:v>
                </c:pt>
                <c:pt idx="124">
                  <c:v>2005.58333333377</c:v>
                </c:pt>
                <c:pt idx="125">
                  <c:v>2005.50000000044</c:v>
                </c:pt>
                <c:pt idx="126">
                  <c:v>2005.4166666671099</c:v>
                </c:pt>
                <c:pt idx="127">
                  <c:v>2005.33333333378</c:v>
                </c:pt>
                <c:pt idx="128">
                  <c:v>2005.25000000045</c:v>
                </c:pt>
                <c:pt idx="129">
                  <c:v>2005.1666666671199</c:v>
                </c:pt>
                <c:pt idx="130">
                  <c:v>2005.0833333337901</c:v>
                </c:pt>
                <c:pt idx="131">
                  <c:v>2005.00000000046</c:v>
                </c:pt>
                <c:pt idx="132">
                  <c:v>2004.9166666671299</c:v>
                </c:pt>
                <c:pt idx="133">
                  <c:v>2004.8333333338001</c:v>
                </c:pt>
                <c:pt idx="134">
                  <c:v>2004.75000000047</c:v>
                </c:pt>
                <c:pt idx="135">
                  <c:v>2004.6666666671399</c:v>
                </c:pt>
                <c:pt idx="136">
                  <c:v>2004.5833333338101</c:v>
                </c:pt>
                <c:pt idx="137">
                  <c:v>2004.50000000048</c:v>
                </c:pt>
                <c:pt idx="138">
                  <c:v>2004.4166666671499</c:v>
                </c:pt>
                <c:pt idx="139">
                  <c:v>2004.3333333338201</c:v>
                </c:pt>
                <c:pt idx="140">
                  <c:v>2004.25000000049</c:v>
                </c:pt>
                <c:pt idx="141">
                  <c:v>2004.1666666671599</c:v>
                </c:pt>
                <c:pt idx="142">
                  <c:v>2004.0833333338301</c:v>
                </c:pt>
                <c:pt idx="143">
                  <c:v>2004.0000000005</c:v>
                </c:pt>
                <c:pt idx="144">
                  <c:v>2003.9166666671699</c:v>
                </c:pt>
                <c:pt idx="145">
                  <c:v>2003.8333333338401</c:v>
                </c:pt>
                <c:pt idx="146">
                  <c:v>2003.75000000051</c:v>
                </c:pt>
                <c:pt idx="147">
                  <c:v>2003.6666666671799</c:v>
                </c:pt>
                <c:pt idx="148">
                  <c:v>2003.5833333338501</c:v>
                </c:pt>
                <c:pt idx="149">
                  <c:v>2003.50000000052</c:v>
                </c:pt>
                <c:pt idx="150">
                  <c:v>2003.4166666671899</c:v>
                </c:pt>
                <c:pt idx="151">
                  <c:v>2003.3333333338601</c:v>
                </c:pt>
                <c:pt idx="152">
                  <c:v>2003.25000000053</c:v>
                </c:pt>
                <c:pt idx="153">
                  <c:v>2003.1666666671999</c:v>
                </c:pt>
                <c:pt idx="154">
                  <c:v>2003.0833333338701</c:v>
                </c:pt>
                <c:pt idx="155">
                  <c:v>2003.00000000054</c:v>
                </c:pt>
                <c:pt idx="156">
                  <c:v>2002.9166666672099</c:v>
                </c:pt>
                <c:pt idx="157">
                  <c:v>2002.8333333338801</c:v>
                </c:pt>
                <c:pt idx="158">
                  <c:v>2002.75000000055</c:v>
                </c:pt>
                <c:pt idx="159">
                  <c:v>2002.6666666672199</c:v>
                </c:pt>
                <c:pt idx="160">
                  <c:v>2002.5833333338901</c:v>
                </c:pt>
                <c:pt idx="161">
                  <c:v>2002.50000000056</c:v>
                </c:pt>
                <c:pt idx="162">
                  <c:v>2002.4166666672299</c:v>
                </c:pt>
                <c:pt idx="163">
                  <c:v>2002.3333333339001</c:v>
                </c:pt>
                <c:pt idx="164">
                  <c:v>2002.25000000057</c:v>
                </c:pt>
                <c:pt idx="165">
                  <c:v>2002.16666666724</c:v>
                </c:pt>
                <c:pt idx="166">
                  <c:v>2002.0833333339101</c:v>
                </c:pt>
                <c:pt idx="167">
                  <c:v>2002.00000000058</c:v>
                </c:pt>
                <c:pt idx="168">
                  <c:v>2001.91666666725</c:v>
                </c:pt>
                <c:pt idx="169">
                  <c:v>2001.8333333339201</c:v>
                </c:pt>
                <c:pt idx="170">
                  <c:v>2001.75000000059</c:v>
                </c:pt>
                <c:pt idx="171">
                  <c:v>2001.66666666726</c:v>
                </c:pt>
                <c:pt idx="172">
                  <c:v>2001.5833333339301</c:v>
                </c:pt>
                <c:pt idx="173">
                  <c:v>2001.5000000006</c:v>
                </c:pt>
                <c:pt idx="174">
                  <c:v>2001.41666666727</c:v>
                </c:pt>
                <c:pt idx="175">
                  <c:v>2001.3333333339399</c:v>
                </c:pt>
                <c:pt idx="176">
                  <c:v>2001.25000000061</c:v>
                </c:pt>
                <c:pt idx="177">
                  <c:v>2001.16666666728</c:v>
                </c:pt>
                <c:pt idx="178">
                  <c:v>2001.0833333339499</c:v>
                </c:pt>
                <c:pt idx="179">
                  <c:v>2001.00000000062</c:v>
                </c:pt>
                <c:pt idx="180">
                  <c:v>2000.91666666729</c:v>
                </c:pt>
                <c:pt idx="181">
                  <c:v>2000.8333333339599</c:v>
                </c:pt>
                <c:pt idx="182">
                  <c:v>2000.7500000006301</c:v>
                </c:pt>
                <c:pt idx="183">
                  <c:v>2000.6666666673</c:v>
                </c:pt>
                <c:pt idx="184">
                  <c:v>2000.5833333339699</c:v>
                </c:pt>
                <c:pt idx="185">
                  <c:v>2000.5000000006401</c:v>
                </c:pt>
                <c:pt idx="186">
                  <c:v>2000.41666666731</c:v>
                </c:pt>
                <c:pt idx="187">
                  <c:v>2000.3333333339799</c:v>
                </c:pt>
                <c:pt idx="188">
                  <c:v>2000.2500000006501</c:v>
                </c:pt>
                <c:pt idx="189">
                  <c:v>2000.16666666732</c:v>
                </c:pt>
                <c:pt idx="190">
                  <c:v>2000.0833333339899</c:v>
                </c:pt>
                <c:pt idx="191">
                  <c:v>2000.0000000006601</c:v>
                </c:pt>
                <c:pt idx="192">
                  <c:v>1999.91666666732</c:v>
                </c:pt>
                <c:pt idx="193">
                  <c:v>1999.8333333339899</c:v>
                </c:pt>
                <c:pt idx="194">
                  <c:v>1999.7500000006601</c:v>
                </c:pt>
                <c:pt idx="195">
                  <c:v>1999.66666666733</c:v>
                </c:pt>
                <c:pt idx="196">
                  <c:v>1999.5833333339999</c:v>
                </c:pt>
                <c:pt idx="197">
                  <c:v>1999.5000000006701</c:v>
                </c:pt>
                <c:pt idx="198">
                  <c:v>1999.41666666734</c:v>
                </c:pt>
                <c:pt idx="199">
                  <c:v>1999.3333333340099</c:v>
                </c:pt>
                <c:pt idx="200">
                  <c:v>1999.2500000006801</c:v>
                </c:pt>
                <c:pt idx="201">
                  <c:v>1999.16666666735</c:v>
                </c:pt>
                <c:pt idx="202">
                  <c:v>1999.0833333340199</c:v>
                </c:pt>
                <c:pt idx="203">
                  <c:v>1999.0000000006901</c:v>
                </c:pt>
                <c:pt idx="204">
                  <c:v>1998.91666666736</c:v>
                </c:pt>
                <c:pt idx="205">
                  <c:v>1998.8333333340299</c:v>
                </c:pt>
                <c:pt idx="206">
                  <c:v>1998.7500000007001</c:v>
                </c:pt>
                <c:pt idx="207">
                  <c:v>1998.66666666737</c:v>
                </c:pt>
                <c:pt idx="208">
                  <c:v>1998.5833333340399</c:v>
                </c:pt>
                <c:pt idx="209">
                  <c:v>1998.5000000007101</c:v>
                </c:pt>
                <c:pt idx="210">
                  <c:v>1998.41666666738</c:v>
                </c:pt>
                <c:pt idx="211">
                  <c:v>1998.3333333340499</c:v>
                </c:pt>
                <c:pt idx="212">
                  <c:v>1998.2500000007201</c:v>
                </c:pt>
                <c:pt idx="213">
                  <c:v>1998.16666666739</c:v>
                </c:pt>
                <c:pt idx="214">
                  <c:v>1998.0833333340599</c:v>
                </c:pt>
                <c:pt idx="215">
                  <c:v>1998.0000000007301</c:v>
                </c:pt>
                <c:pt idx="216">
                  <c:v>1997.9166666674</c:v>
                </c:pt>
                <c:pt idx="217">
                  <c:v>1997.8333333340699</c:v>
                </c:pt>
                <c:pt idx="218">
                  <c:v>1997.7500000007401</c:v>
                </c:pt>
                <c:pt idx="219">
                  <c:v>1997.66666666741</c:v>
                </c:pt>
                <c:pt idx="220">
                  <c:v>1997.58333333408</c:v>
                </c:pt>
                <c:pt idx="221">
                  <c:v>1997.5000000007501</c:v>
                </c:pt>
                <c:pt idx="222">
                  <c:v>1997.41666666742</c:v>
                </c:pt>
                <c:pt idx="223">
                  <c:v>1997.33333333409</c:v>
                </c:pt>
                <c:pt idx="224">
                  <c:v>1997.2500000007601</c:v>
                </c:pt>
                <c:pt idx="225">
                  <c:v>1997.16666666743</c:v>
                </c:pt>
                <c:pt idx="226">
                  <c:v>1997.0833333341</c:v>
                </c:pt>
                <c:pt idx="227">
                  <c:v>1997.0000000007699</c:v>
                </c:pt>
                <c:pt idx="228">
                  <c:v>1996.91666666744</c:v>
                </c:pt>
                <c:pt idx="229">
                  <c:v>1996.83333333411</c:v>
                </c:pt>
                <c:pt idx="230">
                  <c:v>1996.7500000007799</c:v>
                </c:pt>
                <c:pt idx="231">
                  <c:v>1996.66666666745</c:v>
                </c:pt>
                <c:pt idx="232">
                  <c:v>1996.58333333412</c:v>
                </c:pt>
                <c:pt idx="233">
                  <c:v>1996.5000000007899</c:v>
                </c:pt>
                <c:pt idx="234">
                  <c:v>1996.41666666746</c:v>
                </c:pt>
                <c:pt idx="235">
                  <c:v>1996.33333333413</c:v>
                </c:pt>
                <c:pt idx="236">
                  <c:v>1996.2500000007999</c:v>
                </c:pt>
                <c:pt idx="237">
                  <c:v>1996.1666666674701</c:v>
                </c:pt>
                <c:pt idx="238">
                  <c:v>1996.08333333414</c:v>
                </c:pt>
                <c:pt idx="239">
                  <c:v>1996.0000000008099</c:v>
                </c:pt>
                <c:pt idx="240">
                  <c:v>1995.9166666674801</c:v>
                </c:pt>
                <c:pt idx="241">
                  <c:v>1995.83333333415</c:v>
                </c:pt>
                <c:pt idx="242">
                  <c:v>1995.7500000008199</c:v>
                </c:pt>
                <c:pt idx="243">
                  <c:v>1995.6666666674901</c:v>
                </c:pt>
                <c:pt idx="244">
                  <c:v>1995.58333333416</c:v>
                </c:pt>
                <c:pt idx="245">
                  <c:v>1995.5000000008299</c:v>
                </c:pt>
                <c:pt idx="246">
                  <c:v>1995.4166666675001</c:v>
                </c:pt>
                <c:pt idx="247">
                  <c:v>1995.33333333417</c:v>
                </c:pt>
                <c:pt idx="248">
                  <c:v>1995.2500000008399</c:v>
                </c:pt>
                <c:pt idx="249">
                  <c:v>1995.1666666675101</c:v>
                </c:pt>
                <c:pt idx="250">
                  <c:v>1995.08333333418</c:v>
                </c:pt>
                <c:pt idx="251">
                  <c:v>1995.0000000008499</c:v>
                </c:pt>
                <c:pt idx="252">
                  <c:v>1994.9166666675201</c:v>
                </c:pt>
                <c:pt idx="253">
                  <c:v>1994.83333333419</c:v>
                </c:pt>
                <c:pt idx="254">
                  <c:v>1994.7500000008599</c:v>
                </c:pt>
                <c:pt idx="255">
                  <c:v>1994.6666666675301</c:v>
                </c:pt>
                <c:pt idx="256">
                  <c:v>1994.5833333342</c:v>
                </c:pt>
                <c:pt idx="257">
                  <c:v>1994.5000000008699</c:v>
                </c:pt>
                <c:pt idx="258">
                  <c:v>1994.4166666675401</c:v>
                </c:pt>
                <c:pt idx="259">
                  <c:v>1994.33333333421</c:v>
                </c:pt>
                <c:pt idx="260">
                  <c:v>1994.2500000008799</c:v>
                </c:pt>
                <c:pt idx="261">
                  <c:v>1994.1666666675501</c:v>
                </c:pt>
                <c:pt idx="262">
                  <c:v>1994.08333333422</c:v>
                </c:pt>
                <c:pt idx="263">
                  <c:v>1994.0000000008899</c:v>
                </c:pt>
                <c:pt idx="264">
                  <c:v>1993.9166666675601</c:v>
                </c:pt>
                <c:pt idx="265">
                  <c:v>1993.83333333423</c:v>
                </c:pt>
                <c:pt idx="266">
                  <c:v>1993.7500000008999</c:v>
                </c:pt>
                <c:pt idx="267">
                  <c:v>1993.6666666675701</c:v>
                </c:pt>
                <c:pt idx="268">
                  <c:v>1993.58333333424</c:v>
                </c:pt>
                <c:pt idx="269">
                  <c:v>1993.5000000009099</c:v>
                </c:pt>
                <c:pt idx="270">
                  <c:v>1993.4166666675801</c:v>
                </c:pt>
                <c:pt idx="271">
                  <c:v>1993.33333333425</c:v>
                </c:pt>
                <c:pt idx="272">
                  <c:v>1993.25000000092</c:v>
                </c:pt>
                <c:pt idx="273">
                  <c:v>1993.1666666675901</c:v>
                </c:pt>
                <c:pt idx="274">
                  <c:v>1993.08333333426</c:v>
                </c:pt>
                <c:pt idx="275">
                  <c:v>1993.00000000093</c:v>
                </c:pt>
                <c:pt idx="276">
                  <c:v>1992.9166666676001</c:v>
                </c:pt>
                <c:pt idx="277">
                  <c:v>1992.83333333427</c:v>
                </c:pt>
                <c:pt idx="278">
                  <c:v>1992.75000000094</c:v>
                </c:pt>
                <c:pt idx="279">
                  <c:v>1992.6666666676099</c:v>
                </c:pt>
                <c:pt idx="280">
                  <c:v>1992.58333333428</c:v>
                </c:pt>
                <c:pt idx="281">
                  <c:v>1992.50000000095</c:v>
                </c:pt>
                <c:pt idx="282">
                  <c:v>1992.4166666676199</c:v>
                </c:pt>
                <c:pt idx="283">
                  <c:v>1992.33333333429</c:v>
                </c:pt>
                <c:pt idx="284">
                  <c:v>1992.25000000096</c:v>
                </c:pt>
                <c:pt idx="285">
                  <c:v>1992.1666666676299</c:v>
                </c:pt>
                <c:pt idx="286">
                  <c:v>1992.0833333343001</c:v>
                </c:pt>
                <c:pt idx="287">
                  <c:v>1992.00000000097</c:v>
                </c:pt>
                <c:pt idx="288">
                  <c:v>1991.9166666676399</c:v>
                </c:pt>
                <c:pt idx="289">
                  <c:v>1991.8333333343101</c:v>
                </c:pt>
                <c:pt idx="290">
                  <c:v>1991.75000000098</c:v>
                </c:pt>
                <c:pt idx="291">
                  <c:v>1991.6666666676499</c:v>
                </c:pt>
                <c:pt idx="292">
                  <c:v>1991.5833333343201</c:v>
                </c:pt>
                <c:pt idx="293">
                  <c:v>1991.50000000099</c:v>
                </c:pt>
                <c:pt idx="294">
                  <c:v>1991.4166666676599</c:v>
                </c:pt>
                <c:pt idx="295">
                  <c:v>1991.3333333343301</c:v>
                </c:pt>
                <c:pt idx="296">
                  <c:v>1991.250000001</c:v>
                </c:pt>
                <c:pt idx="297">
                  <c:v>1991.1666666676699</c:v>
                </c:pt>
                <c:pt idx="298">
                  <c:v>1991.0833333343401</c:v>
                </c:pt>
                <c:pt idx="299">
                  <c:v>1991.00000000101</c:v>
                </c:pt>
                <c:pt idx="300">
                  <c:v>1990.9166666676799</c:v>
                </c:pt>
                <c:pt idx="301">
                  <c:v>1990.8333333343501</c:v>
                </c:pt>
                <c:pt idx="302">
                  <c:v>1990.75000000102</c:v>
                </c:pt>
                <c:pt idx="303">
                  <c:v>1990.6666666676899</c:v>
                </c:pt>
                <c:pt idx="304">
                  <c:v>1990.5833333343601</c:v>
                </c:pt>
                <c:pt idx="305">
                  <c:v>1990.50000000103</c:v>
                </c:pt>
                <c:pt idx="306">
                  <c:v>1990.4166666676999</c:v>
                </c:pt>
                <c:pt idx="307">
                  <c:v>1990.3333333343701</c:v>
                </c:pt>
                <c:pt idx="308">
                  <c:v>1990.25000000104</c:v>
                </c:pt>
                <c:pt idx="309">
                  <c:v>1990.1666666677099</c:v>
                </c:pt>
                <c:pt idx="310">
                  <c:v>1990.0833333343801</c:v>
                </c:pt>
                <c:pt idx="311">
                  <c:v>1990.00000000105</c:v>
                </c:pt>
                <c:pt idx="312">
                  <c:v>1989.9166666677199</c:v>
                </c:pt>
                <c:pt idx="313">
                  <c:v>1989.8333333343901</c:v>
                </c:pt>
                <c:pt idx="314">
                  <c:v>1989.75000000106</c:v>
                </c:pt>
                <c:pt idx="315">
                  <c:v>1989.6666666677299</c:v>
                </c:pt>
                <c:pt idx="316">
                  <c:v>1989.5833333344001</c:v>
                </c:pt>
                <c:pt idx="317">
                  <c:v>1989.50000000107</c:v>
                </c:pt>
                <c:pt idx="318">
                  <c:v>1989.4166666677399</c:v>
                </c:pt>
                <c:pt idx="319">
                  <c:v>1989.3333333344101</c:v>
                </c:pt>
                <c:pt idx="320">
                  <c:v>1989.25000000108</c:v>
                </c:pt>
                <c:pt idx="321">
                  <c:v>1989.16666666775</c:v>
                </c:pt>
                <c:pt idx="322">
                  <c:v>1989.0833333344201</c:v>
                </c:pt>
                <c:pt idx="323">
                  <c:v>1989.00000000109</c:v>
                </c:pt>
                <c:pt idx="324">
                  <c:v>1988.91666666776</c:v>
                </c:pt>
                <c:pt idx="325">
                  <c:v>1988.8333333344301</c:v>
                </c:pt>
                <c:pt idx="326">
                  <c:v>1988.7500000011</c:v>
                </c:pt>
                <c:pt idx="327">
                  <c:v>1988.66666666776</c:v>
                </c:pt>
                <c:pt idx="328">
                  <c:v>1988.5833333344301</c:v>
                </c:pt>
                <c:pt idx="329">
                  <c:v>1988.5000000011</c:v>
                </c:pt>
                <c:pt idx="330">
                  <c:v>1988.41666666777</c:v>
                </c:pt>
                <c:pt idx="331">
                  <c:v>1988.3333333344401</c:v>
                </c:pt>
                <c:pt idx="332">
                  <c:v>1988.25000000111</c:v>
                </c:pt>
                <c:pt idx="333">
                  <c:v>1988.16666666778</c:v>
                </c:pt>
                <c:pt idx="334">
                  <c:v>1988.0833333344499</c:v>
                </c:pt>
                <c:pt idx="335">
                  <c:v>1988.00000000112</c:v>
                </c:pt>
                <c:pt idx="336">
                  <c:v>1987.91666666779</c:v>
                </c:pt>
                <c:pt idx="337">
                  <c:v>1987.8333333344599</c:v>
                </c:pt>
                <c:pt idx="338">
                  <c:v>1987.75000000113</c:v>
                </c:pt>
                <c:pt idx="339">
                  <c:v>1987.6666666678</c:v>
                </c:pt>
                <c:pt idx="340">
                  <c:v>1987.5833333344699</c:v>
                </c:pt>
                <c:pt idx="341">
                  <c:v>1987.5000000011401</c:v>
                </c:pt>
                <c:pt idx="342">
                  <c:v>1987.41666666781</c:v>
                </c:pt>
                <c:pt idx="343">
                  <c:v>1987.3333333344799</c:v>
                </c:pt>
                <c:pt idx="344">
                  <c:v>1987.2500000011501</c:v>
                </c:pt>
                <c:pt idx="345">
                  <c:v>1987.16666666782</c:v>
                </c:pt>
                <c:pt idx="346">
                  <c:v>1987.0833333344899</c:v>
                </c:pt>
                <c:pt idx="347">
                  <c:v>1987.0000000011601</c:v>
                </c:pt>
                <c:pt idx="348">
                  <c:v>1986.91666666783</c:v>
                </c:pt>
                <c:pt idx="349">
                  <c:v>1986.8333333344999</c:v>
                </c:pt>
                <c:pt idx="350">
                  <c:v>1986.7500000011701</c:v>
                </c:pt>
                <c:pt idx="351">
                  <c:v>1986.66666666784</c:v>
                </c:pt>
                <c:pt idx="352">
                  <c:v>1986.5833333345099</c:v>
                </c:pt>
                <c:pt idx="353">
                  <c:v>1986.5000000011801</c:v>
                </c:pt>
                <c:pt idx="354">
                  <c:v>1986.41666666785</c:v>
                </c:pt>
                <c:pt idx="355">
                  <c:v>1986.3333333345199</c:v>
                </c:pt>
                <c:pt idx="356">
                  <c:v>1986.2500000011901</c:v>
                </c:pt>
                <c:pt idx="357">
                  <c:v>1986.16666666786</c:v>
                </c:pt>
                <c:pt idx="358">
                  <c:v>1986.0833333345299</c:v>
                </c:pt>
                <c:pt idx="359">
                  <c:v>1986.0000000012001</c:v>
                </c:pt>
                <c:pt idx="360">
                  <c:v>1985.91666666787</c:v>
                </c:pt>
                <c:pt idx="361">
                  <c:v>1985.8333333345399</c:v>
                </c:pt>
                <c:pt idx="362">
                  <c:v>1985.7500000012101</c:v>
                </c:pt>
                <c:pt idx="363">
                  <c:v>1985.66666666788</c:v>
                </c:pt>
                <c:pt idx="364">
                  <c:v>1985.5833333345499</c:v>
                </c:pt>
                <c:pt idx="365">
                  <c:v>1985.5000000012201</c:v>
                </c:pt>
                <c:pt idx="366">
                  <c:v>1985.41666666789</c:v>
                </c:pt>
                <c:pt idx="367">
                  <c:v>1985.3333333345599</c:v>
                </c:pt>
                <c:pt idx="368">
                  <c:v>1985.2500000012301</c:v>
                </c:pt>
                <c:pt idx="369">
                  <c:v>1985.1666666679</c:v>
                </c:pt>
                <c:pt idx="370">
                  <c:v>1985.0833333345699</c:v>
                </c:pt>
                <c:pt idx="371">
                  <c:v>1985.0000000012401</c:v>
                </c:pt>
                <c:pt idx="372">
                  <c:v>1984.91666666791</c:v>
                </c:pt>
                <c:pt idx="373">
                  <c:v>1984.8333333345799</c:v>
                </c:pt>
                <c:pt idx="374">
                  <c:v>1984.7500000012501</c:v>
                </c:pt>
                <c:pt idx="375">
                  <c:v>1984.66666666792</c:v>
                </c:pt>
                <c:pt idx="376">
                  <c:v>1984.58333333459</c:v>
                </c:pt>
                <c:pt idx="377">
                  <c:v>1984.5000000012601</c:v>
                </c:pt>
                <c:pt idx="378">
                  <c:v>1984.41666666793</c:v>
                </c:pt>
                <c:pt idx="379">
                  <c:v>1984.3333333346</c:v>
                </c:pt>
                <c:pt idx="380">
                  <c:v>1984.2500000012701</c:v>
                </c:pt>
                <c:pt idx="381">
                  <c:v>1984.16666666794</c:v>
                </c:pt>
                <c:pt idx="382">
                  <c:v>1984.08333333461</c:v>
                </c:pt>
                <c:pt idx="383">
                  <c:v>1984.0000000012799</c:v>
                </c:pt>
                <c:pt idx="384">
                  <c:v>1983.91666666795</c:v>
                </c:pt>
                <c:pt idx="385">
                  <c:v>1983.83333333462</c:v>
                </c:pt>
                <c:pt idx="386">
                  <c:v>1983.7500000012899</c:v>
                </c:pt>
                <c:pt idx="387">
                  <c:v>1983.66666666796</c:v>
                </c:pt>
                <c:pt idx="388">
                  <c:v>1983.58333333463</c:v>
                </c:pt>
                <c:pt idx="389">
                  <c:v>1983.5000000012999</c:v>
                </c:pt>
                <c:pt idx="390">
                  <c:v>1983.41666666797</c:v>
                </c:pt>
                <c:pt idx="391">
                  <c:v>1983.33333333464</c:v>
                </c:pt>
                <c:pt idx="392">
                  <c:v>1983.2500000013099</c:v>
                </c:pt>
                <c:pt idx="393">
                  <c:v>1983.1666666679801</c:v>
                </c:pt>
                <c:pt idx="394">
                  <c:v>1983.08333333465</c:v>
                </c:pt>
                <c:pt idx="395">
                  <c:v>1983.0000000013199</c:v>
                </c:pt>
                <c:pt idx="396">
                  <c:v>1982.9166666679901</c:v>
                </c:pt>
                <c:pt idx="397">
                  <c:v>1982.83333333466</c:v>
                </c:pt>
                <c:pt idx="398">
                  <c:v>1982.7500000013299</c:v>
                </c:pt>
                <c:pt idx="399">
                  <c:v>1982.6666666680001</c:v>
                </c:pt>
                <c:pt idx="400">
                  <c:v>1982.58333333467</c:v>
                </c:pt>
                <c:pt idx="401">
                  <c:v>1982.5000000013399</c:v>
                </c:pt>
                <c:pt idx="402">
                  <c:v>1982.4166666680101</c:v>
                </c:pt>
                <c:pt idx="403">
                  <c:v>1982.33333333468</c:v>
                </c:pt>
                <c:pt idx="404">
                  <c:v>1982.2500000013499</c:v>
                </c:pt>
                <c:pt idx="405">
                  <c:v>1982.1666666680201</c:v>
                </c:pt>
                <c:pt idx="406">
                  <c:v>1982.08333333469</c:v>
                </c:pt>
                <c:pt idx="407">
                  <c:v>1982.0000000013599</c:v>
                </c:pt>
                <c:pt idx="408">
                  <c:v>1981.9166666680301</c:v>
                </c:pt>
                <c:pt idx="409">
                  <c:v>1981.8333333347</c:v>
                </c:pt>
                <c:pt idx="410">
                  <c:v>1981.7500000013699</c:v>
                </c:pt>
                <c:pt idx="411">
                  <c:v>1981.6666666680401</c:v>
                </c:pt>
                <c:pt idx="412">
                  <c:v>1981.58333333471</c:v>
                </c:pt>
                <c:pt idx="413">
                  <c:v>1981.5000000013799</c:v>
                </c:pt>
                <c:pt idx="414">
                  <c:v>1981.4166666680501</c:v>
                </c:pt>
                <c:pt idx="415">
                  <c:v>1981.33333333472</c:v>
                </c:pt>
                <c:pt idx="416">
                  <c:v>1981.2500000013899</c:v>
                </c:pt>
                <c:pt idx="417">
                  <c:v>1981.1666666680601</c:v>
                </c:pt>
                <c:pt idx="418">
                  <c:v>1981.08333333473</c:v>
                </c:pt>
                <c:pt idx="419">
                  <c:v>1981.0000000013999</c:v>
                </c:pt>
                <c:pt idx="420">
                  <c:v>1980.9166666680701</c:v>
                </c:pt>
                <c:pt idx="421">
                  <c:v>1980.83333333474</c:v>
                </c:pt>
                <c:pt idx="422">
                  <c:v>1980.7500000014099</c:v>
                </c:pt>
                <c:pt idx="423">
                  <c:v>1980.6666666680801</c:v>
                </c:pt>
                <c:pt idx="424">
                  <c:v>1980.58333333475</c:v>
                </c:pt>
                <c:pt idx="425">
                  <c:v>1980.5000000014199</c:v>
                </c:pt>
                <c:pt idx="426">
                  <c:v>1980.4166666680901</c:v>
                </c:pt>
                <c:pt idx="427">
                  <c:v>1980.33333333476</c:v>
                </c:pt>
                <c:pt idx="428">
                  <c:v>1980.25000000143</c:v>
                </c:pt>
                <c:pt idx="429">
                  <c:v>1980.1666666681001</c:v>
                </c:pt>
                <c:pt idx="430">
                  <c:v>1980.08333333477</c:v>
                </c:pt>
                <c:pt idx="431">
                  <c:v>1980.00000000144</c:v>
                </c:pt>
                <c:pt idx="432">
                  <c:v>1979.9166666681101</c:v>
                </c:pt>
                <c:pt idx="433">
                  <c:v>1979.83333333478</c:v>
                </c:pt>
                <c:pt idx="434">
                  <c:v>1979.75000000145</c:v>
                </c:pt>
                <c:pt idx="435">
                  <c:v>1979.6666666681199</c:v>
                </c:pt>
                <c:pt idx="436">
                  <c:v>1979.58333333479</c:v>
                </c:pt>
                <c:pt idx="437">
                  <c:v>1979.50000000146</c:v>
                </c:pt>
                <c:pt idx="438">
                  <c:v>1979.4166666681299</c:v>
                </c:pt>
                <c:pt idx="439">
                  <c:v>1979.3333333348</c:v>
                </c:pt>
                <c:pt idx="440">
                  <c:v>1979.25000000147</c:v>
                </c:pt>
                <c:pt idx="441">
                  <c:v>1979.1666666681399</c:v>
                </c:pt>
                <c:pt idx="442">
                  <c:v>1979.08333333481</c:v>
                </c:pt>
                <c:pt idx="443">
                  <c:v>1979.00000000148</c:v>
                </c:pt>
                <c:pt idx="444">
                  <c:v>1978.9166666681499</c:v>
                </c:pt>
                <c:pt idx="445">
                  <c:v>1978.8333333348201</c:v>
                </c:pt>
                <c:pt idx="446">
                  <c:v>1978.75000000149</c:v>
                </c:pt>
                <c:pt idx="447">
                  <c:v>1978.6666666681599</c:v>
                </c:pt>
                <c:pt idx="448">
                  <c:v>1978.5833333348301</c:v>
                </c:pt>
                <c:pt idx="449">
                  <c:v>1978.5000000015</c:v>
                </c:pt>
                <c:pt idx="450">
                  <c:v>1978.4166666681699</c:v>
                </c:pt>
                <c:pt idx="451">
                  <c:v>1978.3333333348401</c:v>
                </c:pt>
                <c:pt idx="452">
                  <c:v>1978.25000000151</c:v>
                </c:pt>
                <c:pt idx="453">
                  <c:v>1978.1666666681799</c:v>
                </c:pt>
                <c:pt idx="454">
                  <c:v>1978.0833333348501</c:v>
                </c:pt>
                <c:pt idx="455">
                  <c:v>1978.00000000152</c:v>
                </c:pt>
                <c:pt idx="456">
                  <c:v>1977.9166666681899</c:v>
                </c:pt>
                <c:pt idx="457">
                  <c:v>1977.8333333348601</c:v>
                </c:pt>
                <c:pt idx="458">
                  <c:v>1977.75000000153</c:v>
                </c:pt>
                <c:pt idx="459">
                  <c:v>1977.6666666681999</c:v>
                </c:pt>
                <c:pt idx="460">
                  <c:v>1977.5833333348701</c:v>
                </c:pt>
                <c:pt idx="461">
                  <c:v>1977.50000000153</c:v>
                </c:pt>
                <c:pt idx="462">
                  <c:v>1977.4166666681999</c:v>
                </c:pt>
                <c:pt idx="463">
                  <c:v>1977.3333333348701</c:v>
                </c:pt>
                <c:pt idx="464">
                  <c:v>1977.25000000154</c:v>
                </c:pt>
                <c:pt idx="465">
                  <c:v>1977.1666666682099</c:v>
                </c:pt>
                <c:pt idx="466">
                  <c:v>1977.0833333348801</c:v>
                </c:pt>
                <c:pt idx="467">
                  <c:v>1977.00000000155</c:v>
                </c:pt>
                <c:pt idx="468">
                  <c:v>1976.9166666682199</c:v>
                </c:pt>
                <c:pt idx="469">
                  <c:v>1976.8333333348901</c:v>
                </c:pt>
                <c:pt idx="470">
                  <c:v>1976.75000000156</c:v>
                </c:pt>
                <c:pt idx="471">
                  <c:v>1976.6666666682299</c:v>
                </c:pt>
                <c:pt idx="472">
                  <c:v>1976.5833333349001</c:v>
                </c:pt>
                <c:pt idx="473">
                  <c:v>1976.50000000157</c:v>
                </c:pt>
                <c:pt idx="474">
                  <c:v>1976.4166666682399</c:v>
                </c:pt>
                <c:pt idx="475">
                  <c:v>1976.3333333349101</c:v>
                </c:pt>
                <c:pt idx="476">
                  <c:v>1976.25000000158</c:v>
                </c:pt>
                <c:pt idx="477">
                  <c:v>1976.1666666682499</c:v>
                </c:pt>
                <c:pt idx="478">
                  <c:v>1976.0833333349201</c:v>
                </c:pt>
                <c:pt idx="479">
                  <c:v>1976.00000000159</c:v>
                </c:pt>
                <c:pt idx="480">
                  <c:v>1975.9166666682599</c:v>
                </c:pt>
                <c:pt idx="481">
                  <c:v>1975.8333333349301</c:v>
                </c:pt>
                <c:pt idx="482">
                  <c:v>1975.7500000016</c:v>
                </c:pt>
                <c:pt idx="483">
                  <c:v>1975.66666666827</c:v>
                </c:pt>
                <c:pt idx="484">
                  <c:v>1975.5833333349401</c:v>
                </c:pt>
                <c:pt idx="485">
                  <c:v>1975.50000000161</c:v>
                </c:pt>
                <c:pt idx="486">
                  <c:v>1975.41666666828</c:v>
                </c:pt>
                <c:pt idx="487">
                  <c:v>1975.3333333349501</c:v>
                </c:pt>
                <c:pt idx="488">
                  <c:v>1975.25000000162</c:v>
                </c:pt>
                <c:pt idx="489">
                  <c:v>1975.16666666829</c:v>
                </c:pt>
                <c:pt idx="490">
                  <c:v>1975.0833333349599</c:v>
                </c:pt>
                <c:pt idx="491">
                  <c:v>1975.00000000163</c:v>
                </c:pt>
                <c:pt idx="492">
                  <c:v>1974.9166666683</c:v>
                </c:pt>
                <c:pt idx="493">
                  <c:v>1974.8333333349699</c:v>
                </c:pt>
                <c:pt idx="494">
                  <c:v>1974.75000000164</c:v>
                </c:pt>
                <c:pt idx="495">
                  <c:v>1974.66666666831</c:v>
                </c:pt>
                <c:pt idx="496">
                  <c:v>1974.5833333349799</c:v>
                </c:pt>
                <c:pt idx="497">
                  <c:v>1974.5000000016501</c:v>
                </c:pt>
                <c:pt idx="498">
                  <c:v>1974.41666666832</c:v>
                </c:pt>
                <c:pt idx="499">
                  <c:v>1974.3333333349899</c:v>
                </c:pt>
                <c:pt idx="500">
                  <c:v>1974.2500000016601</c:v>
                </c:pt>
                <c:pt idx="501">
                  <c:v>1974.16666666833</c:v>
                </c:pt>
                <c:pt idx="502">
                  <c:v>1974.0833333349999</c:v>
                </c:pt>
                <c:pt idx="503">
                  <c:v>1974.0000000016701</c:v>
                </c:pt>
                <c:pt idx="504">
                  <c:v>1973.91666666834</c:v>
                </c:pt>
                <c:pt idx="505">
                  <c:v>1973.8333333350099</c:v>
                </c:pt>
                <c:pt idx="506">
                  <c:v>1973.7500000016801</c:v>
                </c:pt>
                <c:pt idx="507">
                  <c:v>1973.66666666835</c:v>
                </c:pt>
                <c:pt idx="508">
                  <c:v>1973.5833333350199</c:v>
                </c:pt>
                <c:pt idx="509">
                  <c:v>1973.5000000016901</c:v>
                </c:pt>
                <c:pt idx="510">
                  <c:v>1973.41666666836</c:v>
                </c:pt>
                <c:pt idx="511">
                  <c:v>1973.3333333350299</c:v>
                </c:pt>
                <c:pt idx="512">
                  <c:v>1973.2500000017001</c:v>
                </c:pt>
                <c:pt idx="513">
                  <c:v>1973.16666666837</c:v>
                </c:pt>
                <c:pt idx="514">
                  <c:v>1973.0833333350399</c:v>
                </c:pt>
                <c:pt idx="515">
                  <c:v>1973.0000000017101</c:v>
                </c:pt>
                <c:pt idx="516">
                  <c:v>1972.91666666838</c:v>
                </c:pt>
                <c:pt idx="517">
                  <c:v>1972.8333333350499</c:v>
                </c:pt>
                <c:pt idx="518">
                  <c:v>1972.7500000017201</c:v>
                </c:pt>
                <c:pt idx="519">
                  <c:v>1972.66666666839</c:v>
                </c:pt>
                <c:pt idx="520">
                  <c:v>1972.5833333350599</c:v>
                </c:pt>
                <c:pt idx="521">
                  <c:v>1972.5000000017301</c:v>
                </c:pt>
                <c:pt idx="522">
                  <c:v>1972.4166666684</c:v>
                </c:pt>
                <c:pt idx="523">
                  <c:v>1972.3333333350699</c:v>
                </c:pt>
                <c:pt idx="524">
                  <c:v>1972.2500000017401</c:v>
                </c:pt>
                <c:pt idx="525">
                  <c:v>1972.16666666841</c:v>
                </c:pt>
                <c:pt idx="526">
                  <c:v>1972.0833333350799</c:v>
                </c:pt>
                <c:pt idx="527">
                  <c:v>1972.0000000017501</c:v>
                </c:pt>
                <c:pt idx="528">
                  <c:v>1971.91666666842</c:v>
                </c:pt>
                <c:pt idx="529">
                  <c:v>1971.8333333350899</c:v>
                </c:pt>
                <c:pt idx="530">
                  <c:v>1971.7500000017601</c:v>
                </c:pt>
                <c:pt idx="531">
                  <c:v>1971.66666666843</c:v>
                </c:pt>
                <c:pt idx="532">
                  <c:v>1971.5833333351</c:v>
                </c:pt>
                <c:pt idx="533">
                  <c:v>1971.5000000017701</c:v>
                </c:pt>
                <c:pt idx="534">
                  <c:v>1971.41666666844</c:v>
                </c:pt>
                <c:pt idx="535">
                  <c:v>1971.33333333511</c:v>
                </c:pt>
                <c:pt idx="536">
                  <c:v>1971.2500000017801</c:v>
                </c:pt>
                <c:pt idx="537">
                  <c:v>1971.16666666845</c:v>
                </c:pt>
                <c:pt idx="538">
                  <c:v>1971.08333333512</c:v>
                </c:pt>
                <c:pt idx="539">
                  <c:v>1971.0000000017901</c:v>
                </c:pt>
                <c:pt idx="540">
                  <c:v>1970.91666666846</c:v>
                </c:pt>
                <c:pt idx="541">
                  <c:v>1970.83333333513</c:v>
                </c:pt>
                <c:pt idx="542">
                  <c:v>1970.7500000017999</c:v>
                </c:pt>
                <c:pt idx="543">
                  <c:v>1970.66666666847</c:v>
                </c:pt>
                <c:pt idx="544">
                  <c:v>1970.58333333514</c:v>
                </c:pt>
                <c:pt idx="545">
                  <c:v>1970.5000000018099</c:v>
                </c:pt>
                <c:pt idx="546">
                  <c:v>1970.41666666848</c:v>
                </c:pt>
                <c:pt idx="547">
                  <c:v>1970.33333333515</c:v>
                </c:pt>
                <c:pt idx="548">
                  <c:v>1970.2500000018199</c:v>
                </c:pt>
                <c:pt idx="549">
                  <c:v>1970.1666666684901</c:v>
                </c:pt>
                <c:pt idx="550">
                  <c:v>1970.08333333516</c:v>
                </c:pt>
                <c:pt idx="551">
                  <c:v>1970.0000000018299</c:v>
                </c:pt>
                <c:pt idx="552">
                  <c:v>1969.9166666685001</c:v>
                </c:pt>
                <c:pt idx="553">
                  <c:v>1969.83333333517</c:v>
                </c:pt>
                <c:pt idx="554">
                  <c:v>1969.7500000018399</c:v>
                </c:pt>
                <c:pt idx="555">
                  <c:v>1969.6666666685101</c:v>
                </c:pt>
                <c:pt idx="556">
                  <c:v>1969.58333333518</c:v>
                </c:pt>
                <c:pt idx="557">
                  <c:v>1969.5000000018499</c:v>
                </c:pt>
                <c:pt idx="558">
                  <c:v>1969.4166666685201</c:v>
                </c:pt>
                <c:pt idx="559">
                  <c:v>1969.33333333519</c:v>
                </c:pt>
                <c:pt idx="560">
                  <c:v>1969.2500000018599</c:v>
                </c:pt>
                <c:pt idx="561">
                  <c:v>1969.1666666685301</c:v>
                </c:pt>
                <c:pt idx="562">
                  <c:v>1969.0833333352</c:v>
                </c:pt>
                <c:pt idx="563">
                  <c:v>1969.0000000018699</c:v>
                </c:pt>
                <c:pt idx="564">
                  <c:v>1968.9166666685401</c:v>
                </c:pt>
                <c:pt idx="565">
                  <c:v>1968.83333333521</c:v>
                </c:pt>
                <c:pt idx="566">
                  <c:v>1968.7500000018799</c:v>
                </c:pt>
                <c:pt idx="567">
                  <c:v>1968.6666666685501</c:v>
                </c:pt>
                <c:pt idx="568">
                  <c:v>1968.58333333522</c:v>
                </c:pt>
                <c:pt idx="569">
                  <c:v>1968.5000000018899</c:v>
                </c:pt>
                <c:pt idx="570">
                  <c:v>1968.4166666685601</c:v>
                </c:pt>
                <c:pt idx="571">
                  <c:v>1968.33333333523</c:v>
                </c:pt>
                <c:pt idx="572">
                  <c:v>1968.2500000018999</c:v>
                </c:pt>
                <c:pt idx="573">
                  <c:v>1968.1666666685701</c:v>
                </c:pt>
                <c:pt idx="574">
                  <c:v>1968.08333333524</c:v>
                </c:pt>
                <c:pt idx="575">
                  <c:v>1968.0000000019099</c:v>
                </c:pt>
                <c:pt idx="576">
                  <c:v>1967.9166666685801</c:v>
                </c:pt>
                <c:pt idx="577">
                  <c:v>1967.83333333525</c:v>
                </c:pt>
                <c:pt idx="578">
                  <c:v>1967.7500000019199</c:v>
                </c:pt>
                <c:pt idx="579">
                  <c:v>1967.6666666685901</c:v>
                </c:pt>
                <c:pt idx="580">
                  <c:v>1967.58333333526</c:v>
                </c:pt>
                <c:pt idx="581">
                  <c:v>1967.5000000019299</c:v>
                </c:pt>
                <c:pt idx="582">
                  <c:v>1967.4166666686001</c:v>
                </c:pt>
                <c:pt idx="583">
                  <c:v>1967.33333333527</c:v>
                </c:pt>
                <c:pt idx="584">
                  <c:v>1967.25000000194</c:v>
                </c:pt>
                <c:pt idx="585">
                  <c:v>1967.1666666686101</c:v>
                </c:pt>
                <c:pt idx="586">
                  <c:v>1967.08333333528</c:v>
                </c:pt>
                <c:pt idx="587">
                  <c:v>1967.00000000195</c:v>
                </c:pt>
                <c:pt idx="588">
                  <c:v>1966.9166666686201</c:v>
                </c:pt>
                <c:pt idx="589">
                  <c:v>1966.83333333529</c:v>
                </c:pt>
                <c:pt idx="590">
                  <c:v>1966.75000000196</c:v>
                </c:pt>
                <c:pt idx="591">
                  <c:v>1966.6666666686299</c:v>
                </c:pt>
                <c:pt idx="592">
                  <c:v>1966.5833333353</c:v>
                </c:pt>
                <c:pt idx="593">
                  <c:v>1966.50000000197</c:v>
                </c:pt>
                <c:pt idx="594">
                  <c:v>1966.4166666686399</c:v>
                </c:pt>
                <c:pt idx="595">
                  <c:v>1966.33333333531</c:v>
                </c:pt>
                <c:pt idx="596">
                  <c:v>1966.25000000197</c:v>
                </c:pt>
                <c:pt idx="597">
                  <c:v>1966.1666666686399</c:v>
                </c:pt>
                <c:pt idx="598">
                  <c:v>1966.08333333531</c:v>
                </c:pt>
                <c:pt idx="599">
                  <c:v>1966.00000000198</c:v>
                </c:pt>
                <c:pt idx="600">
                  <c:v>1965.9166666686499</c:v>
                </c:pt>
                <c:pt idx="601">
                  <c:v>1965.83333333532</c:v>
                </c:pt>
                <c:pt idx="602">
                  <c:v>1965.75000000199</c:v>
                </c:pt>
                <c:pt idx="603">
                  <c:v>1965.6666666686599</c:v>
                </c:pt>
                <c:pt idx="604">
                  <c:v>1965.5833333353301</c:v>
                </c:pt>
                <c:pt idx="605">
                  <c:v>1965.500000002</c:v>
                </c:pt>
                <c:pt idx="606">
                  <c:v>1965.4166666686699</c:v>
                </c:pt>
                <c:pt idx="607">
                  <c:v>1965.3333333353401</c:v>
                </c:pt>
                <c:pt idx="608">
                  <c:v>1965.25000000201</c:v>
                </c:pt>
                <c:pt idx="609">
                  <c:v>1965.1666666686799</c:v>
                </c:pt>
                <c:pt idx="610">
                  <c:v>1965.0833333353501</c:v>
                </c:pt>
                <c:pt idx="611">
                  <c:v>1965.00000000202</c:v>
                </c:pt>
                <c:pt idx="612">
                  <c:v>1964.9166666686899</c:v>
                </c:pt>
                <c:pt idx="613">
                  <c:v>1964.8333333353601</c:v>
                </c:pt>
                <c:pt idx="614">
                  <c:v>1964.75000000203</c:v>
                </c:pt>
                <c:pt idx="615">
                  <c:v>1964.6666666686999</c:v>
                </c:pt>
                <c:pt idx="616">
                  <c:v>1964.5833333353701</c:v>
                </c:pt>
                <c:pt idx="617">
                  <c:v>1964.50000000204</c:v>
                </c:pt>
                <c:pt idx="618">
                  <c:v>1964.4166666687099</c:v>
                </c:pt>
                <c:pt idx="619">
                  <c:v>1964.3333333353801</c:v>
                </c:pt>
                <c:pt idx="620">
                  <c:v>1964.25000000205</c:v>
                </c:pt>
                <c:pt idx="621">
                  <c:v>1964.1666666687199</c:v>
                </c:pt>
                <c:pt idx="622">
                  <c:v>1964.0833333353901</c:v>
                </c:pt>
                <c:pt idx="623">
                  <c:v>1964.00000000206</c:v>
                </c:pt>
                <c:pt idx="624">
                  <c:v>1963.9166666687299</c:v>
                </c:pt>
                <c:pt idx="625">
                  <c:v>1963.8333333354001</c:v>
                </c:pt>
                <c:pt idx="626">
                  <c:v>1963.75000000207</c:v>
                </c:pt>
                <c:pt idx="627">
                  <c:v>1963.6666666687399</c:v>
                </c:pt>
                <c:pt idx="628">
                  <c:v>1963.5833333354101</c:v>
                </c:pt>
                <c:pt idx="629">
                  <c:v>1963.50000000208</c:v>
                </c:pt>
                <c:pt idx="630">
                  <c:v>1963.4166666687499</c:v>
                </c:pt>
                <c:pt idx="631">
                  <c:v>1963.3333333354201</c:v>
                </c:pt>
                <c:pt idx="632">
                  <c:v>1963.25000000209</c:v>
                </c:pt>
                <c:pt idx="633">
                  <c:v>1963.1666666687599</c:v>
                </c:pt>
                <c:pt idx="634">
                  <c:v>1963.0833333354301</c:v>
                </c:pt>
                <c:pt idx="635">
                  <c:v>1963.0000000021</c:v>
                </c:pt>
                <c:pt idx="636">
                  <c:v>1962.9166666687699</c:v>
                </c:pt>
                <c:pt idx="637">
                  <c:v>1962.8333333354401</c:v>
                </c:pt>
                <c:pt idx="638">
                  <c:v>1962.75000000211</c:v>
                </c:pt>
                <c:pt idx="639">
                  <c:v>1962.66666666878</c:v>
                </c:pt>
                <c:pt idx="640">
                  <c:v>1962.5833333354501</c:v>
                </c:pt>
                <c:pt idx="641">
                  <c:v>1962.50000000212</c:v>
                </c:pt>
                <c:pt idx="642">
                  <c:v>1962.41666666879</c:v>
                </c:pt>
                <c:pt idx="643">
                  <c:v>1962.3333333354601</c:v>
                </c:pt>
                <c:pt idx="644">
                  <c:v>1962.25000000213</c:v>
                </c:pt>
                <c:pt idx="645">
                  <c:v>1962.1666666688</c:v>
                </c:pt>
                <c:pt idx="646">
                  <c:v>1962.0833333354699</c:v>
                </c:pt>
                <c:pt idx="647">
                  <c:v>1962.00000000214</c:v>
                </c:pt>
                <c:pt idx="648">
                  <c:v>1961.91666666881</c:v>
                </c:pt>
                <c:pt idx="649">
                  <c:v>1961.8333333354799</c:v>
                </c:pt>
                <c:pt idx="650">
                  <c:v>1961.75000000215</c:v>
                </c:pt>
                <c:pt idx="651">
                  <c:v>1961.66666666882</c:v>
                </c:pt>
                <c:pt idx="652">
                  <c:v>1961.5833333354899</c:v>
                </c:pt>
                <c:pt idx="653">
                  <c:v>1961.50000000216</c:v>
                </c:pt>
                <c:pt idx="654">
                  <c:v>1961.41666666883</c:v>
                </c:pt>
                <c:pt idx="655">
                  <c:v>1961.3333333354999</c:v>
                </c:pt>
                <c:pt idx="656">
                  <c:v>1961.2500000021701</c:v>
                </c:pt>
                <c:pt idx="657">
                  <c:v>1961.16666666884</c:v>
                </c:pt>
                <c:pt idx="658">
                  <c:v>1961.0833333355099</c:v>
                </c:pt>
                <c:pt idx="659">
                  <c:v>1961.0000000021801</c:v>
                </c:pt>
                <c:pt idx="660">
                  <c:v>1960.91666666885</c:v>
                </c:pt>
                <c:pt idx="661">
                  <c:v>1960.8333333355199</c:v>
                </c:pt>
                <c:pt idx="662">
                  <c:v>1960.7500000021901</c:v>
                </c:pt>
                <c:pt idx="663">
                  <c:v>1960.66666666886</c:v>
                </c:pt>
                <c:pt idx="664">
                  <c:v>1960.5833333355299</c:v>
                </c:pt>
                <c:pt idx="665">
                  <c:v>1960.5000000022001</c:v>
                </c:pt>
                <c:pt idx="666">
                  <c:v>1960.41666666887</c:v>
                </c:pt>
                <c:pt idx="667">
                  <c:v>1960.3333333355399</c:v>
                </c:pt>
                <c:pt idx="668">
                  <c:v>1960.2500000022101</c:v>
                </c:pt>
                <c:pt idx="669">
                  <c:v>1960.16666666888</c:v>
                </c:pt>
                <c:pt idx="670">
                  <c:v>1960.0833333355499</c:v>
                </c:pt>
                <c:pt idx="671">
                  <c:v>1960.0000000022201</c:v>
                </c:pt>
                <c:pt idx="672">
                  <c:v>1959.91666666889</c:v>
                </c:pt>
                <c:pt idx="673">
                  <c:v>1959.8333333355599</c:v>
                </c:pt>
                <c:pt idx="674">
                  <c:v>1959.7500000022301</c:v>
                </c:pt>
                <c:pt idx="675">
                  <c:v>1959.6666666689</c:v>
                </c:pt>
                <c:pt idx="676">
                  <c:v>1959.5833333355699</c:v>
                </c:pt>
                <c:pt idx="677">
                  <c:v>1959.5000000022401</c:v>
                </c:pt>
                <c:pt idx="678">
                  <c:v>1959.41666666891</c:v>
                </c:pt>
                <c:pt idx="679">
                  <c:v>1959.3333333355799</c:v>
                </c:pt>
                <c:pt idx="680">
                  <c:v>1959.2500000022501</c:v>
                </c:pt>
                <c:pt idx="681">
                  <c:v>1959.16666666892</c:v>
                </c:pt>
                <c:pt idx="682">
                  <c:v>1959.0833333355899</c:v>
                </c:pt>
                <c:pt idx="683">
                  <c:v>1959.0000000022601</c:v>
                </c:pt>
                <c:pt idx="684">
                  <c:v>1958.91666666893</c:v>
                </c:pt>
                <c:pt idx="685">
                  <c:v>1958.8333333355999</c:v>
                </c:pt>
                <c:pt idx="686">
                  <c:v>1958.7500000022701</c:v>
                </c:pt>
                <c:pt idx="687">
                  <c:v>1958.66666666894</c:v>
                </c:pt>
                <c:pt idx="688">
                  <c:v>1958.58333333561</c:v>
                </c:pt>
                <c:pt idx="689">
                  <c:v>1958.5000000022801</c:v>
                </c:pt>
                <c:pt idx="690">
                  <c:v>1958.41666666895</c:v>
                </c:pt>
                <c:pt idx="691">
                  <c:v>1958.33333333562</c:v>
                </c:pt>
                <c:pt idx="692">
                  <c:v>1958.2500000022901</c:v>
                </c:pt>
                <c:pt idx="693">
                  <c:v>1958.16666666896</c:v>
                </c:pt>
                <c:pt idx="694">
                  <c:v>1958.08333333563</c:v>
                </c:pt>
                <c:pt idx="695">
                  <c:v>1958.0000000023001</c:v>
                </c:pt>
                <c:pt idx="696">
                  <c:v>1957.91666666897</c:v>
                </c:pt>
                <c:pt idx="697">
                  <c:v>1957.83333333564</c:v>
                </c:pt>
                <c:pt idx="698">
                  <c:v>1957.7500000023099</c:v>
                </c:pt>
                <c:pt idx="699">
                  <c:v>1957.66666666898</c:v>
                </c:pt>
                <c:pt idx="700">
                  <c:v>1957.58333333565</c:v>
                </c:pt>
                <c:pt idx="701">
                  <c:v>1957.5000000023199</c:v>
                </c:pt>
                <c:pt idx="702">
                  <c:v>1957.41666666899</c:v>
                </c:pt>
                <c:pt idx="703">
                  <c:v>1957.33333333566</c:v>
                </c:pt>
                <c:pt idx="704">
                  <c:v>1957.2500000023299</c:v>
                </c:pt>
                <c:pt idx="705">
                  <c:v>1957.1666666690001</c:v>
                </c:pt>
                <c:pt idx="706">
                  <c:v>1957.08333333567</c:v>
                </c:pt>
                <c:pt idx="707">
                  <c:v>1957.0000000023399</c:v>
                </c:pt>
                <c:pt idx="708">
                  <c:v>1956.9166666690101</c:v>
                </c:pt>
                <c:pt idx="709">
                  <c:v>1956.83333333568</c:v>
                </c:pt>
                <c:pt idx="710">
                  <c:v>1956.7500000023499</c:v>
                </c:pt>
                <c:pt idx="711">
                  <c:v>1956.6666666690201</c:v>
                </c:pt>
                <c:pt idx="712">
                  <c:v>1956.58333333569</c:v>
                </c:pt>
                <c:pt idx="713">
                  <c:v>1956.5000000023599</c:v>
                </c:pt>
                <c:pt idx="714">
                  <c:v>1956.4166666690301</c:v>
                </c:pt>
                <c:pt idx="715">
                  <c:v>1956.3333333357</c:v>
                </c:pt>
                <c:pt idx="716">
                  <c:v>1956.2500000023699</c:v>
                </c:pt>
                <c:pt idx="717">
                  <c:v>1956.1666666690401</c:v>
                </c:pt>
                <c:pt idx="718">
                  <c:v>1956.08333333571</c:v>
                </c:pt>
                <c:pt idx="719">
                  <c:v>1956.0000000023799</c:v>
                </c:pt>
                <c:pt idx="720">
                  <c:v>1955.9166666690501</c:v>
                </c:pt>
                <c:pt idx="721">
                  <c:v>1955.83333333572</c:v>
                </c:pt>
                <c:pt idx="722">
                  <c:v>1955.7500000023899</c:v>
                </c:pt>
                <c:pt idx="723">
                  <c:v>1955.6666666690601</c:v>
                </c:pt>
                <c:pt idx="724">
                  <c:v>1955.58333333573</c:v>
                </c:pt>
                <c:pt idx="725">
                  <c:v>1955.5000000023999</c:v>
                </c:pt>
                <c:pt idx="726">
                  <c:v>1955.4166666690701</c:v>
                </c:pt>
                <c:pt idx="727">
                  <c:v>1955.33333333574</c:v>
                </c:pt>
                <c:pt idx="728">
                  <c:v>1955.2500000024099</c:v>
                </c:pt>
                <c:pt idx="729">
                  <c:v>1955.1666666690801</c:v>
                </c:pt>
                <c:pt idx="730">
                  <c:v>1955.08333333575</c:v>
                </c:pt>
                <c:pt idx="731">
                  <c:v>1955.0000000024099</c:v>
                </c:pt>
                <c:pt idx="732">
                  <c:v>1954.9166666690801</c:v>
                </c:pt>
                <c:pt idx="733">
                  <c:v>1954.83333333575</c:v>
                </c:pt>
                <c:pt idx="734">
                  <c:v>1954.7500000024199</c:v>
                </c:pt>
                <c:pt idx="735">
                  <c:v>1954.6666666690901</c:v>
                </c:pt>
                <c:pt idx="736">
                  <c:v>1954.58333333576</c:v>
                </c:pt>
                <c:pt idx="737">
                  <c:v>1954.5000000024299</c:v>
                </c:pt>
                <c:pt idx="738">
                  <c:v>1954.4166666691001</c:v>
                </c:pt>
                <c:pt idx="739">
                  <c:v>1954.33333333577</c:v>
                </c:pt>
                <c:pt idx="740">
                  <c:v>1954.2500000024399</c:v>
                </c:pt>
                <c:pt idx="741">
                  <c:v>1954.1666666691101</c:v>
                </c:pt>
                <c:pt idx="742">
                  <c:v>1954.08333333578</c:v>
                </c:pt>
                <c:pt idx="743">
                  <c:v>1954.00000000245</c:v>
                </c:pt>
                <c:pt idx="744">
                  <c:v>1953.9166666691201</c:v>
                </c:pt>
                <c:pt idx="745">
                  <c:v>1953.83333333579</c:v>
                </c:pt>
                <c:pt idx="746">
                  <c:v>1953.75000000246</c:v>
                </c:pt>
                <c:pt idx="747">
                  <c:v>1953.6666666691301</c:v>
                </c:pt>
                <c:pt idx="748">
                  <c:v>1953.5833333358</c:v>
                </c:pt>
                <c:pt idx="749">
                  <c:v>1953.50000000247</c:v>
                </c:pt>
                <c:pt idx="750">
                  <c:v>1953.4166666691401</c:v>
                </c:pt>
                <c:pt idx="751">
                  <c:v>1953.33333333581</c:v>
                </c:pt>
                <c:pt idx="752">
                  <c:v>1953.25000000248</c:v>
                </c:pt>
                <c:pt idx="753">
                  <c:v>1953.1666666691499</c:v>
                </c:pt>
                <c:pt idx="754">
                  <c:v>1953.08333333582</c:v>
                </c:pt>
                <c:pt idx="755">
                  <c:v>1953.00000000249</c:v>
                </c:pt>
                <c:pt idx="756">
                  <c:v>1952.9166666691599</c:v>
                </c:pt>
                <c:pt idx="757">
                  <c:v>1952.83333333583</c:v>
                </c:pt>
                <c:pt idx="758">
                  <c:v>1952.7500000025</c:v>
                </c:pt>
                <c:pt idx="759">
                  <c:v>1952.6666666691699</c:v>
                </c:pt>
                <c:pt idx="760">
                  <c:v>1952.5833333358401</c:v>
                </c:pt>
                <c:pt idx="761">
                  <c:v>1952.50000000251</c:v>
                </c:pt>
                <c:pt idx="762">
                  <c:v>1952.4166666691799</c:v>
                </c:pt>
                <c:pt idx="763">
                  <c:v>1952.3333333358501</c:v>
                </c:pt>
                <c:pt idx="764">
                  <c:v>1952.25000000252</c:v>
                </c:pt>
                <c:pt idx="765">
                  <c:v>1952.1666666691899</c:v>
                </c:pt>
                <c:pt idx="766">
                  <c:v>1952.0833333358601</c:v>
                </c:pt>
                <c:pt idx="767">
                  <c:v>1952.00000000253</c:v>
                </c:pt>
                <c:pt idx="768">
                  <c:v>1951.9166666691999</c:v>
                </c:pt>
                <c:pt idx="769">
                  <c:v>1951.8333333358701</c:v>
                </c:pt>
                <c:pt idx="770">
                  <c:v>1951.75000000254</c:v>
                </c:pt>
                <c:pt idx="771">
                  <c:v>1951.6666666692099</c:v>
                </c:pt>
                <c:pt idx="772">
                  <c:v>1951.5833333358801</c:v>
                </c:pt>
                <c:pt idx="773">
                  <c:v>1951.50000000255</c:v>
                </c:pt>
                <c:pt idx="774">
                  <c:v>1951.4166666692199</c:v>
                </c:pt>
                <c:pt idx="775">
                  <c:v>1951.3333333358901</c:v>
                </c:pt>
                <c:pt idx="776">
                  <c:v>1951.25000000256</c:v>
                </c:pt>
                <c:pt idx="777">
                  <c:v>1951.1666666692299</c:v>
                </c:pt>
                <c:pt idx="778">
                  <c:v>1951.0833333359001</c:v>
                </c:pt>
                <c:pt idx="779">
                  <c:v>1951.00000000257</c:v>
                </c:pt>
              </c:numCache>
            </c:numRef>
          </c:cat>
          <c:val>
            <c:numRef>
              <c:f>CoralGrowth_Month!$AL$5:$AL$784</c:f>
              <c:numCache>
                <c:formatCode>0.000</c:formatCode>
                <c:ptCount val="780"/>
                <c:pt idx="0">
                  <c:v>-0.23193588169107457</c:v>
                </c:pt>
                <c:pt idx="1">
                  <c:v>0.45980615276800513</c:v>
                </c:pt>
                <c:pt idx="2">
                  <c:v>0.96892036509437529</c:v>
                </c:pt>
                <c:pt idx="3">
                  <c:v>0.83295701971223535</c:v>
                </c:pt>
                <c:pt idx="4">
                  <c:v>0.30062560119291826</c:v>
                </c:pt>
                <c:pt idx="5">
                  <c:v>0.76958672084718449</c:v>
                </c:pt>
                <c:pt idx="6">
                  <c:v>-0.84634394143293268</c:v>
                </c:pt>
                <c:pt idx="7">
                  <c:v>-0.2353122725394757</c:v>
                </c:pt>
                <c:pt idx="8">
                  <c:v>-0.46007997076575641</c:v>
                </c:pt>
                <c:pt idx="9">
                  <c:v>0.23756251664581055</c:v>
                </c:pt>
                <c:pt idx="10">
                  <c:v>-1.2635239666513887</c:v>
                </c:pt>
                <c:pt idx="11">
                  <c:v>-0.41077105065619285</c:v>
                </c:pt>
                <c:pt idx="12">
                  <c:v>-9.4247603980868511E-2</c:v>
                </c:pt>
                <c:pt idx="13">
                  <c:v>-0.34694698756675013</c:v>
                </c:pt>
                <c:pt idx="14">
                  <c:v>0.49751246630556195</c:v>
                </c:pt>
                <c:pt idx="15">
                  <c:v>0.37754594028914151</c:v>
                </c:pt>
                <c:pt idx="16">
                  <c:v>0.67824840141622023</c:v>
                </c:pt>
                <c:pt idx="17">
                  <c:v>-8.2940975155416014E-2</c:v>
                </c:pt>
                <c:pt idx="18">
                  <c:v>-0.40262947398429511</c:v>
                </c:pt>
                <c:pt idx="19">
                  <c:v>-0.59944177148612743</c:v>
                </c:pt>
                <c:pt idx="20">
                  <c:v>-0.86205091275331236</c:v>
                </c:pt>
                <c:pt idx="21">
                  <c:v>-0.86390867922361092</c:v>
                </c:pt>
                <c:pt idx="22">
                  <c:v>-1.0120661590167643</c:v>
                </c:pt>
                <c:pt idx="23">
                  <c:v>-0.84369426410286941</c:v>
                </c:pt>
                <c:pt idx="24">
                  <c:v>-0.52932298735625671</c:v>
                </c:pt>
                <c:pt idx="25">
                  <c:v>-7.2937434328463224E-2</c:v>
                </c:pt>
                <c:pt idx="26">
                  <c:v>0.17994800535515201</c:v>
                </c:pt>
                <c:pt idx="27">
                  <c:v>0.13511713215080329</c:v>
                </c:pt>
                <c:pt idx="28">
                  <c:v>1.6543135338010401E-2</c:v>
                </c:pt>
                <c:pt idx="29">
                  <c:v>-0.21114402217101513</c:v>
                </c:pt>
                <c:pt idx="30">
                  <c:v>-0.20061947632100297</c:v>
                </c:pt>
                <c:pt idx="31">
                  <c:v>-0.63197680176563165</c:v>
                </c:pt>
                <c:pt idx="32">
                  <c:v>-0.76583074460180056</c:v>
                </c:pt>
                <c:pt idx="33">
                  <c:v>-0.20063963965383838</c:v>
                </c:pt>
                <c:pt idx="34">
                  <c:v>-0.96083480548391043</c:v>
                </c:pt>
                <c:pt idx="35">
                  <c:v>-0.51535812066348674</c:v>
                </c:pt>
                <c:pt idx="36">
                  <c:v>-0.34379192625439442</c:v>
                </c:pt>
                <c:pt idx="37">
                  <c:v>0.19183014982826721</c:v>
                </c:pt>
                <c:pt idx="38">
                  <c:v>0.60571287776666405</c:v>
                </c:pt>
                <c:pt idx="39">
                  <c:v>0.22407908857992032</c:v>
                </c:pt>
                <c:pt idx="40">
                  <c:v>0.19845822030399174</c:v>
                </c:pt>
                <c:pt idx="41">
                  <c:v>-2.5611070048738305E-2</c:v>
                </c:pt>
                <c:pt idx="42">
                  <c:v>-9.7214710577070276E-2</c:v>
                </c:pt>
                <c:pt idx="43">
                  <c:v>-0.31430068591339899</c:v>
                </c:pt>
                <c:pt idx="44">
                  <c:v>-0.25753834141917192</c:v>
                </c:pt>
                <c:pt idx="45">
                  <c:v>-0.83310311699251605</c:v>
                </c:pt>
                <c:pt idx="46">
                  <c:v>-0.32340391064213292</c:v>
                </c:pt>
                <c:pt idx="47">
                  <c:v>0.22783780112596319</c:v>
                </c:pt>
                <c:pt idx="48">
                  <c:v>0.91383798761252744</c:v>
                </c:pt>
                <c:pt idx="49">
                  <c:v>1.3182642480037459</c:v>
                </c:pt>
                <c:pt idx="50">
                  <c:v>1.5285538944062271</c:v>
                </c:pt>
                <c:pt idx="51">
                  <c:v>0.56054193102903493</c:v>
                </c:pt>
                <c:pt idx="52">
                  <c:v>1.3031599119068706</c:v>
                </c:pt>
                <c:pt idx="53">
                  <c:v>0.50622495991672112</c:v>
                </c:pt>
                <c:pt idx="54">
                  <c:v>1.3095043253067946</c:v>
                </c:pt>
                <c:pt idx="55">
                  <c:v>0.4027174151237472</c:v>
                </c:pt>
                <c:pt idx="56">
                  <c:v>1.0382011479600934</c:v>
                </c:pt>
                <c:pt idx="57">
                  <c:v>1.9220546744933415E-2</c:v>
                </c:pt>
                <c:pt idx="58">
                  <c:v>0.75992383129063834</c:v>
                </c:pt>
                <c:pt idx="59">
                  <c:v>0.73014205669738919</c:v>
                </c:pt>
                <c:pt idx="60">
                  <c:v>1.0324557796479861</c:v>
                </c:pt>
                <c:pt idx="61">
                  <c:v>1.176504823319267</c:v>
                </c:pt>
                <c:pt idx="62">
                  <c:v>1.5874633430251464</c:v>
                </c:pt>
                <c:pt idx="63">
                  <c:v>1.4080975195249688</c:v>
                </c:pt>
                <c:pt idx="64">
                  <c:v>0.93420908642553346</c:v>
                </c:pt>
                <c:pt idx="65">
                  <c:v>1.1514300454275836</c:v>
                </c:pt>
                <c:pt idx="66">
                  <c:v>0.52393548593850736</c:v>
                </c:pt>
                <c:pt idx="67">
                  <c:v>0.1664759340741071</c:v>
                </c:pt>
                <c:pt idx="68">
                  <c:v>-0.10188203500840455</c:v>
                </c:pt>
                <c:pt idx="69">
                  <c:v>-0.36483051711344094</c:v>
                </c:pt>
                <c:pt idx="70">
                  <c:v>-0.40695752931046486</c:v>
                </c:pt>
                <c:pt idx="71">
                  <c:v>-6.7454188489500744E-2</c:v>
                </c:pt>
                <c:pt idx="72">
                  <c:v>0.37702891786909082</c:v>
                </c:pt>
                <c:pt idx="73">
                  <c:v>0.86713495854550204</c:v>
                </c:pt>
                <c:pt idx="74">
                  <c:v>0.89116847315355596</c:v>
                </c:pt>
                <c:pt idx="75">
                  <c:v>0.38444673123174106</c:v>
                </c:pt>
                <c:pt idx="76">
                  <c:v>0.30466718520176767</c:v>
                </c:pt>
                <c:pt idx="77">
                  <c:v>-0.2535218114701932</c:v>
                </c:pt>
                <c:pt idx="78">
                  <c:v>-0.47184388866007138</c:v>
                </c:pt>
                <c:pt idx="79">
                  <c:v>-0.7178774836578441</c:v>
                </c:pt>
                <c:pt idx="80">
                  <c:v>-0.85142596377117685</c:v>
                </c:pt>
                <c:pt idx="81">
                  <c:v>-1.1781674454680202</c:v>
                </c:pt>
                <c:pt idx="82">
                  <c:v>-0.65722508772738386</c:v>
                </c:pt>
                <c:pt idx="83">
                  <c:v>-0.29375619959125904</c:v>
                </c:pt>
                <c:pt idx="84">
                  <c:v>7.0935953235225155E-2</c:v>
                </c:pt>
                <c:pt idx="85">
                  <c:v>0.48268015378824303</c:v>
                </c:pt>
                <c:pt idx="86">
                  <c:v>0.68798227643171528</c:v>
                </c:pt>
                <c:pt idx="87">
                  <c:v>0.51423101424825879</c:v>
                </c:pt>
                <c:pt idx="88">
                  <c:v>0.14125566100138434</c:v>
                </c:pt>
                <c:pt idx="89">
                  <c:v>-0.24628839713876247</c:v>
                </c:pt>
                <c:pt idx="90">
                  <c:v>-0.65169485793855808</c:v>
                </c:pt>
                <c:pt idx="91">
                  <c:v>-0.76587658648160328</c:v>
                </c:pt>
                <c:pt idx="92">
                  <c:v>-1.0647870930919487</c:v>
                </c:pt>
                <c:pt idx="93">
                  <c:v>-1.1360186944716515</c:v>
                </c:pt>
                <c:pt idx="94">
                  <c:v>-1.1648825650764179</c:v>
                </c:pt>
                <c:pt idx="95">
                  <c:v>-0.82272418708723671</c:v>
                </c:pt>
                <c:pt idx="96">
                  <c:v>-0.41433358054994657</c:v>
                </c:pt>
                <c:pt idx="97">
                  <c:v>0.16081723106200224</c:v>
                </c:pt>
                <c:pt idx="98">
                  <c:v>0.38461768440518901</c:v>
                </c:pt>
                <c:pt idx="99">
                  <c:v>3.3221462559957595E-3</c:v>
                </c:pt>
                <c:pt idx="100">
                  <c:v>-0.20808148117014938</c:v>
                </c:pt>
                <c:pt idx="101">
                  <c:v>-0.74250532726563589</c:v>
                </c:pt>
                <c:pt idx="102">
                  <c:v>-0.74346542337869392</c:v>
                </c:pt>
                <c:pt idx="103">
                  <c:v>-0.7580005073325552</c:v>
                </c:pt>
                <c:pt idx="104">
                  <c:v>-0.79987811471077463</c:v>
                </c:pt>
                <c:pt idx="105">
                  <c:v>-0.76372710710198344</c:v>
                </c:pt>
                <c:pt idx="106">
                  <c:v>-1.0093516695689071</c:v>
                </c:pt>
                <c:pt idx="107">
                  <c:v>-0.71023458089991609</c:v>
                </c:pt>
                <c:pt idx="108">
                  <c:v>-0.31674240339811111</c:v>
                </c:pt>
                <c:pt idx="109">
                  <c:v>0.23799994623477375</c:v>
                </c:pt>
                <c:pt idx="110">
                  <c:v>0.57647514700221014</c:v>
                </c:pt>
                <c:pt idx="111">
                  <c:v>0.34201589651302311</c:v>
                </c:pt>
                <c:pt idx="112">
                  <c:v>0.21602344325479536</c:v>
                </c:pt>
                <c:pt idx="113">
                  <c:v>-0.72000192653610107</c:v>
                </c:pt>
                <c:pt idx="114">
                  <c:v>-0.75660398907876392</c:v>
                </c:pt>
                <c:pt idx="115">
                  <c:v>-0.77080264910352014</c:v>
                </c:pt>
                <c:pt idx="116">
                  <c:v>-1.0790383775151824</c:v>
                </c:pt>
                <c:pt idx="117">
                  <c:v>-1.4045378570619267</c:v>
                </c:pt>
                <c:pt idx="118">
                  <c:v>-1.1312129104069359</c:v>
                </c:pt>
                <c:pt idx="119">
                  <c:v>-0.72141209950181795</c:v>
                </c:pt>
                <c:pt idx="120">
                  <c:v>-0.18056621051943078</c:v>
                </c:pt>
                <c:pt idx="121">
                  <c:v>0.32261553841493013</c:v>
                </c:pt>
                <c:pt idx="122">
                  <c:v>0.5888477152123236</c:v>
                </c:pt>
                <c:pt idx="123">
                  <c:v>0.46822640205658222</c:v>
                </c:pt>
                <c:pt idx="124">
                  <c:v>0.3272492946960448</c:v>
                </c:pt>
                <c:pt idx="125">
                  <c:v>0.20392723474818711</c:v>
                </c:pt>
                <c:pt idx="126">
                  <c:v>0.29642758579675471</c:v>
                </c:pt>
                <c:pt idx="127">
                  <c:v>0.15897836846935123</c:v>
                </c:pt>
                <c:pt idx="128">
                  <c:v>-0.10808870232025967</c:v>
                </c:pt>
                <c:pt idx="129">
                  <c:v>-0.31558102766519697</c:v>
                </c:pt>
                <c:pt idx="130">
                  <c:v>-0.29819327386074379</c:v>
                </c:pt>
                <c:pt idx="131">
                  <c:v>-0.53348897979915988</c:v>
                </c:pt>
                <c:pt idx="132">
                  <c:v>6.4242450789443644E-3</c:v>
                </c:pt>
                <c:pt idx="133">
                  <c:v>-7.3054511602578087E-2</c:v>
                </c:pt>
                <c:pt idx="134">
                  <c:v>0.24445560085055643</c:v>
                </c:pt>
                <c:pt idx="135">
                  <c:v>7.2221395829562385E-2</c:v>
                </c:pt>
                <c:pt idx="136">
                  <c:v>-0.4733736674879005</c:v>
                </c:pt>
                <c:pt idx="137">
                  <c:v>-0.41277162237678527</c:v>
                </c:pt>
                <c:pt idx="138">
                  <c:v>-0.64649552567607016</c:v>
                </c:pt>
                <c:pt idx="139">
                  <c:v>-0.94631517288022005</c:v>
                </c:pt>
                <c:pt idx="140">
                  <c:v>-1.3094371661826993</c:v>
                </c:pt>
                <c:pt idx="141">
                  <c:v>-1.0305576734828685</c:v>
                </c:pt>
                <c:pt idx="142">
                  <c:v>-1.3063051817953057</c:v>
                </c:pt>
                <c:pt idx="143">
                  <c:v>-0.88263767638065449</c:v>
                </c:pt>
                <c:pt idx="144">
                  <c:v>-0.59091730880298055</c:v>
                </c:pt>
                <c:pt idx="145">
                  <c:v>-0.43273234955204476</c:v>
                </c:pt>
                <c:pt idx="146">
                  <c:v>-0.36473345784997696</c:v>
                </c:pt>
                <c:pt idx="147">
                  <c:v>-0.41211243560994526</c:v>
                </c:pt>
                <c:pt idx="148">
                  <c:v>-0.81915717540187638</c:v>
                </c:pt>
                <c:pt idx="149">
                  <c:v>-0.84195688077743114</c:v>
                </c:pt>
                <c:pt idx="150">
                  <c:v>-1.0436782126302984</c:v>
                </c:pt>
                <c:pt idx="151">
                  <c:v>-1.2982418602407124</c:v>
                </c:pt>
                <c:pt idx="152">
                  <c:v>-1.2645265582743574</c:v>
                </c:pt>
                <c:pt idx="153">
                  <c:v>-1.5046808992526828</c:v>
                </c:pt>
                <c:pt idx="154">
                  <c:v>-1.3780051021647679</c:v>
                </c:pt>
                <c:pt idx="155">
                  <c:v>-1.2365553735606605</c:v>
                </c:pt>
                <c:pt idx="156">
                  <c:v>-1.0025419177098522</c:v>
                </c:pt>
                <c:pt idx="157">
                  <c:v>-0.57348503810631002</c:v>
                </c:pt>
                <c:pt idx="158">
                  <c:v>-0.45756606115909304</c:v>
                </c:pt>
                <c:pt idx="159">
                  <c:v>-0.66374971071872746</c:v>
                </c:pt>
                <c:pt idx="160">
                  <c:v>-0.8470945003636382</c:v>
                </c:pt>
                <c:pt idx="161">
                  <c:v>-0.93359218043338077</c:v>
                </c:pt>
                <c:pt idx="162">
                  <c:v>-0.99269912194242726</c:v>
                </c:pt>
                <c:pt idx="163">
                  <c:v>-1.0483143064701135</c:v>
                </c:pt>
                <c:pt idx="164">
                  <c:v>-1.082488284249383</c:v>
                </c:pt>
                <c:pt idx="165">
                  <c:v>-1.0329172306532615</c:v>
                </c:pt>
                <c:pt idx="166">
                  <c:v>-1.1970320090822815</c:v>
                </c:pt>
                <c:pt idx="167">
                  <c:v>-0.92744488491268429</c:v>
                </c:pt>
                <c:pt idx="168">
                  <c:v>-0.59457884517112702</c:v>
                </c:pt>
                <c:pt idx="169">
                  <c:v>-0.29920068814607376</c:v>
                </c:pt>
                <c:pt idx="170">
                  <c:v>-0.24149143994415737</c:v>
                </c:pt>
                <c:pt idx="171">
                  <c:v>-0.3455899646981333</c:v>
                </c:pt>
                <c:pt idx="172">
                  <c:v>-0.48498772097650988</c:v>
                </c:pt>
                <c:pt idx="173">
                  <c:v>-0.27209385965814648</c:v>
                </c:pt>
                <c:pt idx="174">
                  <c:v>-0.71009414415461614</c:v>
                </c:pt>
                <c:pt idx="175">
                  <c:v>-0.99131064068611918</c:v>
                </c:pt>
                <c:pt idx="176">
                  <c:v>-1.0968369033024727</c:v>
                </c:pt>
                <c:pt idx="177">
                  <c:v>-1.0474064270211674</c:v>
                </c:pt>
                <c:pt idx="178">
                  <c:v>-1.178567078779861</c:v>
                </c:pt>
                <c:pt idx="179">
                  <c:v>-0.89753619660614303</c:v>
                </c:pt>
                <c:pt idx="180">
                  <c:v>-0.41956092432590414</c:v>
                </c:pt>
                <c:pt idx="181">
                  <c:v>4.0226877873199798E-2</c:v>
                </c:pt>
                <c:pt idx="182">
                  <c:v>0.14633128350659444</c:v>
                </c:pt>
                <c:pt idx="183">
                  <c:v>6.2464299902597262E-2</c:v>
                </c:pt>
                <c:pt idx="184">
                  <c:v>-0.17769214524613522</c:v>
                </c:pt>
                <c:pt idx="185">
                  <c:v>-0.29305613030027128</c:v>
                </c:pt>
                <c:pt idx="186">
                  <c:v>-0.35690921481426124</c:v>
                </c:pt>
                <c:pt idx="187">
                  <c:v>-0.61401996913384582</c:v>
                </c:pt>
                <c:pt idx="188">
                  <c:v>-0.82907899291664933</c:v>
                </c:pt>
                <c:pt idx="189">
                  <c:v>-0.87146371807175482</c:v>
                </c:pt>
                <c:pt idx="190">
                  <c:v>-0.66447200451326616</c:v>
                </c:pt>
                <c:pt idx="191">
                  <c:v>-0.39266973534110178</c:v>
                </c:pt>
                <c:pt idx="192">
                  <c:v>7.9959202279236332E-3</c:v>
                </c:pt>
                <c:pt idx="193">
                  <c:v>0.35166366127157178</c:v>
                </c:pt>
                <c:pt idx="194">
                  <c:v>0.42448674264225611</c:v>
                </c:pt>
                <c:pt idx="195">
                  <c:v>0.38414154501981135</c:v>
                </c:pt>
                <c:pt idx="196">
                  <c:v>-0.16995708646302635</c:v>
                </c:pt>
                <c:pt idx="197">
                  <c:v>-0.30230509318420468</c:v>
                </c:pt>
                <c:pt idx="198">
                  <c:v>-0.6830512792125889</c:v>
                </c:pt>
                <c:pt idx="199">
                  <c:v>-0.97382078586494869</c:v>
                </c:pt>
                <c:pt idx="200">
                  <c:v>-1.0916709660686517</c:v>
                </c:pt>
                <c:pt idx="201">
                  <c:v>-1.1065666136664551</c:v>
                </c:pt>
                <c:pt idx="202">
                  <c:v>-1.1885629296610247</c:v>
                </c:pt>
                <c:pt idx="203">
                  <c:v>-0.78328549856619534</c:v>
                </c:pt>
                <c:pt idx="204">
                  <c:v>-0.31432010208724298</c:v>
                </c:pt>
                <c:pt idx="205">
                  <c:v>0.16920339294203579</c:v>
                </c:pt>
                <c:pt idx="206">
                  <c:v>0.27720014907293766</c:v>
                </c:pt>
                <c:pt idx="207">
                  <c:v>-0.4955519619872702</c:v>
                </c:pt>
                <c:pt idx="208">
                  <c:v>-0.11838927611572007</c:v>
                </c:pt>
                <c:pt idx="209">
                  <c:v>-0.74162516598969175</c:v>
                </c:pt>
                <c:pt idx="210">
                  <c:v>0.16935752469173618</c:v>
                </c:pt>
                <c:pt idx="211">
                  <c:v>-0.87245641720925615</c:v>
                </c:pt>
                <c:pt idx="212">
                  <c:v>-0.17147666756911595</c:v>
                </c:pt>
                <c:pt idx="213">
                  <c:v>-1.1941800042263506</c:v>
                </c:pt>
                <c:pt idx="214">
                  <c:v>-0.72585883339802093</c:v>
                </c:pt>
                <c:pt idx="215">
                  <c:v>-0.48024897229163055</c:v>
                </c:pt>
                <c:pt idx="216">
                  <c:v>-0.13442766282699004</c:v>
                </c:pt>
                <c:pt idx="217">
                  <c:v>0.19926646673251916</c:v>
                </c:pt>
                <c:pt idx="218">
                  <c:v>0.36194141157266596</c:v>
                </c:pt>
                <c:pt idx="219">
                  <c:v>-0.24425351597230574</c:v>
                </c:pt>
                <c:pt idx="220">
                  <c:v>0.21288572724515417</c:v>
                </c:pt>
                <c:pt idx="221">
                  <c:v>-0.54606255652346158</c:v>
                </c:pt>
                <c:pt idx="222">
                  <c:v>-0.24688828614141803</c:v>
                </c:pt>
                <c:pt idx="223">
                  <c:v>-0.49343657645565653</c:v>
                </c:pt>
                <c:pt idx="224">
                  <c:v>-0.39908814561083844</c:v>
                </c:pt>
                <c:pt idx="225">
                  <c:v>-0.96454210060537982</c:v>
                </c:pt>
                <c:pt idx="226">
                  <c:v>-0.64580903133204881</c:v>
                </c:pt>
                <c:pt idx="227">
                  <c:v>-0.25789731486779099</c:v>
                </c:pt>
                <c:pt idx="228">
                  <c:v>0.28619799215771491</c:v>
                </c:pt>
                <c:pt idx="229">
                  <c:v>0.79538803118865598</c:v>
                </c:pt>
                <c:pt idx="230">
                  <c:v>1.0485642741154506</c:v>
                </c:pt>
                <c:pt idx="231">
                  <c:v>0.80237177895303324</c:v>
                </c:pt>
                <c:pt idx="232">
                  <c:v>0.38798371725416136</c:v>
                </c:pt>
                <c:pt idx="233">
                  <c:v>3.3653112192139435E-2</c:v>
                </c:pt>
                <c:pt idx="234">
                  <c:v>-0.17990950471685443</c:v>
                </c:pt>
                <c:pt idx="235">
                  <c:v>-0.36090533900782895</c:v>
                </c:pt>
                <c:pt idx="236">
                  <c:v>-0.54002616195927311</c:v>
                </c:pt>
                <c:pt idx="237">
                  <c:v>-0.6099147631387497</c:v>
                </c:pt>
                <c:pt idx="238">
                  <c:v>-0.61806386117107437</c:v>
                </c:pt>
                <c:pt idx="239">
                  <c:v>-0.29573858447241469</c:v>
                </c:pt>
                <c:pt idx="240">
                  <c:v>0.2225401382757092</c:v>
                </c:pt>
                <c:pt idx="241">
                  <c:v>0.78003818905835709</c:v>
                </c:pt>
                <c:pt idx="242">
                  <c:v>1.0038740189607556</c:v>
                </c:pt>
                <c:pt idx="243">
                  <c:v>0.55688224506128259</c:v>
                </c:pt>
                <c:pt idx="244">
                  <c:v>0.51185064938446445</c:v>
                </c:pt>
                <c:pt idx="245">
                  <c:v>0.19417538299176676</c:v>
                </c:pt>
                <c:pt idx="246">
                  <c:v>0.11431623860939318</c:v>
                </c:pt>
                <c:pt idx="247">
                  <c:v>-0.10432427032303349</c:v>
                </c:pt>
                <c:pt idx="248">
                  <c:v>-0.18479881766375814</c:v>
                </c:pt>
                <c:pt idx="249">
                  <c:v>-0.34277119253797378</c:v>
                </c:pt>
                <c:pt idx="250">
                  <c:v>-0.39917514174907698</c:v>
                </c:pt>
                <c:pt idx="251">
                  <c:v>-0.13621705696049813</c:v>
                </c:pt>
                <c:pt idx="252">
                  <c:v>0.17601853142944601</c:v>
                </c:pt>
                <c:pt idx="253">
                  <c:v>0.57675104110501474</c:v>
                </c:pt>
                <c:pt idx="254">
                  <c:v>0.7695805789938347</c:v>
                </c:pt>
                <c:pt idx="255">
                  <c:v>0.61801851208890779</c:v>
                </c:pt>
                <c:pt idx="256">
                  <c:v>0.48488358564866013</c:v>
                </c:pt>
                <c:pt idx="257">
                  <c:v>0.42919639590192382</c:v>
                </c:pt>
                <c:pt idx="258">
                  <c:v>0.3274219292323825</c:v>
                </c:pt>
                <c:pt idx="259">
                  <c:v>6.1956954493864368E-2</c:v>
                </c:pt>
                <c:pt idx="260">
                  <c:v>-8.7302603221551447E-3</c:v>
                </c:pt>
                <c:pt idx="261">
                  <c:v>-0.45338694939617796</c:v>
                </c:pt>
                <c:pt idx="262">
                  <c:v>-0.29217417283923314</c:v>
                </c:pt>
                <c:pt idx="263">
                  <c:v>-5.1624426183294658E-2</c:v>
                </c:pt>
                <c:pt idx="264">
                  <c:v>0.24724729012202684</c:v>
                </c:pt>
                <c:pt idx="265">
                  <c:v>0.65758855174459352</c:v>
                </c:pt>
                <c:pt idx="266">
                  <c:v>0.78708400453367411</c:v>
                </c:pt>
                <c:pt idx="267">
                  <c:v>0.51862205993553334</c:v>
                </c:pt>
                <c:pt idx="268">
                  <c:v>-0.1468037241493064</c:v>
                </c:pt>
                <c:pt idx="269">
                  <c:v>0.25938402669325694</c:v>
                </c:pt>
                <c:pt idx="270">
                  <c:v>-4.1659872355633898E-2</c:v>
                </c:pt>
                <c:pt idx="271">
                  <c:v>-0.3523091112191637</c:v>
                </c:pt>
                <c:pt idx="272">
                  <c:v>-0.2878285359112161</c:v>
                </c:pt>
                <c:pt idx="273">
                  <c:v>-0.58649229220482502</c:v>
                </c:pt>
                <c:pt idx="274">
                  <c:v>-0.40983238999006993</c:v>
                </c:pt>
                <c:pt idx="275">
                  <c:v>-0.29750225742606118</c:v>
                </c:pt>
                <c:pt idx="276">
                  <c:v>-4.5654861485051455E-2</c:v>
                </c:pt>
                <c:pt idx="277">
                  <c:v>0.26447523436985609</c:v>
                </c:pt>
                <c:pt idx="278">
                  <c:v>0.37042688777674909</c:v>
                </c:pt>
                <c:pt idx="279">
                  <c:v>0.30719578875934445</c:v>
                </c:pt>
                <c:pt idx="280">
                  <c:v>2.5412337477966045E-2</c:v>
                </c:pt>
                <c:pt idx="281">
                  <c:v>-8.1597299224110242E-2</c:v>
                </c:pt>
                <c:pt idx="282">
                  <c:v>-0.40153555569068572</c:v>
                </c:pt>
                <c:pt idx="283">
                  <c:v>-0.37019985527832383</c:v>
                </c:pt>
                <c:pt idx="284">
                  <c:v>-0.58373733773619307</c:v>
                </c:pt>
                <c:pt idx="285">
                  <c:v>-0.63650757285187309</c:v>
                </c:pt>
                <c:pt idx="286">
                  <c:v>-0.74279152951000771</c:v>
                </c:pt>
                <c:pt idx="287">
                  <c:v>-0.5529795583330066</c:v>
                </c:pt>
                <c:pt idx="288">
                  <c:v>-0.31110419032664094</c:v>
                </c:pt>
                <c:pt idx="289">
                  <c:v>9.9917624219376333E-2</c:v>
                </c:pt>
                <c:pt idx="290">
                  <c:v>0.26872997721958242</c:v>
                </c:pt>
                <c:pt idx="291">
                  <c:v>-0.21829867653417587</c:v>
                </c:pt>
                <c:pt idx="292">
                  <c:v>0.52826005684223432</c:v>
                </c:pt>
                <c:pt idx="293">
                  <c:v>-0.59915433031441623</c:v>
                </c:pt>
                <c:pt idx="294">
                  <c:v>-0.59446179832587942</c:v>
                </c:pt>
                <c:pt idx="295">
                  <c:v>0.15523032354886457</c:v>
                </c:pt>
                <c:pt idx="296">
                  <c:v>-0.94978531045458736</c:v>
                </c:pt>
                <c:pt idx="297">
                  <c:v>-0.29646323604732344</c:v>
                </c:pt>
                <c:pt idx="298">
                  <c:v>-1.0698452859529699</c:v>
                </c:pt>
                <c:pt idx="299">
                  <c:v>-0.75555168456285282</c:v>
                </c:pt>
                <c:pt idx="300">
                  <c:v>-0.35206563180886086</c:v>
                </c:pt>
                <c:pt idx="301">
                  <c:v>6.125684893582084E-2</c:v>
                </c:pt>
                <c:pt idx="302">
                  <c:v>0.17066246933417917</c:v>
                </c:pt>
                <c:pt idx="303">
                  <c:v>0.11264396390257009</c:v>
                </c:pt>
                <c:pt idx="304">
                  <c:v>-0.27643570051344113</c:v>
                </c:pt>
                <c:pt idx="305">
                  <c:v>-0.5020716144409838</c:v>
                </c:pt>
                <c:pt idx="306">
                  <c:v>-0.57180263350070171</c:v>
                </c:pt>
                <c:pt idx="307">
                  <c:v>-0.78958841844903582</c:v>
                </c:pt>
                <c:pt idx="308">
                  <c:v>-0.75604326114376208</c:v>
                </c:pt>
                <c:pt idx="309">
                  <c:v>-0.56836050905173996</c:v>
                </c:pt>
                <c:pt idx="310">
                  <c:v>-0.90375054525029908</c:v>
                </c:pt>
                <c:pt idx="311">
                  <c:v>-0.63860004046194374</c:v>
                </c:pt>
                <c:pt idx="312">
                  <c:v>-0.32903544516169153</c:v>
                </c:pt>
                <c:pt idx="313">
                  <c:v>4.1109305338289569E-2</c:v>
                </c:pt>
                <c:pt idx="314">
                  <c:v>2.6156005601989016E-3</c:v>
                </c:pt>
                <c:pt idx="315">
                  <c:v>-0.46429706384459718</c:v>
                </c:pt>
                <c:pt idx="316">
                  <c:v>-0.5392216528191055</c:v>
                </c:pt>
                <c:pt idx="317">
                  <c:v>-0.95037389435140773</c:v>
                </c:pt>
                <c:pt idx="318">
                  <c:v>-0.6940707587313284</c:v>
                </c:pt>
                <c:pt idx="319">
                  <c:v>-0.95250248332621756</c:v>
                </c:pt>
                <c:pt idx="320">
                  <c:v>-0.89762285260597785</c:v>
                </c:pt>
                <c:pt idx="321">
                  <c:v>-1.2208363594565923</c:v>
                </c:pt>
                <c:pt idx="322">
                  <c:v>-0.97276717433771109</c:v>
                </c:pt>
                <c:pt idx="323">
                  <c:v>-0.82768020434016754</c:v>
                </c:pt>
                <c:pt idx="324">
                  <c:v>-0.54134539685943528</c:v>
                </c:pt>
                <c:pt idx="325">
                  <c:v>-0.26808624138802684</c:v>
                </c:pt>
                <c:pt idx="326">
                  <c:v>-0.18139344485235398</c:v>
                </c:pt>
                <c:pt idx="327">
                  <c:v>-0.36874495288486009</c:v>
                </c:pt>
                <c:pt idx="328">
                  <c:v>-0.8184884924135889</c:v>
                </c:pt>
                <c:pt idx="329">
                  <c:v>-0.8964538985636441</c:v>
                </c:pt>
                <c:pt idx="330">
                  <c:v>-1.1246063870747782</c:v>
                </c:pt>
                <c:pt idx="331">
                  <c:v>-1.0114770114076561</c:v>
                </c:pt>
                <c:pt idx="332">
                  <c:v>-1.1885163386346158</c:v>
                </c:pt>
                <c:pt idx="333">
                  <c:v>-1.352500965532438</c:v>
                </c:pt>
                <c:pt idx="334">
                  <c:v>-1.2705822508349633</c:v>
                </c:pt>
                <c:pt idx="335">
                  <c:v>-1.0194055592397284</c:v>
                </c:pt>
                <c:pt idx="336">
                  <c:v>-0.73185157891581964</c:v>
                </c:pt>
                <c:pt idx="337">
                  <c:v>-0.34931624972912573</c:v>
                </c:pt>
                <c:pt idx="338">
                  <c:v>-5.7829348503153334E-2</c:v>
                </c:pt>
                <c:pt idx="339">
                  <c:v>7.3115231593952569E-3</c:v>
                </c:pt>
                <c:pt idx="340">
                  <c:v>-0.3894115618076564</c:v>
                </c:pt>
                <c:pt idx="341">
                  <c:v>-0.96080412977248153</c:v>
                </c:pt>
                <c:pt idx="342">
                  <c:v>-0.6811753894066005</c:v>
                </c:pt>
                <c:pt idx="343">
                  <c:v>-0.92960597146377122</c:v>
                </c:pt>
                <c:pt idx="344">
                  <c:v>-0.99790586093725187</c:v>
                </c:pt>
                <c:pt idx="345">
                  <c:v>-1.3574824046562455</c:v>
                </c:pt>
                <c:pt idx="346">
                  <c:v>-0.96394341946923223</c:v>
                </c:pt>
                <c:pt idx="347">
                  <c:v>-0.67267904571648263</c:v>
                </c:pt>
                <c:pt idx="348">
                  <c:v>5.5992463900061663E-2</c:v>
                </c:pt>
                <c:pt idx="349">
                  <c:v>1.2781701676457511</c:v>
                </c:pt>
                <c:pt idx="350">
                  <c:v>0.84077338036726168</c:v>
                </c:pt>
                <c:pt idx="351">
                  <c:v>0.60232899269288176</c:v>
                </c:pt>
                <c:pt idx="352">
                  <c:v>-0.37726413819774091</c:v>
                </c:pt>
                <c:pt idx="353">
                  <c:v>0.24625278667680794</c:v>
                </c:pt>
                <c:pt idx="354">
                  <c:v>-0.64985094887774075</c:v>
                </c:pt>
                <c:pt idx="355">
                  <c:v>2.2497479089759187E-3</c:v>
                </c:pt>
                <c:pt idx="356">
                  <c:v>-8.2316207809856309E-2</c:v>
                </c:pt>
                <c:pt idx="357">
                  <c:v>-0.93295909275724098</c:v>
                </c:pt>
                <c:pt idx="358">
                  <c:v>-9.6098977277764466E-2</c:v>
                </c:pt>
                <c:pt idx="359">
                  <c:v>-0.59296501633174714</c:v>
                </c:pt>
                <c:pt idx="360">
                  <c:v>0.63937099083802262</c:v>
                </c:pt>
                <c:pt idx="361">
                  <c:v>5.0650388595100924E-2</c:v>
                </c:pt>
                <c:pt idx="362">
                  <c:v>0.97460367772945922</c:v>
                </c:pt>
                <c:pt idx="363">
                  <c:v>1.9556696807000034</c:v>
                </c:pt>
                <c:pt idx="364">
                  <c:v>0.60962587801254042</c:v>
                </c:pt>
                <c:pt idx="365">
                  <c:v>1.1987576167760243</c:v>
                </c:pt>
                <c:pt idx="366">
                  <c:v>0.19354395106856695</c:v>
                </c:pt>
                <c:pt idx="367">
                  <c:v>0.48431026603744609</c:v>
                </c:pt>
                <c:pt idx="368">
                  <c:v>-0.23719182196887204</c:v>
                </c:pt>
                <c:pt idx="369">
                  <c:v>-0.19394407371593045</c:v>
                </c:pt>
                <c:pt idx="370">
                  <c:v>-0.60624276581223258</c:v>
                </c:pt>
                <c:pt idx="371">
                  <c:v>-0.26920615940934067</c:v>
                </c:pt>
                <c:pt idx="372">
                  <c:v>0.18079026701363113</c:v>
                </c:pt>
                <c:pt idx="373">
                  <c:v>0.587434285636941</c:v>
                </c:pt>
                <c:pt idx="374">
                  <c:v>0.67957060496735455</c:v>
                </c:pt>
                <c:pt idx="375">
                  <c:v>0.31302743852116244</c:v>
                </c:pt>
                <c:pt idx="376">
                  <c:v>0.29176734659257569</c:v>
                </c:pt>
                <c:pt idx="377">
                  <c:v>-0.27452613101141349</c:v>
                </c:pt>
                <c:pt idx="378">
                  <c:v>-0.56080524231219109</c:v>
                </c:pt>
                <c:pt idx="379">
                  <c:v>-0.21675698911267871</c:v>
                </c:pt>
                <c:pt idx="380">
                  <c:v>-0.88243109877958525</c:v>
                </c:pt>
                <c:pt idx="381">
                  <c:v>-6.4890136619702804E-2</c:v>
                </c:pt>
                <c:pt idx="382">
                  <c:v>-1.0200051462257254</c:v>
                </c:pt>
                <c:pt idx="383">
                  <c:v>-0.69380825511183197</c:v>
                </c:pt>
                <c:pt idx="384">
                  <c:v>-0.36734382957206968</c:v>
                </c:pt>
                <c:pt idx="385">
                  <c:v>-0.11669400808852193</c:v>
                </c:pt>
                <c:pt idx="386">
                  <c:v>5.3054643149831993E-2</c:v>
                </c:pt>
                <c:pt idx="387">
                  <c:v>0.50009331459144446</c:v>
                </c:pt>
                <c:pt idx="388">
                  <c:v>-0.31427861632748361</c:v>
                </c:pt>
                <c:pt idx="389">
                  <c:v>0.55729103729531437</c:v>
                </c:pt>
                <c:pt idx="390">
                  <c:v>-0.60985878765737389</c:v>
                </c:pt>
                <c:pt idx="391">
                  <c:v>-0.25108830093949902</c:v>
                </c:pt>
                <c:pt idx="392">
                  <c:v>-0.87364733410410855</c:v>
                </c:pt>
                <c:pt idx="393">
                  <c:v>-7.4675560652463946E-2</c:v>
                </c:pt>
                <c:pt idx="394">
                  <c:v>-0.89253937416229556</c:v>
                </c:pt>
                <c:pt idx="395">
                  <c:v>-0.64840421377307722</c:v>
                </c:pt>
                <c:pt idx="396">
                  <c:v>-0.28812313529272676</c:v>
                </c:pt>
                <c:pt idx="397">
                  <c:v>9.2653255900010986E-2</c:v>
                </c:pt>
                <c:pt idx="398">
                  <c:v>0.23689038513268065</c:v>
                </c:pt>
                <c:pt idx="399">
                  <c:v>0.21110463996995746</c:v>
                </c:pt>
                <c:pt idx="400">
                  <c:v>-0.19518663244066692</c:v>
                </c:pt>
                <c:pt idx="401">
                  <c:v>-0.21032554853959082</c:v>
                </c:pt>
                <c:pt idx="402">
                  <c:v>-0.52688641275846415</c:v>
                </c:pt>
                <c:pt idx="403">
                  <c:v>-0.45302464514061974</c:v>
                </c:pt>
                <c:pt idx="404">
                  <c:v>-0.73903698116149208</c:v>
                </c:pt>
                <c:pt idx="405">
                  <c:v>-0.60424542583979635</c:v>
                </c:pt>
                <c:pt idx="406">
                  <c:v>-0.80049448885246022</c:v>
                </c:pt>
                <c:pt idx="407">
                  <c:v>-0.52104027141850384</c:v>
                </c:pt>
                <c:pt idx="408">
                  <c:v>-5.599956867979089E-2</c:v>
                </c:pt>
                <c:pt idx="409">
                  <c:v>0.64674043191470565</c:v>
                </c:pt>
                <c:pt idx="410">
                  <c:v>1.1414478253335105</c:v>
                </c:pt>
                <c:pt idx="411">
                  <c:v>0.83356455281377617</c:v>
                </c:pt>
                <c:pt idx="412">
                  <c:v>0.54653057763810775</c:v>
                </c:pt>
                <c:pt idx="413">
                  <c:v>0.35501199995971072</c:v>
                </c:pt>
                <c:pt idx="414">
                  <c:v>0.16723240066316244</c:v>
                </c:pt>
                <c:pt idx="415">
                  <c:v>3.10191409272292E-2</c:v>
                </c:pt>
                <c:pt idx="416">
                  <c:v>-0.10874326852674339</c:v>
                </c:pt>
                <c:pt idx="417">
                  <c:v>-0.35487869309757358</c:v>
                </c:pt>
                <c:pt idx="418">
                  <c:v>-0.4964888363389946</c:v>
                </c:pt>
                <c:pt idx="419">
                  <c:v>-0.25875039273843209</c:v>
                </c:pt>
                <c:pt idx="420">
                  <c:v>0.14955137609865665</c:v>
                </c:pt>
                <c:pt idx="421">
                  <c:v>0.64103187349993496</c:v>
                </c:pt>
                <c:pt idx="422">
                  <c:v>0.82376848091061061</c:v>
                </c:pt>
                <c:pt idx="423">
                  <c:v>0.64375903094782294</c:v>
                </c:pt>
                <c:pt idx="424">
                  <c:v>0.57171778161466136</c:v>
                </c:pt>
                <c:pt idx="425">
                  <c:v>0.2856826840235977</c:v>
                </c:pt>
                <c:pt idx="426">
                  <c:v>0.22340033154016189</c:v>
                </c:pt>
                <c:pt idx="427">
                  <c:v>0.30497919678056518</c:v>
                </c:pt>
                <c:pt idx="428">
                  <c:v>3.6256490968287314E-2</c:v>
                </c:pt>
                <c:pt idx="429">
                  <c:v>2.3764941691072461E-2</c:v>
                </c:pt>
                <c:pt idx="430">
                  <c:v>7.318582421502888E-2</c:v>
                </c:pt>
                <c:pt idx="431">
                  <c:v>0.44925065583383034</c:v>
                </c:pt>
                <c:pt idx="432">
                  <c:v>0.98948500856475619</c:v>
                </c:pt>
                <c:pt idx="433">
                  <c:v>1.6470231622433031</c:v>
                </c:pt>
                <c:pt idx="434">
                  <c:v>2.0487476436966623</c:v>
                </c:pt>
                <c:pt idx="435">
                  <c:v>1.8598617508919926</c:v>
                </c:pt>
                <c:pt idx="436">
                  <c:v>1.6341721810992202</c:v>
                </c:pt>
                <c:pt idx="437">
                  <c:v>1.2741922644118095</c:v>
                </c:pt>
                <c:pt idx="438">
                  <c:v>0.87254231147503836</c:v>
                </c:pt>
                <c:pt idx="439">
                  <c:v>0.85927198478818367</c:v>
                </c:pt>
                <c:pt idx="440">
                  <c:v>0.45118626726214567</c:v>
                </c:pt>
                <c:pt idx="441">
                  <c:v>0.31588512869038593</c:v>
                </c:pt>
                <c:pt idx="442">
                  <c:v>0.12377482283675917</c:v>
                </c:pt>
                <c:pt idx="443">
                  <c:v>0.36466554155925918</c:v>
                </c:pt>
                <c:pt idx="444">
                  <c:v>0.7561896247221398</c:v>
                </c:pt>
                <c:pt idx="445">
                  <c:v>1.2149222686968348</c:v>
                </c:pt>
                <c:pt idx="446">
                  <c:v>1.4847994672082929</c:v>
                </c:pt>
                <c:pt idx="447">
                  <c:v>0.63295651761482652</c:v>
                </c:pt>
                <c:pt idx="448">
                  <c:v>0.52349497936031286</c:v>
                </c:pt>
                <c:pt idx="449">
                  <c:v>0.26310170229697394</c:v>
                </c:pt>
                <c:pt idx="450">
                  <c:v>0.14807939247748511</c:v>
                </c:pt>
                <c:pt idx="451">
                  <c:v>0.16553426443367289</c:v>
                </c:pt>
                <c:pt idx="452">
                  <c:v>-9.0415562880740888E-2</c:v>
                </c:pt>
                <c:pt idx="453">
                  <c:v>-6.7677528413241664E-2</c:v>
                </c:pt>
                <c:pt idx="454">
                  <c:v>-0.22844580087415409</c:v>
                </c:pt>
                <c:pt idx="455">
                  <c:v>6.3255137465727682E-2</c:v>
                </c:pt>
                <c:pt idx="456">
                  <c:v>0.77634672298371132</c:v>
                </c:pt>
                <c:pt idx="457">
                  <c:v>1.4412468357861974</c:v>
                </c:pt>
                <c:pt idx="458">
                  <c:v>1.751385689580518</c:v>
                </c:pt>
                <c:pt idx="459">
                  <c:v>1.4982402332579035</c:v>
                </c:pt>
                <c:pt idx="460">
                  <c:v>1.0005511657849155</c:v>
                </c:pt>
                <c:pt idx="461">
                  <c:v>0.80466326516370279</c:v>
                </c:pt>
                <c:pt idx="462">
                  <c:v>0.32534376842400181</c:v>
                </c:pt>
                <c:pt idx="463">
                  <c:v>0.10787052653656289</c:v>
                </c:pt>
                <c:pt idx="464">
                  <c:v>-0.14350151562501101</c:v>
                </c:pt>
                <c:pt idx="466">
                  <c:v>-0.21596632631256071</c:v>
                </c:pt>
                <c:pt idx="467">
                  <c:v>0.22296386071677973</c:v>
                </c:pt>
                <c:pt idx="468">
                  <c:v>0.64676859576381518</c:v>
                </c:pt>
                <c:pt idx="469">
                  <c:v>1.0530104495482018</c:v>
                </c:pt>
                <c:pt idx="470">
                  <c:v>1.2472356134260401</c:v>
                </c:pt>
                <c:pt idx="471">
                  <c:v>1.0891694564493857</c:v>
                </c:pt>
                <c:pt idx="472">
                  <c:v>0.68597717826980864</c:v>
                </c:pt>
                <c:pt idx="473">
                  <c:v>0.3310223650725278</c:v>
                </c:pt>
                <c:pt idx="474">
                  <c:v>-5.8805906982285779E-2</c:v>
                </c:pt>
                <c:pt idx="475">
                  <c:v>-0.36351098524977088</c:v>
                </c:pt>
                <c:pt idx="476">
                  <c:v>-0.53150091992780457</c:v>
                </c:pt>
                <c:pt idx="477">
                  <c:v>-0.69987291960285081</c:v>
                </c:pt>
                <c:pt idx="478">
                  <c:v>-0.64885634861819808</c:v>
                </c:pt>
                <c:pt idx="479">
                  <c:v>-0.35450776262041322</c:v>
                </c:pt>
                <c:pt idx="480">
                  <c:v>8.6391539916821067E-2</c:v>
                </c:pt>
                <c:pt idx="481">
                  <c:v>0.74676533828668268</c:v>
                </c:pt>
                <c:pt idx="482">
                  <c:v>1.1136532254338349</c:v>
                </c:pt>
                <c:pt idx="483">
                  <c:v>0.94316455200573657</c:v>
                </c:pt>
                <c:pt idx="484">
                  <c:v>0.75013963031196784</c:v>
                </c:pt>
                <c:pt idx="485">
                  <c:v>0.52532712107108315</c:v>
                </c:pt>
                <c:pt idx="486">
                  <c:v>0.24606550994848328</c:v>
                </c:pt>
                <c:pt idx="487">
                  <c:v>-5.4684549240583934E-2</c:v>
                </c:pt>
                <c:pt idx="488">
                  <c:v>-0.20296098980300584</c:v>
                </c:pt>
                <c:pt idx="489">
                  <c:v>-0.3607583951221669</c:v>
                </c:pt>
                <c:pt idx="490">
                  <c:v>-0.32063749843777306</c:v>
                </c:pt>
                <c:pt idx="491">
                  <c:v>3.7996506571059463E-2</c:v>
                </c:pt>
                <c:pt idx="492">
                  <c:v>0.50895467730488753</c:v>
                </c:pt>
                <c:pt idx="493">
                  <c:v>0.9271819632155659</c:v>
                </c:pt>
                <c:pt idx="494">
                  <c:v>1.1269436118807352</c:v>
                </c:pt>
                <c:pt idx="495">
                  <c:v>0.90934788552947854</c:v>
                </c:pt>
                <c:pt idx="496">
                  <c:v>0.7308269957833714</c:v>
                </c:pt>
                <c:pt idx="497">
                  <c:v>0.39693540561706492</c:v>
                </c:pt>
                <c:pt idx="498">
                  <c:v>0.40535464699795537</c:v>
                </c:pt>
                <c:pt idx="499">
                  <c:v>0.46561861936412008</c:v>
                </c:pt>
                <c:pt idx="500">
                  <c:v>0.3102171760303854</c:v>
                </c:pt>
                <c:pt idx="501">
                  <c:v>0.71082075474314632</c:v>
                </c:pt>
                <c:pt idx="502">
                  <c:v>0.20055090672284501</c:v>
                </c:pt>
                <c:pt idx="503">
                  <c:v>0.6340797276499025</c:v>
                </c:pt>
                <c:pt idx="504">
                  <c:v>1.3379878674536354</c:v>
                </c:pt>
                <c:pt idx="505">
                  <c:v>1.9677637252382991</c:v>
                </c:pt>
                <c:pt idx="506">
                  <c:v>2.2694898073386369</c:v>
                </c:pt>
                <c:pt idx="507">
                  <c:v>1.9344743858668061</c:v>
                </c:pt>
                <c:pt idx="508">
                  <c:v>1.3679539923703981</c:v>
                </c:pt>
                <c:pt idx="509">
                  <c:v>1.1923793605089534</c:v>
                </c:pt>
                <c:pt idx="510">
                  <c:v>0.78936962198477412</c:v>
                </c:pt>
                <c:pt idx="511">
                  <c:v>0.13043443202553551</c:v>
                </c:pt>
                <c:pt idx="512">
                  <c:v>0.16155327986094034</c:v>
                </c:pt>
                <c:pt idx="513">
                  <c:v>-0.36483107398374143</c:v>
                </c:pt>
                <c:pt idx="514">
                  <c:v>-6.7722149419471078E-2</c:v>
                </c:pt>
                <c:pt idx="515">
                  <c:v>0.1292679113084354</c:v>
                </c:pt>
                <c:pt idx="516">
                  <c:v>0.57448034931660907</c:v>
                </c:pt>
                <c:pt idx="517">
                  <c:v>0.7272761506109916</c:v>
                </c:pt>
                <c:pt idx="518">
                  <c:v>1.2288601333908593</c:v>
                </c:pt>
                <c:pt idx="519">
                  <c:v>1.0042570976136582</c:v>
                </c:pt>
                <c:pt idx="520">
                  <c:v>0.60327552153734798</c:v>
                </c:pt>
                <c:pt idx="521">
                  <c:v>0.10896344602994897</c:v>
                </c:pt>
                <c:pt idx="522">
                  <c:v>-0.35827180969680456</c:v>
                </c:pt>
                <c:pt idx="523">
                  <c:v>-0.72050144746186406</c:v>
                </c:pt>
                <c:pt idx="524">
                  <c:v>-0.94748032909280866</c:v>
                </c:pt>
                <c:pt idx="525">
                  <c:v>-1.0299377437096229</c:v>
                </c:pt>
                <c:pt idx="526">
                  <c:v>-1.0715558030609624</c:v>
                </c:pt>
                <c:pt idx="527">
                  <c:v>-0.67744107969106837</c:v>
                </c:pt>
                <c:pt idx="528">
                  <c:v>-0.12798661268299927</c:v>
                </c:pt>
                <c:pt idx="529">
                  <c:v>0.71712210889341765</c:v>
                </c:pt>
                <c:pt idx="530">
                  <c:v>0.71757845110323892</c:v>
                </c:pt>
                <c:pt idx="531">
                  <c:v>0.61246157871291651</c:v>
                </c:pt>
                <c:pt idx="532">
                  <c:v>0.40264815309318552</c:v>
                </c:pt>
                <c:pt idx="533">
                  <c:v>0.5108505162724325</c:v>
                </c:pt>
                <c:pt idx="534">
                  <c:v>-2.3353100458500104E-2</c:v>
                </c:pt>
                <c:pt idx="535">
                  <c:v>-0.24599103844132905</c:v>
                </c:pt>
                <c:pt idx="536">
                  <c:v>-0.45213228923802345</c:v>
                </c:pt>
                <c:pt idx="537">
                  <c:v>-8.616847143351794E-2</c:v>
                </c:pt>
                <c:pt idx="538">
                  <c:v>-0.6520472159770544</c:v>
                </c:pt>
                <c:pt idx="539">
                  <c:v>-0.27537443792899302</c:v>
                </c:pt>
                <c:pt idx="540">
                  <c:v>0.42243990023493067</c:v>
                </c:pt>
                <c:pt idx="541">
                  <c:v>1.2389605329888944</c:v>
                </c:pt>
                <c:pt idx="542">
                  <c:v>1.5369963713449302</c:v>
                </c:pt>
                <c:pt idx="543">
                  <c:v>1.4032094274106639</c:v>
                </c:pt>
                <c:pt idx="544">
                  <c:v>0.97752575816061282</c:v>
                </c:pt>
                <c:pt idx="545">
                  <c:v>1.0420036865117825</c:v>
                </c:pt>
                <c:pt idx="546">
                  <c:v>0.48048635412840651</c:v>
                </c:pt>
                <c:pt idx="547">
                  <c:v>0.88966429821186344</c:v>
                </c:pt>
                <c:pt idx="548">
                  <c:v>0.3033070429452685</c:v>
                </c:pt>
                <c:pt idx="549">
                  <c:v>0.74983185570101352</c:v>
                </c:pt>
                <c:pt idx="550">
                  <c:v>0.15370482581451766</c:v>
                </c:pt>
                <c:pt idx="551">
                  <c:v>0.28354849977255603</c:v>
                </c:pt>
                <c:pt idx="552">
                  <c:v>0.51107001437379052</c:v>
                </c:pt>
                <c:pt idx="553">
                  <c:v>0.83523547121298591</c:v>
                </c:pt>
                <c:pt idx="554">
                  <c:v>0.96952165405188406</c:v>
                </c:pt>
                <c:pt idx="555">
                  <c:v>0.94906401286539621</c:v>
                </c:pt>
                <c:pt idx="556">
                  <c:v>0.51352494097168933</c:v>
                </c:pt>
                <c:pt idx="557">
                  <c:v>0.24307527672269794</c:v>
                </c:pt>
                <c:pt idx="558">
                  <c:v>0.13626559833784979</c:v>
                </c:pt>
                <c:pt idx="559">
                  <c:v>-0.54592241841907263</c:v>
                </c:pt>
                <c:pt idx="560">
                  <c:v>-0.35573928880536271</c:v>
                </c:pt>
                <c:pt idx="561">
                  <c:v>-0.81991694919845592</c:v>
                </c:pt>
                <c:pt idx="562">
                  <c:v>-0.50117250863643237</c:v>
                </c:pt>
                <c:pt idx="563">
                  <c:v>-0.12450112127702462</c:v>
                </c:pt>
                <c:pt idx="564">
                  <c:v>0.38308408914396014</c:v>
                </c:pt>
                <c:pt idx="565">
                  <c:v>0.86528564237967043</c:v>
                </c:pt>
                <c:pt idx="566">
                  <c:v>1.0151976597092685</c:v>
                </c:pt>
                <c:pt idx="567">
                  <c:v>1.1688493153509576</c:v>
                </c:pt>
                <c:pt idx="568">
                  <c:v>0.21878681954698123</c:v>
                </c:pt>
                <c:pt idx="569">
                  <c:v>0.15738208218124689</c:v>
                </c:pt>
                <c:pt idx="570">
                  <c:v>6.9997091171005568E-2</c:v>
                </c:pt>
                <c:pt idx="571">
                  <c:v>-0.87811155080178505</c:v>
                </c:pt>
                <c:pt idx="572">
                  <c:v>-0.22540868852055648</c:v>
                </c:pt>
                <c:pt idx="573">
                  <c:v>-0.96142217488261128</c:v>
                </c:pt>
                <c:pt idx="574">
                  <c:v>-0.53300299809319085</c:v>
                </c:pt>
                <c:pt idx="575">
                  <c:v>-0.2997570347880148</c:v>
                </c:pt>
                <c:pt idx="576">
                  <c:v>2.5671718658450183E-2</c:v>
                </c:pt>
                <c:pt idx="577">
                  <c:v>0.74303415878126211</c:v>
                </c:pt>
                <c:pt idx="578">
                  <c:v>0.71996032244856956</c:v>
                </c:pt>
                <c:pt idx="579">
                  <c:v>0.50339704490262926</c:v>
                </c:pt>
                <c:pt idx="580">
                  <c:v>9.0157659221221875E-2</c:v>
                </c:pt>
                <c:pt idx="581">
                  <c:v>-0.25053635843490746</c:v>
                </c:pt>
                <c:pt idx="582">
                  <c:v>-0.31218517779621474</c:v>
                </c:pt>
                <c:pt idx="583">
                  <c:v>-0.62091017334394982</c:v>
                </c:pt>
                <c:pt idx="584">
                  <c:v>-0.83425658752683407</c:v>
                </c:pt>
                <c:pt idx="585">
                  <c:v>-1.1837259178311372</c:v>
                </c:pt>
                <c:pt idx="586">
                  <c:v>-0.94682410878335743</c:v>
                </c:pt>
                <c:pt idx="587">
                  <c:v>-0.66981830356997119</c:v>
                </c:pt>
                <c:pt idx="588">
                  <c:v>-0.20238321547523822</c:v>
                </c:pt>
                <c:pt idx="589">
                  <c:v>0.29901991228866182</c:v>
                </c:pt>
                <c:pt idx="590">
                  <c:v>0.34986628591411401</c:v>
                </c:pt>
                <c:pt idx="591">
                  <c:v>0.47366064065800434</c:v>
                </c:pt>
                <c:pt idx="592">
                  <c:v>-0.17041066281524855</c:v>
                </c:pt>
                <c:pt idx="593">
                  <c:v>-0.45634229587172309</c:v>
                </c:pt>
                <c:pt idx="594">
                  <c:v>-0.71132759749833163</c:v>
                </c:pt>
                <c:pt idx="595">
                  <c:v>-0.80457325314843631</c:v>
                </c:pt>
                <c:pt idx="596">
                  <c:v>-1.0391074448540529</c:v>
                </c:pt>
                <c:pt idx="597">
                  <c:v>-1.2710713424375311</c:v>
                </c:pt>
                <c:pt idx="598">
                  <c:v>-1.1376387855090757</c:v>
                </c:pt>
                <c:pt idx="599">
                  <c:v>-0.85227523669483662</c:v>
                </c:pt>
                <c:pt idx="600">
                  <c:v>-0.47044628673728534</c:v>
                </c:pt>
                <c:pt idx="601">
                  <c:v>-0.34211114801027831</c:v>
                </c:pt>
                <c:pt idx="602">
                  <c:v>-0.14105407975059031</c:v>
                </c:pt>
                <c:pt idx="603">
                  <c:v>-0.53312630236817049</c:v>
                </c:pt>
                <c:pt idx="604">
                  <c:v>-0.74265989751404937</c:v>
                </c:pt>
                <c:pt idx="605">
                  <c:v>-1.0803905558743441</c:v>
                </c:pt>
                <c:pt idx="606">
                  <c:v>-1.1499445410248372</c:v>
                </c:pt>
                <c:pt idx="607">
                  <c:v>-1.2956306599038134</c:v>
                </c:pt>
                <c:pt idx="608">
                  <c:v>-1.457482580331031</c:v>
                </c:pt>
                <c:pt idx="609">
                  <c:v>-1.7466917781499525</c:v>
                </c:pt>
                <c:pt idx="610">
                  <c:v>-1.5257895706567275</c:v>
                </c:pt>
                <c:pt idx="611">
                  <c:v>-1.0273558680908172</c:v>
                </c:pt>
                <c:pt idx="612">
                  <c:v>-0.56215006361798503</c:v>
                </c:pt>
                <c:pt idx="613">
                  <c:v>-0.21902964363878127</c:v>
                </c:pt>
                <c:pt idx="614">
                  <c:v>-9.3447212473584576E-2</c:v>
                </c:pt>
                <c:pt idx="615">
                  <c:v>-8.5330090977020143E-2</c:v>
                </c:pt>
                <c:pt idx="616">
                  <c:v>-0.59330462655960758</c:v>
                </c:pt>
                <c:pt idx="617">
                  <c:v>-0.51911267355548507</c:v>
                </c:pt>
                <c:pt idx="618">
                  <c:v>-0.84747873215704594</c:v>
                </c:pt>
                <c:pt idx="619">
                  <c:v>-0.89134638272691669</c:v>
                </c:pt>
                <c:pt idx="620">
                  <c:v>-1.149295229052538</c:v>
                </c:pt>
                <c:pt idx="621">
                  <c:v>-1.2630439431502727</c:v>
                </c:pt>
                <c:pt idx="622">
                  <c:v>-1.227397974568621</c:v>
                </c:pt>
                <c:pt idx="623">
                  <c:v>-0.7166459400837738</c:v>
                </c:pt>
                <c:pt idx="624">
                  <c:v>-0.13925587792163985</c:v>
                </c:pt>
                <c:pt idx="625">
                  <c:v>0.23999729488461971</c:v>
                </c:pt>
                <c:pt idx="626">
                  <c:v>0.52492944371463979</c:v>
                </c:pt>
                <c:pt idx="627">
                  <c:v>0.32871914714885292</c:v>
                </c:pt>
                <c:pt idx="628">
                  <c:v>0.31796357045037099</c:v>
                </c:pt>
                <c:pt idx="629">
                  <c:v>-2.114776125438228E-2</c:v>
                </c:pt>
                <c:pt idx="630">
                  <c:v>5.4038679572640323E-2</c:v>
                </c:pt>
                <c:pt idx="631">
                  <c:v>-0.28446595013896347</c:v>
                </c:pt>
                <c:pt idx="632">
                  <c:v>-0.22893438772103672</c:v>
                </c:pt>
                <c:pt idx="633">
                  <c:v>-0.50337128134383058</c:v>
                </c:pt>
                <c:pt idx="634">
                  <c:v>-0.31640633255768719</c:v>
                </c:pt>
                <c:pt idx="635">
                  <c:v>0.22630903931009347</c:v>
                </c:pt>
                <c:pt idx="636">
                  <c:v>0.78911511320101047</c:v>
                </c:pt>
                <c:pt idx="637">
                  <c:v>1.1500079048329239</c:v>
                </c:pt>
                <c:pt idx="638">
                  <c:v>1.4558973084185942</c:v>
                </c:pt>
                <c:pt idx="639">
                  <c:v>0.91879629813754582</c:v>
                </c:pt>
                <c:pt idx="640">
                  <c:v>0.61412059578214251</c:v>
                </c:pt>
                <c:pt idx="641">
                  <c:v>0.42378791398169846</c:v>
                </c:pt>
                <c:pt idx="642">
                  <c:v>0.35827612036345485</c:v>
                </c:pt>
                <c:pt idx="643">
                  <c:v>0.17971708118128346</c:v>
                </c:pt>
                <c:pt idx="644">
                  <c:v>-8.4840222018823422E-2</c:v>
                </c:pt>
                <c:pt idx="645">
                  <c:v>-3.9412104487630772E-2</c:v>
                </c:pt>
                <c:pt idx="646">
                  <c:v>-0.29535322575906148</c:v>
                </c:pt>
                <c:pt idx="647">
                  <c:v>-7.805783840562297E-3</c:v>
                </c:pt>
                <c:pt idx="648">
                  <c:v>0.45404854204001183</c:v>
                </c:pt>
                <c:pt idx="649">
                  <c:v>0.99774643978360145</c:v>
                </c:pt>
                <c:pt idx="650">
                  <c:v>0.89344944749497657</c:v>
                </c:pt>
                <c:pt idx="651">
                  <c:v>0.6518104968913242</c:v>
                </c:pt>
                <c:pt idx="652">
                  <c:v>0.41754790593001195</c:v>
                </c:pt>
                <c:pt idx="653">
                  <c:v>-6.7458004870906738E-2</c:v>
                </c:pt>
                <c:pt idx="654">
                  <c:v>-0.31572845976926317</c:v>
                </c:pt>
                <c:pt idx="655">
                  <c:v>0.15100512652741996</c:v>
                </c:pt>
                <c:pt idx="656">
                  <c:v>-0.12512898476279322</c:v>
                </c:pt>
                <c:pt idx="657">
                  <c:v>-0.2291534422790292</c:v>
                </c:pt>
                <c:pt idx="658">
                  <c:v>-0.22408907438165984</c:v>
                </c:pt>
                <c:pt idx="659">
                  <c:v>-2.1499196979804736E-2</c:v>
                </c:pt>
                <c:pt idx="660">
                  <c:v>0.2785978816446199</c:v>
                </c:pt>
                <c:pt idx="661">
                  <c:v>0.59175848636802841</c:v>
                </c:pt>
                <c:pt idx="662">
                  <c:v>0.82358672311313497</c:v>
                </c:pt>
                <c:pt idx="663">
                  <c:v>0.56964854325266978</c:v>
                </c:pt>
                <c:pt idx="664">
                  <c:v>0.29991712346236271</c:v>
                </c:pt>
                <c:pt idx="665">
                  <c:v>0.10934167915394677</c:v>
                </c:pt>
                <c:pt idx="666">
                  <c:v>4.1219369676696239E-2</c:v>
                </c:pt>
                <c:pt idx="667">
                  <c:v>1.8201977117895396E-3</c:v>
                </c:pt>
                <c:pt idx="668">
                  <c:v>-5.9642092502406409E-2</c:v>
                </c:pt>
                <c:pt idx="669">
                  <c:v>-0.11972151223623588</c:v>
                </c:pt>
                <c:pt idx="670">
                  <c:v>-0.16287958277036918</c:v>
                </c:pt>
                <c:pt idx="671">
                  <c:v>0.14502208814932127</c:v>
                </c:pt>
                <c:pt idx="672">
                  <c:v>0.65944271330135518</c:v>
                </c:pt>
                <c:pt idx="673">
                  <c:v>1.1086620342804283</c:v>
                </c:pt>
                <c:pt idx="674">
                  <c:v>1.2618003931206505</c:v>
                </c:pt>
                <c:pt idx="675">
                  <c:v>0.96058947757047186</c:v>
                </c:pt>
                <c:pt idx="676">
                  <c:v>0.77115506733823336</c:v>
                </c:pt>
                <c:pt idx="677">
                  <c:v>0.45606154910724878</c:v>
                </c:pt>
                <c:pt idx="678">
                  <c:v>0.4082201946238036</c:v>
                </c:pt>
                <c:pt idx="679">
                  <c:v>0.15880404848706345</c:v>
                </c:pt>
                <c:pt idx="680">
                  <c:v>0.10842977645243405</c:v>
                </c:pt>
                <c:pt idx="681">
                  <c:v>-0.24137603722519949</c:v>
                </c:pt>
                <c:pt idx="682">
                  <c:v>-0.14541929952372468</c:v>
                </c:pt>
                <c:pt idx="683">
                  <c:v>6.3463551191735246E-2</c:v>
                </c:pt>
                <c:pt idx="684">
                  <c:v>0.44412403998515854</c:v>
                </c:pt>
                <c:pt idx="685">
                  <c:v>0.62427890384836227</c:v>
                </c:pt>
                <c:pt idx="686">
                  <c:v>0.94633951906619129</c:v>
                </c:pt>
                <c:pt idx="687">
                  <c:v>0.73854954674578011</c:v>
                </c:pt>
                <c:pt idx="688">
                  <c:v>0.42233848690155984</c:v>
                </c:pt>
                <c:pt idx="689">
                  <c:v>-2.3348422115439138E-2</c:v>
                </c:pt>
                <c:pt idx="690">
                  <c:v>1.7011842032339224E-2</c:v>
                </c:pt>
                <c:pt idx="691">
                  <c:v>-0.1153994755166029</c:v>
                </c:pt>
                <c:pt idx="692">
                  <c:v>-0.24592864271646894</c:v>
                </c:pt>
                <c:pt idx="693">
                  <c:v>-0.64865650432225819</c:v>
                </c:pt>
                <c:pt idx="694">
                  <c:v>-0.36956830751269409</c:v>
                </c:pt>
                <c:pt idx="695">
                  <c:v>6.5582329268426123E-2</c:v>
                </c:pt>
                <c:pt idx="696">
                  <c:v>0.68018063098484183</c:v>
                </c:pt>
                <c:pt idx="697">
                  <c:v>1.2164210611891246</c:v>
                </c:pt>
                <c:pt idx="698">
                  <c:v>1.3980052103946043</c:v>
                </c:pt>
                <c:pt idx="699">
                  <c:v>1.2585884351572358</c:v>
                </c:pt>
                <c:pt idx="700">
                  <c:v>1.0053377998457804</c:v>
                </c:pt>
                <c:pt idx="701">
                  <c:v>0.77526468486082278</c:v>
                </c:pt>
                <c:pt idx="702">
                  <c:v>0.515100937259798</c:v>
                </c:pt>
                <c:pt idx="703">
                  <c:v>0.2306565365053351</c:v>
                </c:pt>
                <c:pt idx="704">
                  <c:v>-1.5868897834317403E-2</c:v>
                </c:pt>
                <c:pt idx="705">
                  <c:v>-0.41247612545866774</c:v>
                </c:pt>
                <c:pt idx="706">
                  <c:v>-0.15572307027099855</c:v>
                </c:pt>
                <c:pt idx="707">
                  <c:v>0.15937374553131547</c:v>
                </c:pt>
                <c:pt idx="708">
                  <c:v>0.82523405004933581</c:v>
                </c:pt>
                <c:pt idx="709">
                  <c:v>1.51383247110326</c:v>
                </c:pt>
                <c:pt idx="710">
                  <c:v>1.6959504507353564</c:v>
                </c:pt>
                <c:pt idx="711">
                  <c:v>1.409293006822059</c:v>
                </c:pt>
                <c:pt idx="712">
                  <c:v>0.98830799650992596</c:v>
                </c:pt>
                <c:pt idx="713">
                  <c:v>0.55466248183420719</c:v>
                </c:pt>
                <c:pt idx="714">
                  <c:v>0.2507686370822253</c:v>
                </c:pt>
                <c:pt idx="715">
                  <c:v>3.4538215982574373E-2</c:v>
                </c:pt>
                <c:pt idx="716">
                  <c:v>-8.7909497816273482E-2</c:v>
                </c:pt>
                <c:pt idx="717">
                  <c:v>-0.60440623732808307</c:v>
                </c:pt>
                <c:pt idx="718">
                  <c:v>-0.19077504724723524</c:v>
                </c:pt>
                <c:pt idx="719">
                  <c:v>7.706950403743644E-2</c:v>
                </c:pt>
                <c:pt idx="720">
                  <c:v>0.42053715303289163</c:v>
                </c:pt>
                <c:pt idx="721">
                  <c:v>0.77028075835786847</c:v>
                </c:pt>
                <c:pt idx="722">
                  <c:v>1.0843187434127846</c:v>
                </c:pt>
                <c:pt idx="723">
                  <c:v>0.95982237393244108</c:v>
                </c:pt>
                <c:pt idx="724">
                  <c:v>0.64772373674310624</c:v>
                </c:pt>
                <c:pt idx="725">
                  <c:v>0.44583157105082255</c:v>
                </c:pt>
                <c:pt idx="726">
                  <c:v>0.23841509798651053</c:v>
                </c:pt>
                <c:pt idx="727">
                  <c:v>-9.4118794608338255E-4</c:v>
                </c:pt>
                <c:pt idx="728">
                  <c:v>-9.9311526200485292E-2</c:v>
                </c:pt>
                <c:pt idx="729">
                  <c:v>-0.62310500644374711</c:v>
                </c:pt>
                <c:pt idx="730">
                  <c:v>-0.23139952490083848</c:v>
                </c:pt>
                <c:pt idx="731">
                  <c:v>3.0882105690466677E-2</c:v>
                </c:pt>
                <c:pt idx="732">
                  <c:v>0.46768333848691918</c:v>
                </c:pt>
                <c:pt idx="733">
                  <c:v>1.0455276497020618</c:v>
                </c:pt>
                <c:pt idx="734">
                  <c:v>1.2566855134154642</c:v>
                </c:pt>
                <c:pt idx="735">
                  <c:v>1.081544298499463</c:v>
                </c:pt>
                <c:pt idx="736">
                  <c:v>0.83133657421748586</c:v>
                </c:pt>
                <c:pt idx="737">
                  <c:v>0.42302668632367196</c:v>
                </c:pt>
                <c:pt idx="738">
                  <c:v>0.48219437090612988</c:v>
                </c:pt>
                <c:pt idx="739">
                  <c:v>0.3716312239679449</c:v>
                </c:pt>
                <c:pt idx="740">
                  <c:v>0.23477882916422374</c:v>
                </c:pt>
                <c:pt idx="741">
                  <c:v>-0.10068395012350005</c:v>
                </c:pt>
                <c:pt idx="742">
                  <c:v>9.9797286988161524E-2</c:v>
                </c:pt>
                <c:pt idx="743">
                  <c:v>0.25969035805152213</c:v>
                </c:pt>
                <c:pt idx="744">
                  <c:v>0.58949875318223133</c:v>
                </c:pt>
                <c:pt idx="745">
                  <c:v>1.0094433155678353</c:v>
                </c:pt>
                <c:pt idx="746">
                  <c:v>0.92526764850196663</c:v>
                </c:pt>
                <c:pt idx="747">
                  <c:v>0.60183787641411357</c:v>
                </c:pt>
                <c:pt idx="748">
                  <c:v>0.13189482860176527</c:v>
                </c:pt>
                <c:pt idx="749">
                  <c:v>0.54309804615177648</c:v>
                </c:pt>
                <c:pt idx="750">
                  <c:v>6.955183837231374E-2</c:v>
                </c:pt>
                <c:pt idx="751">
                  <c:v>-0.25324898457410239</c:v>
                </c:pt>
                <c:pt idx="752">
                  <c:v>-0.25260662971304398</c:v>
                </c:pt>
                <c:pt idx="753">
                  <c:v>-0.65024781945537868</c:v>
                </c:pt>
                <c:pt idx="754">
                  <c:v>-0.19346229745267238</c:v>
                </c:pt>
                <c:pt idx="755">
                  <c:v>0.23001624099880538</c:v>
                </c:pt>
                <c:pt idx="756">
                  <c:v>0.46554927869915758</c:v>
                </c:pt>
                <c:pt idx="757">
                  <c:v>1.2768706699736463</c:v>
                </c:pt>
                <c:pt idx="758">
                  <c:v>1.7324890833349518</c:v>
                </c:pt>
                <c:pt idx="759">
                  <c:v>1.4262524145640387</c:v>
                </c:pt>
                <c:pt idx="760">
                  <c:v>1.0333085546631624</c:v>
                </c:pt>
                <c:pt idx="761">
                  <c:v>0.73726842210095855</c:v>
                </c:pt>
                <c:pt idx="762">
                  <c:v>0.44324449489846529</c:v>
                </c:pt>
                <c:pt idx="763">
                  <c:v>0.19425079178480367</c:v>
                </c:pt>
                <c:pt idx="764">
                  <c:v>-5.4025128621869062E-2</c:v>
                </c:pt>
                <c:pt idx="765">
                  <c:v>-0.22580388261785703</c:v>
                </c:pt>
                <c:pt idx="766">
                  <c:v>-0.25734411215468711</c:v>
                </c:pt>
                <c:pt idx="767">
                  <c:v>-1.6805838850957138E-3</c:v>
                </c:pt>
                <c:pt idx="768">
                  <c:v>0.49466512443641442</c:v>
                </c:pt>
                <c:pt idx="769">
                  <c:v>0.93473051823247488</c:v>
                </c:pt>
                <c:pt idx="770">
                  <c:v>1.0115786629678254</c:v>
                </c:pt>
                <c:pt idx="771">
                  <c:v>0.61383821239357383</c:v>
                </c:pt>
                <c:pt idx="772">
                  <c:v>0.20228395817129044</c:v>
                </c:pt>
                <c:pt idx="773">
                  <c:v>-9.2689817941918606E-2</c:v>
                </c:pt>
                <c:pt idx="774">
                  <c:v>-0.25104773714029677</c:v>
                </c:pt>
                <c:pt idx="775">
                  <c:v>-0.41814029692942861</c:v>
                </c:pt>
                <c:pt idx="776">
                  <c:v>-0.60746955001825853</c:v>
                </c:pt>
                <c:pt idx="777">
                  <c:v>-0.77535725404376954</c:v>
                </c:pt>
                <c:pt idx="778">
                  <c:v>-0.76322079482963556</c:v>
                </c:pt>
                <c:pt idx="779">
                  <c:v>-0.13693197468707061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5C-4CC9-BF96-CAEFEFA38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6066792"/>
        <c:axId val="726061544"/>
      </c:lineChart>
      <c:catAx>
        <c:axId val="726066792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061544"/>
        <c:crosses val="autoZero"/>
        <c:auto val="1"/>
        <c:lblAlgn val="ctr"/>
        <c:lblOffset val="100"/>
        <c:tickMarkSkip val="20"/>
        <c:noMultiLvlLbl val="0"/>
      </c:catAx>
      <c:valAx>
        <c:axId val="726061544"/>
        <c:scaling>
          <c:orientation val="minMax"/>
          <c:max val="3.5"/>
          <c:min val="-3.5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066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Helena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Caudal!$G$11:$G$45</c:f>
              <c:numCache>
                <c:formatCode>General</c:formatCode>
                <c:ptCount val="3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</c:numCache>
            </c:numRef>
          </c:xVal>
          <c:yVal>
            <c:numRef>
              <c:f>Caudal!$H$11:$H$45</c:f>
              <c:numCache>
                <c:formatCode>General</c:formatCode>
                <c:ptCount val="35"/>
                <c:pt idx="0">
                  <c:v>259.74166666666702</c:v>
                </c:pt>
                <c:pt idx="1">
                  <c:v>326.30833333333334</c:v>
                </c:pt>
                <c:pt idx="2">
                  <c:v>294.05</c:v>
                </c:pt>
                <c:pt idx="3">
                  <c:v>356.47499999999997</c:v>
                </c:pt>
                <c:pt idx="4">
                  <c:v>515.89166666666665</c:v>
                </c:pt>
                <c:pt idx="5">
                  <c:v>465.3416666666667</c:v>
                </c:pt>
                <c:pt idx="6">
                  <c:v>419.25833333333338</c:v>
                </c:pt>
                <c:pt idx="7">
                  <c:v>560.5</c:v>
                </c:pt>
                <c:pt idx="8">
                  <c:v>525.62727272727273</c:v>
                </c:pt>
                <c:pt idx="9">
                  <c:v>482.4083333333333</c:v>
                </c:pt>
                <c:pt idx="10">
                  <c:v>401.8</c:v>
                </c:pt>
                <c:pt idx="11">
                  <c:v>370.7833333333333</c:v>
                </c:pt>
                <c:pt idx="12">
                  <c:v>377.73636363636365</c:v>
                </c:pt>
                <c:pt idx="13">
                  <c:v>361.55833333333334</c:v>
                </c:pt>
                <c:pt idx="14">
                  <c:v>284.85000000000002</c:v>
                </c:pt>
                <c:pt idx="15">
                  <c:v>511.77499999999992</c:v>
                </c:pt>
                <c:pt idx="16">
                  <c:v>537.83333333333326</c:v>
                </c:pt>
                <c:pt idx="17">
                  <c:v>358.3416666666667</c:v>
                </c:pt>
                <c:pt idx="18">
                  <c:v>214.61666666666667</c:v>
                </c:pt>
                <c:pt idx="19">
                  <c:v>407.42500000000001</c:v>
                </c:pt>
                <c:pt idx="20">
                  <c:v>391.52499999999992</c:v>
                </c:pt>
                <c:pt idx="21">
                  <c:v>384.99999999999994</c:v>
                </c:pt>
                <c:pt idx="22">
                  <c:v>324.16666666666663</c:v>
                </c:pt>
                <c:pt idx="23">
                  <c:v>248.8416666666667</c:v>
                </c:pt>
                <c:pt idx="24">
                  <c:v>242.79999999999998</c:v>
                </c:pt>
                <c:pt idx="25">
                  <c:v>316.10833333333335</c:v>
                </c:pt>
                <c:pt idx="26">
                  <c:v>369.30833333333334</c:v>
                </c:pt>
                <c:pt idx="27">
                  <c:v>437.18333333333339</c:v>
                </c:pt>
                <c:pt idx="28">
                  <c:v>312.54166666666669</c:v>
                </c:pt>
                <c:pt idx="29">
                  <c:v>317.27500000000003</c:v>
                </c:pt>
                <c:pt idx="30">
                  <c:v>304.03333333333336</c:v>
                </c:pt>
                <c:pt idx="31">
                  <c:v>362.58333333333331</c:v>
                </c:pt>
                <c:pt idx="32">
                  <c:v>157.01666666666668</c:v>
                </c:pt>
                <c:pt idx="33">
                  <c:v>239.70833333333334</c:v>
                </c:pt>
                <c:pt idx="34">
                  <c:v>256.24583333333334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26-4B69-AA8B-B0C15ABD7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1244816"/>
        <c:axId val="1281246736"/>
      </c:scatterChart>
      <c:scatterChart>
        <c:scatterStyle val="lineMarker"/>
        <c:varyColors val="0"/>
        <c:ser>
          <c:idx val="1"/>
          <c:order val="1"/>
          <c:tx>
            <c:v>Calamar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Caudal!$S$11:$S$45</c:f>
              <c:numCache>
                <c:formatCode>General</c:formatCode>
                <c:ptCount val="3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</c:numCache>
            </c:numRef>
          </c:xVal>
          <c:yVal>
            <c:numRef>
              <c:f>Caudal!$T$11:$T$45</c:f>
              <c:numCache>
                <c:formatCode>0.0</c:formatCode>
                <c:ptCount val="35"/>
                <c:pt idx="0">
                  <c:v>4608.416666666667</c:v>
                </c:pt>
                <c:pt idx="1">
                  <c:v>5799.083333333333</c:v>
                </c:pt>
                <c:pt idx="2">
                  <c:v>6146.416666666667</c:v>
                </c:pt>
                <c:pt idx="3">
                  <c:v>7361.5</c:v>
                </c:pt>
                <c:pt idx="4">
                  <c:v>10223.916666666666</c:v>
                </c:pt>
                <c:pt idx="5">
                  <c:v>9012.1666666666661</c:v>
                </c:pt>
                <c:pt idx="6">
                  <c:v>6946.25</c:v>
                </c:pt>
                <c:pt idx="7">
                  <c:v>9878.4166666666661</c:v>
                </c:pt>
                <c:pt idx="8">
                  <c:v>8904.25</c:v>
                </c:pt>
                <c:pt idx="9">
                  <c:v>8022.416666666667</c:v>
                </c:pt>
                <c:pt idx="10">
                  <c:v>7210.166666666667</c:v>
                </c:pt>
                <c:pt idx="11">
                  <c:v>6657.833333333333</c:v>
                </c:pt>
                <c:pt idx="12">
                  <c:v>6293.666666666667</c:v>
                </c:pt>
                <c:pt idx="13">
                  <c:v>5473.25</c:v>
                </c:pt>
                <c:pt idx="14">
                  <c:v>5162.333333333333</c:v>
                </c:pt>
                <c:pt idx="15">
                  <c:v>8423.1666666666661</c:v>
                </c:pt>
                <c:pt idx="16">
                  <c:v>10123.5</c:v>
                </c:pt>
                <c:pt idx="17">
                  <c:v>6857</c:v>
                </c:pt>
                <c:pt idx="18">
                  <c:v>4667.833333333333</c:v>
                </c:pt>
                <c:pt idx="19">
                  <c:v>8578.5</c:v>
                </c:pt>
                <c:pt idx="20">
                  <c:v>6814.5</c:v>
                </c:pt>
                <c:pt idx="21">
                  <c:v>7598.083333333333</c:v>
                </c:pt>
                <c:pt idx="22">
                  <c:v>6861.916666666667</c:v>
                </c:pt>
                <c:pt idx="23">
                  <c:v>5090.166666666667</c:v>
                </c:pt>
                <c:pt idx="24">
                  <c:v>6351.75</c:v>
                </c:pt>
                <c:pt idx="25">
                  <c:v>7076</c:v>
                </c:pt>
                <c:pt idx="26">
                  <c:v>8372.5833333333339</c:v>
                </c:pt>
                <c:pt idx="27">
                  <c:v>8442.25</c:v>
                </c:pt>
                <c:pt idx="28">
                  <c:v>6941.25</c:v>
                </c:pt>
                <c:pt idx="29">
                  <c:v>7595.166666666667</c:v>
                </c:pt>
                <c:pt idx="30">
                  <c:v>6495.833333333333</c:v>
                </c:pt>
                <c:pt idx="31">
                  <c:v>8824.1666666666661</c:v>
                </c:pt>
                <c:pt idx="32">
                  <c:v>5919.416666666667</c:v>
                </c:pt>
                <c:pt idx="33">
                  <c:v>7746.166666666667</c:v>
                </c:pt>
                <c:pt idx="34">
                  <c:v>9255.3333333333339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26-4B69-AA8B-B0C15ABD7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7223792"/>
        <c:axId val="1276160128"/>
      </c:scatterChart>
      <c:valAx>
        <c:axId val="1281244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246736"/>
        <c:crosses val="autoZero"/>
        <c:crossBetween val="midCat"/>
      </c:valAx>
      <c:valAx>
        <c:axId val="128124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244816"/>
        <c:crosses val="autoZero"/>
        <c:crossBetween val="midCat"/>
      </c:valAx>
      <c:valAx>
        <c:axId val="1276160128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223792"/>
        <c:crosses val="max"/>
        <c:crossBetween val="midCat"/>
      </c:valAx>
      <c:valAx>
        <c:axId val="12772237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76160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marker>
            <c:symbol val="none"/>
          </c:marker>
          <c:xVal>
            <c:numRef>
              <c:f>HadISST!$I$4:$I$795</c:f>
              <c:numCache>
                <c:formatCode>0.0</c:formatCode>
                <c:ptCount val="792"/>
                <c:pt idx="0">
                  <c:v>2015.9166666666665</c:v>
                </c:pt>
                <c:pt idx="1">
                  <c:v>2015.8333333333333</c:v>
                </c:pt>
                <c:pt idx="2">
                  <c:v>2015.7499999999998</c:v>
                </c:pt>
                <c:pt idx="3">
                  <c:v>2015.6666666666665</c:v>
                </c:pt>
                <c:pt idx="4">
                  <c:v>2015.5833333333333</c:v>
                </c:pt>
                <c:pt idx="5">
                  <c:v>2015.4999999999998</c:v>
                </c:pt>
                <c:pt idx="6">
                  <c:v>2015.4166666666665</c:v>
                </c:pt>
                <c:pt idx="7">
                  <c:v>2015.3333333333333</c:v>
                </c:pt>
                <c:pt idx="8">
                  <c:v>2015.2499999999998</c:v>
                </c:pt>
                <c:pt idx="9">
                  <c:v>2015.1666666666665</c:v>
                </c:pt>
                <c:pt idx="10">
                  <c:v>2015.083333333333</c:v>
                </c:pt>
                <c:pt idx="11">
                  <c:v>2014.9999999999998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2013.91666666678</c:v>
                </c:pt>
                <c:pt idx="25">
                  <c:v>2013.8333333334499</c:v>
                </c:pt>
                <c:pt idx="26">
                  <c:v>2013.7500000001201</c:v>
                </c:pt>
                <c:pt idx="27">
                  <c:v>2013.66666666679</c:v>
                </c:pt>
                <c:pt idx="28">
                  <c:v>2013.5833333334599</c:v>
                </c:pt>
                <c:pt idx="29">
                  <c:v>2013.5000000001301</c:v>
                </c:pt>
                <c:pt idx="30">
                  <c:v>2013.4166666668</c:v>
                </c:pt>
                <c:pt idx="31">
                  <c:v>2013.3333333334699</c:v>
                </c:pt>
                <c:pt idx="32">
                  <c:v>2013.2500000001401</c:v>
                </c:pt>
                <c:pt idx="33">
                  <c:v>2013.16666666681</c:v>
                </c:pt>
                <c:pt idx="34">
                  <c:v>2013.0833333334799</c:v>
                </c:pt>
                <c:pt idx="35">
                  <c:v>2013.0000000001501</c:v>
                </c:pt>
                <c:pt idx="36">
                  <c:v>2012.91666666682</c:v>
                </c:pt>
                <c:pt idx="37">
                  <c:v>2012.8333333334899</c:v>
                </c:pt>
                <c:pt idx="38">
                  <c:v>2012.7500000001601</c:v>
                </c:pt>
                <c:pt idx="39">
                  <c:v>2012.66666666683</c:v>
                </c:pt>
                <c:pt idx="40">
                  <c:v>2012.5833333334999</c:v>
                </c:pt>
                <c:pt idx="41">
                  <c:v>2012.5000000001701</c:v>
                </c:pt>
                <c:pt idx="42">
                  <c:v>2012.41666666684</c:v>
                </c:pt>
                <c:pt idx="43">
                  <c:v>2012.3333333335099</c:v>
                </c:pt>
                <c:pt idx="44">
                  <c:v>2012.2500000001801</c:v>
                </c:pt>
                <c:pt idx="45">
                  <c:v>2012.16666666685</c:v>
                </c:pt>
                <c:pt idx="46">
                  <c:v>2012.0833333335199</c:v>
                </c:pt>
                <c:pt idx="47">
                  <c:v>2012.0000000001901</c:v>
                </c:pt>
                <c:pt idx="48">
                  <c:v>2011.91666666686</c:v>
                </c:pt>
                <c:pt idx="49">
                  <c:v>2011.8333333335299</c:v>
                </c:pt>
                <c:pt idx="50">
                  <c:v>2011.7500000002001</c:v>
                </c:pt>
                <c:pt idx="51">
                  <c:v>2011.66666666687</c:v>
                </c:pt>
                <c:pt idx="52">
                  <c:v>2011.5833333335399</c:v>
                </c:pt>
                <c:pt idx="53">
                  <c:v>2011.5000000002101</c:v>
                </c:pt>
                <c:pt idx="54">
                  <c:v>2011.41666666688</c:v>
                </c:pt>
                <c:pt idx="55">
                  <c:v>2011.3333333335499</c:v>
                </c:pt>
                <c:pt idx="56">
                  <c:v>2011.2500000002201</c:v>
                </c:pt>
                <c:pt idx="57">
                  <c:v>2011.16666666689</c:v>
                </c:pt>
                <c:pt idx="58">
                  <c:v>2011.0833333335499</c:v>
                </c:pt>
                <c:pt idx="59">
                  <c:v>2011.0000000002201</c:v>
                </c:pt>
                <c:pt idx="60">
                  <c:v>2010.91666666689</c:v>
                </c:pt>
                <c:pt idx="61">
                  <c:v>2010.8333333335599</c:v>
                </c:pt>
                <c:pt idx="62">
                  <c:v>2010.7500000002301</c:v>
                </c:pt>
                <c:pt idx="63">
                  <c:v>2010.6666666669</c:v>
                </c:pt>
                <c:pt idx="64">
                  <c:v>2010.58333333357</c:v>
                </c:pt>
                <c:pt idx="65">
                  <c:v>2010.5000000002401</c:v>
                </c:pt>
                <c:pt idx="66">
                  <c:v>2010.41666666691</c:v>
                </c:pt>
                <c:pt idx="67">
                  <c:v>2010.33333333358</c:v>
                </c:pt>
                <c:pt idx="68">
                  <c:v>2010.2500000002501</c:v>
                </c:pt>
                <c:pt idx="69">
                  <c:v>2010.16666666692</c:v>
                </c:pt>
                <c:pt idx="70">
                  <c:v>2010.08333333359</c:v>
                </c:pt>
                <c:pt idx="71">
                  <c:v>2010.0000000002599</c:v>
                </c:pt>
                <c:pt idx="72">
                  <c:v>2009.91666666693</c:v>
                </c:pt>
                <c:pt idx="73">
                  <c:v>2009.8333333336</c:v>
                </c:pt>
                <c:pt idx="74">
                  <c:v>2009.7500000002699</c:v>
                </c:pt>
                <c:pt idx="75">
                  <c:v>2009.66666666694</c:v>
                </c:pt>
                <c:pt idx="76">
                  <c:v>2009.58333333361</c:v>
                </c:pt>
                <c:pt idx="77">
                  <c:v>2009.5000000002799</c:v>
                </c:pt>
                <c:pt idx="78">
                  <c:v>2009.4166666669501</c:v>
                </c:pt>
                <c:pt idx="79">
                  <c:v>2009.33333333362</c:v>
                </c:pt>
                <c:pt idx="80">
                  <c:v>2009.2500000002899</c:v>
                </c:pt>
                <c:pt idx="81">
                  <c:v>2009.1666666669601</c:v>
                </c:pt>
                <c:pt idx="82">
                  <c:v>2009.08333333363</c:v>
                </c:pt>
                <c:pt idx="83">
                  <c:v>2009.0000000002999</c:v>
                </c:pt>
                <c:pt idx="84">
                  <c:v>2008.9166666669701</c:v>
                </c:pt>
                <c:pt idx="85">
                  <c:v>2008.83333333364</c:v>
                </c:pt>
                <c:pt idx="86">
                  <c:v>2008.7500000003099</c:v>
                </c:pt>
                <c:pt idx="87">
                  <c:v>2008.6666666669801</c:v>
                </c:pt>
                <c:pt idx="88">
                  <c:v>2008.58333333365</c:v>
                </c:pt>
                <c:pt idx="89">
                  <c:v>2008.5000000003199</c:v>
                </c:pt>
                <c:pt idx="90">
                  <c:v>2008.4166666669901</c:v>
                </c:pt>
                <c:pt idx="91">
                  <c:v>2008.33333333366</c:v>
                </c:pt>
                <c:pt idx="92">
                  <c:v>2008.2500000003299</c:v>
                </c:pt>
                <c:pt idx="93">
                  <c:v>2008.1666666670001</c:v>
                </c:pt>
                <c:pt idx="94">
                  <c:v>2008.08333333367</c:v>
                </c:pt>
                <c:pt idx="95">
                  <c:v>2008.0000000003399</c:v>
                </c:pt>
                <c:pt idx="96">
                  <c:v>2007.9166666670101</c:v>
                </c:pt>
                <c:pt idx="97">
                  <c:v>2007.83333333368</c:v>
                </c:pt>
                <c:pt idx="98">
                  <c:v>2007.7500000003499</c:v>
                </c:pt>
                <c:pt idx="99">
                  <c:v>2007.6666666670201</c:v>
                </c:pt>
                <c:pt idx="100">
                  <c:v>2007.58333333369</c:v>
                </c:pt>
                <c:pt idx="101">
                  <c:v>2007.5000000003599</c:v>
                </c:pt>
                <c:pt idx="102">
                  <c:v>2007.4166666670301</c:v>
                </c:pt>
                <c:pt idx="103">
                  <c:v>2007.3333333337</c:v>
                </c:pt>
                <c:pt idx="104">
                  <c:v>2007.2500000003699</c:v>
                </c:pt>
                <c:pt idx="105">
                  <c:v>2007.1666666670401</c:v>
                </c:pt>
                <c:pt idx="106">
                  <c:v>2007.08333333371</c:v>
                </c:pt>
                <c:pt idx="107">
                  <c:v>2007.0000000003799</c:v>
                </c:pt>
                <c:pt idx="108">
                  <c:v>2006.9166666670501</c:v>
                </c:pt>
                <c:pt idx="109">
                  <c:v>2006.83333333372</c:v>
                </c:pt>
                <c:pt idx="110">
                  <c:v>2006.7500000003899</c:v>
                </c:pt>
                <c:pt idx="111">
                  <c:v>2006.6666666670601</c:v>
                </c:pt>
                <c:pt idx="112">
                  <c:v>2006.58333333373</c:v>
                </c:pt>
                <c:pt idx="113">
                  <c:v>2006.5000000004</c:v>
                </c:pt>
                <c:pt idx="114">
                  <c:v>2006.4166666670701</c:v>
                </c:pt>
                <c:pt idx="115">
                  <c:v>2006.33333333374</c:v>
                </c:pt>
                <c:pt idx="116">
                  <c:v>2006.25000000041</c:v>
                </c:pt>
                <c:pt idx="117">
                  <c:v>2006.1666666670801</c:v>
                </c:pt>
                <c:pt idx="118">
                  <c:v>2006.08333333375</c:v>
                </c:pt>
                <c:pt idx="119">
                  <c:v>2006.00000000042</c:v>
                </c:pt>
                <c:pt idx="120">
                  <c:v>2005.9166666670901</c:v>
                </c:pt>
                <c:pt idx="121">
                  <c:v>2005.83333333376</c:v>
                </c:pt>
                <c:pt idx="122">
                  <c:v>2005.75000000043</c:v>
                </c:pt>
                <c:pt idx="123">
                  <c:v>2005.6666666670999</c:v>
                </c:pt>
                <c:pt idx="124">
                  <c:v>2005.58333333377</c:v>
                </c:pt>
                <c:pt idx="125">
                  <c:v>2005.50000000044</c:v>
                </c:pt>
                <c:pt idx="126">
                  <c:v>2005.4166666671099</c:v>
                </c:pt>
                <c:pt idx="127">
                  <c:v>2005.33333333378</c:v>
                </c:pt>
                <c:pt idx="128">
                  <c:v>2005.25000000045</c:v>
                </c:pt>
                <c:pt idx="129">
                  <c:v>2005.1666666671199</c:v>
                </c:pt>
                <c:pt idx="130">
                  <c:v>2005.0833333337901</c:v>
                </c:pt>
                <c:pt idx="131">
                  <c:v>2005.00000000046</c:v>
                </c:pt>
                <c:pt idx="132">
                  <c:v>2004.9166666671299</c:v>
                </c:pt>
                <c:pt idx="133">
                  <c:v>2004.8333333338001</c:v>
                </c:pt>
                <c:pt idx="134">
                  <c:v>2004.75000000047</c:v>
                </c:pt>
                <c:pt idx="135">
                  <c:v>2004.6666666671399</c:v>
                </c:pt>
                <c:pt idx="136">
                  <c:v>2004.5833333338101</c:v>
                </c:pt>
                <c:pt idx="137">
                  <c:v>2004.50000000048</c:v>
                </c:pt>
                <c:pt idx="138">
                  <c:v>2004.4166666671499</c:v>
                </c:pt>
                <c:pt idx="139">
                  <c:v>2004.3333333338201</c:v>
                </c:pt>
                <c:pt idx="140">
                  <c:v>2004.25000000049</c:v>
                </c:pt>
                <c:pt idx="141">
                  <c:v>2004.1666666671599</c:v>
                </c:pt>
                <c:pt idx="142">
                  <c:v>2004.0833333338301</c:v>
                </c:pt>
                <c:pt idx="143">
                  <c:v>2004.0000000005</c:v>
                </c:pt>
                <c:pt idx="144">
                  <c:v>2003.9166666671699</c:v>
                </c:pt>
                <c:pt idx="145">
                  <c:v>2003.8333333338401</c:v>
                </c:pt>
                <c:pt idx="146">
                  <c:v>2003.75000000051</c:v>
                </c:pt>
                <c:pt idx="147">
                  <c:v>2003.6666666671799</c:v>
                </c:pt>
                <c:pt idx="148">
                  <c:v>2003.5833333338501</c:v>
                </c:pt>
                <c:pt idx="149">
                  <c:v>2003.50000000052</c:v>
                </c:pt>
                <c:pt idx="150">
                  <c:v>2003.4166666671899</c:v>
                </c:pt>
                <c:pt idx="151">
                  <c:v>2003.3333333338601</c:v>
                </c:pt>
                <c:pt idx="152">
                  <c:v>2003.25000000053</c:v>
                </c:pt>
                <c:pt idx="153">
                  <c:v>2003.1666666671999</c:v>
                </c:pt>
                <c:pt idx="154">
                  <c:v>2003.0833333338701</c:v>
                </c:pt>
                <c:pt idx="155">
                  <c:v>2003.00000000054</c:v>
                </c:pt>
                <c:pt idx="156">
                  <c:v>2002.9166666672099</c:v>
                </c:pt>
                <c:pt idx="157">
                  <c:v>2002.8333333338801</c:v>
                </c:pt>
                <c:pt idx="158">
                  <c:v>2002.75000000055</c:v>
                </c:pt>
                <c:pt idx="159">
                  <c:v>2002.6666666672199</c:v>
                </c:pt>
                <c:pt idx="160">
                  <c:v>2002.5833333338901</c:v>
                </c:pt>
                <c:pt idx="161">
                  <c:v>2002.50000000056</c:v>
                </c:pt>
                <c:pt idx="162">
                  <c:v>2002.4166666672299</c:v>
                </c:pt>
                <c:pt idx="163">
                  <c:v>2002.3333333339001</c:v>
                </c:pt>
                <c:pt idx="164">
                  <c:v>2002.25000000057</c:v>
                </c:pt>
                <c:pt idx="165">
                  <c:v>2002.16666666724</c:v>
                </c:pt>
                <c:pt idx="166">
                  <c:v>2002.0833333339101</c:v>
                </c:pt>
                <c:pt idx="167">
                  <c:v>2002.00000000058</c:v>
                </c:pt>
                <c:pt idx="168">
                  <c:v>2001.91666666725</c:v>
                </c:pt>
                <c:pt idx="169">
                  <c:v>2001.8333333339201</c:v>
                </c:pt>
                <c:pt idx="170">
                  <c:v>2001.75000000059</c:v>
                </c:pt>
                <c:pt idx="171">
                  <c:v>2001.66666666726</c:v>
                </c:pt>
                <c:pt idx="172">
                  <c:v>2001.5833333339301</c:v>
                </c:pt>
                <c:pt idx="173">
                  <c:v>2001.5000000006</c:v>
                </c:pt>
                <c:pt idx="174">
                  <c:v>2001.41666666727</c:v>
                </c:pt>
                <c:pt idx="175">
                  <c:v>2001.3333333339399</c:v>
                </c:pt>
                <c:pt idx="176">
                  <c:v>2001.25000000061</c:v>
                </c:pt>
                <c:pt idx="177">
                  <c:v>2001.16666666728</c:v>
                </c:pt>
                <c:pt idx="178">
                  <c:v>2001.0833333339499</c:v>
                </c:pt>
                <c:pt idx="179">
                  <c:v>2001.00000000062</c:v>
                </c:pt>
                <c:pt idx="180">
                  <c:v>2000.91666666729</c:v>
                </c:pt>
                <c:pt idx="181">
                  <c:v>2000.8333333339599</c:v>
                </c:pt>
                <c:pt idx="182">
                  <c:v>2000.7500000006301</c:v>
                </c:pt>
                <c:pt idx="183">
                  <c:v>2000.6666666673</c:v>
                </c:pt>
                <c:pt idx="184">
                  <c:v>2000.5833333339699</c:v>
                </c:pt>
                <c:pt idx="185">
                  <c:v>2000.5000000006401</c:v>
                </c:pt>
                <c:pt idx="186">
                  <c:v>2000.41666666731</c:v>
                </c:pt>
                <c:pt idx="187">
                  <c:v>2000.3333333339799</c:v>
                </c:pt>
                <c:pt idx="188">
                  <c:v>2000.2500000006501</c:v>
                </c:pt>
                <c:pt idx="189">
                  <c:v>2000.16666666732</c:v>
                </c:pt>
                <c:pt idx="190">
                  <c:v>2000.0833333339899</c:v>
                </c:pt>
                <c:pt idx="191">
                  <c:v>2000.0000000006601</c:v>
                </c:pt>
                <c:pt idx="192">
                  <c:v>1999.91666666732</c:v>
                </c:pt>
                <c:pt idx="193">
                  <c:v>1999.8333333339899</c:v>
                </c:pt>
                <c:pt idx="194">
                  <c:v>1999.7500000006601</c:v>
                </c:pt>
                <c:pt idx="195">
                  <c:v>1999.66666666733</c:v>
                </c:pt>
                <c:pt idx="196">
                  <c:v>1999.5833333339999</c:v>
                </c:pt>
                <c:pt idx="197">
                  <c:v>1999.5000000006701</c:v>
                </c:pt>
                <c:pt idx="198">
                  <c:v>1999.41666666734</c:v>
                </c:pt>
                <c:pt idx="199">
                  <c:v>1999.3333333340099</c:v>
                </c:pt>
                <c:pt idx="200">
                  <c:v>1999.2500000006801</c:v>
                </c:pt>
                <c:pt idx="201">
                  <c:v>1999.16666666735</c:v>
                </c:pt>
                <c:pt idx="202">
                  <c:v>1999.0833333340199</c:v>
                </c:pt>
                <c:pt idx="203">
                  <c:v>1999.0000000006901</c:v>
                </c:pt>
                <c:pt idx="204">
                  <c:v>1998.91666666736</c:v>
                </c:pt>
                <c:pt idx="205">
                  <c:v>1998.8333333340299</c:v>
                </c:pt>
                <c:pt idx="206">
                  <c:v>1998.7500000007001</c:v>
                </c:pt>
                <c:pt idx="207">
                  <c:v>1998.66666666737</c:v>
                </c:pt>
                <c:pt idx="208">
                  <c:v>1998.5833333340399</c:v>
                </c:pt>
                <c:pt idx="209">
                  <c:v>1998.5000000007101</c:v>
                </c:pt>
                <c:pt idx="210">
                  <c:v>1998.41666666738</c:v>
                </c:pt>
                <c:pt idx="211">
                  <c:v>1998.3333333340499</c:v>
                </c:pt>
                <c:pt idx="212">
                  <c:v>1998.2500000007201</c:v>
                </c:pt>
                <c:pt idx="213">
                  <c:v>1998.16666666739</c:v>
                </c:pt>
                <c:pt idx="214">
                  <c:v>1998.0833333340599</c:v>
                </c:pt>
                <c:pt idx="215">
                  <c:v>1998.0000000007301</c:v>
                </c:pt>
                <c:pt idx="216">
                  <c:v>1997.9166666674</c:v>
                </c:pt>
                <c:pt idx="217">
                  <c:v>1997.8333333340699</c:v>
                </c:pt>
                <c:pt idx="218">
                  <c:v>1997.7500000007401</c:v>
                </c:pt>
                <c:pt idx="219">
                  <c:v>1997.66666666741</c:v>
                </c:pt>
                <c:pt idx="220">
                  <c:v>1997.58333333408</c:v>
                </c:pt>
                <c:pt idx="221">
                  <c:v>1997.5000000007501</c:v>
                </c:pt>
                <c:pt idx="222">
                  <c:v>1997.41666666742</c:v>
                </c:pt>
                <c:pt idx="223">
                  <c:v>1997.33333333409</c:v>
                </c:pt>
                <c:pt idx="224">
                  <c:v>1997.2500000007601</c:v>
                </c:pt>
                <c:pt idx="225">
                  <c:v>1997.16666666743</c:v>
                </c:pt>
                <c:pt idx="226">
                  <c:v>1997.0833333341</c:v>
                </c:pt>
                <c:pt idx="227">
                  <c:v>1997.0000000007699</c:v>
                </c:pt>
                <c:pt idx="228">
                  <c:v>1996.91666666744</c:v>
                </c:pt>
                <c:pt idx="229">
                  <c:v>1996.83333333411</c:v>
                </c:pt>
                <c:pt idx="230">
                  <c:v>1996.7500000007799</c:v>
                </c:pt>
                <c:pt idx="231">
                  <c:v>1996.66666666745</c:v>
                </c:pt>
                <c:pt idx="232">
                  <c:v>1996.58333333412</c:v>
                </c:pt>
                <c:pt idx="233">
                  <c:v>1996.5000000007899</c:v>
                </c:pt>
                <c:pt idx="234">
                  <c:v>1996.41666666746</c:v>
                </c:pt>
                <c:pt idx="235">
                  <c:v>1996.33333333413</c:v>
                </c:pt>
                <c:pt idx="236">
                  <c:v>1996.2500000007999</c:v>
                </c:pt>
                <c:pt idx="237">
                  <c:v>1996.1666666674701</c:v>
                </c:pt>
                <c:pt idx="238">
                  <c:v>1996.08333333414</c:v>
                </c:pt>
                <c:pt idx="239">
                  <c:v>1996.0000000008099</c:v>
                </c:pt>
                <c:pt idx="240">
                  <c:v>1995.9166666674801</c:v>
                </c:pt>
                <c:pt idx="241">
                  <c:v>1995.83333333415</c:v>
                </c:pt>
                <c:pt idx="242">
                  <c:v>1995.7500000008199</c:v>
                </c:pt>
                <c:pt idx="243">
                  <c:v>1995.6666666674901</c:v>
                </c:pt>
                <c:pt idx="244">
                  <c:v>1995.58333333416</c:v>
                </c:pt>
                <c:pt idx="245">
                  <c:v>1995.5000000008299</c:v>
                </c:pt>
                <c:pt idx="246">
                  <c:v>1995.4166666675001</c:v>
                </c:pt>
                <c:pt idx="247">
                  <c:v>1995.33333333417</c:v>
                </c:pt>
                <c:pt idx="248">
                  <c:v>1995.2500000008399</c:v>
                </c:pt>
                <c:pt idx="249">
                  <c:v>1995.1666666675101</c:v>
                </c:pt>
                <c:pt idx="250">
                  <c:v>1995.08333333418</c:v>
                </c:pt>
                <c:pt idx="251">
                  <c:v>1995.0000000008499</c:v>
                </c:pt>
                <c:pt idx="252">
                  <c:v>1994.9166666675201</c:v>
                </c:pt>
                <c:pt idx="253">
                  <c:v>1994.83333333419</c:v>
                </c:pt>
                <c:pt idx="254">
                  <c:v>1994.7500000008599</c:v>
                </c:pt>
                <c:pt idx="255">
                  <c:v>1994.6666666675301</c:v>
                </c:pt>
                <c:pt idx="256">
                  <c:v>1994.5833333342</c:v>
                </c:pt>
                <c:pt idx="257">
                  <c:v>1994.5000000008699</c:v>
                </c:pt>
                <c:pt idx="258">
                  <c:v>1994.4166666675401</c:v>
                </c:pt>
                <c:pt idx="259">
                  <c:v>1994.33333333421</c:v>
                </c:pt>
                <c:pt idx="260">
                  <c:v>1994.2500000008799</c:v>
                </c:pt>
                <c:pt idx="261">
                  <c:v>1994.1666666675501</c:v>
                </c:pt>
                <c:pt idx="262">
                  <c:v>1994.08333333422</c:v>
                </c:pt>
                <c:pt idx="263">
                  <c:v>1994.0000000008899</c:v>
                </c:pt>
                <c:pt idx="264">
                  <c:v>1993.9166666675601</c:v>
                </c:pt>
                <c:pt idx="265">
                  <c:v>1993.83333333423</c:v>
                </c:pt>
                <c:pt idx="266">
                  <c:v>1993.7500000008999</c:v>
                </c:pt>
                <c:pt idx="267">
                  <c:v>1993.6666666675701</c:v>
                </c:pt>
                <c:pt idx="268">
                  <c:v>1993.58333333424</c:v>
                </c:pt>
                <c:pt idx="269">
                  <c:v>1993.5000000009099</c:v>
                </c:pt>
                <c:pt idx="270">
                  <c:v>1993.4166666675801</c:v>
                </c:pt>
                <c:pt idx="271">
                  <c:v>1993.33333333425</c:v>
                </c:pt>
                <c:pt idx="272">
                  <c:v>1993.25000000092</c:v>
                </c:pt>
                <c:pt idx="273">
                  <c:v>1993.1666666675901</c:v>
                </c:pt>
                <c:pt idx="274">
                  <c:v>1993.08333333426</c:v>
                </c:pt>
                <c:pt idx="275">
                  <c:v>1993.00000000093</c:v>
                </c:pt>
                <c:pt idx="276">
                  <c:v>1992.9166666676001</c:v>
                </c:pt>
                <c:pt idx="277">
                  <c:v>1992.83333333427</c:v>
                </c:pt>
                <c:pt idx="278">
                  <c:v>1992.75000000094</c:v>
                </c:pt>
                <c:pt idx="279">
                  <c:v>1992.6666666676099</c:v>
                </c:pt>
                <c:pt idx="280">
                  <c:v>1992.58333333428</c:v>
                </c:pt>
                <c:pt idx="281">
                  <c:v>1992.50000000095</c:v>
                </c:pt>
                <c:pt idx="282">
                  <c:v>1992.4166666676199</c:v>
                </c:pt>
                <c:pt idx="283">
                  <c:v>1992.33333333429</c:v>
                </c:pt>
                <c:pt idx="284">
                  <c:v>1992.25000000096</c:v>
                </c:pt>
                <c:pt idx="285">
                  <c:v>1992.1666666676299</c:v>
                </c:pt>
                <c:pt idx="286">
                  <c:v>1992.0833333343001</c:v>
                </c:pt>
                <c:pt idx="287">
                  <c:v>1992.00000000097</c:v>
                </c:pt>
                <c:pt idx="288">
                  <c:v>1991.9166666676399</c:v>
                </c:pt>
                <c:pt idx="289">
                  <c:v>1991.8333333343101</c:v>
                </c:pt>
                <c:pt idx="290">
                  <c:v>1991.75000000098</c:v>
                </c:pt>
                <c:pt idx="291">
                  <c:v>1991.6666666676499</c:v>
                </c:pt>
                <c:pt idx="292">
                  <c:v>1991.5833333343201</c:v>
                </c:pt>
                <c:pt idx="293">
                  <c:v>1991.50000000099</c:v>
                </c:pt>
                <c:pt idx="294">
                  <c:v>1991.4166666676599</c:v>
                </c:pt>
                <c:pt idx="295">
                  <c:v>1991.3333333343301</c:v>
                </c:pt>
                <c:pt idx="296">
                  <c:v>1991.250000001</c:v>
                </c:pt>
                <c:pt idx="297">
                  <c:v>1991.1666666676699</c:v>
                </c:pt>
                <c:pt idx="298">
                  <c:v>1991.0833333343401</c:v>
                </c:pt>
                <c:pt idx="299">
                  <c:v>1991.00000000101</c:v>
                </c:pt>
                <c:pt idx="300">
                  <c:v>1990.9166666676799</c:v>
                </c:pt>
                <c:pt idx="301">
                  <c:v>1990.8333333343501</c:v>
                </c:pt>
                <c:pt idx="302">
                  <c:v>1990.75000000102</c:v>
                </c:pt>
                <c:pt idx="303">
                  <c:v>1990.6666666676899</c:v>
                </c:pt>
                <c:pt idx="304">
                  <c:v>1990.5833333343601</c:v>
                </c:pt>
                <c:pt idx="305">
                  <c:v>1990.50000000103</c:v>
                </c:pt>
                <c:pt idx="306">
                  <c:v>1990.4166666676999</c:v>
                </c:pt>
                <c:pt idx="307">
                  <c:v>1990.3333333343701</c:v>
                </c:pt>
                <c:pt idx="308">
                  <c:v>1990.25000000104</c:v>
                </c:pt>
                <c:pt idx="309">
                  <c:v>1990.1666666677099</c:v>
                </c:pt>
                <c:pt idx="310">
                  <c:v>1990.0833333343801</c:v>
                </c:pt>
                <c:pt idx="311">
                  <c:v>1990.00000000105</c:v>
                </c:pt>
                <c:pt idx="312">
                  <c:v>1989.9166666677199</c:v>
                </c:pt>
                <c:pt idx="313">
                  <c:v>1989.8333333343901</c:v>
                </c:pt>
                <c:pt idx="314">
                  <c:v>1989.75000000106</c:v>
                </c:pt>
                <c:pt idx="315">
                  <c:v>1989.6666666677299</c:v>
                </c:pt>
                <c:pt idx="316">
                  <c:v>1989.5833333344001</c:v>
                </c:pt>
                <c:pt idx="317">
                  <c:v>1989.50000000107</c:v>
                </c:pt>
                <c:pt idx="318">
                  <c:v>1989.4166666677399</c:v>
                </c:pt>
                <c:pt idx="319">
                  <c:v>1989.3333333344101</c:v>
                </c:pt>
                <c:pt idx="320">
                  <c:v>1989.25000000108</c:v>
                </c:pt>
                <c:pt idx="321">
                  <c:v>1989.16666666775</c:v>
                </c:pt>
                <c:pt idx="322">
                  <c:v>1989.0833333344201</c:v>
                </c:pt>
                <c:pt idx="323">
                  <c:v>1989.00000000109</c:v>
                </c:pt>
                <c:pt idx="324">
                  <c:v>1988.91666666776</c:v>
                </c:pt>
                <c:pt idx="325">
                  <c:v>1988.8333333344301</c:v>
                </c:pt>
                <c:pt idx="326">
                  <c:v>1988.7500000011</c:v>
                </c:pt>
                <c:pt idx="327">
                  <c:v>1988.66666666776</c:v>
                </c:pt>
                <c:pt idx="328">
                  <c:v>1988.5833333344301</c:v>
                </c:pt>
                <c:pt idx="329">
                  <c:v>1988.5000000011</c:v>
                </c:pt>
                <c:pt idx="330">
                  <c:v>1988.41666666777</c:v>
                </c:pt>
                <c:pt idx="331">
                  <c:v>1988.3333333344401</c:v>
                </c:pt>
                <c:pt idx="332">
                  <c:v>1988.25000000111</c:v>
                </c:pt>
                <c:pt idx="333">
                  <c:v>1988.16666666778</c:v>
                </c:pt>
                <c:pt idx="334">
                  <c:v>1988.0833333344499</c:v>
                </c:pt>
                <c:pt idx="335">
                  <c:v>1988.00000000112</c:v>
                </c:pt>
                <c:pt idx="336">
                  <c:v>1987.91666666779</c:v>
                </c:pt>
                <c:pt idx="337">
                  <c:v>1987.8333333344599</c:v>
                </c:pt>
                <c:pt idx="338">
                  <c:v>1987.75000000113</c:v>
                </c:pt>
                <c:pt idx="339">
                  <c:v>1987.6666666678</c:v>
                </c:pt>
                <c:pt idx="340">
                  <c:v>1987.5833333344699</c:v>
                </c:pt>
                <c:pt idx="341">
                  <c:v>1987.5000000011401</c:v>
                </c:pt>
                <c:pt idx="342">
                  <c:v>1987.41666666781</c:v>
                </c:pt>
                <c:pt idx="343">
                  <c:v>1987.3333333344799</c:v>
                </c:pt>
                <c:pt idx="344">
                  <c:v>1987.2500000011501</c:v>
                </c:pt>
                <c:pt idx="345">
                  <c:v>1987.16666666782</c:v>
                </c:pt>
                <c:pt idx="346">
                  <c:v>1987.0833333344899</c:v>
                </c:pt>
                <c:pt idx="347">
                  <c:v>1987.0000000011601</c:v>
                </c:pt>
                <c:pt idx="348">
                  <c:v>1986.91666666783</c:v>
                </c:pt>
                <c:pt idx="349">
                  <c:v>1986.8333333344999</c:v>
                </c:pt>
                <c:pt idx="350">
                  <c:v>1986.7500000011701</c:v>
                </c:pt>
                <c:pt idx="351">
                  <c:v>1986.66666666784</c:v>
                </c:pt>
                <c:pt idx="352">
                  <c:v>1986.5833333345099</c:v>
                </c:pt>
                <c:pt idx="353">
                  <c:v>1986.5000000011801</c:v>
                </c:pt>
                <c:pt idx="354">
                  <c:v>1986.41666666785</c:v>
                </c:pt>
                <c:pt idx="355">
                  <c:v>1986.3333333345199</c:v>
                </c:pt>
                <c:pt idx="356">
                  <c:v>1986.2500000011901</c:v>
                </c:pt>
                <c:pt idx="357">
                  <c:v>1986.16666666786</c:v>
                </c:pt>
                <c:pt idx="358">
                  <c:v>1986.0833333345299</c:v>
                </c:pt>
                <c:pt idx="359">
                  <c:v>1986.0000000012001</c:v>
                </c:pt>
                <c:pt idx="360">
                  <c:v>1985.91666666787</c:v>
                </c:pt>
                <c:pt idx="361">
                  <c:v>1985.8333333345399</c:v>
                </c:pt>
                <c:pt idx="362">
                  <c:v>1985.7500000012101</c:v>
                </c:pt>
                <c:pt idx="363">
                  <c:v>1985.66666666788</c:v>
                </c:pt>
                <c:pt idx="364">
                  <c:v>1985.5833333345499</c:v>
                </c:pt>
                <c:pt idx="365">
                  <c:v>1985.5000000012201</c:v>
                </c:pt>
                <c:pt idx="366">
                  <c:v>1985.41666666789</c:v>
                </c:pt>
                <c:pt idx="367">
                  <c:v>1985.3333333345599</c:v>
                </c:pt>
                <c:pt idx="368">
                  <c:v>1985.2500000012301</c:v>
                </c:pt>
                <c:pt idx="369">
                  <c:v>1985.1666666679</c:v>
                </c:pt>
                <c:pt idx="370">
                  <c:v>1985.0833333345699</c:v>
                </c:pt>
                <c:pt idx="371">
                  <c:v>1985.0000000012401</c:v>
                </c:pt>
                <c:pt idx="372">
                  <c:v>1984.91666666791</c:v>
                </c:pt>
                <c:pt idx="373">
                  <c:v>1984.8333333345799</c:v>
                </c:pt>
                <c:pt idx="374">
                  <c:v>1984.7500000012501</c:v>
                </c:pt>
                <c:pt idx="375">
                  <c:v>1984.66666666792</c:v>
                </c:pt>
                <c:pt idx="376">
                  <c:v>1984.58333333459</c:v>
                </c:pt>
                <c:pt idx="377">
                  <c:v>1984.5000000012601</c:v>
                </c:pt>
                <c:pt idx="378">
                  <c:v>1984.41666666793</c:v>
                </c:pt>
                <c:pt idx="379">
                  <c:v>1984.3333333346</c:v>
                </c:pt>
                <c:pt idx="380">
                  <c:v>1984.2500000012701</c:v>
                </c:pt>
                <c:pt idx="381">
                  <c:v>1984.16666666794</c:v>
                </c:pt>
                <c:pt idx="382">
                  <c:v>1984.08333333461</c:v>
                </c:pt>
                <c:pt idx="383">
                  <c:v>1984.0000000012799</c:v>
                </c:pt>
                <c:pt idx="384">
                  <c:v>1983.91666666795</c:v>
                </c:pt>
                <c:pt idx="385">
                  <c:v>1983.83333333462</c:v>
                </c:pt>
                <c:pt idx="386">
                  <c:v>1983.7500000012899</c:v>
                </c:pt>
                <c:pt idx="387">
                  <c:v>1983.66666666796</c:v>
                </c:pt>
                <c:pt idx="388">
                  <c:v>1983.58333333463</c:v>
                </c:pt>
                <c:pt idx="389">
                  <c:v>1983.5000000012999</c:v>
                </c:pt>
                <c:pt idx="390">
                  <c:v>1983.41666666797</c:v>
                </c:pt>
                <c:pt idx="391">
                  <c:v>1983.33333333464</c:v>
                </c:pt>
                <c:pt idx="392">
                  <c:v>1983.2500000013099</c:v>
                </c:pt>
                <c:pt idx="393">
                  <c:v>1983.1666666679801</c:v>
                </c:pt>
                <c:pt idx="394">
                  <c:v>1983.08333333465</c:v>
                </c:pt>
                <c:pt idx="395">
                  <c:v>1983.0000000013199</c:v>
                </c:pt>
                <c:pt idx="396">
                  <c:v>1982.9166666679901</c:v>
                </c:pt>
                <c:pt idx="397">
                  <c:v>1982.83333333466</c:v>
                </c:pt>
                <c:pt idx="398">
                  <c:v>1982.7500000013299</c:v>
                </c:pt>
                <c:pt idx="399">
                  <c:v>1982.6666666680001</c:v>
                </c:pt>
                <c:pt idx="400">
                  <c:v>1982.58333333467</c:v>
                </c:pt>
                <c:pt idx="401">
                  <c:v>1982.5000000013399</c:v>
                </c:pt>
                <c:pt idx="402">
                  <c:v>1982.4166666680101</c:v>
                </c:pt>
                <c:pt idx="403">
                  <c:v>1982.33333333468</c:v>
                </c:pt>
                <c:pt idx="404">
                  <c:v>1982.2500000013499</c:v>
                </c:pt>
                <c:pt idx="405">
                  <c:v>1982.1666666680201</c:v>
                </c:pt>
                <c:pt idx="406">
                  <c:v>1982.08333333469</c:v>
                </c:pt>
                <c:pt idx="407">
                  <c:v>1982.0000000013599</c:v>
                </c:pt>
                <c:pt idx="408">
                  <c:v>1981.9166666680301</c:v>
                </c:pt>
                <c:pt idx="409">
                  <c:v>1981.8333333347</c:v>
                </c:pt>
                <c:pt idx="410">
                  <c:v>1981.7500000013699</c:v>
                </c:pt>
                <c:pt idx="411">
                  <c:v>1981.6666666680401</c:v>
                </c:pt>
                <c:pt idx="412">
                  <c:v>1981.58333333471</c:v>
                </c:pt>
                <c:pt idx="413">
                  <c:v>1981.5000000013799</c:v>
                </c:pt>
                <c:pt idx="414">
                  <c:v>1981.4166666680501</c:v>
                </c:pt>
                <c:pt idx="415">
                  <c:v>1981.33333333472</c:v>
                </c:pt>
                <c:pt idx="416">
                  <c:v>1981.2500000013899</c:v>
                </c:pt>
                <c:pt idx="417">
                  <c:v>1981.1666666680601</c:v>
                </c:pt>
                <c:pt idx="418">
                  <c:v>1981.08333333473</c:v>
                </c:pt>
                <c:pt idx="419">
                  <c:v>1981.0000000013999</c:v>
                </c:pt>
                <c:pt idx="420">
                  <c:v>1980.9166666680701</c:v>
                </c:pt>
                <c:pt idx="421">
                  <c:v>1980.83333333474</c:v>
                </c:pt>
                <c:pt idx="422">
                  <c:v>1980.7500000014099</c:v>
                </c:pt>
                <c:pt idx="423">
                  <c:v>1980.6666666680801</c:v>
                </c:pt>
                <c:pt idx="424">
                  <c:v>1980.58333333475</c:v>
                </c:pt>
                <c:pt idx="425">
                  <c:v>1980.5000000014199</c:v>
                </c:pt>
                <c:pt idx="426">
                  <c:v>1980.4166666680901</c:v>
                </c:pt>
                <c:pt idx="427">
                  <c:v>1980.33333333476</c:v>
                </c:pt>
                <c:pt idx="428">
                  <c:v>1980.25000000143</c:v>
                </c:pt>
                <c:pt idx="429">
                  <c:v>1980.1666666681001</c:v>
                </c:pt>
                <c:pt idx="430">
                  <c:v>1980.08333333477</c:v>
                </c:pt>
                <c:pt idx="431">
                  <c:v>1980.00000000144</c:v>
                </c:pt>
                <c:pt idx="432">
                  <c:v>1979.9166666681101</c:v>
                </c:pt>
                <c:pt idx="433">
                  <c:v>1979.83333333478</c:v>
                </c:pt>
                <c:pt idx="434">
                  <c:v>1979.75000000145</c:v>
                </c:pt>
                <c:pt idx="435">
                  <c:v>1979.6666666681199</c:v>
                </c:pt>
                <c:pt idx="436">
                  <c:v>1979.58333333479</c:v>
                </c:pt>
                <c:pt idx="437">
                  <c:v>1979.50000000146</c:v>
                </c:pt>
                <c:pt idx="438">
                  <c:v>1979.4166666681299</c:v>
                </c:pt>
                <c:pt idx="439">
                  <c:v>1979.3333333348</c:v>
                </c:pt>
                <c:pt idx="440">
                  <c:v>1979.25000000147</c:v>
                </c:pt>
                <c:pt idx="441">
                  <c:v>1979.1666666681399</c:v>
                </c:pt>
                <c:pt idx="442">
                  <c:v>1979.08333333481</c:v>
                </c:pt>
                <c:pt idx="443">
                  <c:v>1979.00000000148</c:v>
                </c:pt>
                <c:pt idx="444">
                  <c:v>1978.9166666681499</c:v>
                </c:pt>
                <c:pt idx="445">
                  <c:v>1978.8333333348201</c:v>
                </c:pt>
                <c:pt idx="446">
                  <c:v>1978.75000000149</c:v>
                </c:pt>
                <c:pt idx="447">
                  <c:v>1978.6666666681599</c:v>
                </c:pt>
                <c:pt idx="448">
                  <c:v>1978.5833333348301</c:v>
                </c:pt>
                <c:pt idx="449">
                  <c:v>1978.5000000015</c:v>
                </c:pt>
                <c:pt idx="450">
                  <c:v>1978.4166666681699</c:v>
                </c:pt>
                <c:pt idx="451">
                  <c:v>1978.3333333348401</c:v>
                </c:pt>
                <c:pt idx="452">
                  <c:v>1978.25000000151</c:v>
                </c:pt>
                <c:pt idx="453">
                  <c:v>1978.1666666681799</c:v>
                </c:pt>
                <c:pt idx="454">
                  <c:v>1978.0833333348501</c:v>
                </c:pt>
                <c:pt idx="455">
                  <c:v>1978.00000000152</c:v>
                </c:pt>
                <c:pt idx="456">
                  <c:v>1977.9166666681899</c:v>
                </c:pt>
                <c:pt idx="457">
                  <c:v>1977.8333333348601</c:v>
                </c:pt>
                <c:pt idx="458">
                  <c:v>1977.75000000153</c:v>
                </c:pt>
                <c:pt idx="459">
                  <c:v>1977.6666666681999</c:v>
                </c:pt>
                <c:pt idx="460">
                  <c:v>1977.5833333348701</c:v>
                </c:pt>
                <c:pt idx="461">
                  <c:v>1977.50000000153</c:v>
                </c:pt>
                <c:pt idx="462">
                  <c:v>1977.4166666681999</c:v>
                </c:pt>
                <c:pt idx="463">
                  <c:v>1977.3333333348701</c:v>
                </c:pt>
                <c:pt idx="464">
                  <c:v>1977.25000000154</c:v>
                </c:pt>
                <c:pt idx="465">
                  <c:v>1977.1666666682099</c:v>
                </c:pt>
                <c:pt idx="466">
                  <c:v>1977.0833333348801</c:v>
                </c:pt>
                <c:pt idx="467">
                  <c:v>1977.00000000155</c:v>
                </c:pt>
                <c:pt idx="468">
                  <c:v>1976.9166666682199</c:v>
                </c:pt>
                <c:pt idx="469">
                  <c:v>1976.8333333348901</c:v>
                </c:pt>
                <c:pt idx="470">
                  <c:v>1976.75000000156</c:v>
                </c:pt>
                <c:pt idx="471">
                  <c:v>1976.6666666682299</c:v>
                </c:pt>
                <c:pt idx="472">
                  <c:v>1976.5833333349001</c:v>
                </c:pt>
                <c:pt idx="473">
                  <c:v>1976.50000000157</c:v>
                </c:pt>
                <c:pt idx="474">
                  <c:v>1976.4166666682399</c:v>
                </c:pt>
                <c:pt idx="475">
                  <c:v>1976.3333333349101</c:v>
                </c:pt>
                <c:pt idx="476">
                  <c:v>1976.25000000158</c:v>
                </c:pt>
                <c:pt idx="477">
                  <c:v>1976.1666666682499</c:v>
                </c:pt>
                <c:pt idx="478">
                  <c:v>1976.0833333349201</c:v>
                </c:pt>
                <c:pt idx="479">
                  <c:v>1976.00000000159</c:v>
                </c:pt>
                <c:pt idx="480">
                  <c:v>1975.9166666682599</c:v>
                </c:pt>
                <c:pt idx="481">
                  <c:v>1975.8333333349301</c:v>
                </c:pt>
                <c:pt idx="482">
                  <c:v>1975.7500000016</c:v>
                </c:pt>
                <c:pt idx="483">
                  <c:v>1975.66666666827</c:v>
                </c:pt>
                <c:pt idx="484">
                  <c:v>1975.5833333349401</c:v>
                </c:pt>
                <c:pt idx="485">
                  <c:v>1975.50000000161</c:v>
                </c:pt>
                <c:pt idx="486">
                  <c:v>1975.41666666828</c:v>
                </c:pt>
                <c:pt idx="487">
                  <c:v>1975.3333333349501</c:v>
                </c:pt>
                <c:pt idx="488">
                  <c:v>1975.25000000162</c:v>
                </c:pt>
                <c:pt idx="489">
                  <c:v>1975.16666666829</c:v>
                </c:pt>
                <c:pt idx="490">
                  <c:v>1975.0833333349599</c:v>
                </c:pt>
                <c:pt idx="491">
                  <c:v>1975.00000000163</c:v>
                </c:pt>
                <c:pt idx="492">
                  <c:v>1974.9166666683</c:v>
                </c:pt>
                <c:pt idx="493">
                  <c:v>1974.8333333349699</c:v>
                </c:pt>
                <c:pt idx="494">
                  <c:v>1974.75000000164</c:v>
                </c:pt>
                <c:pt idx="495">
                  <c:v>1974.66666666831</c:v>
                </c:pt>
                <c:pt idx="496">
                  <c:v>1974.5833333349799</c:v>
                </c:pt>
                <c:pt idx="497">
                  <c:v>1974.5000000016501</c:v>
                </c:pt>
                <c:pt idx="498">
                  <c:v>1974.41666666832</c:v>
                </c:pt>
                <c:pt idx="499">
                  <c:v>1974.3333333349899</c:v>
                </c:pt>
                <c:pt idx="500">
                  <c:v>1974.2500000016601</c:v>
                </c:pt>
                <c:pt idx="501">
                  <c:v>1974.16666666833</c:v>
                </c:pt>
                <c:pt idx="502">
                  <c:v>1974.0833333349999</c:v>
                </c:pt>
                <c:pt idx="503">
                  <c:v>1974.0000000016701</c:v>
                </c:pt>
                <c:pt idx="504">
                  <c:v>1973.91666666834</c:v>
                </c:pt>
                <c:pt idx="505">
                  <c:v>1973.8333333350099</c:v>
                </c:pt>
                <c:pt idx="506">
                  <c:v>1973.7500000016801</c:v>
                </c:pt>
                <c:pt idx="507">
                  <c:v>1973.66666666835</c:v>
                </c:pt>
                <c:pt idx="508">
                  <c:v>1973.5833333350199</c:v>
                </c:pt>
                <c:pt idx="509">
                  <c:v>1973.5000000016901</c:v>
                </c:pt>
                <c:pt idx="510">
                  <c:v>1973.41666666836</c:v>
                </c:pt>
                <c:pt idx="511">
                  <c:v>1973.3333333350299</c:v>
                </c:pt>
                <c:pt idx="512">
                  <c:v>1973.2500000017001</c:v>
                </c:pt>
                <c:pt idx="513">
                  <c:v>1973.16666666837</c:v>
                </c:pt>
                <c:pt idx="514">
                  <c:v>1973.0833333350399</c:v>
                </c:pt>
                <c:pt idx="515">
                  <c:v>1973.0000000017101</c:v>
                </c:pt>
                <c:pt idx="516">
                  <c:v>1972.91666666838</c:v>
                </c:pt>
                <c:pt idx="517">
                  <c:v>1972.8333333350499</c:v>
                </c:pt>
                <c:pt idx="518">
                  <c:v>1972.7500000017201</c:v>
                </c:pt>
                <c:pt idx="519">
                  <c:v>1972.66666666839</c:v>
                </c:pt>
                <c:pt idx="520">
                  <c:v>1972.5833333350599</c:v>
                </c:pt>
                <c:pt idx="521">
                  <c:v>1972.5000000017301</c:v>
                </c:pt>
                <c:pt idx="522">
                  <c:v>1972.4166666684</c:v>
                </c:pt>
                <c:pt idx="523">
                  <c:v>1972.3333333350699</c:v>
                </c:pt>
                <c:pt idx="524">
                  <c:v>1972.2500000017401</c:v>
                </c:pt>
                <c:pt idx="525">
                  <c:v>1972.16666666841</c:v>
                </c:pt>
                <c:pt idx="526">
                  <c:v>1972.0833333350799</c:v>
                </c:pt>
                <c:pt idx="527">
                  <c:v>1972.0000000017501</c:v>
                </c:pt>
                <c:pt idx="528">
                  <c:v>1971.91666666842</c:v>
                </c:pt>
                <c:pt idx="529">
                  <c:v>1971.8333333350899</c:v>
                </c:pt>
                <c:pt idx="530">
                  <c:v>1971.7500000017601</c:v>
                </c:pt>
                <c:pt idx="531">
                  <c:v>1971.66666666843</c:v>
                </c:pt>
                <c:pt idx="532">
                  <c:v>1971.5833333351</c:v>
                </c:pt>
                <c:pt idx="533">
                  <c:v>1971.5000000017701</c:v>
                </c:pt>
                <c:pt idx="534">
                  <c:v>1971.41666666844</c:v>
                </c:pt>
                <c:pt idx="535">
                  <c:v>1971.33333333511</c:v>
                </c:pt>
                <c:pt idx="536">
                  <c:v>1971.2500000017801</c:v>
                </c:pt>
                <c:pt idx="537">
                  <c:v>1971.16666666845</c:v>
                </c:pt>
                <c:pt idx="538">
                  <c:v>1971.08333333512</c:v>
                </c:pt>
                <c:pt idx="539">
                  <c:v>1971.0000000017901</c:v>
                </c:pt>
                <c:pt idx="540">
                  <c:v>1970.91666666846</c:v>
                </c:pt>
                <c:pt idx="541">
                  <c:v>1970.83333333513</c:v>
                </c:pt>
                <c:pt idx="542">
                  <c:v>1970.7500000017999</c:v>
                </c:pt>
                <c:pt idx="543">
                  <c:v>1970.66666666847</c:v>
                </c:pt>
                <c:pt idx="544">
                  <c:v>1970.58333333514</c:v>
                </c:pt>
                <c:pt idx="545">
                  <c:v>1970.5000000018099</c:v>
                </c:pt>
                <c:pt idx="546">
                  <c:v>1970.41666666848</c:v>
                </c:pt>
                <c:pt idx="547">
                  <c:v>1970.33333333515</c:v>
                </c:pt>
                <c:pt idx="548">
                  <c:v>1970.2500000018199</c:v>
                </c:pt>
                <c:pt idx="549">
                  <c:v>1970.1666666684901</c:v>
                </c:pt>
                <c:pt idx="550">
                  <c:v>1970.08333333516</c:v>
                </c:pt>
                <c:pt idx="551">
                  <c:v>1970.0000000018299</c:v>
                </c:pt>
                <c:pt idx="552">
                  <c:v>1969.9166666685001</c:v>
                </c:pt>
                <c:pt idx="553">
                  <c:v>1969.83333333517</c:v>
                </c:pt>
                <c:pt idx="554">
                  <c:v>1969.7500000018399</c:v>
                </c:pt>
                <c:pt idx="555">
                  <c:v>1969.6666666685101</c:v>
                </c:pt>
                <c:pt idx="556">
                  <c:v>1969.58333333518</c:v>
                </c:pt>
                <c:pt idx="557">
                  <c:v>1969.5000000018499</c:v>
                </c:pt>
                <c:pt idx="558">
                  <c:v>1969.4166666685201</c:v>
                </c:pt>
                <c:pt idx="559">
                  <c:v>1969.33333333519</c:v>
                </c:pt>
                <c:pt idx="560">
                  <c:v>1969.2500000018599</c:v>
                </c:pt>
                <c:pt idx="561">
                  <c:v>1969.1666666685301</c:v>
                </c:pt>
                <c:pt idx="562">
                  <c:v>1969.0833333352</c:v>
                </c:pt>
                <c:pt idx="563">
                  <c:v>1969.0000000018699</c:v>
                </c:pt>
                <c:pt idx="564">
                  <c:v>1968.9166666685401</c:v>
                </c:pt>
                <c:pt idx="565">
                  <c:v>1968.83333333521</c:v>
                </c:pt>
                <c:pt idx="566">
                  <c:v>1968.7500000018799</c:v>
                </c:pt>
                <c:pt idx="567">
                  <c:v>1968.6666666685501</c:v>
                </c:pt>
                <c:pt idx="568">
                  <c:v>1968.58333333522</c:v>
                </c:pt>
                <c:pt idx="569">
                  <c:v>1968.5000000018899</c:v>
                </c:pt>
                <c:pt idx="570">
                  <c:v>1968.4166666685601</c:v>
                </c:pt>
                <c:pt idx="571">
                  <c:v>1968.33333333523</c:v>
                </c:pt>
                <c:pt idx="572">
                  <c:v>1968.2500000018999</c:v>
                </c:pt>
                <c:pt idx="573">
                  <c:v>1968.1666666685701</c:v>
                </c:pt>
                <c:pt idx="574">
                  <c:v>1968.08333333524</c:v>
                </c:pt>
                <c:pt idx="575">
                  <c:v>1968.0000000019099</c:v>
                </c:pt>
                <c:pt idx="576">
                  <c:v>1967.9166666685801</c:v>
                </c:pt>
                <c:pt idx="577">
                  <c:v>1967.83333333525</c:v>
                </c:pt>
                <c:pt idx="578">
                  <c:v>1967.7500000019199</c:v>
                </c:pt>
                <c:pt idx="579">
                  <c:v>1967.6666666685901</c:v>
                </c:pt>
                <c:pt idx="580">
                  <c:v>1967.58333333526</c:v>
                </c:pt>
                <c:pt idx="581">
                  <c:v>1967.5000000019299</c:v>
                </c:pt>
                <c:pt idx="582">
                  <c:v>1967.4166666686001</c:v>
                </c:pt>
                <c:pt idx="583">
                  <c:v>1967.33333333527</c:v>
                </c:pt>
                <c:pt idx="584">
                  <c:v>1967.25000000194</c:v>
                </c:pt>
                <c:pt idx="585">
                  <c:v>1967.1666666686101</c:v>
                </c:pt>
                <c:pt idx="586">
                  <c:v>1967.08333333528</c:v>
                </c:pt>
                <c:pt idx="587">
                  <c:v>1967.00000000195</c:v>
                </c:pt>
                <c:pt idx="588">
                  <c:v>1966.9166666686201</c:v>
                </c:pt>
                <c:pt idx="589">
                  <c:v>1966.83333333529</c:v>
                </c:pt>
                <c:pt idx="590">
                  <c:v>1966.75000000196</c:v>
                </c:pt>
                <c:pt idx="591">
                  <c:v>1966.6666666686299</c:v>
                </c:pt>
                <c:pt idx="592">
                  <c:v>1966.5833333353</c:v>
                </c:pt>
                <c:pt idx="593">
                  <c:v>1966.50000000197</c:v>
                </c:pt>
                <c:pt idx="594">
                  <c:v>1966.4166666686399</c:v>
                </c:pt>
                <c:pt idx="595">
                  <c:v>1966.33333333531</c:v>
                </c:pt>
                <c:pt idx="596">
                  <c:v>1966.25000000197</c:v>
                </c:pt>
                <c:pt idx="597">
                  <c:v>1966.1666666686399</c:v>
                </c:pt>
                <c:pt idx="598">
                  <c:v>1966.08333333531</c:v>
                </c:pt>
                <c:pt idx="599">
                  <c:v>1966.00000000198</c:v>
                </c:pt>
                <c:pt idx="600">
                  <c:v>1965.9166666686499</c:v>
                </c:pt>
                <c:pt idx="601">
                  <c:v>1965.83333333532</c:v>
                </c:pt>
                <c:pt idx="602">
                  <c:v>1965.75000000199</c:v>
                </c:pt>
                <c:pt idx="603">
                  <c:v>1965.6666666686599</c:v>
                </c:pt>
                <c:pt idx="604">
                  <c:v>1965.5833333353301</c:v>
                </c:pt>
                <c:pt idx="605">
                  <c:v>1965.500000002</c:v>
                </c:pt>
                <c:pt idx="606">
                  <c:v>1965.4166666686699</c:v>
                </c:pt>
                <c:pt idx="607">
                  <c:v>1965.3333333353401</c:v>
                </c:pt>
                <c:pt idx="608">
                  <c:v>1965.25000000201</c:v>
                </c:pt>
                <c:pt idx="609">
                  <c:v>1965.1666666686799</c:v>
                </c:pt>
                <c:pt idx="610">
                  <c:v>1965.0833333353501</c:v>
                </c:pt>
                <c:pt idx="611">
                  <c:v>1965.00000000202</c:v>
                </c:pt>
                <c:pt idx="612">
                  <c:v>1964.9166666686899</c:v>
                </c:pt>
                <c:pt idx="613">
                  <c:v>1964.8333333353601</c:v>
                </c:pt>
                <c:pt idx="614">
                  <c:v>1964.75000000203</c:v>
                </c:pt>
                <c:pt idx="615">
                  <c:v>1964.6666666686999</c:v>
                </c:pt>
                <c:pt idx="616">
                  <c:v>1964.5833333353701</c:v>
                </c:pt>
                <c:pt idx="617">
                  <c:v>1964.50000000204</c:v>
                </c:pt>
                <c:pt idx="618">
                  <c:v>1964.4166666687099</c:v>
                </c:pt>
                <c:pt idx="619">
                  <c:v>1964.3333333353801</c:v>
                </c:pt>
                <c:pt idx="620">
                  <c:v>1964.25000000205</c:v>
                </c:pt>
                <c:pt idx="621">
                  <c:v>1964.1666666687199</c:v>
                </c:pt>
                <c:pt idx="622">
                  <c:v>1964.0833333353901</c:v>
                </c:pt>
                <c:pt idx="623">
                  <c:v>1964.00000000206</c:v>
                </c:pt>
                <c:pt idx="624">
                  <c:v>1963.9166666687299</c:v>
                </c:pt>
                <c:pt idx="625">
                  <c:v>1963.8333333354001</c:v>
                </c:pt>
                <c:pt idx="626">
                  <c:v>1963.75000000207</c:v>
                </c:pt>
                <c:pt idx="627">
                  <c:v>1963.6666666687399</c:v>
                </c:pt>
                <c:pt idx="628">
                  <c:v>1963.5833333354101</c:v>
                </c:pt>
                <c:pt idx="629">
                  <c:v>1963.50000000208</c:v>
                </c:pt>
                <c:pt idx="630">
                  <c:v>1963.4166666687499</c:v>
                </c:pt>
                <c:pt idx="631">
                  <c:v>1963.3333333354201</c:v>
                </c:pt>
                <c:pt idx="632">
                  <c:v>1963.25000000209</c:v>
                </c:pt>
                <c:pt idx="633">
                  <c:v>1963.1666666687599</c:v>
                </c:pt>
                <c:pt idx="634">
                  <c:v>1963.0833333354301</c:v>
                </c:pt>
                <c:pt idx="635">
                  <c:v>1963.0000000021</c:v>
                </c:pt>
                <c:pt idx="636">
                  <c:v>1962.9166666687699</c:v>
                </c:pt>
                <c:pt idx="637">
                  <c:v>1962.8333333354401</c:v>
                </c:pt>
                <c:pt idx="638">
                  <c:v>1962.75000000211</c:v>
                </c:pt>
                <c:pt idx="639">
                  <c:v>1962.66666666878</c:v>
                </c:pt>
                <c:pt idx="640">
                  <c:v>1962.5833333354501</c:v>
                </c:pt>
                <c:pt idx="641">
                  <c:v>1962.50000000212</c:v>
                </c:pt>
                <c:pt idx="642">
                  <c:v>1962.41666666879</c:v>
                </c:pt>
                <c:pt idx="643">
                  <c:v>1962.3333333354601</c:v>
                </c:pt>
                <c:pt idx="644">
                  <c:v>1962.25000000213</c:v>
                </c:pt>
                <c:pt idx="645">
                  <c:v>1962.1666666688</c:v>
                </c:pt>
                <c:pt idx="646">
                  <c:v>1962.0833333354699</c:v>
                </c:pt>
                <c:pt idx="647">
                  <c:v>1962.00000000214</c:v>
                </c:pt>
                <c:pt idx="648">
                  <c:v>1961.91666666881</c:v>
                </c:pt>
                <c:pt idx="649">
                  <c:v>1961.8333333354799</c:v>
                </c:pt>
                <c:pt idx="650">
                  <c:v>1961.75000000215</c:v>
                </c:pt>
                <c:pt idx="651">
                  <c:v>1961.66666666882</c:v>
                </c:pt>
                <c:pt idx="652">
                  <c:v>1961.5833333354899</c:v>
                </c:pt>
                <c:pt idx="653">
                  <c:v>1961.50000000216</c:v>
                </c:pt>
                <c:pt idx="654">
                  <c:v>1961.41666666883</c:v>
                </c:pt>
                <c:pt idx="655">
                  <c:v>1961.3333333354999</c:v>
                </c:pt>
                <c:pt idx="656">
                  <c:v>1961.2500000021701</c:v>
                </c:pt>
                <c:pt idx="657">
                  <c:v>1961.16666666884</c:v>
                </c:pt>
                <c:pt idx="658">
                  <c:v>1961.0833333355099</c:v>
                </c:pt>
                <c:pt idx="659">
                  <c:v>1961.0000000021801</c:v>
                </c:pt>
                <c:pt idx="660">
                  <c:v>1960.91666666885</c:v>
                </c:pt>
                <c:pt idx="661">
                  <c:v>1960.8333333355199</c:v>
                </c:pt>
                <c:pt idx="662">
                  <c:v>1960.7500000021901</c:v>
                </c:pt>
                <c:pt idx="663">
                  <c:v>1960.66666666886</c:v>
                </c:pt>
                <c:pt idx="664">
                  <c:v>1960.5833333355299</c:v>
                </c:pt>
                <c:pt idx="665">
                  <c:v>1960.5000000022001</c:v>
                </c:pt>
                <c:pt idx="666">
                  <c:v>1960.41666666887</c:v>
                </c:pt>
                <c:pt idx="667">
                  <c:v>1960.3333333355399</c:v>
                </c:pt>
                <c:pt idx="668">
                  <c:v>1960.2500000022101</c:v>
                </c:pt>
                <c:pt idx="669">
                  <c:v>1960.16666666888</c:v>
                </c:pt>
                <c:pt idx="670">
                  <c:v>1960.0833333355499</c:v>
                </c:pt>
                <c:pt idx="671">
                  <c:v>1960.0000000022201</c:v>
                </c:pt>
                <c:pt idx="672">
                  <c:v>1959.91666666889</c:v>
                </c:pt>
                <c:pt idx="673">
                  <c:v>1959.8333333355599</c:v>
                </c:pt>
                <c:pt idx="674">
                  <c:v>1959.7500000022301</c:v>
                </c:pt>
                <c:pt idx="675">
                  <c:v>1959.6666666689</c:v>
                </c:pt>
                <c:pt idx="676">
                  <c:v>1959.5833333355699</c:v>
                </c:pt>
                <c:pt idx="677">
                  <c:v>1959.5000000022401</c:v>
                </c:pt>
                <c:pt idx="678">
                  <c:v>1959.41666666891</c:v>
                </c:pt>
                <c:pt idx="679">
                  <c:v>1959.3333333355799</c:v>
                </c:pt>
                <c:pt idx="680">
                  <c:v>1959.2500000022501</c:v>
                </c:pt>
                <c:pt idx="681">
                  <c:v>1959.16666666892</c:v>
                </c:pt>
                <c:pt idx="682">
                  <c:v>1959.0833333355899</c:v>
                </c:pt>
                <c:pt idx="683">
                  <c:v>1959.0000000022601</c:v>
                </c:pt>
                <c:pt idx="684">
                  <c:v>1958.91666666893</c:v>
                </c:pt>
                <c:pt idx="685">
                  <c:v>1958.8333333355999</c:v>
                </c:pt>
                <c:pt idx="686">
                  <c:v>1958.7500000022701</c:v>
                </c:pt>
                <c:pt idx="687">
                  <c:v>1958.66666666894</c:v>
                </c:pt>
                <c:pt idx="688">
                  <c:v>1958.58333333561</c:v>
                </c:pt>
                <c:pt idx="689">
                  <c:v>1958.5000000022801</c:v>
                </c:pt>
                <c:pt idx="690">
                  <c:v>1958.41666666895</c:v>
                </c:pt>
                <c:pt idx="691">
                  <c:v>1958.33333333562</c:v>
                </c:pt>
                <c:pt idx="692">
                  <c:v>1958.2500000022901</c:v>
                </c:pt>
                <c:pt idx="693">
                  <c:v>1958.16666666896</c:v>
                </c:pt>
                <c:pt idx="694">
                  <c:v>1958.08333333563</c:v>
                </c:pt>
                <c:pt idx="695">
                  <c:v>1958.0000000023001</c:v>
                </c:pt>
                <c:pt idx="696">
                  <c:v>1957.91666666897</c:v>
                </c:pt>
                <c:pt idx="697">
                  <c:v>1957.83333333564</c:v>
                </c:pt>
                <c:pt idx="698">
                  <c:v>1957.7500000023099</c:v>
                </c:pt>
                <c:pt idx="699">
                  <c:v>1957.66666666898</c:v>
                </c:pt>
                <c:pt idx="700">
                  <c:v>1957.58333333565</c:v>
                </c:pt>
                <c:pt idx="701">
                  <c:v>1957.5000000023199</c:v>
                </c:pt>
                <c:pt idx="702">
                  <c:v>1957.41666666899</c:v>
                </c:pt>
                <c:pt idx="703">
                  <c:v>1957.33333333566</c:v>
                </c:pt>
                <c:pt idx="704">
                  <c:v>1957.2500000023299</c:v>
                </c:pt>
                <c:pt idx="705">
                  <c:v>1957.1666666690001</c:v>
                </c:pt>
                <c:pt idx="706">
                  <c:v>1957.08333333567</c:v>
                </c:pt>
                <c:pt idx="707">
                  <c:v>1957.0000000023399</c:v>
                </c:pt>
                <c:pt idx="708">
                  <c:v>1956.9166666690101</c:v>
                </c:pt>
                <c:pt idx="709">
                  <c:v>1956.83333333568</c:v>
                </c:pt>
                <c:pt idx="710">
                  <c:v>1956.7500000023499</c:v>
                </c:pt>
                <c:pt idx="711">
                  <c:v>1956.6666666690201</c:v>
                </c:pt>
                <c:pt idx="712">
                  <c:v>1956.58333333569</c:v>
                </c:pt>
                <c:pt idx="713">
                  <c:v>1956.5000000023599</c:v>
                </c:pt>
                <c:pt idx="714">
                  <c:v>1956.4166666690301</c:v>
                </c:pt>
                <c:pt idx="715">
                  <c:v>1956.3333333357</c:v>
                </c:pt>
                <c:pt idx="716">
                  <c:v>1956.2500000023699</c:v>
                </c:pt>
                <c:pt idx="717">
                  <c:v>1956.1666666690401</c:v>
                </c:pt>
                <c:pt idx="718">
                  <c:v>1956.08333333571</c:v>
                </c:pt>
                <c:pt idx="719">
                  <c:v>1956.0000000023799</c:v>
                </c:pt>
                <c:pt idx="720">
                  <c:v>1955.9166666690501</c:v>
                </c:pt>
                <c:pt idx="721">
                  <c:v>1955.83333333572</c:v>
                </c:pt>
                <c:pt idx="722">
                  <c:v>1955.7500000023899</c:v>
                </c:pt>
                <c:pt idx="723">
                  <c:v>1955.6666666690601</c:v>
                </c:pt>
                <c:pt idx="724">
                  <c:v>1955.58333333573</c:v>
                </c:pt>
                <c:pt idx="725">
                  <c:v>1955.5000000023999</c:v>
                </c:pt>
                <c:pt idx="726">
                  <c:v>1955.4166666690701</c:v>
                </c:pt>
                <c:pt idx="727">
                  <c:v>1955.33333333574</c:v>
                </c:pt>
                <c:pt idx="728">
                  <c:v>1955.2500000024099</c:v>
                </c:pt>
                <c:pt idx="729">
                  <c:v>1955.1666666690801</c:v>
                </c:pt>
                <c:pt idx="730">
                  <c:v>1955.08333333575</c:v>
                </c:pt>
                <c:pt idx="731">
                  <c:v>1955.0000000024099</c:v>
                </c:pt>
                <c:pt idx="732">
                  <c:v>1954.9166666690801</c:v>
                </c:pt>
                <c:pt idx="733">
                  <c:v>1954.83333333575</c:v>
                </c:pt>
                <c:pt idx="734">
                  <c:v>1954.7500000024199</c:v>
                </c:pt>
                <c:pt idx="735">
                  <c:v>1954.6666666690901</c:v>
                </c:pt>
                <c:pt idx="736">
                  <c:v>1954.58333333576</c:v>
                </c:pt>
                <c:pt idx="737">
                  <c:v>1954.5000000024299</c:v>
                </c:pt>
                <c:pt idx="738">
                  <c:v>1954.4166666691001</c:v>
                </c:pt>
                <c:pt idx="739">
                  <c:v>1954.33333333577</c:v>
                </c:pt>
                <c:pt idx="740">
                  <c:v>1954.2500000024399</c:v>
                </c:pt>
                <c:pt idx="741">
                  <c:v>1954.1666666691101</c:v>
                </c:pt>
                <c:pt idx="742">
                  <c:v>1954.08333333578</c:v>
                </c:pt>
                <c:pt idx="743">
                  <c:v>1954.00000000245</c:v>
                </c:pt>
                <c:pt idx="744">
                  <c:v>1953.9166666691201</c:v>
                </c:pt>
                <c:pt idx="745">
                  <c:v>1953.83333333579</c:v>
                </c:pt>
                <c:pt idx="746">
                  <c:v>1953.75000000246</c:v>
                </c:pt>
                <c:pt idx="747">
                  <c:v>1953.6666666691301</c:v>
                </c:pt>
                <c:pt idx="748">
                  <c:v>1953.5833333358</c:v>
                </c:pt>
                <c:pt idx="749">
                  <c:v>1953.50000000247</c:v>
                </c:pt>
                <c:pt idx="750">
                  <c:v>1953.4166666691401</c:v>
                </c:pt>
                <c:pt idx="751">
                  <c:v>1953.33333333581</c:v>
                </c:pt>
                <c:pt idx="752">
                  <c:v>1953.25000000248</c:v>
                </c:pt>
                <c:pt idx="753">
                  <c:v>1953.1666666691499</c:v>
                </c:pt>
                <c:pt idx="754">
                  <c:v>1953.08333333582</c:v>
                </c:pt>
                <c:pt idx="755">
                  <c:v>1953.00000000249</c:v>
                </c:pt>
                <c:pt idx="756">
                  <c:v>1952.9166666691599</c:v>
                </c:pt>
                <c:pt idx="757">
                  <c:v>1952.83333333583</c:v>
                </c:pt>
                <c:pt idx="758">
                  <c:v>1952.7500000025</c:v>
                </c:pt>
                <c:pt idx="759">
                  <c:v>1952.6666666691699</c:v>
                </c:pt>
                <c:pt idx="760">
                  <c:v>1952.5833333358401</c:v>
                </c:pt>
                <c:pt idx="761">
                  <c:v>1952.50000000251</c:v>
                </c:pt>
                <c:pt idx="762">
                  <c:v>1952.4166666691799</c:v>
                </c:pt>
                <c:pt idx="763">
                  <c:v>1952.3333333358501</c:v>
                </c:pt>
                <c:pt idx="764">
                  <c:v>1952.25000000252</c:v>
                </c:pt>
                <c:pt idx="765">
                  <c:v>1952.1666666691899</c:v>
                </c:pt>
                <c:pt idx="766">
                  <c:v>1952.0833333358601</c:v>
                </c:pt>
                <c:pt idx="767">
                  <c:v>1952.00000000253</c:v>
                </c:pt>
                <c:pt idx="768">
                  <c:v>1951.9166666691999</c:v>
                </c:pt>
                <c:pt idx="769">
                  <c:v>1951.8333333358701</c:v>
                </c:pt>
                <c:pt idx="770">
                  <c:v>1951.75000000254</c:v>
                </c:pt>
                <c:pt idx="771">
                  <c:v>1951.6666666692099</c:v>
                </c:pt>
                <c:pt idx="772">
                  <c:v>1951.5833333358801</c:v>
                </c:pt>
                <c:pt idx="773">
                  <c:v>1951.50000000255</c:v>
                </c:pt>
                <c:pt idx="774">
                  <c:v>1951.4166666692199</c:v>
                </c:pt>
                <c:pt idx="775">
                  <c:v>1951.3333333358901</c:v>
                </c:pt>
                <c:pt idx="776">
                  <c:v>1951.25000000256</c:v>
                </c:pt>
                <c:pt idx="777">
                  <c:v>1951.1666666692299</c:v>
                </c:pt>
                <c:pt idx="778">
                  <c:v>1951.0833333359001</c:v>
                </c:pt>
                <c:pt idx="779">
                  <c:v>1951.00000000257</c:v>
                </c:pt>
              </c:numCache>
            </c:numRef>
          </c:xVal>
          <c:yVal>
            <c:numRef>
              <c:f>HadISST!$J$4:$J$795</c:f>
              <c:numCache>
                <c:formatCode>0.00</c:formatCode>
                <c:ptCount val="792"/>
                <c:pt idx="0">
                  <c:v>28.673012</c:v>
                </c:pt>
                <c:pt idx="1">
                  <c:v>29.053927999999999</c:v>
                </c:pt>
                <c:pt idx="2">
                  <c:v>29.775919999999999</c:v>
                </c:pt>
                <c:pt idx="3">
                  <c:v>29.478052000000002</c:v>
                </c:pt>
                <c:pt idx="4">
                  <c:v>28.577988000000001</c:v>
                </c:pt>
                <c:pt idx="5">
                  <c:v>28.235472000000001</c:v>
                </c:pt>
                <c:pt idx="6">
                  <c:v>28.563735999999999</c:v>
                </c:pt>
                <c:pt idx="7">
                  <c:v>28.284054000000001</c:v>
                </c:pt>
                <c:pt idx="8">
                  <c:v>27.440892999999999</c:v>
                </c:pt>
                <c:pt idx="9">
                  <c:v>27.113792</c:v>
                </c:pt>
                <c:pt idx="10">
                  <c:v>27.458083999999999</c:v>
                </c:pt>
                <c:pt idx="11">
                  <c:v>27.607154999999999</c:v>
                </c:pt>
                <c:pt idx="12">
                  <c:v>28.251197999999999</c:v>
                </c:pt>
                <c:pt idx="13">
                  <c:v>28.932227999999999</c:v>
                </c:pt>
                <c:pt idx="14">
                  <c:v>29.426392</c:v>
                </c:pt>
                <c:pt idx="15">
                  <c:v>29.139455999999999</c:v>
                </c:pt>
                <c:pt idx="16">
                  <c:v>28.682107999999999</c:v>
                </c:pt>
                <c:pt idx="17">
                  <c:v>28.297035000000001</c:v>
                </c:pt>
                <c:pt idx="18">
                  <c:v>28.557255000000001</c:v>
                </c:pt>
                <c:pt idx="19">
                  <c:v>28.518550000000001</c:v>
                </c:pt>
                <c:pt idx="20">
                  <c:v>27.790358000000001</c:v>
                </c:pt>
                <c:pt idx="21">
                  <c:v>27.352672999999999</c:v>
                </c:pt>
                <c:pt idx="22">
                  <c:v>27.098942000000001</c:v>
                </c:pt>
                <c:pt idx="23">
                  <c:v>27.474537000000002</c:v>
                </c:pt>
                <c:pt idx="24">
                  <c:v>28.176974999999999</c:v>
                </c:pt>
                <c:pt idx="25">
                  <c:v>29.361366</c:v>
                </c:pt>
                <c:pt idx="26">
                  <c:v>29.281445999999999</c:v>
                </c:pt>
                <c:pt idx="27">
                  <c:v>29.336845</c:v>
                </c:pt>
                <c:pt idx="28">
                  <c:v>28.892918000000002</c:v>
                </c:pt>
                <c:pt idx="29">
                  <c:v>28.520949999999999</c:v>
                </c:pt>
                <c:pt idx="30">
                  <c:v>28.711212</c:v>
                </c:pt>
                <c:pt idx="31">
                  <c:v>28.13054</c:v>
                </c:pt>
                <c:pt idx="32">
                  <c:v>27.87162</c:v>
                </c:pt>
                <c:pt idx="33">
                  <c:v>27.291796000000001</c:v>
                </c:pt>
                <c:pt idx="34">
                  <c:v>27.305792</c:v>
                </c:pt>
                <c:pt idx="35">
                  <c:v>27.197937</c:v>
                </c:pt>
                <c:pt idx="36">
                  <c:v>28.103085</c:v>
                </c:pt>
                <c:pt idx="37">
                  <c:v>29.116371000000001</c:v>
                </c:pt>
                <c:pt idx="38">
                  <c:v>29.136683999999999</c:v>
                </c:pt>
                <c:pt idx="39">
                  <c:v>29.272096999999999</c:v>
                </c:pt>
                <c:pt idx="40">
                  <c:v>28.836069999999999</c:v>
                </c:pt>
                <c:pt idx="41">
                  <c:v>28.560043</c:v>
                </c:pt>
                <c:pt idx="42">
                  <c:v>28.727872999999999</c:v>
                </c:pt>
                <c:pt idx="43">
                  <c:v>28.609591999999999</c:v>
                </c:pt>
                <c:pt idx="44">
                  <c:v>27.742134</c:v>
                </c:pt>
                <c:pt idx="45">
                  <c:v>26.82704</c:v>
                </c:pt>
                <c:pt idx="46">
                  <c:v>27.037662999999998</c:v>
                </c:pt>
                <c:pt idx="47">
                  <c:v>27.202068000000001</c:v>
                </c:pt>
                <c:pt idx="48">
                  <c:v>28.073639</c:v>
                </c:pt>
                <c:pt idx="49">
                  <c:v>29.308039999999998</c:v>
                </c:pt>
                <c:pt idx="50">
                  <c:v>29.321407000000001</c:v>
                </c:pt>
                <c:pt idx="51">
                  <c:v>29.176784999999999</c:v>
                </c:pt>
                <c:pt idx="52">
                  <c:v>28.852049000000001</c:v>
                </c:pt>
                <c:pt idx="53">
                  <c:v>28.574192</c:v>
                </c:pt>
                <c:pt idx="54">
                  <c:v>29.025691999999999</c:v>
                </c:pt>
                <c:pt idx="55">
                  <c:v>28.625941999999998</c:v>
                </c:pt>
                <c:pt idx="56">
                  <c:v>27.722183000000001</c:v>
                </c:pt>
                <c:pt idx="57">
                  <c:v>27.348398</c:v>
                </c:pt>
                <c:pt idx="58">
                  <c:v>27.516311999999999</c:v>
                </c:pt>
                <c:pt idx="59">
                  <c:v>27.596831999999999</c:v>
                </c:pt>
                <c:pt idx="60">
                  <c:v>27.950785</c:v>
                </c:pt>
                <c:pt idx="61">
                  <c:v>29.055800000000001</c:v>
                </c:pt>
                <c:pt idx="62">
                  <c:v>29.50854</c:v>
                </c:pt>
                <c:pt idx="63">
                  <c:v>29.393719999999998</c:v>
                </c:pt>
                <c:pt idx="64">
                  <c:v>29.337439</c:v>
                </c:pt>
                <c:pt idx="65">
                  <c:v>29.273273</c:v>
                </c:pt>
                <c:pt idx="66">
                  <c:v>29.24973</c:v>
                </c:pt>
                <c:pt idx="67">
                  <c:v>29.356506</c:v>
                </c:pt>
                <c:pt idx="68">
                  <c:v>28.180336</c:v>
                </c:pt>
                <c:pt idx="69">
                  <c:v>28.356617</c:v>
                </c:pt>
                <c:pt idx="70">
                  <c:v>27.98096</c:v>
                </c:pt>
                <c:pt idx="71">
                  <c:v>27.593599999999999</c:v>
                </c:pt>
                <c:pt idx="72">
                  <c:v>28.329805</c:v>
                </c:pt>
                <c:pt idx="73">
                  <c:v>29.162089999999999</c:v>
                </c:pt>
                <c:pt idx="74">
                  <c:v>29.089919999999999</c:v>
                </c:pt>
                <c:pt idx="75">
                  <c:v>29.004158</c:v>
                </c:pt>
                <c:pt idx="76">
                  <c:v>28.690538</c:v>
                </c:pt>
                <c:pt idx="77">
                  <c:v>28.544537999999999</c:v>
                </c:pt>
                <c:pt idx="78">
                  <c:v>29.064436000000001</c:v>
                </c:pt>
                <c:pt idx="79">
                  <c:v>27.956102000000001</c:v>
                </c:pt>
                <c:pt idx="80">
                  <c:v>27.107899</c:v>
                </c:pt>
                <c:pt idx="81">
                  <c:v>26.465076</c:v>
                </c:pt>
                <c:pt idx="82">
                  <c:v>26.613071000000001</c:v>
                </c:pt>
                <c:pt idx="83">
                  <c:v>27.034991999999999</c:v>
                </c:pt>
                <c:pt idx="84">
                  <c:v>27.704483</c:v>
                </c:pt>
                <c:pt idx="85">
                  <c:v>28.880538999999999</c:v>
                </c:pt>
                <c:pt idx="86">
                  <c:v>29.35286</c:v>
                </c:pt>
                <c:pt idx="87">
                  <c:v>29.244125</c:v>
                </c:pt>
                <c:pt idx="88">
                  <c:v>28.858027</c:v>
                </c:pt>
                <c:pt idx="89">
                  <c:v>28.503761000000001</c:v>
                </c:pt>
                <c:pt idx="90">
                  <c:v>28.670237</c:v>
                </c:pt>
                <c:pt idx="91">
                  <c:v>28.076474999999999</c:v>
                </c:pt>
                <c:pt idx="92">
                  <c:v>27.526384</c:v>
                </c:pt>
                <c:pt idx="93">
                  <c:v>26.876124999999998</c:v>
                </c:pt>
                <c:pt idx="94">
                  <c:v>26.865704000000001</c:v>
                </c:pt>
                <c:pt idx="95">
                  <c:v>26.972602999999999</c:v>
                </c:pt>
                <c:pt idx="96">
                  <c:v>27.852543000000001</c:v>
                </c:pt>
                <c:pt idx="97">
                  <c:v>28.80339</c:v>
                </c:pt>
                <c:pt idx="98">
                  <c:v>29.111529999999998</c:v>
                </c:pt>
                <c:pt idx="99">
                  <c:v>29.03689</c:v>
                </c:pt>
                <c:pt idx="100">
                  <c:v>28.627700000000001</c:v>
                </c:pt>
                <c:pt idx="101">
                  <c:v>28.413506000000002</c:v>
                </c:pt>
                <c:pt idx="102">
                  <c:v>28.711490000000001</c:v>
                </c:pt>
                <c:pt idx="103">
                  <c:v>28.571280000000002</c:v>
                </c:pt>
                <c:pt idx="104">
                  <c:v>27.767769000000001</c:v>
                </c:pt>
                <c:pt idx="105">
                  <c:v>27.194614000000001</c:v>
                </c:pt>
                <c:pt idx="106">
                  <c:v>27.185345000000002</c:v>
                </c:pt>
                <c:pt idx="107">
                  <c:v>27.232132</c:v>
                </c:pt>
                <c:pt idx="108">
                  <c:v>28.172557999999999</c:v>
                </c:pt>
                <c:pt idx="109">
                  <c:v>29.271367999999999</c:v>
                </c:pt>
                <c:pt idx="110">
                  <c:v>29.268916999999998</c:v>
                </c:pt>
                <c:pt idx="111">
                  <c:v>29.190449000000001</c:v>
                </c:pt>
                <c:pt idx="112">
                  <c:v>28.920438999999998</c:v>
                </c:pt>
                <c:pt idx="113">
                  <c:v>28.700240999999998</c:v>
                </c:pt>
                <c:pt idx="114">
                  <c:v>29.124960000000002</c:v>
                </c:pt>
                <c:pt idx="115">
                  <c:v>28.656092000000001</c:v>
                </c:pt>
                <c:pt idx="116">
                  <c:v>27.712506999999999</c:v>
                </c:pt>
                <c:pt idx="117">
                  <c:v>27.057026</c:v>
                </c:pt>
                <c:pt idx="118">
                  <c:v>26.998588999999999</c:v>
                </c:pt>
                <c:pt idx="119">
                  <c:v>27.270935000000001</c:v>
                </c:pt>
                <c:pt idx="120">
                  <c:v>28.159420000000001</c:v>
                </c:pt>
                <c:pt idx="121">
                  <c:v>28.921579999999999</c:v>
                </c:pt>
                <c:pt idx="122">
                  <c:v>29.280418000000001</c:v>
                </c:pt>
                <c:pt idx="123">
                  <c:v>29.377977000000001</c:v>
                </c:pt>
                <c:pt idx="124">
                  <c:v>29.166789999999999</c:v>
                </c:pt>
                <c:pt idx="125">
                  <c:v>28.986820000000002</c:v>
                </c:pt>
                <c:pt idx="126">
                  <c:v>29.407322000000001</c:v>
                </c:pt>
                <c:pt idx="127">
                  <c:v>29.238060000000001</c:v>
                </c:pt>
                <c:pt idx="128">
                  <c:v>28.38344</c:v>
                </c:pt>
                <c:pt idx="129">
                  <c:v>27.556049999999999</c:v>
                </c:pt>
                <c:pt idx="130">
                  <c:v>26.825703000000001</c:v>
                </c:pt>
                <c:pt idx="131">
                  <c:v>27.331130999999999</c:v>
                </c:pt>
                <c:pt idx="132">
                  <c:v>28.138020999999998</c:v>
                </c:pt>
                <c:pt idx="133">
                  <c:v>28.907586999999999</c:v>
                </c:pt>
                <c:pt idx="134">
                  <c:v>29.338363999999999</c:v>
                </c:pt>
                <c:pt idx="135">
                  <c:v>29.209610000000001</c:v>
                </c:pt>
                <c:pt idx="136">
                  <c:v>28.810718999999999</c:v>
                </c:pt>
                <c:pt idx="137">
                  <c:v>28.47953</c:v>
                </c:pt>
                <c:pt idx="138">
                  <c:v>28.625893000000001</c:v>
                </c:pt>
                <c:pt idx="139">
                  <c:v>28.419525</c:v>
                </c:pt>
                <c:pt idx="140">
                  <c:v>27.874420000000001</c:v>
                </c:pt>
                <c:pt idx="141">
                  <c:v>27.052551000000001</c:v>
                </c:pt>
                <c:pt idx="142">
                  <c:v>27.071808000000001</c:v>
                </c:pt>
                <c:pt idx="143">
                  <c:v>27.271975999999999</c:v>
                </c:pt>
                <c:pt idx="144">
                  <c:v>28.002147999999998</c:v>
                </c:pt>
                <c:pt idx="145">
                  <c:v>29.012756</c:v>
                </c:pt>
                <c:pt idx="146">
                  <c:v>29.477181999999999</c:v>
                </c:pt>
                <c:pt idx="147">
                  <c:v>29.224972000000001</c:v>
                </c:pt>
                <c:pt idx="148">
                  <c:v>28.791232999999998</c:v>
                </c:pt>
                <c:pt idx="149">
                  <c:v>28.433136000000001</c:v>
                </c:pt>
                <c:pt idx="150">
                  <c:v>28.6553</c:v>
                </c:pt>
                <c:pt idx="151">
                  <c:v>28.372574</c:v>
                </c:pt>
                <c:pt idx="152">
                  <c:v>28.064848000000001</c:v>
                </c:pt>
                <c:pt idx="153">
                  <c:v>27.146273000000001</c:v>
                </c:pt>
                <c:pt idx="154">
                  <c:v>27.115856000000001</c:v>
                </c:pt>
                <c:pt idx="155">
                  <c:v>27.290151999999999</c:v>
                </c:pt>
                <c:pt idx="156">
                  <c:v>27.961327000000001</c:v>
                </c:pt>
                <c:pt idx="157">
                  <c:v>28.888596</c:v>
                </c:pt>
                <c:pt idx="158">
                  <c:v>29.102944999999998</c:v>
                </c:pt>
                <c:pt idx="159">
                  <c:v>28.773917999999998</c:v>
                </c:pt>
                <c:pt idx="160">
                  <c:v>28.328240000000001</c:v>
                </c:pt>
                <c:pt idx="161">
                  <c:v>28.217649999999999</c:v>
                </c:pt>
                <c:pt idx="162">
                  <c:v>28.497033999999999</c:v>
                </c:pt>
                <c:pt idx="163">
                  <c:v>28.155992999999999</c:v>
                </c:pt>
                <c:pt idx="164">
                  <c:v>27.583283999999999</c:v>
                </c:pt>
                <c:pt idx="165">
                  <c:v>27.082336000000002</c:v>
                </c:pt>
                <c:pt idx="166">
                  <c:v>27.000133999999999</c:v>
                </c:pt>
                <c:pt idx="167">
                  <c:v>27.337869999999999</c:v>
                </c:pt>
                <c:pt idx="168">
                  <c:v>28.049526</c:v>
                </c:pt>
                <c:pt idx="169">
                  <c:v>28.679912999999999</c:v>
                </c:pt>
                <c:pt idx="170">
                  <c:v>29.12182</c:v>
                </c:pt>
                <c:pt idx="171">
                  <c:v>29.025096999999999</c:v>
                </c:pt>
                <c:pt idx="172">
                  <c:v>28.618646999999999</c:v>
                </c:pt>
                <c:pt idx="173">
                  <c:v>28.398060000000001</c:v>
                </c:pt>
                <c:pt idx="174">
                  <c:v>28.822624000000001</c:v>
                </c:pt>
                <c:pt idx="175">
                  <c:v>28.235503999999999</c:v>
                </c:pt>
                <c:pt idx="176">
                  <c:v>27.255444000000001</c:v>
                </c:pt>
                <c:pt idx="177">
                  <c:v>26.661549999999998</c:v>
                </c:pt>
                <c:pt idx="178">
                  <c:v>26.538681</c:v>
                </c:pt>
                <c:pt idx="179">
                  <c:v>26.886410000000001</c:v>
                </c:pt>
                <c:pt idx="180">
                  <c:v>27.563030000000001</c:v>
                </c:pt>
                <c:pt idx="181">
                  <c:v>28.679812999999999</c:v>
                </c:pt>
                <c:pt idx="182">
                  <c:v>28.932037000000001</c:v>
                </c:pt>
                <c:pt idx="183">
                  <c:v>28.852404</c:v>
                </c:pt>
                <c:pt idx="184">
                  <c:v>28.584655999999999</c:v>
                </c:pt>
                <c:pt idx="185">
                  <c:v>28.283096</c:v>
                </c:pt>
                <c:pt idx="186">
                  <c:v>28.437287999999999</c:v>
                </c:pt>
                <c:pt idx="187">
                  <c:v>28.207857000000001</c:v>
                </c:pt>
                <c:pt idx="188">
                  <c:v>27.356756000000001</c:v>
                </c:pt>
                <c:pt idx="189">
                  <c:v>26.734048999999999</c:v>
                </c:pt>
                <c:pt idx="190">
                  <c:v>26.750644999999999</c:v>
                </c:pt>
                <c:pt idx="191">
                  <c:v>26.800830000000001</c:v>
                </c:pt>
                <c:pt idx="192">
                  <c:v>27.89828</c:v>
                </c:pt>
                <c:pt idx="193">
                  <c:v>28.303477999999998</c:v>
                </c:pt>
                <c:pt idx="194">
                  <c:v>28.966629000000001</c:v>
                </c:pt>
                <c:pt idx="195">
                  <c:v>28.978497999999998</c:v>
                </c:pt>
                <c:pt idx="196">
                  <c:v>28.797606999999999</c:v>
                </c:pt>
                <c:pt idx="197">
                  <c:v>28.540585</c:v>
                </c:pt>
                <c:pt idx="198">
                  <c:v>28.782764</c:v>
                </c:pt>
                <c:pt idx="199">
                  <c:v>28.198405999999999</c:v>
                </c:pt>
                <c:pt idx="200">
                  <c:v>27.552143000000001</c:v>
                </c:pt>
                <c:pt idx="201">
                  <c:v>26.935252999999999</c:v>
                </c:pt>
                <c:pt idx="202">
                  <c:v>26.596931000000001</c:v>
                </c:pt>
                <c:pt idx="203">
                  <c:v>27.152920000000002</c:v>
                </c:pt>
                <c:pt idx="204">
                  <c:v>28.066917</c:v>
                </c:pt>
                <c:pt idx="205">
                  <c:v>28.998287000000001</c:v>
                </c:pt>
                <c:pt idx="206">
                  <c:v>29.101966999999998</c:v>
                </c:pt>
                <c:pt idx="207">
                  <c:v>29.418707000000001</c:v>
                </c:pt>
                <c:pt idx="208">
                  <c:v>29.319911999999999</c:v>
                </c:pt>
                <c:pt idx="209">
                  <c:v>28.865658</c:v>
                </c:pt>
                <c:pt idx="210">
                  <c:v>29.120782999999999</c:v>
                </c:pt>
                <c:pt idx="211">
                  <c:v>28.859881999999999</c:v>
                </c:pt>
                <c:pt idx="212">
                  <c:v>27.934906000000002</c:v>
                </c:pt>
                <c:pt idx="213">
                  <c:v>27.566013000000002</c:v>
                </c:pt>
                <c:pt idx="214">
                  <c:v>27.492370000000001</c:v>
                </c:pt>
                <c:pt idx="215">
                  <c:v>27.386194</c:v>
                </c:pt>
                <c:pt idx="216">
                  <c:v>28.053778000000001</c:v>
                </c:pt>
                <c:pt idx="217">
                  <c:v>28.978885999999999</c:v>
                </c:pt>
                <c:pt idx="218">
                  <c:v>29.191174</c:v>
                </c:pt>
                <c:pt idx="219">
                  <c:v>28.914299</c:v>
                </c:pt>
                <c:pt idx="220">
                  <c:v>28.438068000000001</c:v>
                </c:pt>
                <c:pt idx="221">
                  <c:v>28.393802999999998</c:v>
                </c:pt>
                <c:pt idx="222">
                  <c:v>28.73631</c:v>
                </c:pt>
                <c:pt idx="223">
                  <c:v>28.317820000000001</c:v>
                </c:pt>
                <c:pt idx="224">
                  <c:v>27.389868</c:v>
                </c:pt>
                <c:pt idx="225">
                  <c:v>26.858093</c:v>
                </c:pt>
                <c:pt idx="226">
                  <c:v>26.930568999999998</c:v>
                </c:pt>
                <c:pt idx="227">
                  <c:v>27.178028000000001</c:v>
                </c:pt>
                <c:pt idx="228">
                  <c:v>27.653341000000001</c:v>
                </c:pt>
                <c:pt idx="229">
                  <c:v>28.459136999999998</c:v>
                </c:pt>
                <c:pt idx="230">
                  <c:v>28.765609999999999</c:v>
                </c:pt>
                <c:pt idx="231">
                  <c:v>28.809937000000001</c:v>
                </c:pt>
                <c:pt idx="232">
                  <c:v>28.405017999999998</c:v>
                </c:pt>
                <c:pt idx="233">
                  <c:v>28.343678000000001</c:v>
                </c:pt>
                <c:pt idx="234">
                  <c:v>28.796707000000001</c:v>
                </c:pt>
                <c:pt idx="235">
                  <c:v>28.376728</c:v>
                </c:pt>
                <c:pt idx="236">
                  <c:v>27.657910000000001</c:v>
                </c:pt>
                <c:pt idx="237">
                  <c:v>27.268969999999999</c:v>
                </c:pt>
                <c:pt idx="238">
                  <c:v>27.209606000000001</c:v>
                </c:pt>
                <c:pt idx="239">
                  <c:v>27.703735000000002</c:v>
                </c:pt>
                <c:pt idx="240">
                  <c:v>28.104153</c:v>
                </c:pt>
                <c:pt idx="241">
                  <c:v>28.912303999999999</c:v>
                </c:pt>
                <c:pt idx="242">
                  <c:v>29.092924</c:v>
                </c:pt>
                <c:pt idx="243">
                  <c:v>28.932924</c:v>
                </c:pt>
                <c:pt idx="244">
                  <c:v>28.871324999999999</c:v>
                </c:pt>
                <c:pt idx="245">
                  <c:v>28.697051999999999</c:v>
                </c:pt>
                <c:pt idx="246">
                  <c:v>29.007117999999998</c:v>
                </c:pt>
                <c:pt idx="247">
                  <c:v>28.602460000000001</c:v>
                </c:pt>
                <c:pt idx="248">
                  <c:v>27.807023999999998</c:v>
                </c:pt>
                <c:pt idx="249">
                  <c:v>27.377182000000001</c:v>
                </c:pt>
                <c:pt idx="250">
                  <c:v>27.112738</c:v>
                </c:pt>
                <c:pt idx="251">
                  <c:v>27.284130000000001</c:v>
                </c:pt>
                <c:pt idx="252">
                  <c:v>27.805050000000001</c:v>
                </c:pt>
                <c:pt idx="253">
                  <c:v>28.612185</c:v>
                </c:pt>
                <c:pt idx="254">
                  <c:v>28.904247000000002</c:v>
                </c:pt>
                <c:pt idx="255">
                  <c:v>28.571362000000001</c:v>
                </c:pt>
                <c:pt idx="256">
                  <c:v>28.235440000000001</c:v>
                </c:pt>
                <c:pt idx="257">
                  <c:v>27.998660999999998</c:v>
                </c:pt>
                <c:pt idx="258">
                  <c:v>28.462057000000001</c:v>
                </c:pt>
                <c:pt idx="259">
                  <c:v>28.216442000000001</c:v>
                </c:pt>
                <c:pt idx="260">
                  <c:v>27.414017000000001</c:v>
                </c:pt>
                <c:pt idx="261">
                  <c:v>26.864509999999999</c:v>
                </c:pt>
                <c:pt idx="262">
                  <c:v>26.582369</c:v>
                </c:pt>
                <c:pt idx="263">
                  <c:v>26.998756</c:v>
                </c:pt>
                <c:pt idx="264">
                  <c:v>27.675215000000001</c:v>
                </c:pt>
                <c:pt idx="265">
                  <c:v>28.551247</c:v>
                </c:pt>
                <c:pt idx="266">
                  <c:v>28.845434000000001</c:v>
                </c:pt>
                <c:pt idx="267">
                  <c:v>28.745933999999998</c:v>
                </c:pt>
                <c:pt idx="268">
                  <c:v>28.524956</c:v>
                </c:pt>
                <c:pt idx="269">
                  <c:v>28.247907999999999</c:v>
                </c:pt>
                <c:pt idx="270">
                  <c:v>29.062488999999999</c:v>
                </c:pt>
                <c:pt idx="271">
                  <c:v>28.787512</c:v>
                </c:pt>
                <c:pt idx="272">
                  <c:v>27.950142</c:v>
                </c:pt>
                <c:pt idx="273">
                  <c:v>26.927567</c:v>
                </c:pt>
                <c:pt idx="274">
                  <c:v>26.868487999999999</c:v>
                </c:pt>
                <c:pt idx="275">
                  <c:v>27.107855000000001</c:v>
                </c:pt>
                <c:pt idx="276">
                  <c:v>27.694216000000001</c:v>
                </c:pt>
                <c:pt idx="277">
                  <c:v>28.560661</c:v>
                </c:pt>
                <c:pt idx="278">
                  <c:v>28.799296999999999</c:v>
                </c:pt>
                <c:pt idx="279">
                  <c:v>28.676563000000002</c:v>
                </c:pt>
                <c:pt idx="280">
                  <c:v>28.267208</c:v>
                </c:pt>
                <c:pt idx="281">
                  <c:v>27.974834000000001</c:v>
                </c:pt>
                <c:pt idx="282">
                  <c:v>28.596867</c:v>
                </c:pt>
                <c:pt idx="283">
                  <c:v>28.337070000000001</c:v>
                </c:pt>
                <c:pt idx="284">
                  <c:v>27.414646000000001</c:v>
                </c:pt>
                <c:pt idx="285">
                  <c:v>26.734273999999999</c:v>
                </c:pt>
                <c:pt idx="286">
                  <c:v>26.744986999999998</c:v>
                </c:pt>
                <c:pt idx="287">
                  <c:v>26.734821</c:v>
                </c:pt>
                <c:pt idx="288">
                  <c:v>27.356276999999999</c:v>
                </c:pt>
                <c:pt idx="289">
                  <c:v>28.525556999999999</c:v>
                </c:pt>
                <c:pt idx="290">
                  <c:v>28.660633000000001</c:v>
                </c:pt>
                <c:pt idx="291">
                  <c:v>28.425203</c:v>
                </c:pt>
                <c:pt idx="292">
                  <c:v>28.10549</c:v>
                </c:pt>
                <c:pt idx="293">
                  <c:v>27.819365999999999</c:v>
                </c:pt>
                <c:pt idx="294">
                  <c:v>28.352810000000002</c:v>
                </c:pt>
                <c:pt idx="295">
                  <c:v>28.061271999999999</c:v>
                </c:pt>
                <c:pt idx="296">
                  <c:v>27.43328</c:v>
                </c:pt>
                <c:pt idx="297">
                  <c:v>26.861784</c:v>
                </c:pt>
                <c:pt idx="298">
                  <c:v>26.800629000000001</c:v>
                </c:pt>
                <c:pt idx="299">
                  <c:v>26.725667999999999</c:v>
                </c:pt>
                <c:pt idx="300">
                  <c:v>27.638186999999999</c:v>
                </c:pt>
                <c:pt idx="301">
                  <c:v>28.699667000000002</c:v>
                </c:pt>
                <c:pt idx="302">
                  <c:v>28.929722000000002</c:v>
                </c:pt>
                <c:pt idx="303">
                  <c:v>28.873536999999999</c:v>
                </c:pt>
                <c:pt idx="304">
                  <c:v>28.511348999999999</c:v>
                </c:pt>
                <c:pt idx="305">
                  <c:v>28.185023999999999</c:v>
                </c:pt>
                <c:pt idx="306">
                  <c:v>28.557456999999999</c:v>
                </c:pt>
                <c:pt idx="307">
                  <c:v>28.14134</c:v>
                </c:pt>
                <c:pt idx="308">
                  <c:v>27.372534000000002</c:v>
                </c:pt>
                <c:pt idx="309">
                  <c:v>26.766666000000001</c:v>
                </c:pt>
                <c:pt idx="310">
                  <c:v>26.502728000000001</c:v>
                </c:pt>
                <c:pt idx="311">
                  <c:v>27.100798000000001</c:v>
                </c:pt>
                <c:pt idx="312">
                  <c:v>27.523340000000001</c:v>
                </c:pt>
                <c:pt idx="313">
                  <c:v>28.517444999999999</c:v>
                </c:pt>
                <c:pt idx="314">
                  <c:v>28.470669000000001</c:v>
                </c:pt>
                <c:pt idx="315">
                  <c:v>28.668156</c:v>
                </c:pt>
                <c:pt idx="316">
                  <c:v>28.569210000000002</c:v>
                </c:pt>
                <c:pt idx="317">
                  <c:v>27.92024</c:v>
                </c:pt>
                <c:pt idx="318">
                  <c:v>28.129704</c:v>
                </c:pt>
                <c:pt idx="319">
                  <c:v>27.854078000000001</c:v>
                </c:pt>
                <c:pt idx="320">
                  <c:v>26.806018999999999</c:v>
                </c:pt>
                <c:pt idx="321">
                  <c:v>26.214655</c:v>
                </c:pt>
                <c:pt idx="322">
                  <c:v>26.394656999999999</c:v>
                </c:pt>
                <c:pt idx="323">
                  <c:v>26.728110000000001</c:v>
                </c:pt>
                <c:pt idx="324">
                  <c:v>27.266145999999999</c:v>
                </c:pt>
                <c:pt idx="325">
                  <c:v>28.411228000000001</c:v>
                </c:pt>
                <c:pt idx="326">
                  <c:v>28.717724</c:v>
                </c:pt>
                <c:pt idx="327">
                  <c:v>28.857769000000001</c:v>
                </c:pt>
                <c:pt idx="328">
                  <c:v>28.689496999999999</c:v>
                </c:pt>
                <c:pt idx="329">
                  <c:v>28.588062000000001</c:v>
                </c:pt>
                <c:pt idx="330">
                  <c:v>28.977024</c:v>
                </c:pt>
                <c:pt idx="331">
                  <c:v>28.653555000000001</c:v>
                </c:pt>
                <c:pt idx="332">
                  <c:v>27.590651999999999</c:v>
                </c:pt>
                <c:pt idx="333">
                  <c:v>27.139492000000001</c:v>
                </c:pt>
                <c:pt idx="334">
                  <c:v>27.052219999999998</c:v>
                </c:pt>
                <c:pt idx="335">
                  <c:v>27.169080000000001</c:v>
                </c:pt>
                <c:pt idx="336">
                  <c:v>28.097216</c:v>
                </c:pt>
                <c:pt idx="337">
                  <c:v>28.763072999999999</c:v>
                </c:pt>
                <c:pt idx="338">
                  <c:v>29.300514</c:v>
                </c:pt>
                <c:pt idx="339">
                  <c:v>29.046396000000001</c:v>
                </c:pt>
                <c:pt idx="340">
                  <c:v>28.876339999999999</c:v>
                </c:pt>
                <c:pt idx="341">
                  <c:v>28.532698</c:v>
                </c:pt>
                <c:pt idx="342">
                  <c:v>29.119105999999999</c:v>
                </c:pt>
                <c:pt idx="343">
                  <c:v>28.794291999999999</c:v>
                </c:pt>
                <c:pt idx="344">
                  <c:v>27.661086999999998</c:v>
                </c:pt>
                <c:pt idx="345">
                  <c:v>27.103563000000001</c:v>
                </c:pt>
                <c:pt idx="346">
                  <c:v>26.76116</c:v>
                </c:pt>
                <c:pt idx="347">
                  <c:v>26.907608</c:v>
                </c:pt>
                <c:pt idx="348">
                  <c:v>27.205338000000001</c:v>
                </c:pt>
                <c:pt idx="349">
                  <c:v>28.061070000000001</c:v>
                </c:pt>
                <c:pt idx="350">
                  <c:v>28.503032999999999</c:v>
                </c:pt>
                <c:pt idx="351">
                  <c:v>28.452005</c:v>
                </c:pt>
                <c:pt idx="352">
                  <c:v>28.042576</c:v>
                </c:pt>
                <c:pt idx="353">
                  <c:v>27.797011999999999</c:v>
                </c:pt>
                <c:pt idx="354">
                  <c:v>28.42773</c:v>
                </c:pt>
                <c:pt idx="355">
                  <c:v>28.080646999999999</c:v>
                </c:pt>
                <c:pt idx="356">
                  <c:v>27.155024999999998</c:v>
                </c:pt>
                <c:pt idx="357">
                  <c:v>26.381073000000001</c:v>
                </c:pt>
                <c:pt idx="358">
                  <c:v>26.251438</c:v>
                </c:pt>
                <c:pt idx="359">
                  <c:v>26.453082999999999</c:v>
                </c:pt>
                <c:pt idx="360">
                  <c:v>27.245971999999998</c:v>
                </c:pt>
                <c:pt idx="361">
                  <c:v>27.878197</c:v>
                </c:pt>
                <c:pt idx="362">
                  <c:v>28.344597</c:v>
                </c:pt>
                <c:pt idx="363">
                  <c:v>28.385859</c:v>
                </c:pt>
                <c:pt idx="364">
                  <c:v>28.068059999999999</c:v>
                </c:pt>
                <c:pt idx="365">
                  <c:v>28.003826</c:v>
                </c:pt>
                <c:pt idx="366">
                  <c:v>28.208447</c:v>
                </c:pt>
                <c:pt idx="367">
                  <c:v>27.899887</c:v>
                </c:pt>
                <c:pt idx="368">
                  <c:v>26.904177000000001</c:v>
                </c:pt>
                <c:pt idx="369">
                  <c:v>26.229607000000001</c:v>
                </c:pt>
                <c:pt idx="370">
                  <c:v>26.421638000000002</c:v>
                </c:pt>
                <c:pt idx="371">
                  <c:v>26.096679999999999</c:v>
                </c:pt>
                <c:pt idx="372">
                  <c:v>27.029693999999999</c:v>
                </c:pt>
                <c:pt idx="373">
                  <c:v>27.987850000000002</c:v>
                </c:pt>
                <c:pt idx="374">
                  <c:v>28.159077</c:v>
                </c:pt>
                <c:pt idx="375">
                  <c:v>28.300379</c:v>
                </c:pt>
                <c:pt idx="376">
                  <c:v>28.109867000000001</c:v>
                </c:pt>
                <c:pt idx="377">
                  <c:v>27.933865000000001</c:v>
                </c:pt>
                <c:pt idx="378">
                  <c:v>28.069008</c:v>
                </c:pt>
                <c:pt idx="379">
                  <c:v>28.131042000000001</c:v>
                </c:pt>
                <c:pt idx="380">
                  <c:v>27.550076000000001</c:v>
                </c:pt>
                <c:pt idx="381">
                  <c:v>27.135601000000001</c:v>
                </c:pt>
                <c:pt idx="382">
                  <c:v>27.060241999999999</c:v>
                </c:pt>
                <c:pt idx="383">
                  <c:v>27.36628</c:v>
                </c:pt>
                <c:pt idx="384">
                  <c:v>27.767216000000001</c:v>
                </c:pt>
                <c:pt idx="385">
                  <c:v>28.718912</c:v>
                </c:pt>
                <c:pt idx="386">
                  <c:v>28.807379999999998</c:v>
                </c:pt>
                <c:pt idx="387">
                  <c:v>28.658867000000001</c:v>
                </c:pt>
                <c:pt idx="388">
                  <c:v>28.514420000000001</c:v>
                </c:pt>
                <c:pt idx="389">
                  <c:v>28.50544</c:v>
                </c:pt>
                <c:pt idx="390">
                  <c:v>29.250540000000001</c:v>
                </c:pt>
                <c:pt idx="391">
                  <c:v>28.765336999999999</c:v>
                </c:pt>
                <c:pt idx="392">
                  <c:v>27.905666</c:v>
                </c:pt>
                <c:pt idx="393">
                  <c:v>27.299713000000001</c:v>
                </c:pt>
                <c:pt idx="394">
                  <c:v>26.744598</c:v>
                </c:pt>
                <c:pt idx="395">
                  <c:v>26.974377</c:v>
                </c:pt>
                <c:pt idx="396">
                  <c:v>27.314194000000001</c:v>
                </c:pt>
                <c:pt idx="397">
                  <c:v>28.297533000000001</c:v>
                </c:pt>
                <c:pt idx="398">
                  <c:v>28.556156000000001</c:v>
                </c:pt>
                <c:pt idx="399">
                  <c:v>28.399704</c:v>
                </c:pt>
                <c:pt idx="400">
                  <c:v>27.933047999999999</c:v>
                </c:pt>
                <c:pt idx="401">
                  <c:v>27.928457000000002</c:v>
                </c:pt>
                <c:pt idx="402">
                  <c:v>28.584976000000001</c:v>
                </c:pt>
                <c:pt idx="403">
                  <c:v>28.335847999999999</c:v>
                </c:pt>
                <c:pt idx="404">
                  <c:v>27.535212999999999</c:v>
                </c:pt>
                <c:pt idx="405">
                  <c:v>26.834885</c:v>
                </c:pt>
                <c:pt idx="406">
                  <c:v>27.009761999999998</c:v>
                </c:pt>
                <c:pt idx="407">
                  <c:v>27.228565</c:v>
                </c:pt>
                <c:pt idx="408">
                  <c:v>27.829985000000001</c:v>
                </c:pt>
                <c:pt idx="409">
                  <c:v>28.377061999999999</c:v>
                </c:pt>
                <c:pt idx="410">
                  <c:v>28.780743000000001</c:v>
                </c:pt>
                <c:pt idx="411">
                  <c:v>28.831500999999999</c:v>
                </c:pt>
                <c:pt idx="412">
                  <c:v>28.467770000000002</c:v>
                </c:pt>
                <c:pt idx="413">
                  <c:v>28.536498999999999</c:v>
                </c:pt>
                <c:pt idx="414">
                  <c:v>28.902926999999998</c:v>
                </c:pt>
                <c:pt idx="415">
                  <c:v>28.898409999999998</c:v>
                </c:pt>
                <c:pt idx="416">
                  <c:v>27.56223</c:v>
                </c:pt>
                <c:pt idx="417">
                  <c:v>27.641193000000001</c:v>
                </c:pt>
                <c:pt idx="418">
                  <c:v>27.065819000000001</c:v>
                </c:pt>
                <c:pt idx="419">
                  <c:v>27.302422</c:v>
                </c:pt>
                <c:pt idx="420">
                  <c:v>27.690110000000001</c:v>
                </c:pt>
                <c:pt idx="421">
                  <c:v>28.681742</c:v>
                </c:pt>
                <c:pt idx="422">
                  <c:v>28.700056</c:v>
                </c:pt>
                <c:pt idx="423">
                  <c:v>28.820509999999999</c:v>
                </c:pt>
                <c:pt idx="424">
                  <c:v>28.55077</c:v>
                </c:pt>
                <c:pt idx="425">
                  <c:v>28.581654</c:v>
                </c:pt>
                <c:pt idx="426">
                  <c:v>28.870646000000001</c:v>
                </c:pt>
                <c:pt idx="427">
                  <c:v>28.698509999999999</c:v>
                </c:pt>
                <c:pt idx="428">
                  <c:v>27.172215000000001</c:v>
                </c:pt>
                <c:pt idx="429">
                  <c:v>26.592037000000001</c:v>
                </c:pt>
                <c:pt idx="430">
                  <c:v>26.906555000000001</c:v>
                </c:pt>
                <c:pt idx="431">
                  <c:v>27.253899000000001</c:v>
                </c:pt>
                <c:pt idx="432">
                  <c:v>27.990691999999999</c:v>
                </c:pt>
                <c:pt idx="433">
                  <c:v>28.791801</c:v>
                </c:pt>
                <c:pt idx="434">
                  <c:v>28.743378</c:v>
                </c:pt>
                <c:pt idx="435">
                  <c:v>28.731574999999999</c:v>
                </c:pt>
                <c:pt idx="436">
                  <c:v>28.296282000000001</c:v>
                </c:pt>
                <c:pt idx="437">
                  <c:v>28.579032999999999</c:v>
                </c:pt>
                <c:pt idx="438">
                  <c:v>28.622676999999999</c:v>
                </c:pt>
                <c:pt idx="439">
                  <c:v>28.291654999999999</c:v>
                </c:pt>
                <c:pt idx="440">
                  <c:v>27.118216</c:v>
                </c:pt>
                <c:pt idx="441">
                  <c:v>26.905308000000002</c:v>
                </c:pt>
                <c:pt idx="442">
                  <c:v>26.909672</c:v>
                </c:pt>
                <c:pt idx="443">
                  <c:v>26.861004000000001</c:v>
                </c:pt>
                <c:pt idx="444">
                  <c:v>27.561254999999999</c:v>
                </c:pt>
                <c:pt idx="445">
                  <c:v>28.622420999999999</c:v>
                </c:pt>
                <c:pt idx="446">
                  <c:v>28.525145999999999</c:v>
                </c:pt>
                <c:pt idx="447">
                  <c:v>28.158617</c:v>
                </c:pt>
                <c:pt idx="448">
                  <c:v>28.211459999999999</c:v>
                </c:pt>
                <c:pt idx="449">
                  <c:v>28.089182000000001</c:v>
                </c:pt>
                <c:pt idx="450">
                  <c:v>28.353933000000001</c:v>
                </c:pt>
                <c:pt idx="451">
                  <c:v>28.672716000000001</c:v>
                </c:pt>
                <c:pt idx="452">
                  <c:v>27.622406000000002</c:v>
                </c:pt>
                <c:pt idx="453">
                  <c:v>27.325665000000001</c:v>
                </c:pt>
                <c:pt idx="454">
                  <c:v>27.261524000000001</c:v>
                </c:pt>
                <c:pt idx="455">
                  <c:v>27.264517000000001</c:v>
                </c:pt>
                <c:pt idx="456">
                  <c:v>27.712969999999999</c:v>
                </c:pt>
                <c:pt idx="457">
                  <c:v>28.646356999999998</c:v>
                </c:pt>
                <c:pt idx="458">
                  <c:v>28.592316</c:v>
                </c:pt>
                <c:pt idx="459">
                  <c:v>28.333176000000002</c:v>
                </c:pt>
                <c:pt idx="460">
                  <c:v>28.015353999999999</c:v>
                </c:pt>
                <c:pt idx="461">
                  <c:v>27.756536000000001</c:v>
                </c:pt>
                <c:pt idx="462">
                  <c:v>28.432835000000001</c:v>
                </c:pt>
                <c:pt idx="463">
                  <c:v>28.009426000000001</c:v>
                </c:pt>
                <c:pt idx="464">
                  <c:v>27.167826000000002</c:v>
                </c:pt>
                <c:pt idx="465">
                  <c:v>26.811250000000001</c:v>
                </c:pt>
                <c:pt idx="466">
                  <c:v>26.911798000000001</c:v>
                </c:pt>
                <c:pt idx="467">
                  <c:v>26.898754</c:v>
                </c:pt>
                <c:pt idx="468">
                  <c:v>27.608066999999998</c:v>
                </c:pt>
                <c:pt idx="469">
                  <c:v>28.710121000000001</c:v>
                </c:pt>
                <c:pt idx="470">
                  <c:v>28.782544999999999</c:v>
                </c:pt>
                <c:pt idx="471">
                  <c:v>28.188393000000001</c:v>
                </c:pt>
                <c:pt idx="472">
                  <c:v>27.991972000000001</c:v>
                </c:pt>
                <c:pt idx="473">
                  <c:v>27.422272</c:v>
                </c:pt>
                <c:pt idx="474">
                  <c:v>27.915295</c:v>
                </c:pt>
                <c:pt idx="475">
                  <c:v>27.661669</c:v>
                </c:pt>
                <c:pt idx="476">
                  <c:v>26.772110000000001</c:v>
                </c:pt>
                <c:pt idx="477">
                  <c:v>26.217545000000001</c:v>
                </c:pt>
                <c:pt idx="478">
                  <c:v>26.242004000000001</c:v>
                </c:pt>
                <c:pt idx="479">
                  <c:v>26.661617</c:v>
                </c:pt>
                <c:pt idx="480">
                  <c:v>27.156631000000001</c:v>
                </c:pt>
                <c:pt idx="481">
                  <c:v>28.09085</c:v>
                </c:pt>
                <c:pt idx="482">
                  <c:v>28.397797000000001</c:v>
                </c:pt>
                <c:pt idx="483">
                  <c:v>28.43291</c:v>
                </c:pt>
                <c:pt idx="484">
                  <c:v>28.081810000000001</c:v>
                </c:pt>
                <c:pt idx="485">
                  <c:v>27.851398</c:v>
                </c:pt>
                <c:pt idx="486">
                  <c:v>28.298615999999999</c:v>
                </c:pt>
                <c:pt idx="487">
                  <c:v>27.607254000000001</c:v>
                </c:pt>
                <c:pt idx="488">
                  <c:v>26.936104</c:v>
                </c:pt>
                <c:pt idx="489">
                  <c:v>26.691276999999999</c:v>
                </c:pt>
                <c:pt idx="490">
                  <c:v>26.369834999999998</c:v>
                </c:pt>
                <c:pt idx="491">
                  <c:v>26.792973</c:v>
                </c:pt>
                <c:pt idx="492">
                  <c:v>27.50441</c:v>
                </c:pt>
                <c:pt idx="493">
                  <c:v>28.037071000000001</c:v>
                </c:pt>
                <c:pt idx="494">
                  <c:v>28.439436000000001</c:v>
                </c:pt>
                <c:pt idx="495">
                  <c:v>28.6206</c:v>
                </c:pt>
                <c:pt idx="496">
                  <c:v>27.987347</c:v>
                </c:pt>
                <c:pt idx="497">
                  <c:v>27.660734000000001</c:v>
                </c:pt>
                <c:pt idx="498">
                  <c:v>28.115410000000001</c:v>
                </c:pt>
                <c:pt idx="499">
                  <c:v>27.794540000000001</c:v>
                </c:pt>
                <c:pt idx="500">
                  <c:v>26.859853999999999</c:v>
                </c:pt>
                <c:pt idx="501">
                  <c:v>26.782803000000001</c:v>
                </c:pt>
                <c:pt idx="502">
                  <c:v>26.545544</c:v>
                </c:pt>
                <c:pt idx="503">
                  <c:v>26.765740000000001</c:v>
                </c:pt>
                <c:pt idx="504">
                  <c:v>27.546516</c:v>
                </c:pt>
                <c:pt idx="505">
                  <c:v>28.506117</c:v>
                </c:pt>
                <c:pt idx="506">
                  <c:v>28.846651000000001</c:v>
                </c:pt>
                <c:pt idx="507">
                  <c:v>28.641044999999998</c:v>
                </c:pt>
                <c:pt idx="508">
                  <c:v>28.635414000000001</c:v>
                </c:pt>
                <c:pt idx="509">
                  <c:v>28.377106000000001</c:v>
                </c:pt>
                <c:pt idx="510">
                  <c:v>28.478480000000001</c:v>
                </c:pt>
                <c:pt idx="511">
                  <c:v>28.593658000000001</c:v>
                </c:pt>
                <c:pt idx="512">
                  <c:v>27.473057000000001</c:v>
                </c:pt>
                <c:pt idx="513">
                  <c:v>27.305336</c:v>
                </c:pt>
                <c:pt idx="514">
                  <c:v>27.183261999999999</c:v>
                </c:pt>
                <c:pt idx="515">
                  <c:v>27.333057</c:v>
                </c:pt>
                <c:pt idx="516">
                  <c:v>27.867424</c:v>
                </c:pt>
                <c:pt idx="517">
                  <c:v>28.886209999999998</c:v>
                </c:pt>
                <c:pt idx="518">
                  <c:v>28.893898</c:v>
                </c:pt>
                <c:pt idx="519">
                  <c:v>27.955736000000002</c:v>
                </c:pt>
                <c:pt idx="520">
                  <c:v>28.078385999999998</c:v>
                </c:pt>
                <c:pt idx="521">
                  <c:v>28.057511999999999</c:v>
                </c:pt>
                <c:pt idx="522">
                  <c:v>28.570872999999999</c:v>
                </c:pt>
                <c:pt idx="523">
                  <c:v>28.175564000000001</c:v>
                </c:pt>
                <c:pt idx="524">
                  <c:v>27.422367000000001</c:v>
                </c:pt>
                <c:pt idx="525">
                  <c:v>27.04945</c:v>
                </c:pt>
                <c:pt idx="526">
                  <c:v>26.78661</c:v>
                </c:pt>
                <c:pt idx="527">
                  <c:v>26.688637</c:v>
                </c:pt>
                <c:pt idx="528">
                  <c:v>27.388817</c:v>
                </c:pt>
                <c:pt idx="529">
                  <c:v>28.486238</c:v>
                </c:pt>
                <c:pt idx="530">
                  <c:v>28.564919</c:v>
                </c:pt>
                <c:pt idx="531">
                  <c:v>28.280259999999998</c:v>
                </c:pt>
                <c:pt idx="532">
                  <c:v>27.995933999999998</c:v>
                </c:pt>
                <c:pt idx="533">
                  <c:v>27.815002</c:v>
                </c:pt>
                <c:pt idx="534">
                  <c:v>28.179216</c:v>
                </c:pt>
                <c:pt idx="535">
                  <c:v>28.035247999999999</c:v>
                </c:pt>
                <c:pt idx="536">
                  <c:v>27.209002999999999</c:v>
                </c:pt>
                <c:pt idx="537">
                  <c:v>26.792303</c:v>
                </c:pt>
                <c:pt idx="538">
                  <c:v>26.599415</c:v>
                </c:pt>
                <c:pt idx="539">
                  <c:v>26.851825999999999</c:v>
                </c:pt>
                <c:pt idx="540">
                  <c:v>27.653873000000001</c:v>
                </c:pt>
                <c:pt idx="541">
                  <c:v>28.610082999999999</c:v>
                </c:pt>
                <c:pt idx="542">
                  <c:v>28.728401000000002</c:v>
                </c:pt>
                <c:pt idx="543">
                  <c:v>28.482664</c:v>
                </c:pt>
                <c:pt idx="544">
                  <c:v>28.439274000000001</c:v>
                </c:pt>
                <c:pt idx="545">
                  <c:v>28.321027999999998</c:v>
                </c:pt>
                <c:pt idx="546">
                  <c:v>28.517997999999999</c:v>
                </c:pt>
                <c:pt idx="547">
                  <c:v>28.204163000000001</c:v>
                </c:pt>
                <c:pt idx="548">
                  <c:v>27.628278999999999</c:v>
                </c:pt>
                <c:pt idx="549">
                  <c:v>27.160647999999998</c:v>
                </c:pt>
                <c:pt idx="550">
                  <c:v>27.354984000000002</c:v>
                </c:pt>
                <c:pt idx="551">
                  <c:v>27.345226</c:v>
                </c:pt>
                <c:pt idx="552">
                  <c:v>28.121445000000001</c:v>
                </c:pt>
                <c:pt idx="553">
                  <c:v>29.107073</c:v>
                </c:pt>
                <c:pt idx="554">
                  <c:v>29.149667999999998</c:v>
                </c:pt>
                <c:pt idx="555">
                  <c:v>29.296275999999999</c:v>
                </c:pt>
                <c:pt idx="556">
                  <c:v>28.812961999999999</c:v>
                </c:pt>
                <c:pt idx="557">
                  <c:v>28.970848</c:v>
                </c:pt>
                <c:pt idx="558">
                  <c:v>29.614554999999999</c:v>
                </c:pt>
                <c:pt idx="559">
                  <c:v>29.221077000000001</c:v>
                </c:pt>
                <c:pt idx="560">
                  <c:v>27.785419999999998</c:v>
                </c:pt>
                <c:pt idx="561">
                  <c:v>27.636641999999998</c:v>
                </c:pt>
                <c:pt idx="562">
                  <c:v>27.026426000000001</c:v>
                </c:pt>
                <c:pt idx="563">
                  <c:v>26.954985000000001</c:v>
                </c:pt>
                <c:pt idx="564">
                  <c:v>27.947528999999999</c:v>
                </c:pt>
                <c:pt idx="565">
                  <c:v>28.499127999999999</c:v>
                </c:pt>
                <c:pt idx="566">
                  <c:v>28.789324000000001</c:v>
                </c:pt>
                <c:pt idx="567">
                  <c:v>28.667757000000002</c:v>
                </c:pt>
                <c:pt idx="568">
                  <c:v>28.172905</c:v>
                </c:pt>
                <c:pt idx="569">
                  <c:v>28.113530000000001</c:v>
                </c:pt>
                <c:pt idx="570">
                  <c:v>28.377869</c:v>
                </c:pt>
                <c:pt idx="571">
                  <c:v>27.917501000000001</c:v>
                </c:pt>
                <c:pt idx="572">
                  <c:v>27.068860000000001</c:v>
                </c:pt>
                <c:pt idx="573">
                  <c:v>26.664639000000001</c:v>
                </c:pt>
                <c:pt idx="574">
                  <c:v>26.416347999999999</c:v>
                </c:pt>
                <c:pt idx="575">
                  <c:v>26.628746</c:v>
                </c:pt>
                <c:pt idx="576">
                  <c:v>27.624846999999999</c:v>
                </c:pt>
                <c:pt idx="577">
                  <c:v>28.784164000000001</c:v>
                </c:pt>
                <c:pt idx="578">
                  <c:v>28.769401999999999</c:v>
                </c:pt>
                <c:pt idx="579">
                  <c:v>28.632576</c:v>
                </c:pt>
                <c:pt idx="580">
                  <c:v>28.132853000000001</c:v>
                </c:pt>
                <c:pt idx="581">
                  <c:v>28.104074000000001</c:v>
                </c:pt>
                <c:pt idx="582">
                  <c:v>28.285274999999999</c:v>
                </c:pt>
                <c:pt idx="583">
                  <c:v>27.821249999999999</c:v>
                </c:pt>
                <c:pt idx="584">
                  <c:v>27.171565999999999</c:v>
                </c:pt>
                <c:pt idx="585">
                  <c:v>26.720590000000001</c:v>
                </c:pt>
                <c:pt idx="586">
                  <c:v>26.709381</c:v>
                </c:pt>
                <c:pt idx="587">
                  <c:v>27.032845999999999</c:v>
                </c:pt>
                <c:pt idx="588">
                  <c:v>27.839780000000001</c:v>
                </c:pt>
                <c:pt idx="589">
                  <c:v>28.793254999999998</c:v>
                </c:pt>
                <c:pt idx="590">
                  <c:v>29.081271999999998</c:v>
                </c:pt>
                <c:pt idx="591">
                  <c:v>28.701609999999999</c:v>
                </c:pt>
                <c:pt idx="592">
                  <c:v>28.410982000000001</c:v>
                </c:pt>
                <c:pt idx="593">
                  <c:v>28.414401999999999</c:v>
                </c:pt>
                <c:pt idx="594">
                  <c:v>28.637854000000001</c:v>
                </c:pt>
                <c:pt idx="595">
                  <c:v>28.140716999999999</c:v>
                </c:pt>
                <c:pt idx="596">
                  <c:v>27.526423999999999</c:v>
                </c:pt>
                <c:pt idx="597">
                  <c:v>26.789856</c:v>
                </c:pt>
                <c:pt idx="598">
                  <c:v>27.197706</c:v>
                </c:pt>
                <c:pt idx="599">
                  <c:v>27.388726999999999</c:v>
                </c:pt>
                <c:pt idx="600">
                  <c:v>27.727705</c:v>
                </c:pt>
                <c:pt idx="601">
                  <c:v>28.399426999999999</c:v>
                </c:pt>
                <c:pt idx="602">
                  <c:v>28.851461</c:v>
                </c:pt>
                <c:pt idx="603">
                  <c:v>28.652636999999999</c:v>
                </c:pt>
                <c:pt idx="604">
                  <c:v>28.099143999999999</c:v>
                </c:pt>
                <c:pt idx="605">
                  <c:v>28.151888</c:v>
                </c:pt>
                <c:pt idx="606">
                  <c:v>28.262810000000002</c:v>
                </c:pt>
                <c:pt idx="607">
                  <c:v>27.800080000000001</c:v>
                </c:pt>
                <c:pt idx="608">
                  <c:v>26.975704</c:v>
                </c:pt>
                <c:pt idx="609">
                  <c:v>26.352934000000001</c:v>
                </c:pt>
                <c:pt idx="610">
                  <c:v>26.094754999999999</c:v>
                </c:pt>
                <c:pt idx="611">
                  <c:v>26.373477999999999</c:v>
                </c:pt>
                <c:pt idx="612">
                  <c:v>27.297961999999998</c:v>
                </c:pt>
                <c:pt idx="613">
                  <c:v>28.222770000000001</c:v>
                </c:pt>
                <c:pt idx="614">
                  <c:v>28.862738</c:v>
                </c:pt>
                <c:pt idx="615">
                  <c:v>28.600950000000001</c:v>
                </c:pt>
                <c:pt idx="616">
                  <c:v>28.298683</c:v>
                </c:pt>
                <c:pt idx="617">
                  <c:v>28.314934000000001</c:v>
                </c:pt>
                <c:pt idx="618">
                  <c:v>28.258913</c:v>
                </c:pt>
                <c:pt idx="619">
                  <c:v>28.025126</c:v>
                </c:pt>
                <c:pt idx="620">
                  <c:v>27.474352</c:v>
                </c:pt>
                <c:pt idx="621">
                  <c:v>26.942474000000001</c:v>
                </c:pt>
                <c:pt idx="622">
                  <c:v>27.069970000000001</c:v>
                </c:pt>
                <c:pt idx="623">
                  <c:v>27.265322000000001</c:v>
                </c:pt>
                <c:pt idx="624">
                  <c:v>28.201799999999999</c:v>
                </c:pt>
                <c:pt idx="625">
                  <c:v>28.966681999999999</c:v>
                </c:pt>
                <c:pt idx="626">
                  <c:v>29.077421000000001</c:v>
                </c:pt>
                <c:pt idx="627">
                  <c:v>28.903917</c:v>
                </c:pt>
                <c:pt idx="628">
                  <c:v>28.598158000000002</c:v>
                </c:pt>
                <c:pt idx="629">
                  <c:v>28.29862</c:v>
                </c:pt>
                <c:pt idx="630">
                  <c:v>28.658875999999999</c:v>
                </c:pt>
                <c:pt idx="631">
                  <c:v>28.199759</c:v>
                </c:pt>
                <c:pt idx="632">
                  <c:v>27.740735999999998</c:v>
                </c:pt>
                <c:pt idx="633">
                  <c:v>27.320347000000002</c:v>
                </c:pt>
                <c:pt idx="634">
                  <c:v>27.197811000000002</c:v>
                </c:pt>
                <c:pt idx="635">
                  <c:v>27.297771000000001</c:v>
                </c:pt>
                <c:pt idx="636">
                  <c:v>28.102499999999999</c:v>
                </c:pt>
                <c:pt idx="637">
                  <c:v>28.639744</c:v>
                </c:pt>
                <c:pt idx="638">
                  <c:v>28.878613999999999</c:v>
                </c:pt>
                <c:pt idx="639">
                  <c:v>28.795881000000001</c:v>
                </c:pt>
                <c:pt idx="640">
                  <c:v>28.657364000000001</c:v>
                </c:pt>
                <c:pt idx="641">
                  <c:v>28.299168000000002</c:v>
                </c:pt>
                <c:pt idx="642">
                  <c:v>28.496047999999998</c:v>
                </c:pt>
                <c:pt idx="643">
                  <c:v>28.032426999999998</c:v>
                </c:pt>
                <c:pt idx="644">
                  <c:v>27.442882999999998</c:v>
                </c:pt>
                <c:pt idx="645">
                  <c:v>27.254759</c:v>
                </c:pt>
                <c:pt idx="646">
                  <c:v>26.94407</c:v>
                </c:pt>
                <c:pt idx="647">
                  <c:v>27.248867000000001</c:v>
                </c:pt>
                <c:pt idx="648">
                  <c:v>27.980160000000001</c:v>
                </c:pt>
                <c:pt idx="649">
                  <c:v>28.480170999999999</c:v>
                </c:pt>
                <c:pt idx="650">
                  <c:v>28.900846000000001</c:v>
                </c:pt>
                <c:pt idx="651">
                  <c:v>28.771318000000001</c:v>
                </c:pt>
                <c:pt idx="652">
                  <c:v>28.609074</c:v>
                </c:pt>
                <c:pt idx="653">
                  <c:v>28.172432000000001</c:v>
                </c:pt>
                <c:pt idx="654">
                  <c:v>28.26763</c:v>
                </c:pt>
                <c:pt idx="655">
                  <c:v>28.231660000000002</c:v>
                </c:pt>
                <c:pt idx="656">
                  <c:v>27.654699999999998</c:v>
                </c:pt>
                <c:pt idx="657">
                  <c:v>27.320055</c:v>
                </c:pt>
                <c:pt idx="658">
                  <c:v>27.033394000000001</c:v>
                </c:pt>
                <c:pt idx="659">
                  <c:v>27.311126999999999</c:v>
                </c:pt>
                <c:pt idx="660">
                  <c:v>27.752445000000002</c:v>
                </c:pt>
                <c:pt idx="661">
                  <c:v>28.619586999999999</c:v>
                </c:pt>
                <c:pt idx="662">
                  <c:v>29.004028000000002</c:v>
                </c:pt>
                <c:pt idx="663">
                  <c:v>29.040330000000001</c:v>
                </c:pt>
                <c:pt idx="664">
                  <c:v>28.63514</c:v>
                </c:pt>
                <c:pt idx="665">
                  <c:v>28.599136000000001</c:v>
                </c:pt>
                <c:pt idx="666">
                  <c:v>29.148790000000002</c:v>
                </c:pt>
                <c:pt idx="667">
                  <c:v>28.918209999999998</c:v>
                </c:pt>
                <c:pt idx="668">
                  <c:v>27.729161999999999</c:v>
                </c:pt>
                <c:pt idx="669">
                  <c:v>27.431813999999999</c:v>
                </c:pt>
                <c:pt idx="670">
                  <c:v>27.572299999999998</c:v>
                </c:pt>
                <c:pt idx="671">
                  <c:v>27.381208000000001</c:v>
                </c:pt>
                <c:pt idx="672">
                  <c:v>27.992457999999999</c:v>
                </c:pt>
                <c:pt idx="673">
                  <c:v>28.573264999999999</c:v>
                </c:pt>
                <c:pt idx="674">
                  <c:v>28.706951</c:v>
                </c:pt>
                <c:pt idx="675">
                  <c:v>28.60135</c:v>
                </c:pt>
                <c:pt idx="676">
                  <c:v>28.150528000000001</c:v>
                </c:pt>
                <c:pt idx="677">
                  <c:v>28.154067999999999</c:v>
                </c:pt>
                <c:pt idx="678">
                  <c:v>28.406094</c:v>
                </c:pt>
                <c:pt idx="679">
                  <c:v>27.909804999999999</c:v>
                </c:pt>
                <c:pt idx="680">
                  <c:v>27.452836999999999</c:v>
                </c:pt>
                <c:pt idx="681">
                  <c:v>26.899567000000001</c:v>
                </c:pt>
                <c:pt idx="682">
                  <c:v>26.846319999999999</c:v>
                </c:pt>
                <c:pt idx="683">
                  <c:v>27.162434000000001</c:v>
                </c:pt>
                <c:pt idx="684">
                  <c:v>27.91339</c:v>
                </c:pt>
                <c:pt idx="685">
                  <c:v>28.748200000000001</c:v>
                </c:pt>
                <c:pt idx="686">
                  <c:v>29.120450000000002</c:v>
                </c:pt>
                <c:pt idx="687">
                  <c:v>29.147597999999999</c:v>
                </c:pt>
                <c:pt idx="688">
                  <c:v>28.850597</c:v>
                </c:pt>
                <c:pt idx="689">
                  <c:v>28.773392000000001</c:v>
                </c:pt>
                <c:pt idx="690">
                  <c:v>29.763983</c:v>
                </c:pt>
                <c:pt idx="691">
                  <c:v>29.162496999999998</c:v>
                </c:pt>
                <c:pt idx="692">
                  <c:v>28.202895999999999</c:v>
                </c:pt>
                <c:pt idx="693">
                  <c:v>27.799702</c:v>
                </c:pt>
                <c:pt idx="694">
                  <c:v>27.589801999999999</c:v>
                </c:pt>
                <c:pt idx="695">
                  <c:v>27.749324999999999</c:v>
                </c:pt>
                <c:pt idx="696">
                  <c:v>27.83418</c:v>
                </c:pt>
                <c:pt idx="697">
                  <c:v>28.674807000000001</c:v>
                </c:pt>
                <c:pt idx="698">
                  <c:v>29.320868000000001</c:v>
                </c:pt>
                <c:pt idx="699">
                  <c:v>28.872826</c:v>
                </c:pt>
                <c:pt idx="700">
                  <c:v>28.644043</c:v>
                </c:pt>
                <c:pt idx="701">
                  <c:v>28.332858999999999</c:v>
                </c:pt>
                <c:pt idx="702">
                  <c:v>28.550896000000002</c:v>
                </c:pt>
                <c:pt idx="703">
                  <c:v>27.727533000000001</c:v>
                </c:pt>
                <c:pt idx="704">
                  <c:v>26.880375000000001</c:v>
                </c:pt>
                <c:pt idx="705">
                  <c:v>26.993870000000001</c:v>
                </c:pt>
                <c:pt idx="706">
                  <c:v>25.773323000000001</c:v>
                </c:pt>
                <c:pt idx="707">
                  <c:v>26.669730000000001</c:v>
                </c:pt>
                <c:pt idx="708">
                  <c:v>27.642181000000001</c:v>
                </c:pt>
                <c:pt idx="709">
                  <c:v>28.438604000000002</c:v>
                </c:pt>
                <c:pt idx="710">
                  <c:v>28.569873999999999</c:v>
                </c:pt>
                <c:pt idx="711">
                  <c:v>28.388110999999999</c:v>
                </c:pt>
                <c:pt idx="712">
                  <c:v>27.881502000000001</c:v>
                </c:pt>
                <c:pt idx="713">
                  <c:v>27.847624</c:v>
                </c:pt>
                <c:pt idx="714">
                  <c:v>28.409420000000001</c:v>
                </c:pt>
                <c:pt idx="715">
                  <c:v>27.840263</c:v>
                </c:pt>
                <c:pt idx="716">
                  <c:v>27.428505000000001</c:v>
                </c:pt>
                <c:pt idx="717">
                  <c:v>26.65916</c:v>
                </c:pt>
                <c:pt idx="718">
                  <c:v>26.700862999999998</c:v>
                </c:pt>
                <c:pt idx="719">
                  <c:v>26.875129999999999</c:v>
                </c:pt>
                <c:pt idx="720">
                  <c:v>27.507639000000001</c:v>
                </c:pt>
                <c:pt idx="721">
                  <c:v>28.615241999999999</c:v>
                </c:pt>
                <c:pt idx="722">
                  <c:v>28.964835999999998</c:v>
                </c:pt>
                <c:pt idx="723">
                  <c:v>28.870773</c:v>
                </c:pt>
                <c:pt idx="724">
                  <c:v>28.489211999999998</c:v>
                </c:pt>
                <c:pt idx="725">
                  <c:v>28.021281999999999</c:v>
                </c:pt>
                <c:pt idx="726">
                  <c:v>28.252459000000002</c:v>
                </c:pt>
                <c:pt idx="727">
                  <c:v>28.008379999999999</c:v>
                </c:pt>
                <c:pt idx="728">
                  <c:v>27.234386000000001</c:v>
                </c:pt>
                <c:pt idx="729">
                  <c:v>26.437494000000001</c:v>
                </c:pt>
                <c:pt idx="730">
                  <c:v>26.717483999999999</c:v>
                </c:pt>
                <c:pt idx="731">
                  <c:v>27.055759999999999</c:v>
                </c:pt>
                <c:pt idx="732">
                  <c:v>27.531766999999999</c:v>
                </c:pt>
                <c:pt idx="733">
                  <c:v>28.406009999999998</c:v>
                </c:pt>
                <c:pt idx="734">
                  <c:v>28.556839</c:v>
                </c:pt>
                <c:pt idx="735">
                  <c:v>28.824017000000001</c:v>
                </c:pt>
                <c:pt idx="736">
                  <c:v>28.394843999999999</c:v>
                </c:pt>
                <c:pt idx="737">
                  <c:v>28.231102</c:v>
                </c:pt>
                <c:pt idx="738">
                  <c:v>28.727388000000001</c:v>
                </c:pt>
                <c:pt idx="739">
                  <c:v>28.362912999999999</c:v>
                </c:pt>
                <c:pt idx="740">
                  <c:v>27.443425999999999</c:v>
                </c:pt>
                <c:pt idx="741">
                  <c:v>27.113303999999999</c:v>
                </c:pt>
                <c:pt idx="742">
                  <c:v>26.765903000000002</c:v>
                </c:pt>
                <c:pt idx="743">
                  <c:v>27.182971999999999</c:v>
                </c:pt>
                <c:pt idx="744">
                  <c:v>28.199314000000001</c:v>
                </c:pt>
                <c:pt idx="745">
                  <c:v>28.826778000000001</c:v>
                </c:pt>
                <c:pt idx="746">
                  <c:v>29.070879999999999</c:v>
                </c:pt>
                <c:pt idx="747">
                  <c:v>28.895423999999998</c:v>
                </c:pt>
                <c:pt idx="748">
                  <c:v>28.413478999999999</c:v>
                </c:pt>
                <c:pt idx="749">
                  <c:v>28.423645</c:v>
                </c:pt>
                <c:pt idx="750">
                  <c:v>28.565704</c:v>
                </c:pt>
                <c:pt idx="751">
                  <c:v>28.296250000000001</c:v>
                </c:pt>
                <c:pt idx="752">
                  <c:v>27.411937999999999</c:v>
                </c:pt>
                <c:pt idx="753">
                  <c:v>26.413506999999999</c:v>
                </c:pt>
                <c:pt idx="754">
                  <c:v>26.707027</c:v>
                </c:pt>
                <c:pt idx="755">
                  <c:v>26.99287</c:v>
                </c:pt>
                <c:pt idx="756">
                  <c:v>27.841702999999999</c:v>
                </c:pt>
                <c:pt idx="757">
                  <c:v>28.968292000000002</c:v>
                </c:pt>
                <c:pt idx="758">
                  <c:v>29.206356</c:v>
                </c:pt>
                <c:pt idx="759">
                  <c:v>29.063278</c:v>
                </c:pt>
                <c:pt idx="760">
                  <c:v>28.760035999999999</c:v>
                </c:pt>
                <c:pt idx="761">
                  <c:v>28.545203999999998</c:v>
                </c:pt>
                <c:pt idx="762">
                  <c:v>28.908642</c:v>
                </c:pt>
                <c:pt idx="763">
                  <c:v>28.716728</c:v>
                </c:pt>
                <c:pt idx="764">
                  <c:v>27.578576999999999</c:v>
                </c:pt>
                <c:pt idx="765">
                  <c:v>26.978850999999999</c:v>
                </c:pt>
                <c:pt idx="766">
                  <c:v>26.857979</c:v>
                </c:pt>
                <c:pt idx="767">
                  <c:v>26.715765000000001</c:v>
                </c:pt>
                <c:pt idx="768">
                  <c:v>27.86459</c:v>
                </c:pt>
                <c:pt idx="769">
                  <c:v>28.782222999999998</c:v>
                </c:pt>
                <c:pt idx="770">
                  <c:v>28.85529</c:v>
                </c:pt>
                <c:pt idx="771">
                  <c:v>29.098420000000001</c:v>
                </c:pt>
                <c:pt idx="772">
                  <c:v>28.755545000000001</c:v>
                </c:pt>
                <c:pt idx="773">
                  <c:v>28.545216</c:v>
                </c:pt>
                <c:pt idx="774">
                  <c:v>28.707280999999998</c:v>
                </c:pt>
                <c:pt idx="775">
                  <c:v>28.57837</c:v>
                </c:pt>
                <c:pt idx="776">
                  <c:v>27.419464000000001</c:v>
                </c:pt>
                <c:pt idx="777">
                  <c:v>26.483592999999999</c:v>
                </c:pt>
                <c:pt idx="778">
                  <c:v>26.689254999999999</c:v>
                </c:pt>
                <c:pt idx="779">
                  <c:v>27.125397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150-46BA-A73E-054A427184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718016"/>
        <c:axId val="385714688"/>
      </c:scatterChart>
      <c:scatterChart>
        <c:scatterStyle val="lineMarker"/>
        <c:varyColors val="0"/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[1]nceiPH53sstd1day_c89c_de72_1653!$F$3:$F$454</c:f>
              <c:numCache>
                <c:formatCode>General</c:formatCode>
                <c:ptCount val="452"/>
                <c:pt idx="0">
                  <c:v>1981.5833333333301</c:v>
                </c:pt>
                <c:pt idx="1">
                  <c:v>1981.6666666666699</c:v>
                </c:pt>
                <c:pt idx="2">
                  <c:v>1981.75</c:v>
                </c:pt>
                <c:pt idx="3">
                  <c:v>1981.8333333333301</c:v>
                </c:pt>
                <c:pt idx="4">
                  <c:v>1981.9166666666699</c:v>
                </c:pt>
                <c:pt idx="5">
                  <c:v>1982</c:v>
                </c:pt>
                <c:pt idx="6">
                  <c:v>1982.0833333333335</c:v>
                </c:pt>
                <c:pt idx="7">
                  <c:v>1982.1666666666667</c:v>
                </c:pt>
                <c:pt idx="8">
                  <c:v>1982.25</c:v>
                </c:pt>
                <c:pt idx="9">
                  <c:v>1982.3333333333335</c:v>
                </c:pt>
                <c:pt idx="10">
                  <c:v>1982.4166666666667</c:v>
                </c:pt>
                <c:pt idx="11">
                  <c:v>1982.5</c:v>
                </c:pt>
                <c:pt idx="12">
                  <c:v>1982.5833333333335</c:v>
                </c:pt>
                <c:pt idx="13">
                  <c:v>1982.6666666666667</c:v>
                </c:pt>
                <c:pt idx="14">
                  <c:v>1982.75</c:v>
                </c:pt>
                <c:pt idx="15">
                  <c:v>1982.8333333333335</c:v>
                </c:pt>
                <c:pt idx="16">
                  <c:v>1982.9166666666667</c:v>
                </c:pt>
                <c:pt idx="17">
                  <c:v>1983</c:v>
                </c:pt>
                <c:pt idx="18">
                  <c:v>1983.0833333333401</c:v>
                </c:pt>
                <c:pt idx="19">
                  <c:v>1983.1666666666699</c:v>
                </c:pt>
                <c:pt idx="20">
                  <c:v>1983.25</c:v>
                </c:pt>
                <c:pt idx="21">
                  <c:v>1983.3333333333401</c:v>
                </c:pt>
                <c:pt idx="22">
                  <c:v>1983.4166666666699</c:v>
                </c:pt>
                <c:pt idx="23">
                  <c:v>1983.5</c:v>
                </c:pt>
                <c:pt idx="24">
                  <c:v>1983.5833333333401</c:v>
                </c:pt>
                <c:pt idx="25">
                  <c:v>1983.6666666666699</c:v>
                </c:pt>
                <c:pt idx="26">
                  <c:v>1983.75</c:v>
                </c:pt>
                <c:pt idx="27">
                  <c:v>1983.8333333333401</c:v>
                </c:pt>
                <c:pt idx="28">
                  <c:v>1983.9166666666699</c:v>
                </c:pt>
                <c:pt idx="29">
                  <c:v>1984</c:v>
                </c:pt>
                <c:pt idx="30">
                  <c:v>1984.0833333333401</c:v>
                </c:pt>
                <c:pt idx="31">
                  <c:v>1984.1666666666699</c:v>
                </c:pt>
                <c:pt idx="32">
                  <c:v>1984.25</c:v>
                </c:pt>
                <c:pt idx="33">
                  <c:v>1984.3333333333401</c:v>
                </c:pt>
                <c:pt idx="34">
                  <c:v>1984.4166666666699</c:v>
                </c:pt>
                <c:pt idx="35">
                  <c:v>1984.5</c:v>
                </c:pt>
                <c:pt idx="36">
                  <c:v>1984.5833333333401</c:v>
                </c:pt>
                <c:pt idx="37">
                  <c:v>1984.6666666666699</c:v>
                </c:pt>
                <c:pt idx="38">
                  <c:v>1984.75000000001</c:v>
                </c:pt>
                <c:pt idx="39">
                  <c:v>1984.8333333333401</c:v>
                </c:pt>
                <c:pt idx="40">
                  <c:v>1984.9166666666699</c:v>
                </c:pt>
                <c:pt idx="41">
                  <c:v>1985.00000000001</c:v>
                </c:pt>
                <c:pt idx="42">
                  <c:v>1985.0833333333401</c:v>
                </c:pt>
                <c:pt idx="43">
                  <c:v>1985.1666666666699</c:v>
                </c:pt>
                <c:pt idx="44">
                  <c:v>1985.25000000001</c:v>
                </c:pt>
                <c:pt idx="45">
                  <c:v>1985.3333333333401</c:v>
                </c:pt>
                <c:pt idx="46">
                  <c:v>1985.4166666666699</c:v>
                </c:pt>
                <c:pt idx="47">
                  <c:v>1985.50000000001</c:v>
                </c:pt>
                <c:pt idx="48">
                  <c:v>1985.5833333333401</c:v>
                </c:pt>
                <c:pt idx="49">
                  <c:v>1985.6666666666699</c:v>
                </c:pt>
                <c:pt idx="50">
                  <c:v>1985.75000000001</c:v>
                </c:pt>
                <c:pt idx="51">
                  <c:v>1985.8333333333401</c:v>
                </c:pt>
                <c:pt idx="52">
                  <c:v>1985.9166666666699</c:v>
                </c:pt>
                <c:pt idx="53">
                  <c:v>1986.00000000001</c:v>
                </c:pt>
                <c:pt idx="54">
                  <c:v>1986.0833333333401</c:v>
                </c:pt>
                <c:pt idx="55">
                  <c:v>1986.1666666666699</c:v>
                </c:pt>
                <c:pt idx="56">
                  <c:v>1986.25000000001</c:v>
                </c:pt>
                <c:pt idx="57">
                  <c:v>1986.3333333333401</c:v>
                </c:pt>
                <c:pt idx="58">
                  <c:v>1986.4166666666699</c:v>
                </c:pt>
                <c:pt idx="59">
                  <c:v>1986.50000000001</c:v>
                </c:pt>
                <c:pt idx="60">
                  <c:v>1986.5833333333401</c:v>
                </c:pt>
                <c:pt idx="61">
                  <c:v>1986.6666666666799</c:v>
                </c:pt>
                <c:pt idx="62">
                  <c:v>1986.75000000001</c:v>
                </c:pt>
                <c:pt idx="63">
                  <c:v>1986.8333333333401</c:v>
                </c:pt>
                <c:pt idx="64">
                  <c:v>1986.9166666666799</c:v>
                </c:pt>
                <c:pt idx="65">
                  <c:v>1987.00000000001</c:v>
                </c:pt>
                <c:pt idx="66">
                  <c:v>1987.0833333333401</c:v>
                </c:pt>
                <c:pt idx="67">
                  <c:v>1987.1666666666799</c:v>
                </c:pt>
                <c:pt idx="68">
                  <c:v>1987.25000000001</c:v>
                </c:pt>
                <c:pt idx="69">
                  <c:v>1987.3333333333401</c:v>
                </c:pt>
                <c:pt idx="70">
                  <c:v>1987.4166666666799</c:v>
                </c:pt>
                <c:pt idx="71">
                  <c:v>1987.50000000001</c:v>
                </c:pt>
                <c:pt idx="72">
                  <c:v>1987.5833333333401</c:v>
                </c:pt>
                <c:pt idx="73">
                  <c:v>1987.6666666666799</c:v>
                </c:pt>
                <c:pt idx="74">
                  <c:v>1987.75000000001</c:v>
                </c:pt>
                <c:pt idx="75">
                  <c:v>1987.8333333333401</c:v>
                </c:pt>
                <c:pt idx="76">
                  <c:v>1987.9166666666799</c:v>
                </c:pt>
                <c:pt idx="77">
                  <c:v>1988.00000000001</c:v>
                </c:pt>
                <c:pt idx="78">
                  <c:v>1988.0833333333401</c:v>
                </c:pt>
                <c:pt idx="79">
                  <c:v>1988.1666666666799</c:v>
                </c:pt>
                <c:pt idx="80">
                  <c:v>1988.25000000001</c:v>
                </c:pt>
                <c:pt idx="81">
                  <c:v>1988.3333333333401</c:v>
                </c:pt>
                <c:pt idx="82">
                  <c:v>1988.4166666666799</c:v>
                </c:pt>
                <c:pt idx="83">
                  <c:v>1988.50000000001</c:v>
                </c:pt>
                <c:pt idx="84">
                  <c:v>1988.5833333333501</c:v>
                </c:pt>
                <c:pt idx="85">
                  <c:v>1988.6666666666799</c:v>
                </c:pt>
                <c:pt idx="86">
                  <c:v>1988.75000000001</c:v>
                </c:pt>
                <c:pt idx="87">
                  <c:v>1988.8333333333501</c:v>
                </c:pt>
                <c:pt idx="88">
                  <c:v>1988.9166666666799</c:v>
                </c:pt>
                <c:pt idx="89">
                  <c:v>1989.00000000001</c:v>
                </c:pt>
                <c:pt idx="90">
                  <c:v>1989.0833333333501</c:v>
                </c:pt>
                <c:pt idx="91">
                  <c:v>1989.1666666666799</c:v>
                </c:pt>
                <c:pt idx="92">
                  <c:v>1989.25000000001</c:v>
                </c:pt>
                <c:pt idx="93">
                  <c:v>1989.3333333333501</c:v>
                </c:pt>
                <c:pt idx="94">
                  <c:v>1989.4166666666799</c:v>
                </c:pt>
                <c:pt idx="95">
                  <c:v>1989.50000000001</c:v>
                </c:pt>
                <c:pt idx="96">
                  <c:v>1989.5833333333501</c:v>
                </c:pt>
                <c:pt idx="97">
                  <c:v>1989.6666666666799</c:v>
                </c:pt>
                <c:pt idx="98">
                  <c:v>1989.75000000001</c:v>
                </c:pt>
                <c:pt idx="99">
                  <c:v>1989.8333333333501</c:v>
                </c:pt>
                <c:pt idx="100">
                  <c:v>1989.9166666666799</c:v>
                </c:pt>
                <c:pt idx="101">
                  <c:v>1990.00000000001</c:v>
                </c:pt>
                <c:pt idx="102">
                  <c:v>1990.0833333333501</c:v>
                </c:pt>
                <c:pt idx="103">
                  <c:v>1990.1666666666799</c:v>
                </c:pt>
                <c:pt idx="104">
                  <c:v>1990.25000000002</c:v>
                </c:pt>
                <c:pt idx="105">
                  <c:v>1990.3333333333501</c:v>
                </c:pt>
                <c:pt idx="106">
                  <c:v>1990.4166666666799</c:v>
                </c:pt>
                <c:pt idx="107">
                  <c:v>1990.50000000002</c:v>
                </c:pt>
                <c:pt idx="108">
                  <c:v>1990.5833333333501</c:v>
                </c:pt>
                <c:pt idx="109">
                  <c:v>1990.6666666666799</c:v>
                </c:pt>
                <c:pt idx="110">
                  <c:v>1990.75000000002</c:v>
                </c:pt>
                <c:pt idx="111">
                  <c:v>1990.8333333333501</c:v>
                </c:pt>
                <c:pt idx="112">
                  <c:v>1990.9166666666799</c:v>
                </c:pt>
                <c:pt idx="113">
                  <c:v>1991.00000000002</c:v>
                </c:pt>
                <c:pt idx="114">
                  <c:v>1991.0833333333501</c:v>
                </c:pt>
                <c:pt idx="115">
                  <c:v>1991.1666666666799</c:v>
                </c:pt>
                <c:pt idx="116">
                  <c:v>1991.25000000002</c:v>
                </c:pt>
                <c:pt idx="117">
                  <c:v>1991.3333333333501</c:v>
                </c:pt>
                <c:pt idx="118">
                  <c:v>1991.4166666666799</c:v>
                </c:pt>
                <c:pt idx="119">
                  <c:v>1991.50000000002</c:v>
                </c:pt>
                <c:pt idx="120">
                  <c:v>1991.5833333333501</c:v>
                </c:pt>
                <c:pt idx="121">
                  <c:v>1991.6666666666799</c:v>
                </c:pt>
                <c:pt idx="122">
                  <c:v>1991.75000000002</c:v>
                </c:pt>
                <c:pt idx="123">
                  <c:v>1991.8333333333501</c:v>
                </c:pt>
                <c:pt idx="124">
                  <c:v>1991.9166666666799</c:v>
                </c:pt>
                <c:pt idx="125">
                  <c:v>1992.00000000002</c:v>
                </c:pt>
                <c:pt idx="126">
                  <c:v>1992.0833333333501</c:v>
                </c:pt>
                <c:pt idx="127">
                  <c:v>1992.1666666666899</c:v>
                </c:pt>
                <c:pt idx="128">
                  <c:v>1992.25000000002</c:v>
                </c:pt>
                <c:pt idx="129">
                  <c:v>1992.3333333333501</c:v>
                </c:pt>
                <c:pt idx="130">
                  <c:v>1992.4166666666899</c:v>
                </c:pt>
                <c:pt idx="131">
                  <c:v>1992.50000000002</c:v>
                </c:pt>
                <c:pt idx="132">
                  <c:v>1992.5833333333501</c:v>
                </c:pt>
                <c:pt idx="133">
                  <c:v>1992.6666666666899</c:v>
                </c:pt>
                <c:pt idx="134">
                  <c:v>1992.75000000002</c:v>
                </c:pt>
                <c:pt idx="135">
                  <c:v>1992.8333333333501</c:v>
                </c:pt>
                <c:pt idx="136">
                  <c:v>1992.9166666666899</c:v>
                </c:pt>
                <c:pt idx="137">
                  <c:v>1993.00000000002</c:v>
                </c:pt>
                <c:pt idx="138">
                  <c:v>1993.0833333333501</c:v>
                </c:pt>
                <c:pt idx="139">
                  <c:v>1993.1666666666899</c:v>
                </c:pt>
                <c:pt idx="140">
                  <c:v>1993.25000000002</c:v>
                </c:pt>
                <c:pt idx="141">
                  <c:v>1993.3333333333501</c:v>
                </c:pt>
                <c:pt idx="142">
                  <c:v>1993.4166666666899</c:v>
                </c:pt>
                <c:pt idx="143">
                  <c:v>1993.50000000002</c:v>
                </c:pt>
                <c:pt idx="144">
                  <c:v>1993.5833333333501</c:v>
                </c:pt>
                <c:pt idx="145">
                  <c:v>1993.6666666666899</c:v>
                </c:pt>
                <c:pt idx="146">
                  <c:v>1993.75000000002</c:v>
                </c:pt>
                <c:pt idx="147">
                  <c:v>1993.8333333333501</c:v>
                </c:pt>
                <c:pt idx="148">
                  <c:v>1993.9166666666899</c:v>
                </c:pt>
                <c:pt idx="149">
                  <c:v>1994.00000000002</c:v>
                </c:pt>
                <c:pt idx="150">
                  <c:v>1994.0833333333601</c:v>
                </c:pt>
                <c:pt idx="151">
                  <c:v>1994.1666666666899</c:v>
                </c:pt>
                <c:pt idx="152">
                  <c:v>1994.25000000002</c:v>
                </c:pt>
                <c:pt idx="153">
                  <c:v>1994.3333333333601</c:v>
                </c:pt>
                <c:pt idx="154">
                  <c:v>1994.4166666666899</c:v>
                </c:pt>
                <c:pt idx="155">
                  <c:v>1994.50000000002</c:v>
                </c:pt>
                <c:pt idx="156">
                  <c:v>1994.5833333333601</c:v>
                </c:pt>
                <c:pt idx="157">
                  <c:v>1994.6666666666899</c:v>
                </c:pt>
                <c:pt idx="158">
                  <c:v>1994.75000000002</c:v>
                </c:pt>
                <c:pt idx="159">
                  <c:v>1994.8333333333601</c:v>
                </c:pt>
                <c:pt idx="160">
                  <c:v>1994.9166666666899</c:v>
                </c:pt>
                <c:pt idx="161">
                  <c:v>1995.00000000002</c:v>
                </c:pt>
                <c:pt idx="162">
                  <c:v>1995.0833333333601</c:v>
                </c:pt>
                <c:pt idx="163">
                  <c:v>1995.1666666666899</c:v>
                </c:pt>
                <c:pt idx="164">
                  <c:v>1995.25000000002</c:v>
                </c:pt>
                <c:pt idx="165">
                  <c:v>1995.3333333333601</c:v>
                </c:pt>
                <c:pt idx="166">
                  <c:v>1995.4166666666899</c:v>
                </c:pt>
                <c:pt idx="167">
                  <c:v>1995.50000000002</c:v>
                </c:pt>
                <c:pt idx="168">
                  <c:v>1995.5833333333601</c:v>
                </c:pt>
                <c:pt idx="169">
                  <c:v>1995.6666666666899</c:v>
                </c:pt>
                <c:pt idx="170">
                  <c:v>1995.75000000003</c:v>
                </c:pt>
                <c:pt idx="171">
                  <c:v>1995.8333333333601</c:v>
                </c:pt>
                <c:pt idx="172">
                  <c:v>1995.9166666666899</c:v>
                </c:pt>
                <c:pt idx="173">
                  <c:v>1996.00000000003</c:v>
                </c:pt>
                <c:pt idx="174">
                  <c:v>1996.0833333333601</c:v>
                </c:pt>
                <c:pt idx="175">
                  <c:v>1996.1666666666899</c:v>
                </c:pt>
                <c:pt idx="176">
                  <c:v>1996.25000000003</c:v>
                </c:pt>
                <c:pt idx="177">
                  <c:v>1996.3333333333601</c:v>
                </c:pt>
                <c:pt idx="178">
                  <c:v>1996.4166666666899</c:v>
                </c:pt>
                <c:pt idx="179">
                  <c:v>1996.50000000003</c:v>
                </c:pt>
                <c:pt idx="180">
                  <c:v>1996.5833333333601</c:v>
                </c:pt>
                <c:pt idx="181">
                  <c:v>1996.6666666666899</c:v>
                </c:pt>
                <c:pt idx="182">
                  <c:v>1996.75000000003</c:v>
                </c:pt>
                <c:pt idx="183">
                  <c:v>1996.8333333333601</c:v>
                </c:pt>
                <c:pt idx="184">
                  <c:v>1996.9166666666899</c:v>
                </c:pt>
                <c:pt idx="185">
                  <c:v>1997.00000000003</c:v>
                </c:pt>
                <c:pt idx="186">
                  <c:v>1997.0833333333601</c:v>
                </c:pt>
                <c:pt idx="187">
                  <c:v>1997.1666666666899</c:v>
                </c:pt>
                <c:pt idx="188">
                  <c:v>1997.25000000003</c:v>
                </c:pt>
                <c:pt idx="189">
                  <c:v>1997.3333333333601</c:v>
                </c:pt>
                <c:pt idx="190">
                  <c:v>1997.4166666666899</c:v>
                </c:pt>
                <c:pt idx="191">
                  <c:v>1997.50000000003</c:v>
                </c:pt>
                <c:pt idx="192">
                  <c:v>1997.5833333333601</c:v>
                </c:pt>
                <c:pt idx="193">
                  <c:v>1997.6666666666999</c:v>
                </c:pt>
                <c:pt idx="194">
                  <c:v>1997.75000000003</c:v>
                </c:pt>
                <c:pt idx="195">
                  <c:v>1997.8333333333601</c:v>
                </c:pt>
                <c:pt idx="196">
                  <c:v>1997.9166666666999</c:v>
                </c:pt>
                <c:pt idx="197">
                  <c:v>1998.00000000003</c:v>
                </c:pt>
                <c:pt idx="198">
                  <c:v>1998.0833333333601</c:v>
                </c:pt>
                <c:pt idx="199">
                  <c:v>1998.1666666666999</c:v>
                </c:pt>
                <c:pt idx="200">
                  <c:v>1998.25000000003</c:v>
                </c:pt>
                <c:pt idx="201">
                  <c:v>1998.3333333333601</c:v>
                </c:pt>
                <c:pt idx="202">
                  <c:v>1998.4166666666999</c:v>
                </c:pt>
                <c:pt idx="203">
                  <c:v>1998.50000000003</c:v>
                </c:pt>
                <c:pt idx="204">
                  <c:v>1998.5833333333601</c:v>
                </c:pt>
                <c:pt idx="205">
                  <c:v>1998.6666666666999</c:v>
                </c:pt>
                <c:pt idx="206">
                  <c:v>1998.75000000003</c:v>
                </c:pt>
                <c:pt idx="207">
                  <c:v>1998.8333333333601</c:v>
                </c:pt>
                <c:pt idx="208">
                  <c:v>1998.9166666666999</c:v>
                </c:pt>
                <c:pt idx="209">
                  <c:v>1999.00000000003</c:v>
                </c:pt>
                <c:pt idx="210">
                  <c:v>1999.0833333333601</c:v>
                </c:pt>
                <c:pt idx="211">
                  <c:v>1999.1666666666999</c:v>
                </c:pt>
                <c:pt idx="212">
                  <c:v>1999.25000000003</c:v>
                </c:pt>
                <c:pt idx="213">
                  <c:v>1999.3333333333601</c:v>
                </c:pt>
                <c:pt idx="214">
                  <c:v>1999.4166666666999</c:v>
                </c:pt>
                <c:pt idx="215">
                  <c:v>1999.50000000003</c:v>
                </c:pt>
                <c:pt idx="216">
                  <c:v>1999.5833333333701</c:v>
                </c:pt>
                <c:pt idx="217">
                  <c:v>1999.6666666666999</c:v>
                </c:pt>
                <c:pt idx="218">
                  <c:v>1999.75000000003</c:v>
                </c:pt>
                <c:pt idx="219">
                  <c:v>1999.8333333333701</c:v>
                </c:pt>
                <c:pt idx="220">
                  <c:v>1999.9166666666999</c:v>
                </c:pt>
                <c:pt idx="221">
                  <c:v>2000.00000000003</c:v>
                </c:pt>
                <c:pt idx="222">
                  <c:v>2000.0833333333701</c:v>
                </c:pt>
                <c:pt idx="223">
                  <c:v>2000.1666666666999</c:v>
                </c:pt>
                <c:pt idx="224">
                  <c:v>2000.25000000003</c:v>
                </c:pt>
                <c:pt idx="225">
                  <c:v>2000.3333333333701</c:v>
                </c:pt>
                <c:pt idx="226">
                  <c:v>2000.4166666666999</c:v>
                </c:pt>
                <c:pt idx="227">
                  <c:v>2000.50000000003</c:v>
                </c:pt>
                <c:pt idx="228">
                  <c:v>2000.5833333333701</c:v>
                </c:pt>
                <c:pt idx="229">
                  <c:v>2000.6666666666999</c:v>
                </c:pt>
                <c:pt idx="230">
                  <c:v>2000.75000000003</c:v>
                </c:pt>
                <c:pt idx="231">
                  <c:v>2000.8333333333701</c:v>
                </c:pt>
                <c:pt idx="232">
                  <c:v>2000.9166666666999</c:v>
                </c:pt>
                <c:pt idx="233">
                  <c:v>2001.00000000003</c:v>
                </c:pt>
                <c:pt idx="234">
                  <c:v>2001.0833333333701</c:v>
                </c:pt>
                <c:pt idx="235">
                  <c:v>2001.1666666666999</c:v>
                </c:pt>
                <c:pt idx="236">
                  <c:v>2001.25000000004</c:v>
                </c:pt>
                <c:pt idx="237">
                  <c:v>2001.3333333333701</c:v>
                </c:pt>
                <c:pt idx="238">
                  <c:v>2001.4166666666999</c:v>
                </c:pt>
                <c:pt idx="239">
                  <c:v>2001.50000000004</c:v>
                </c:pt>
                <c:pt idx="240">
                  <c:v>2001.5833333333701</c:v>
                </c:pt>
                <c:pt idx="241">
                  <c:v>2001.6666666666999</c:v>
                </c:pt>
                <c:pt idx="242">
                  <c:v>2001.75000000004</c:v>
                </c:pt>
                <c:pt idx="243">
                  <c:v>2001.8333333333701</c:v>
                </c:pt>
                <c:pt idx="244">
                  <c:v>2001.9166666666999</c:v>
                </c:pt>
                <c:pt idx="245">
                  <c:v>2002.00000000004</c:v>
                </c:pt>
                <c:pt idx="246">
                  <c:v>2002.0833333333701</c:v>
                </c:pt>
                <c:pt idx="247">
                  <c:v>2002.1666666666999</c:v>
                </c:pt>
                <c:pt idx="248">
                  <c:v>2002.25000000004</c:v>
                </c:pt>
                <c:pt idx="249">
                  <c:v>2002.3333333333701</c:v>
                </c:pt>
                <c:pt idx="250">
                  <c:v>2002.4166666666999</c:v>
                </c:pt>
                <c:pt idx="251">
                  <c:v>2002.50000000004</c:v>
                </c:pt>
                <c:pt idx="252">
                  <c:v>2002.5833333333701</c:v>
                </c:pt>
                <c:pt idx="253">
                  <c:v>2002.6666666666999</c:v>
                </c:pt>
                <c:pt idx="254">
                  <c:v>2002.75000000004</c:v>
                </c:pt>
                <c:pt idx="255">
                  <c:v>2002.8333333333701</c:v>
                </c:pt>
                <c:pt idx="256">
                  <c:v>2002.9166666666999</c:v>
                </c:pt>
                <c:pt idx="257">
                  <c:v>2003.00000000004</c:v>
                </c:pt>
                <c:pt idx="258">
                  <c:v>2003.0833333333701</c:v>
                </c:pt>
                <c:pt idx="259">
                  <c:v>2003.1666666667099</c:v>
                </c:pt>
                <c:pt idx="260">
                  <c:v>2003.25000000004</c:v>
                </c:pt>
                <c:pt idx="261">
                  <c:v>2003.3333333333701</c:v>
                </c:pt>
                <c:pt idx="262">
                  <c:v>2003.4166666667099</c:v>
                </c:pt>
                <c:pt idx="263">
                  <c:v>2003.50000000004</c:v>
                </c:pt>
                <c:pt idx="264">
                  <c:v>2003.5833333333701</c:v>
                </c:pt>
                <c:pt idx="265">
                  <c:v>2003.6666666667099</c:v>
                </c:pt>
                <c:pt idx="266">
                  <c:v>2003.75000000004</c:v>
                </c:pt>
                <c:pt idx="267">
                  <c:v>2003.8333333333701</c:v>
                </c:pt>
                <c:pt idx="268">
                  <c:v>2003.9166666667099</c:v>
                </c:pt>
                <c:pt idx="269">
                  <c:v>2004.00000000004</c:v>
                </c:pt>
                <c:pt idx="270">
                  <c:v>2004.0833333333701</c:v>
                </c:pt>
                <c:pt idx="271">
                  <c:v>2004.1666666667099</c:v>
                </c:pt>
                <c:pt idx="272">
                  <c:v>2004.25000000004</c:v>
                </c:pt>
                <c:pt idx="273">
                  <c:v>2004.3333333333701</c:v>
                </c:pt>
                <c:pt idx="274">
                  <c:v>2004.4166666667099</c:v>
                </c:pt>
                <c:pt idx="275">
                  <c:v>2004.50000000004</c:v>
                </c:pt>
                <c:pt idx="276">
                  <c:v>2004.5833333333701</c:v>
                </c:pt>
                <c:pt idx="277">
                  <c:v>2004.6666666667099</c:v>
                </c:pt>
                <c:pt idx="278">
                  <c:v>2004.75000000004</c:v>
                </c:pt>
                <c:pt idx="279">
                  <c:v>2004.8333333333701</c:v>
                </c:pt>
                <c:pt idx="280">
                  <c:v>2004.9166666667099</c:v>
                </c:pt>
                <c:pt idx="281">
                  <c:v>2005.00000000004</c:v>
                </c:pt>
                <c:pt idx="282">
                  <c:v>2005.0833333333801</c:v>
                </c:pt>
                <c:pt idx="283">
                  <c:v>2005.1666666667099</c:v>
                </c:pt>
                <c:pt idx="284">
                  <c:v>2005.25000000004</c:v>
                </c:pt>
                <c:pt idx="285">
                  <c:v>2005.3333333333801</c:v>
                </c:pt>
                <c:pt idx="286">
                  <c:v>2005.4166666667099</c:v>
                </c:pt>
                <c:pt idx="287">
                  <c:v>2005.50000000004</c:v>
                </c:pt>
                <c:pt idx="288">
                  <c:v>2005.5833333333801</c:v>
                </c:pt>
                <c:pt idx="289">
                  <c:v>2005.6666666667099</c:v>
                </c:pt>
                <c:pt idx="290">
                  <c:v>2005.75000000004</c:v>
                </c:pt>
                <c:pt idx="291">
                  <c:v>2005.8333333333801</c:v>
                </c:pt>
                <c:pt idx="292">
                  <c:v>2005.9166666667099</c:v>
                </c:pt>
                <c:pt idx="293">
                  <c:v>2006.00000000004</c:v>
                </c:pt>
                <c:pt idx="294">
                  <c:v>2006.0833333333801</c:v>
                </c:pt>
                <c:pt idx="295">
                  <c:v>2006.1666666667099</c:v>
                </c:pt>
                <c:pt idx="296">
                  <c:v>2006.25000000004</c:v>
                </c:pt>
                <c:pt idx="297">
                  <c:v>2006.3333333333801</c:v>
                </c:pt>
                <c:pt idx="298">
                  <c:v>2006.4166666667099</c:v>
                </c:pt>
                <c:pt idx="299">
                  <c:v>2006.50000000004</c:v>
                </c:pt>
                <c:pt idx="300">
                  <c:v>2006.5833333333801</c:v>
                </c:pt>
                <c:pt idx="301">
                  <c:v>2006.6666666667099</c:v>
                </c:pt>
                <c:pt idx="302">
                  <c:v>2006.75000000005</c:v>
                </c:pt>
                <c:pt idx="303">
                  <c:v>2006.8333333333801</c:v>
                </c:pt>
                <c:pt idx="304">
                  <c:v>2006.9166666667099</c:v>
                </c:pt>
                <c:pt idx="305">
                  <c:v>2007.00000000005</c:v>
                </c:pt>
                <c:pt idx="306">
                  <c:v>2007.0833333333801</c:v>
                </c:pt>
                <c:pt idx="307">
                  <c:v>2007.1666666667099</c:v>
                </c:pt>
                <c:pt idx="308">
                  <c:v>2007.25000000005</c:v>
                </c:pt>
                <c:pt idx="309">
                  <c:v>2007.3333333333801</c:v>
                </c:pt>
                <c:pt idx="310">
                  <c:v>2007.4166666667099</c:v>
                </c:pt>
                <c:pt idx="311">
                  <c:v>2007.50000000005</c:v>
                </c:pt>
                <c:pt idx="312">
                  <c:v>2007.5833333333801</c:v>
                </c:pt>
                <c:pt idx="313">
                  <c:v>2007.6666666667099</c:v>
                </c:pt>
                <c:pt idx="314">
                  <c:v>2007.75000000005</c:v>
                </c:pt>
                <c:pt idx="315">
                  <c:v>2007.8333333333801</c:v>
                </c:pt>
                <c:pt idx="316">
                  <c:v>2007.9166666667099</c:v>
                </c:pt>
                <c:pt idx="317">
                  <c:v>2008.00000000005</c:v>
                </c:pt>
                <c:pt idx="318">
                  <c:v>2008.0833333333801</c:v>
                </c:pt>
                <c:pt idx="319">
                  <c:v>2008.1666666667099</c:v>
                </c:pt>
                <c:pt idx="320">
                  <c:v>2008.25000000005</c:v>
                </c:pt>
                <c:pt idx="321">
                  <c:v>2008.3333333333801</c:v>
                </c:pt>
                <c:pt idx="322">
                  <c:v>2008.4166666667099</c:v>
                </c:pt>
                <c:pt idx="323">
                  <c:v>2008.50000000005</c:v>
                </c:pt>
                <c:pt idx="324">
                  <c:v>2008.5833333333801</c:v>
                </c:pt>
                <c:pt idx="325">
                  <c:v>2008.6666666667199</c:v>
                </c:pt>
                <c:pt idx="326">
                  <c:v>2008.75000000005</c:v>
                </c:pt>
                <c:pt idx="327">
                  <c:v>2008.8333333333801</c:v>
                </c:pt>
                <c:pt idx="328">
                  <c:v>2008.9166666667199</c:v>
                </c:pt>
                <c:pt idx="329">
                  <c:v>2009.00000000005</c:v>
                </c:pt>
                <c:pt idx="330">
                  <c:v>2009.0833333333801</c:v>
                </c:pt>
                <c:pt idx="331">
                  <c:v>2009.1666666667199</c:v>
                </c:pt>
                <c:pt idx="332">
                  <c:v>2009.25000000005</c:v>
                </c:pt>
                <c:pt idx="333">
                  <c:v>2009.3333333333801</c:v>
                </c:pt>
                <c:pt idx="334">
                  <c:v>2009.4166666667199</c:v>
                </c:pt>
                <c:pt idx="335">
                  <c:v>2009.50000000005</c:v>
                </c:pt>
                <c:pt idx="336">
                  <c:v>2009.5833333333801</c:v>
                </c:pt>
                <c:pt idx="337">
                  <c:v>2009.6666666667199</c:v>
                </c:pt>
                <c:pt idx="338">
                  <c:v>2009.75000000005</c:v>
                </c:pt>
                <c:pt idx="339">
                  <c:v>2009.8333333333801</c:v>
                </c:pt>
                <c:pt idx="340">
                  <c:v>2009.9166666667199</c:v>
                </c:pt>
                <c:pt idx="341">
                  <c:v>2010.00000000005</c:v>
                </c:pt>
                <c:pt idx="342">
                  <c:v>2010.0833333333801</c:v>
                </c:pt>
                <c:pt idx="343">
                  <c:v>2010.1666666667199</c:v>
                </c:pt>
                <c:pt idx="344">
                  <c:v>2010.25000000005</c:v>
                </c:pt>
                <c:pt idx="345">
                  <c:v>2010.3333333333801</c:v>
                </c:pt>
                <c:pt idx="346">
                  <c:v>2010.4166666667199</c:v>
                </c:pt>
                <c:pt idx="347">
                  <c:v>2010.50000000005</c:v>
                </c:pt>
                <c:pt idx="348">
                  <c:v>2010.5833333333901</c:v>
                </c:pt>
                <c:pt idx="349">
                  <c:v>2010.6666666667199</c:v>
                </c:pt>
                <c:pt idx="350">
                  <c:v>2010.75000000005</c:v>
                </c:pt>
                <c:pt idx="351">
                  <c:v>2010.8333333333901</c:v>
                </c:pt>
                <c:pt idx="352">
                  <c:v>2010.9166666667199</c:v>
                </c:pt>
                <c:pt idx="353">
                  <c:v>2011.00000000005</c:v>
                </c:pt>
                <c:pt idx="354">
                  <c:v>2011.0833333333901</c:v>
                </c:pt>
                <c:pt idx="355">
                  <c:v>2011.1666666667199</c:v>
                </c:pt>
                <c:pt idx="356">
                  <c:v>2011.25000000005</c:v>
                </c:pt>
                <c:pt idx="357">
                  <c:v>2011.3333333333901</c:v>
                </c:pt>
                <c:pt idx="358">
                  <c:v>2011.4166666667199</c:v>
                </c:pt>
                <c:pt idx="359">
                  <c:v>2011.50000000005</c:v>
                </c:pt>
                <c:pt idx="360">
                  <c:v>2011.5833333333901</c:v>
                </c:pt>
                <c:pt idx="361">
                  <c:v>2011.6666666667199</c:v>
                </c:pt>
                <c:pt idx="362">
                  <c:v>2011.75000000005</c:v>
                </c:pt>
                <c:pt idx="363">
                  <c:v>2011.8333333333901</c:v>
                </c:pt>
                <c:pt idx="364">
                  <c:v>2011.9166666667199</c:v>
                </c:pt>
                <c:pt idx="365">
                  <c:v>2012.00000000005</c:v>
                </c:pt>
                <c:pt idx="366">
                  <c:v>2012.0833333333901</c:v>
                </c:pt>
                <c:pt idx="367">
                  <c:v>2012.1666666667199</c:v>
                </c:pt>
                <c:pt idx="368">
                  <c:v>2012.25000000006</c:v>
                </c:pt>
                <c:pt idx="369">
                  <c:v>2012.3333333333901</c:v>
                </c:pt>
                <c:pt idx="370">
                  <c:v>2012.4166666667199</c:v>
                </c:pt>
                <c:pt idx="371">
                  <c:v>2012.50000000006</c:v>
                </c:pt>
                <c:pt idx="372">
                  <c:v>2012.5833333333901</c:v>
                </c:pt>
                <c:pt idx="373">
                  <c:v>2012.6666666667199</c:v>
                </c:pt>
                <c:pt idx="374">
                  <c:v>2012.75000000006</c:v>
                </c:pt>
                <c:pt idx="375">
                  <c:v>2012.8333333333901</c:v>
                </c:pt>
                <c:pt idx="376">
                  <c:v>2012.9166666667199</c:v>
                </c:pt>
                <c:pt idx="377">
                  <c:v>2013.00000000006</c:v>
                </c:pt>
                <c:pt idx="378">
                  <c:v>2013.0833333333901</c:v>
                </c:pt>
                <c:pt idx="379">
                  <c:v>2013.1666666667199</c:v>
                </c:pt>
                <c:pt idx="380">
                  <c:v>2013.25000000006</c:v>
                </c:pt>
                <c:pt idx="381">
                  <c:v>2013.3333333333901</c:v>
                </c:pt>
                <c:pt idx="382">
                  <c:v>2013.4166666667199</c:v>
                </c:pt>
                <c:pt idx="383">
                  <c:v>2013.50000000006</c:v>
                </c:pt>
                <c:pt idx="384">
                  <c:v>2013.5833333333901</c:v>
                </c:pt>
                <c:pt idx="385">
                  <c:v>2013.6666666667199</c:v>
                </c:pt>
                <c:pt idx="386">
                  <c:v>2013.75000000006</c:v>
                </c:pt>
                <c:pt idx="387">
                  <c:v>2013.8333333333901</c:v>
                </c:pt>
                <c:pt idx="388">
                  <c:v>2013.9166666667199</c:v>
                </c:pt>
                <c:pt idx="389">
                  <c:v>2014.00000000006</c:v>
                </c:pt>
                <c:pt idx="390">
                  <c:v>2014.0833333333901</c:v>
                </c:pt>
                <c:pt idx="391">
                  <c:v>2014.16666666673</c:v>
                </c:pt>
                <c:pt idx="392">
                  <c:v>2014.25000000006</c:v>
                </c:pt>
                <c:pt idx="393">
                  <c:v>2014.3333333333901</c:v>
                </c:pt>
                <c:pt idx="394">
                  <c:v>2014.41666666673</c:v>
                </c:pt>
                <c:pt idx="395">
                  <c:v>2014.50000000006</c:v>
                </c:pt>
                <c:pt idx="396">
                  <c:v>2014.5833333333901</c:v>
                </c:pt>
                <c:pt idx="397">
                  <c:v>2014.66666666673</c:v>
                </c:pt>
                <c:pt idx="398">
                  <c:v>2014.75000000006</c:v>
                </c:pt>
                <c:pt idx="399">
                  <c:v>2014.8333333333901</c:v>
                </c:pt>
                <c:pt idx="400">
                  <c:v>2014.91666666673</c:v>
                </c:pt>
                <c:pt idx="401">
                  <c:v>2015.00000000006</c:v>
                </c:pt>
                <c:pt idx="402">
                  <c:v>2015.0833333333901</c:v>
                </c:pt>
                <c:pt idx="403">
                  <c:v>2015.16666666673</c:v>
                </c:pt>
                <c:pt idx="404">
                  <c:v>2015.25000000006</c:v>
                </c:pt>
                <c:pt idx="405">
                  <c:v>2015.3333333333901</c:v>
                </c:pt>
                <c:pt idx="406">
                  <c:v>2015.41666666673</c:v>
                </c:pt>
                <c:pt idx="407">
                  <c:v>2015.50000000006</c:v>
                </c:pt>
                <c:pt idx="408">
                  <c:v>2015.5833333333901</c:v>
                </c:pt>
                <c:pt idx="409">
                  <c:v>2015.66666666673</c:v>
                </c:pt>
                <c:pt idx="410">
                  <c:v>2015.75000000006</c:v>
                </c:pt>
                <c:pt idx="411">
                  <c:v>2015.8333333333901</c:v>
                </c:pt>
                <c:pt idx="412">
                  <c:v>2015.91666666673</c:v>
                </c:pt>
                <c:pt idx="413">
                  <c:v>2016.00000000006</c:v>
                </c:pt>
                <c:pt idx="414">
                  <c:v>2016.0833333334001</c:v>
                </c:pt>
                <c:pt idx="415">
                  <c:v>2016.16666666673</c:v>
                </c:pt>
                <c:pt idx="416">
                  <c:v>2016.25000000006</c:v>
                </c:pt>
                <c:pt idx="417">
                  <c:v>2016.3333333334001</c:v>
                </c:pt>
                <c:pt idx="418">
                  <c:v>2016.41666666673</c:v>
                </c:pt>
                <c:pt idx="419">
                  <c:v>2016.50000000006</c:v>
                </c:pt>
                <c:pt idx="420">
                  <c:v>2016.5833333334001</c:v>
                </c:pt>
                <c:pt idx="421">
                  <c:v>2016.66666666673</c:v>
                </c:pt>
                <c:pt idx="422">
                  <c:v>2016.75000000006</c:v>
                </c:pt>
                <c:pt idx="423">
                  <c:v>2016.8333333334001</c:v>
                </c:pt>
                <c:pt idx="424">
                  <c:v>2016.91666666673</c:v>
                </c:pt>
                <c:pt idx="425">
                  <c:v>2017.00000000006</c:v>
                </c:pt>
                <c:pt idx="426">
                  <c:v>2017.0833333334001</c:v>
                </c:pt>
                <c:pt idx="427">
                  <c:v>2017.16666666673</c:v>
                </c:pt>
                <c:pt idx="428">
                  <c:v>2017.25000000006</c:v>
                </c:pt>
                <c:pt idx="429">
                  <c:v>2017.3333333334001</c:v>
                </c:pt>
                <c:pt idx="430">
                  <c:v>2017.41666666673</c:v>
                </c:pt>
                <c:pt idx="431">
                  <c:v>2017.50000000006</c:v>
                </c:pt>
                <c:pt idx="432">
                  <c:v>2017.5833333334001</c:v>
                </c:pt>
                <c:pt idx="433">
                  <c:v>2017.66666666673</c:v>
                </c:pt>
                <c:pt idx="434">
                  <c:v>2017.75000000007</c:v>
                </c:pt>
                <c:pt idx="435">
                  <c:v>2017.8333333334001</c:v>
                </c:pt>
                <c:pt idx="436">
                  <c:v>2017.91666666673</c:v>
                </c:pt>
                <c:pt idx="437">
                  <c:v>2018.00000000007</c:v>
                </c:pt>
                <c:pt idx="438">
                  <c:v>2018.0833333334001</c:v>
                </c:pt>
                <c:pt idx="439">
                  <c:v>2018.16666666673</c:v>
                </c:pt>
                <c:pt idx="440">
                  <c:v>2018.25000000007</c:v>
                </c:pt>
                <c:pt idx="441">
                  <c:v>2018.3333333334001</c:v>
                </c:pt>
                <c:pt idx="442">
                  <c:v>2018.41666666673</c:v>
                </c:pt>
                <c:pt idx="443">
                  <c:v>2018.50000000007</c:v>
                </c:pt>
                <c:pt idx="444">
                  <c:v>2018.5833333334001</c:v>
                </c:pt>
                <c:pt idx="445">
                  <c:v>2018.66666666673</c:v>
                </c:pt>
                <c:pt idx="446">
                  <c:v>2018.75000000007</c:v>
                </c:pt>
                <c:pt idx="447">
                  <c:v>2018.8333333334001</c:v>
                </c:pt>
                <c:pt idx="448">
                  <c:v>2018.91666666673</c:v>
                </c:pt>
                <c:pt idx="449">
                  <c:v>2019.00000000007</c:v>
                </c:pt>
                <c:pt idx="450">
                  <c:v>2019.0833333334001</c:v>
                </c:pt>
                <c:pt idx="451">
                  <c:v>2019.16666666673</c:v>
                </c:pt>
              </c:numCache>
            </c:numRef>
          </c:xVal>
          <c:yVal>
            <c:numRef>
              <c:f>[1]nceiPH53sstd1day_c89c_de72_1653!$I$3:$I$454</c:f>
              <c:numCache>
                <c:formatCode>General</c:formatCode>
                <c:ptCount val="452"/>
                <c:pt idx="0">
                  <c:v>20.327966322669386</c:v>
                </c:pt>
                <c:pt idx="1">
                  <c:v>14.147903797584537</c:v>
                </c:pt>
                <c:pt idx="2">
                  <c:v>16.805227568098957</c:v>
                </c:pt>
                <c:pt idx="3">
                  <c:v>21.175132330377018</c:v>
                </c:pt>
                <c:pt idx="4">
                  <c:v>20.53997632834157</c:v>
                </c:pt>
                <c:pt idx="5">
                  <c:v>27.714685250167381</c:v>
                </c:pt>
                <c:pt idx="6">
                  <c:v>25.64880507218049</c:v>
                </c:pt>
                <c:pt idx="7">
                  <c:v>25.723700670971287</c:v>
                </c:pt>
                <c:pt idx="8">
                  <c:v>20.370217158142459</c:v>
                </c:pt>
                <c:pt idx="9">
                  <c:v>14.51710552720631</c:v>
                </c:pt>
                <c:pt idx="10">
                  <c:v>20.872188150778754</c:v>
                </c:pt>
                <c:pt idx="11">
                  <c:v>19.700168732677309</c:v>
                </c:pt>
                <c:pt idx="12">
                  <c:v>20.821689322044907</c:v>
                </c:pt>
                <c:pt idx="13">
                  <c:v>19.124885275668767</c:v>
                </c:pt>
                <c:pt idx="14">
                  <c:v>19.207944579046135</c:v>
                </c:pt>
                <c:pt idx="15">
                  <c:v>21.045925325111281</c:v>
                </c:pt>
                <c:pt idx="16">
                  <c:v>24.418211761934753</c:v>
                </c:pt>
                <c:pt idx="17">
                  <c:v>27.22600853676088</c:v>
                </c:pt>
                <c:pt idx="18">
                  <c:v>25.87361477805517</c:v>
                </c:pt>
                <c:pt idx="19">
                  <c:v>24.245424977227739</c:v>
                </c:pt>
                <c:pt idx="20">
                  <c:v>22.165742352767158</c:v>
                </c:pt>
                <c:pt idx="21">
                  <c:v>20.463870724535905</c:v>
                </c:pt>
                <c:pt idx="22">
                  <c:v>17.539077662394739</c:v>
                </c:pt>
                <c:pt idx="23">
                  <c:v>19.889145096650815</c:v>
                </c:pt>
                <c:pt idx="24">
                  <c:v>21.092683456944947</c:v>
                </c:pt>
                <c:pt idx="25">
                  <c:v>18.914715465841962</c:v>
                </c:pt>
                <c:pt idx="26">
                  <c:v>17.308222540784477</c:v>
                </c:pt>
                <c:pt idx="27">
                  <c:v>18.823198044061506</c:v>
                </c:pt>
                <c:pt idx="28">
                  <c:v>20.001023408890696</c:v>
                </c:pt>
                <c:pt idx="29">
                  <c:v>26.310109852712422</c:v>
                </c:pt>
                <c:pt idx="30">
                  <c:v>22.510910934947226</c:v>
                </c:pt>
                <c:pt idx="31">
                  <c:v>23.655402135321399</c:v>
                </c:pt>
                <c:pt idx="32">
                  <c:v>20.298272620374973</c:v>
                </c:pt>
                <c:pt idx="33">
                  <c:v>18.453547848769723</c:v>
                </c:pt>
                <c:pt idx="34">
                  <c:v>16.344775618013756</c:v>
                </c:pt>
                <c:pt idx="35">
                  <c:v>13.46164796506142</c:v>
                </c:pt>
                <c:pt idx="36">
                  <c:v>15.863420066633909</c:v>
                </c:pt>
                <c:pt idx="37">
                  <c:v>15.093609816583429</c:v>
                </c:pt>
                <c:pt idx="38">
                  <c:v>13.130398627107375</c:v>
                </c:pt>
                <c:pt idx="39">
                  <c:v>14.846625515360051</c:v>
                </c:pt>
                <c:pt idx="40">
                  <c:v>24.136099522316758</c:v>
                </c:pt>
                <c:pt idx="41">
                  <c:v>24.004717570375682</c:v>
                </c:pt>
                <c:pt idx="42">
                  <c:v>26.300720077570766</c:v>
                </c:pt>
                <c:pt idx="43">
                  <c:v>24.985568775199301</c:v>
                </c:pt>
                <c:pt idx="44">
                  <c:v>24.848992870718586</c:v>
                </c:pt>
                <c:pt idx="45">
                  <c:v>19.465049679480643</c:v>
                </c:pt>
                <c:pt idx="46">
                  <c:v>20.014264729767028</c:v>
                </c:pt>
                <c:pt idx="47">
                  <c:v>16.65286480052335</c:v>
                </c:pt>
                <c:pt idx="48">
                  <c:v>16.701616496251454</c:v>
                </c:pt>
                <c:pt idx="49">
                  <c:v>16.373700561717094</c:v>
                </c:pt>
                <c:pt idx="50">
                  <c:v>16.738626886586339</c:v>
                </c:pt>
                <c:pt idx="51">
                  <c:v>21.417205329228032</c:v>
                </c:pt>
                <c:pt idx="52">
                  <c:v>25.879824196545012</c:v>
                </c:pt>
                <c:pt idx="53">
                  <c:v>26.94758463539813</c:v>
                </c:pt>
                <c:pt idx="54">
                  <c:v>22.371890105412053</c:v>
                </c:pt>
                <c:pt idx="55">
                  <c:v>25.901686936249863</c:v>
                </c:pt>
                <c:pt idx="56">
                  <c:v>19.661375459968713</c:v>
                </c:pt>
                <c:pt idx="57">
                  <c:v>20.466091138485915</c:v>
                </c:pt>
                <c:pt idx="58">
                  <c:v>17.586665404323437</c:v>
                </c:pt>
                <c:pt idx="59">
                  <c:v>22.583429149230849</c:v>
                </c:pt>
                <c:pt idx="60">
                  <c:v>21.118790047153841</c:v>
                </c:pt>
                <c:pt idx="61">
                  <c:v>16.669496219136942</c:v>
                </c:pt>
                <c:pt idx="62">
                  <c:v>15.28446253654678</c:v>
                </c:pt>
                <c:pt idx="63">
                  <c:v>24.22223786712841</c:v>
                </c:pt>
                <c:pt idx="64">
                  <c:v>25.764035820886104</c:v>
                </c:pt>
                <c:pt idx="65">
                  <c:v>25.604110275018297</c:v>
                </c:pt>
                <c:pt idx="66">
                  <c:v>27.044052872147731</c:v>
                </c:pt>
                <c:pt idx="67">
                  <c:v>25.121241257360008</c:v>
                </c:pt>
                <c:pt idx="68">
                  <c:v>19.259569737924313</c:v>
                </c:pt>
                <c:pt idx="69">
                  <c:v>14.823389551414014</c:v>
                </c:pt>
                <c:pt idx="70">
                  <c:v>22.840310303494533</c:v>
                </c:pt>
                <c:pt idx="71">
                  <c:v>16.6910117327065</c:v>
                </c:pt>
                <c:pt idx="72">
                  <c:v>17.862235768960204</c:v>
                </c:pt>
                <c:pt idx="73">
                  <c:v>19.098235541177189</c:v>
                </c:pt>
                <c:pt idx="74">
                  <c:v>16.067847865904621</c:v>
                </c:pt>
                <c:pt idx="75">
                  <c:v>21.949222916733397</c:v>
                </c:pt>
                <c:pt idx="76">
                  <c:v>22.033832486118985</c:v>
                </c:pt>
                <c:pt idx="77">
                  <c:v>26.88108012634763</c:v>
                </c:pt>
                <c:pt idx="78">
                  <c:v>24.768965195269082</c:v>
                </c:pt>
                <c:pt idx="79">
                  <c:v>27.233853559629818</c:v>
                </c:pt>
                <c:pt idx="80">
                  <c:v>21.560681267451962</c:v>
                </c:pt>
                <c:pt idx="81">
                  <c:v>15.414071624640956</c:v>
                </c:pt>
                <c:pt idx="82">
                  <c:v>17.388405050505021</c:v>
                </c:pt>
                <c:pt idx="83">
                  <c:v>19.260478219501518</c:v>
                </c:pt>
                <c:pt idx="84">
                  <c:v>11.961064689198539</c:v>
                </c:pt>
                <c:pt idx="85">
                  <c:v>15.277686096065443</c:v>
                </c:pt>
                <c:pt idx="86">
                  <c:v>14.37623663305502</c:v>
                </c:pt>
                <c:pt idx="87">
                  <c:v>18.219904536191514</c:v>
                </c:pt>
                <c:pt idx="88">
                  <c:v>24.221823868062195</c:v>
                </c:pt>
                <c:pt idx="89">
                  <c:v>27.646930501316437</c:v>
                </c:pt>
                <c:pt idx="90">
                  <c:v>25.66123506784497</c:v>
                </c:pt>
                <c:pt idx="91">
                  <c:v>24.555820958749017</c:v>
                </c:pt>
                <c:pt idx="92">
                  <c:v>24.029475448871416</c:v>
                </c:pt>
                <c:pt idx="93">
                  <c:v>19.784024714025417</c:v>
                </c:pt>
                <c:pt idx="94">
                  <c:v>17.940879225621106</c:v>
                </c:pt>
                <c:pt idx="95">
                  <c:v>18.677826608704429</c:v>
                </c:pt>
                <c:pt idx="96">
                  <c:v>18.981232198844197</c:v>
                </c:pt>
                <c:pt idx="97">
                  <c:v>14.418893420131013</c:v>
                </c:pt>
                <c:pt idx="98">
                  <c:v>18.0912924567081</c:v>
                </c:pt>
                <c:pt idx="99">
                  <c:v>15.955022822696948</c:v>
                </c:pt>
                <c:pt idx="100">
                  <c:v>26.282406647056536</c:v>
                </c:pt>
                <c:pt idx="101">
                  <c:v>27.547722412048909</c:v>
                </c:pt>
                <c:pt idx="102">
                  <c:v>23.783354935921754</c:v>
                </c:pt>
                <c:pt idx="103">
                  <c:v>24.706590529930999</c:v>
                </c:pt>
                <c:pt idx="104">
                  <c:v>22.132919185541759</c:v>
                </c:pt>
                <c:pt idx="105">
                  <c:v>18.254277408592767</c:v>
                </c:pt>
                <c:pt idx="106">
                  <c:v>18.309611564292837</c:v>
                </c:pt>
                <c:pt idx="107">
                  <c:v>17.054458099444034</c:v>
                </c:pt>
                <c:pt idx="108">
                  <c:v>18.867695832207637</c:v>
                </c:pt>
                <c:pt idx="109">
                  <c:v>21.052718451727394</c:v>
                </c:pt>
                <c:pt idx="110">
                  <c:v>16.822857441632827</c:v>
                </c:pt>
                <c:pt idx="111">
                  <c:v>22.09796450963492</c:v>
                </c:pt>
                <c:pt idx="112">
                  <c:v>24.997294880235433</c:v>
                </c:pt>
                <c:pt idx="113">
                  <c:v>26.955743199907293</c:v>
                </c:pt>
                <c:pt idx="114">
                  <c:v>24.939648855714719</c:v>
                </c:pt>
                <c:pt idx="115">
                  <c:v>26.559624212667917</c:v>
                </c:pt>
                <c:pt idx="116">
                  <c:v>21.415734802416281</c:v>
                </c:pt>
                <c:pt idx="117">
                  <c:v>16.566598984421855</c:v>
                </c:pt>
                <c:pt idx="118">
                  <c:v>18.610438873341199</c:v>
                </c:pt>
                <c:pt idx="119">
                  <c:v>20.417768451451312</c:v>
                </c:pt>
                <c:pt idx="120">
                  <c:v>18.40699294246841</c:v>
                </c:pt>
                <c:pt idx="121">
                  <c:v>16.364969844392473</c:v>
                </c:pt>
                <c:pt idx="122">
                  <c:v>20.395061106124963</c:v>
                </c:pt>
                <c:pt idx="123">
                  <c:v>19.765695713144126</c:v>
                </c:pt>
                <c:pt idx="124">
                  <c:v>23.029180253556223</c:v>
                </c:pt>
                <c:pt idx="125">
                  <c:v>25.555311614136535</c:v>
                </c:pt>
                <c:pt idx="126">
                  <c:v>24.952758571304944</c:v>
                </c:pt>
                <c:pt idx="127">
                  <c:v>24.985031584415132</c:v>
                </c:pt>
                <c:pt idx="128">
                  <c:v>20.75661435987212</c:v>
                </c:pt>
                <c:pt idx="129">
                  <c:v>19.801840263105099</c:v>
                </c:pt>
                <c:pt idx="130">
                  <c:v>24.802783397784467</c:v>
                </c:pt>
                <c:pt idx="131">
                  <c:v>19.059445219727923</c:v>
                </c:pt>
                <c:pt idx="132">
                  <c:v>16.507396158897357</c:v>
                </c:pt>
                <c:pt idx="133">
                  <c:v>17.014170332100193</c:v>
                </c:pt>
                <c:pt idx="134">
                  <c:v>18.432283067329486</c:v>
                </c:pt>
                <c:pt idx="135">
                  <c:v>19.69394509793521</c:v>
                </c:pt>
                <c:pt idx="136">
                  <c:v>23.352979519389589</c:v>
                </c:pt>
                <c:pt idx="137">
                  <c:v>22.046540846811208</c:v>
                </c:pt>
                <c:pt idx="138">
                  <c:v>26.079714577463943</c:v>
                </c:pt>
                <c:pt idx="139">
                  <c:v>23.687232969930367</c:v>
                </c:pt>
                <c:pt idx="140">
                  <c:v>19.572847505000073</c:v>
                </c:pt>
                <c:pt idx="141">
                  <c:v>14.589486647049617</c:v>
                </c:pt>
                <c:pt idx="142">
                  <c:v>20.406637538138227</c:v>
                </c:pt>
                <c:pt idx="143">
                  <c:v>22.67193315746372</c:v>
                </c:pt>
                <c:pt idx="144">
                  <c:v>20.104330500500971</c:v>
                </c:pt>
                <c:pt idx="145">
                  <c:v>14.746251916238034</c:v>
                </c:pt>
                <c:pt idx="146">
                  <c:v>15.916477947944296</c:v>
                </c:pt>
                <c:pt idx="147">
                  <c:v>19.423841344618339</c:v>
                </c:pt>
                <c:pt idx="148">
                  <c:v>25.929437965498135</c:v>
                </c:pt>
                <c:pt idx="149">
                  <c:v>26.665182646377186</c:v>
                </c:pt>
                <c:pt idx="150">
                  <c:v>25.891444773824887</c:v>
                </c:pt>
                <c:pt idx="151">
                  <c:v>23.120433014742297</c:v>
                </c:pt>
                <c:pt idx="152">
                  <c:v>19.876563063150247</c:v>
                </c:pt>
                <c:pt idx="153">
                  <c:v>17.765329322381536</c:v>
                </c:pt>
                <c:pt idx="154">
                  <c:v>18.334661361421752</c:v>
                </c:pt>
                <c:pt idx="155">
                  <c:v>22.444102261849093</c:v>
                </c:pt>
                <c:pt idx="156">
                  <c:v>19.942906197142314</c:v>
                </c:pt>
                <c:pt idx="157">
                  <c:v>21.727518533688887</c:v>
                </c:pt>
                <c:pt idx="158">
                  <c:v>28.434039977413857</c:v>
                </c:pt>
                <c:pt idx="159">
                  <c:v>28.51259661835746</c:v>
                </c:pt>
                <c:pt idx="160">
                  <c:v>27.79781836267178</c:v>
                </c:pt>
                <c:pt idx="161">
                  <c:v>26.214448168273474</c:v>
                </c:pt>
                <c:pt idx="162">
                  <c:v>24.557192992973132</c:v>
                </c:pt>
                <c:pt idx="163">
                  <c:v>26.628454595931494</c:v>
                </c:pt>
                <c:pt idx="164">
                  <c:v>21.227240227968053</c:v>
                </c:pt>
                <c:pt idx="165">
                  <c:v>19.699278660122481</c:v>
                </c:pt>
                <c:pt idx="166">
                  <c:v>20.152869256038176</c:v>
                </c:pt>
                <c:pt idx="167">
                  <c:v>21.877624566030775</c:v>
                </c:pt>
                <c:pt idx="168">
                  <c:v>19.18772657198592</c:v>
                </c:pt>
                <c:pt idx="169">
                  <c:v>21.298774744253457</c:v>
                </c:pt>
                <c:pt idx="170">
                  <c:v>18.504996500139001</c:v>
                </c:pt>
                <c:pt idx="171">
                  <c:v>17.877244159872035</c:v>
                </c:pt>
                <c:pt idx="172">
                  <c:v>22.808552360557993</c:v>
                </c:pt>
                <c:pt idx="173">
                  <c:v>28.244736229542934</c:v>
                </c:pt>
                <c:pt idx="174">
                  <c:v>25.955162484915633</c:v>
                </c:pt>
                <c:pt idx="175">
                  <c:v>24.595674999812687</c:v>
                </c:pt>
                <c:pt idx="176">
                  <c:v>22.651378601170737</c:v>
                </c:pt>
                <c:pt idx="177">
                  <c:v>19.956576550251299</c:v>
                </c:pt>
                <c:pt idx="178">
                  <c:v>20.23569478130235</c:v>
                </c:pt>
                <c:pt idx="179">
                  <c:v>18.556585133493389</c:v>
                </c:pt>
                <c:pt idx="180">
                  <c:v>20.483724094303209</c:v>
                </c:pt>
                <c:pt idx="181">
                  <c:v>18.494610911383013</c:v>
                </c:pt>
                <c:pt idx="182">
                  <c:v>18.314930523616354</c:v>
                </c:pt>
                <c:pt idx="183">
                  <c:v>19.110698588977854</c:v>
                </c:pt>
                <c:pt idx="184">
                  <c:v>21.79877960041285</c:v>
                </c:pt>
                <c:pt idx="185">
                  <c:v>26.945756092757346</c:v>
                </c:pt>
                <c:pt idx="186">
                  <c:v>23.127983983164569</c:v>
                </c:pt>
                <c:pt idx="187">
                  <c:v>26.192923756404227</c:v>
                </c:pt>
                <c:pt idx="188">
                  <c:v>22.794708191248706</c:v>
                </c:pt>
                <c:pt idx="189">
                  <c:v>21.716714167387956</c:v>
                </c:pt>
                <c:pt idx="190">
                  <c:v>20.258816684959115</c:v>
                </c:pt>
                <c:pt idx="191">
                  <c:v>22.153501546626231</c:v>
                </c:pt>
                <c:pt idx="192">
                  <c:v>24.157784374588271</c:v>
                </c:pt>
                <c:pt idx="193">
                  <c:v>23.449537736095987</c:v>
                </c:pt>
                <c:pt idx="194">
                  <c:v>20.601048362600036</c:v>
                </c:pt>
                <c:pt idx="195">
                  <c:v>23.149498447424779</c:v>
                </c:pt>
                <c:pt idx="196">
                  <c:v>28.650930279372158</c:v>
                </c:pt>
                <c:pt idx="197">
                  <c:v>27.366618976443227</c:v>
                </c:pt>
                <c:pt idx="198">
                  <c:v>23.774572029778252</c:v>
                </c:pt>
                <c:pt idx="199">
                  <c:v>26.957328050578919</c:v>
                </c:pt>
                <c:pt idx="200">
                  <c:v>23.143554006203285</c:v>
                </c:pt>
                <c:pt idx="201">
                  <c:v>19.197347483691985</c:v>
                </c:pt>
                <c:pt idx="202">
                  <c:v>17.486051265118743</c:v>
                </c:pt>
                <c:pt idx="203">
                  <c:v>18.642042302669932</c:v>
                </c:pt>
                <c:pt idx="204">
                  <c:v>18.98879877049735</c:v>
                </c:pt>
                <c:pt idx="205">
                  <c:v>19.840570435836632</c:v>
                </c:pt>
                <c:pt idx="206">
                  <c:v>16.223680840070418</c:v>
                </c:pt>
                <c:pt idx="207">
                  <c:v>24.536655938395601</c:v>
                </c:pt>
                <c:pt idx="208">
                  <c:v>23.084563014286861</c:v>
                </c:pt>
                <c:pt idx="209">
                  <c:v>25.946889436356546</c:v>
                </c:pt>
                <c:pt idx="210">
                  <c:v>23.109148411123144</c:v>
                </c:pt>
                <c:pt idx="211">
                  <c:v>23.97500072625694</c:v>
                </c:pt>
                <c:pt idx="212">
                  <c:v>19.184574752434177</c:v>
                </c:pt>
                <c:pt idx="213">
                  <c:v>18.385187401764551</c:v>
                </c:pt>
                <c:pt idx="214">
                  <c:v>14.156237432938825</c:v>
                </c:pt>
                <c:pt idx="215">
                  <c:v>23.360641225668292</c:v>
                </c:pt>
                <c:pt idx="216">
                  <c:v>13.048210266585244</c:v>
                </c:pt>
                <c:pt idx="217">
                  <c:v>16.591459799840568</c:v>
                </c:pt>
                <c:pt idx="218">
                  <c:v>16.33884457694063</c:v>
                </c:pt>
                <c:pt idx="219">
                  <c:v>16.744610988265695</c:v>
                </c:pt>
                <c:pt idx="220">
                  <c:v>18.991905421157206</c:v>
                </c:pt>
                <c:pt idx="221">
                  <c:v>25.500051257319587</c:v>
                </c:pt>
                <c:pt idx="222">
                  <c:v>24.478269206574925</c:v>
                </c:pt>
                <c:pt idx="223">
                  <c:v>22.569271897845738</c:v>
                </c:pt>
                <c:pt idx="224">
                  <c:v>17.638870439374124</c:v>
                </c:pt>
                <c:pt idx="225">
                  <c:v>15.483617942189685</c:v>
                </c:pt>
                <c:pt idx="226">
                  <c:v>19.804740520705984</c:v>
                </c:pt>
                <c:pt idx="227">
                  <c:v>18.201684064375215</c:v>
                </c:pt>
                <c:pt idx="228">
                  <c:v>20.04183904900103</c:v>
                </c:pt>
                <c:pt idx="229">
                  <c:v>15.575507842155625</c:v>
                </c:pt>
                <c:pt idx="230">
                  <c:v>19.518087673306574</c:v>
                </c:pt>
                <c:pt idx="231">
                  <c:v>24.022917682355203</c:v>
                </c:pt>
                <c:pt idx="232">
                  <c:v>21.472089401617499</c:v>
                </c:pt>
                <c:pt idx="233">
                  <c:v>24.752984825747657</c:v>
                </c:pt>
                <c:pt idx="234">
                  <c:v>23.495392877549776</c:v>
                </c:pt>
                <c:pt idx="235">
                  <c:v>26.015776457771103</c:v>
                </c:pt>
                <c:pt idx="236">
                  <c:v>23.298522454257672</c:v>
                </c:pt>
                <c:pt idx="237">
                  <c:v>18.465685948684779</c:v>
                </c:pt>
                <c:pt idx="238">
                  <c:v>20.515154165035955</c:v>
                </c:pt>
                <c:pt idx="239">
                  <c:v>20.602063233676883</c:v>
                </c:pt>
                <c:pt idx="240">
                  <c:v>25.12455691856098</c:v>
                </c:pt>
                <c:pt idx="241">
                  <c:v>16.087377279028775</c:v>
                </c:pt>
                <c:pt idx="242">
                  <c:v>19.791515622825564</c:v>
                </c:pt>
                <c:pt idx="243">
                  <c:v>17.029529916197792</c:v>
                </c:pt>
                <c:pt idx="244">
                  <c:v>22.168203768843426</c:v>
                </c:pt>
                <c:pt idx="245">
                  <c:v>28.488367944867825</c:v>
                </c:pt>
                <c:pt idx="246">
                  <c:v>27.347871743153416</c:v>
                </c:pt>
                <c:pt idx="247">
                  <c:v>25.418529945881552</c:v>
                </c:pt>
                <c:pt idx="248">
                  <c:v>18.647737535466636</c:v>
                </c:pt>
                <c:pt idx="249">
                  <c:v>19.354471661081131</c:v>
                </c:pt>
                <c:pt idx="250">
                  <c:v>24.302891495162161</c:v>
                </c:pt>
                <c:pt idx="251">
                  <c:v>21.770177101293584</c:v>
                </c:pt>
                <c:pt idx="252">
                  <c:v>21.913359935096608</c:v>
                </c:pt>
                <c:pt idx="253">
                  <c:v>18.249040951286023</c:v>
                </c:pt>
                <c:pt idx="254">
                  <c:v>21.572584484798277</c:v>
                </c:pt>
                <c:pt idx="255">
                  <c:v>24.23050343156525</c:v>
                </c:pt>
                <c:pt idx="256">
                  <c:v>27.072368368800184</c:v>
                </c:pt>
                <c:pt idx="257">
                  <c:v>28.934034119080518</c:v>
                </c:pt>
                <c:pt idx="258">
                  <c:v>28.531725919976218</c:v>
                </c:pt>
                <c:pt idx="259">
                  <c:v>25.561242643796053</c:v>
                </c:pt>
                <c:pt idx="260">
                  <c:v>22.734182917594996</c:v>
                </c:pt>
                <c:pt idx="261">
                  <c:v>22.126264125997881</c:v>
                </c:pt>
                <c:pt idx="262">
                  <c:v>17.984144573167743</c:v>
                </c:pt>
                <c:pt idx="263">
                  <c:v>23.170544180392159</c:v>
                </c:pt>
                <c:pt idx="264">
                  <c:v>20.942528988831192</c:v>
                </c:pt>
                <c:pt idx="265">
                  <c:v>20.82296597411829</c:v>
                </c:pt>
                <c:pt idx="266">
                  <c:v>19.19033641443</c:v>
                </c:pt>
                <c:pt idx="267">
                  <c:v>19.080681082724301</c:v>
                </c:pt>
                <c:pt idx="268">
                  <c:v>22.797440760734766</c:v>
                </c:pt>
                <c:pt idx="269">
                  <c:v>27.115321001596442</c:v>
                </c:pt>
                <c:pt idx="270">
                  <c:v>28.548031078532176</c:v>
                </c:pt>
                <c:pt idx="271">
                  <c:v>26.794342320127143</c:v>
                </c:pt>
                <c:pt idx="272">
                  <c:v>21.549782371366565</c:v>
                </c:pt>
                <c:pt idx="273">
                  <c:v>16.94247367744714</c:v>
                </c:pt>
                <c:pt idx="274">
                  <c:v>21.037098621657989</c:v>
                </c:pt>
                <c:pt idx="275">
                  <c:v>21.672874542316539</c:v>
                </c:pt>
                <c:pt idx="276">
                  <c:v>19.153458577352975</c:v>
                </c:pt>
                <c:pt idx="277">
                  <c:v>21.503426320408121</c:v>
                </c:pt>
                <c:pt idx="278">
                  <c:v>18.090368512483824</c:v>
                </c:pt>
                <c:pt idx="279">
                  <c:v>22.961161730688797</c:v>
                </c:pt>
                <c:pt idx="280">
                  <c:v>25.362196730798289</c:v>
                </c:pt>
                <c:pt idx="281">
                  <c:v>27.421838485449573</c:v>
                </c:pt>
                <c:pt idx="282">
                  <c:v>26.146752995698002</c:v>
                </c:pt>
                <c:pt idx="283">
                  <c:v>23.472428743411079</c:v>
                </c:pt>
                <c:pt idx="284">
                  <c:v>17.574080509349038</c:v>
                </c:pt>
                <c:pt idx="285">
                  <c:v>18.594617619586511</c:v>
                </c:pt>
                <c:pt idx="286">
                  <c:v>18.352227322447877</c:v>
                </c:pt>
                <c:pt idx="287">
                  <c:v>22.074435898363163</c:v>
                </c:pt>
                <c:pt idx="288">
                  <c:v>20.595108845502285</c:v>
                </c:pt>
                <c:pt idx="289">
                  <c:v>16.867043488530257</c:v>
                </c:pt>
                <c:pt idx="290">
                  <c:v>18.03022840985518</c:v>
                </c:pt>
                <c:pt idx="291">
                  <c:v>19.004022588357994</c:v>
                </c:pt>
                <c:pt idx="292">
                  <c:v>25.135278972233952</c:v>
                </c:pt>
                <c:pt idx="293">
                  <c:v>23.973011035824417</c:v>
                </c:pt>
                <c:pt idx="294">
                  <c:v>26.544886199604456</c:v>
                </c:pt>
                <c:pt idx="295">
                  <c:v>22.314641289325809</c:v>
                </c:pt>
                <c:pt idx="296">
                  <c:v>20.685648846602383</c:v>
                </c:pt>
                <c:pt idx="297">
                  <c:v>17.688347394177768</c:v>
                </c:pt>
                <c:pt idx="298">
                  <c:v>20.542472452081743</c:v>
                </c:pt>
                <c:pt idx="299">
                  <c:v>22.673559705042301</c:v>
                </c:pt>
                <c:pt idx="300">
                  <c:v>19.674129033843549</c:v>
                </c:pt>
                <c:pt idx="301">
                  <c:v>17.373039137916823</c:v>
                </c:pt>
                <c:pt idx="302">
                  <c:v>17.000748147605208</c:v>
                </c:pt>
                <c:pt idx="303">
                  <c:v>18.139764227419278</c:v>
                </c:pt>
                <c:pt idx="304">
                  <c:v>26.209789529884308</c:v>
                </c:pt>
                <c:pt idx="305">
                  <c:v>27.685529425510779</c:v>
                </c:pt>
                <c:pt idx="306">
                  <c:v>28.658051918105286</c:v>
                </c:pt>
                <c:pt idx="307">
                  <c:v>24.299869095928823</c:v>
                </c:pt>
                <c:pt idx="308">
                  <c:v>17.828285662343927</c:v>
                </c:pt>
                <c:pt idx="309">
                  <c:v>14.045777905533761</c:v>
                </c:pt>
                <c:pt idx="310">
                  <c:v>17.759752956354422</c:v>
                </c:pt>
                <c:pt idx="311">
                  <c:v>25.018329620272031</c:v>
                </c:pt>
                <c:pt idx="312">
                  <c:v>17.10231600249897</c:v>
                </c:pt>
                <c:pt idx="313">
                  <c:v>21.767069406570073</c:v>
                </c:pt>
                <c:pt idx="314">
                  <c:v>19.221380408279209</c:v>
                </c:pt>
                <c:pt idx="315">
                  <c:v>18.551853358158478</c:v>
                </c:pt>
                <c:pt idx="316">
                  <c:v>26.734608426901442</c:v>
                </c:pt>
                <c:pt idx="317">
                  <c:v>27.957586109415704</c:v>
                </c:pt>
                <c:pt idx="318">
                  <c:v>23.753847220035322</c:v>
                </c:pt>
                <c:pt idx="319">
                  <c:v>24.144733310216555</c:v>
                </c:pt>
                <c:pt idx="320">
                  <c:v>20.92476411453281</c:v>
                </c:pt>
                <c:pt idx="321">
                  <c:v>16.091664861079767</c:v>
                </c:pt>
                <c:pt idx="322">
                  <c:v>21.470568750790317</c:v>
                </c:pt>
                <c:pt idx="323">
                  <c:v>17.708595477361794</c:v>
                </c:pt>
                <c:pt idx="324">
                  <c:v>19.568579550865419</c:v>
                </c:pt>
                <c:pt idx="325">
                  <c:v>20.895079062282015</c:v>
                </c:pt>
                <c:pt idx="326">
                  <c:v>15.110066100609442</c:v>
                </c:pt>
                <c:pt idx="327">
                  <c:v>19.150193633737661</c:v>
                </c:pt>
                <c:pt idx="328">
                  <c:v>24.111435570611082</c:v>
                </c:pt>
                <c:pt idx="329">
                  <c:v>26.478545751977624</c:v>
                </c:pt>
                <c:pt idx="330">
                  <c:v>25.623535900732154</c:v>
                </c:pt>
                <c:pt idx="331">
                  <c:v>25.916101314037334</c:v>
                </c:pt>
                <c:pt idx="332">
                  <c:v>25.521984563796533</c:v>
                </c:pt>
                <c:pt idx="333">
                  <c:v>22.827025309205034</c:v>
                </c:pt>
                <c:pt idx="334">
                  <c:v>22.546700964076315</c:v>
                </c:pt>
                <c:pt idx="335">
                  <c:v>23.153413946526015</c:v>
                </c:pt>
                <c:pt idx="336">
                  <c:v>20.385376746278105</c:v>
                </c:pt>
                <c:pt idx="337">
                  <c:v>21.386618261538146</c:v>
                </c:pt>
                <c:pt idx="338">
                  <c:v>16.957283799681438</c:v>
                </c:pt>
                <c:pt idx="339">
                  <c:v>19.507534985284263</c:v>
                </c:pt>
                <c:pt idx="340">
                  <c:v>28.452261109445878</c:v>
                </c:pt>
                <c:pt idx="341">
                  <c:v>29.052436614459904</c:v>
                </c:pt>
                <c:pt idx="342">
                  <c:v>26.214190674135349</c:v>
                </c:pt>
                <c:pt idx="343">
                  <c:v>22.376546306496714</c:v>
                </c:pt>
                <c:pt idx="344">
                  <c:v>20.864334483303143</c:v>
                </c:pt>
                <c:pt idx="345">
                  <c:v>16.82834658851327</c:v>
                </c:pt>
                <c:pt idx="346">
                  <c:v>14.42920769459184</c:v>
                </c:pt>
                <c:pt idx="347">
                  <c:v>14.202771786654244</c:v>
                </c:pt>
                <c:pt idx="348">
                  <c:v>17.32737558654658</c:v>
                </c:pt>
                <c:pt idx="349">
                  <c:v>16.43442740971096</c:v>
                </c:pt>
                <c:pt idx="350">
                  <c:v>18.900899885434079</c:v>
                </c:pt>
                <c:pt idx="351">
                  <c:v>12.022265572405431</c:v>
                </c:pt>
                <c:pt idx="352">
                  <c:v>18.254229042729182</c:v>
                </c:pt>
                <c:pt idx="353">
                  <c:v>24.747078288549424</c:v>
                </c:pt>
                <c:pt idx="354">
                  <c:v>25.291033627569703</c:v>
                </c:pt>
                <c:pt idx="355">
                  <c:v>21.038908030108544</c:v>
                </c:pt>
                <c:pt idx="356">
                  <c:v>21.304415247509436</c:v>
                </c:pt>
                <c:pt idx="357">
                  <c:v>16.771644555066118</c:v>
                </c:pt>
                <c:pt idx="358">
                  <c:v>16.2976680528255</c:v>
                </c:pt>
                <c:pt idx="359">
                  <c:v>23.743056142814222</c:v>
                </c:pt>
                <c:pt idx="360">
                  <c:v>19.198689761060074</c:v>
                </c:pt>
                <c:pt idx="361">
                  <c:v>19.35091233931616</c:v>
                </c:pt>
                <c:pt idx="362">
                  <c:v>15.539773233801988</c:v>
                </c:pt>
                <c:pt idx="363">
                  <c:v>19.172080062224612</c:v>
                </c:pt>
                <c:pt idx="364">
                  <c:v>22.126128475979641</c:v>
                </c:pt>
                <c:pt idx="365">
                  <c:v>25.356184047064708</c:v>
                </c:pt>
                <c:pt idx="366">
                  <c:v>25.047651823105813</c:v>
                </c:pt>
                <c:pt idx="367">
                  <c:v>24.375704217764142</c:v>
                </c:pt>
                <c:pt idx="368">
                  <c:v>15.136658597704182</c:v>
                </c:pt>
                <c:pt idx="369">
                  <c:v>23.075115898151846</c:v>
                </c:pt>
                <c:pt idx="370">
                  <c:v>22.184323457015978</c:v>
                </c:pt>
                <c:pt idx="371">
                  <c:v>20.144348443032413</c:v>
                </c:pt>
                <c:pt idx="372">
                  <c:v>21.766378645619536</c:v>
                </c:pt>
                <c:pt idx="373">
                  <c:v>19.679853098571151</c:v>
                </c:pt>
                <c:pt idx="374">
                  <c:v>15.68643654431261</c:v>
                </c:pt>
                <c:pt idx="375">
                  <c:v>22.733767549808785</c:v>
                </c:pt>
                <c:pt idx="376">
                  <c:v>24.817387966621478</c:v>
                </c:pt>
                <c:pt idx="377">
                  <c:v>27.975794912517717</c:v>
                </c:pt>
                <c:pt idx="378">
                  <c:v>26.326586980045651</c:v>
                </c:pt>
                <c:pt idx="379">
                  <c:v>20.63981074433373</c:v>
                </c:pt>
                <c:pt idx="380">
                  <c:v>22.770817816790903</c:v>
                </c:pt>
                <c:pt idx="381">
                  <c:v>18.580428092586423</c:v>
                </c:pt>
                <c:pt idx="382">
                  <c:v>21.200540388726093</c:v>
                </c:pt>
                <c:pt idx="383">
                  <c:v>21.979131542279063</c:v>
                </c:pt>
                <c:pt idx="384">
                  <c:v>16.626672861622481</c:v>
                </c:pt>
                <c:pt idx="385">
                  <c:v>19.613955164455827</c:v>
                </c:pt>
                <c:pt idx="386">
                  <c:v>19.690581270102648</c:v>
                </c:pt>
                <c:pt idx="387">
                  <c:v>22.893730729126567</c:v>
                </c:pt>
                <c:pt idx="388">
                  <c:v>25.014593794330924</c:v>
                </c:pt>
                <c:pt idx="389">
                  <c:v>27.124709221331091</c:v>
                </c:pt>
                <c:pt idx="390">
                  <c:v>27.611478020063966</c:v>
                </c:pt>
                <c:pt idx="391">
                  <c:v>26.035358953128142</c:v>
                </c:pt>
                <c:pt idx="392">
                  <c:v>19.739855103391626</c:v>
                </c:pt>
                <c:pt idx="393">
                  <c:v>25.194522264175895</c:v>
                </c:pt>
                <c:pt idx="394">
                  <c:v>17.89334299273057</c:v>
                </c:pt>
                <c:pt idx="395">
                  <c:v>24.078890947969164</c:v>
                </c:pt>
                <c:pt idx="396">
                  <c:v>20.495275834939726</c:v>
                </c:pt>
                <c:pt idx="397">
                  <c:v>18.67891938257015</c:v>
                </c:pt>
                <c:pt idx="398">
                  <c:v>19.780761266037231</c:v>
                </c:pt>
                <c:pt idx="399">
                  <c:v>22.649542598109132</c:v>
                </c:pt>
                <c:pt idx="400">
                  <c:v>24.178168022996232</c:v>
                </c:pt>
                <c:pt idx="401">
                  <c:v>26.041884776017195</c:v>
                </c:pt>
                <c:pt idx="402">
                  <c:v>26.439775291258574</c:v>
                </c:pt>
                <c:pt idx="403">
                  <c:v>26.119779968614221</c:v>
                </c:pt>
                <c:pt idx="404">
                  <c:v>21.517213323662766</c:v>
                </c:pt>
                <c:pt idx="405">
                  <c:v>22.239242389815473</c:v>
                </c:pt>
                <c:pt idx="406">
                  <c:v>18.100706542474239</c:v>
                </c:pt>
                <c:pt idx="407">
                  <c:v>23.130348732209679</c:v>
                </c:pt>
                <c:pt idx="408">
                  <c:v>22.572522162498672</c:v>
                </c:pt>
                <c:pt idx="409">
                  <c:v>21.677077563724449</c:v>
                </c:pt>
                <c:pt idx="410">
                  <c:v>19.719679437110106</c:v>
                </c:pt>
                <c:pt idx="411">
                  <c:v>24.109466360940289</c:v>
                </c:pt>
                <c:pt idx="412">
                  <c:v>26.844163965874067</c:v>
                </c:pt>
                <c:pt idx="413">
                  <c:v>26.892488149366244</c:v>
                </c:pt>
                <c:pt idx="414">
                  <c:v>27.250573214829121</c:v>
                </c:pt>
                <c:pt idx="415">
                  <c:v>26.229400965045023</c:v>
                </c:pt>
                <c:pt idx="416">
                  <c:v>23.768411694550053</c:v>
                </c:pt>
                <c:pt idx="417">
                  <c:v>23.039739447301457</c:v>
                </c:pt>
                <c:pt idx="418">
                  <c:v>19.868472871634118</c:v>
                </c:pt>
                <c:pt idx="419">
                  <c:v>19.394128013376008</c:v>
                </c:pt>
                <c:pt idx="420">
                  <c:v>20.53177096825841</c:v>
                </c:pt>
                <c:pt idx="421">
                  <c:v>18.304410697418302</c:v>
                </c:pt>
                <c:pt idx="422">
                  <c:v>18.234955619777601</c:v>
                </c:pt>
                <c:pt idx="423">
                  <c:v>17.78981108279007</c:v>
                </c:pt>
                <c:pt idx="424">
                  <c:v>21.784632371933974</c:v>
                </c:pt>
                <c:pt idx="425">
                  <c:v>26.743932971948773</c:v>
                </c:pt>
                <c:pt idx="426">
                  <c:v>26.896540714349669</c:v>
                </c:pt>
                <c:pt idx="427">
                  <c:v>21.83946694786599</c:v>
                </c:pt>
                <c:pt idx="428">
                  <c:v>21.738086821232194</c:v>
                </c:pt>
                <c:pt idx="429">
                  <c:v>15.701309268117051</c:v>
                </c:pt>
                <c:pt idx="430">
                  <c:v>17.918204085671384</c:v>
                </c:pt>
                <c:pt idx="431">
                  <c:v>17.731081774231477</c:v>
                </c:pt>
                <c:pt idx="432">
                  <c:v>18.705582347253642</c:v>
                </c:pt>
                <c:pt idx="433">
                  <c:v>14.744991432051782</c:v>
                </c:pt>
                <c:pt idx="434">
                  <c:v>15.45158132652117</c:v>
                </c:pt>
                <c:pt idx="435">
                  <c:v>18.369305190135357</c:v>
                </c:pt>
                <c:pt idx="436">
                  <c:v>24.200146302357172</c:v>
                </c:pt>
                <c:pt idx="437">
                  <c:v>22.734860082719987</c:v>
                </c:pt>
                <c:pt idx="438">
                  <c:v>27.359832234267319</c:v>
                </c:pt>
                <c:pt idx="439">
                  <c:v>24.483476372859716</c:v>
                </c:pt>
                <c:pt idx="440">
                  <c:v>18.217897686311332</c:v>
                </c:pt>
                <c:pt idx="441">
                  <c:v>15.159491882705987</c:v>
                </c:pt>
                <c:pt idx="442">
                  <c:v>18.774130815237175</c:v>
                </c:pt>
                <c:pt idx="443">
                  <c:v>17.633871934727463</c:v>
                </c:pt>
                <c:pt idx="444">
                  <c:v>19.660029637769416</c:v>
                </c:pt>
                <c:pt idx="445">
                  <c:v>16.094808865286179</c:v>
                </c:pt>
                <c:pt idx="446">
                  <c:v>11.829356642249749</c:v>
                </c:pt>
                <c:pt idx="447">
                  <c:v>22.064232942336105</c:v>
                </c:pt>
                <c:pt idx="448">
                  <c:v>27.460448334028115</c:v>
                </c:pt>
                <c:pt idx="449">
                  <c:v>27.493501463417481</c:v>
                </c:pt>
                <c:pt idx="450">
                  <c:v>25.662333262197468</c:v>
                </c:pt>
                <c:pt idx="451">
                  <c:v>25.306170636761514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50-46BA-A73E-054A427184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746112"/>
        <c:axId val="406744864"/>
      </c:scatterChart>
      <c:valAx>
        <c:axId val="385718016"/>
        <c:scaling>
          <c:orientation val="minMax"/>
          <c:max val="2016"/>
          <c:min val="19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714688"/>
        <c:crosses val="autoZero"/>
        <c:crossBetween val="midCat"/>
      </c:valAx>
      <c:valAx>
        <c:axId val="38571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718016"/>
        <c:crosses val="autoZero"/>
        <c:crossBetween val="midCat"/>
      </c:valAx>
      <c:valAx>
        <c:axId val="406744864"/>
        <c:scaling>
          <c:orientation val="minMax"/>
          <c:max val="30"/>
          <c:min val="10"/>
        </c:scaling>
        <c:delete val="0"/>
        <c:axPos val="r"/>
        <c:numFmt formatCode="General" sourceLinked="1"/>
        <c:majorTickMark val="out"/>
        <c:minorTickMark val="none"/>
        <c:tickLblPos val="nextTo"/>
        <c:crossAx val="406746112"/>
        <c:crosses val="max"/>
        <c:crossBetween val="midCat"/>
        <c:majorUnit val="5"/>
      </c:valAx>
      <c:valAx>
        <c:axId val="406746112"/>
        <c:scaling>
          <c:orientation val="minMax"/>
          <c:max val="2016"/>
          <c:min val="1980"/>
        </c:scaling>
        <c:delete val="0"/>
        <c:axPos val="t"/>
        <c:numFmt formatCode="General" sourceLinked="1"/>
        <c:majorTickMark val="out"/>
        <c:minorTickMark val="none"/>
        <c:tickLblPos val="nextTo"/>
        <c:crossAx val="406744864"/>
        <c:crosses val="max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307554</xdr:colOff>
      <xdr:row>6</xdr:row>
      <xdr:rowOff>39937</xdr:rowOff>
    </xdr:from>
    <xdr:to>
      <xdr:col>30</xdr:col>
      <xdr:colOff>484283</xdr:colOff>
      <xdr:row>20</xdr:row>
      <xdr:rowOff>51872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34427</xdr:colOff>
      <xdr:row>5</xdr:row>
      <xdr:rowOff>195089</xdr:rowOff>
    </xdr:from>
    <xdr:to>
      <xdr:col>37</xdr:col>
      <xdr:colOff>555433</xdr:colOff>
      <xdr:row>20</xdr:row>
      <xdr:rowOff>11934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91807</xdr:colOff>
      <xdr:row>21</xdr:row>
      <xdr:rowOff>57379</xdr:rowOff>
    </xdr:from>
    <xdr:to>
      <xdr:col>34</xdr:col>
      <xdr:colOff>107873</xdr:colOff>
      <xdr:row>35</xdr:row>
      <xdr:rowOff>69314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347382</xdr:colOff>
      <xdr:row>6</xdr:row>
      <xdr:rowOff>40340</xdr:rowOff>
    </xdr:from>
    <xdr:to>
      <xdr:col>58</xdr:col>
      <xdr:colOff>134470</xdr:colOff>
      <xdr:row>26</xdr:row>
      <xdr:rowOff>22412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302172</xdr:colOff>
      <xdr:row>26</xdr:row>
      <xdr:rowOff>144518</xdr:rowOff>
    </xdr:from>
    <xdr:to>
      <xdr:col>58</xdr:col>
      <xdr:colOff>89260</xdr:colOff>
      <xdr:row>46</xdr:row>
      <xdr:rowOff>126590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253DAE4-1381-4852-A1D9-258B4D5E75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328448</xdr:colOff>
      <xdr:row>47</xdr:row>
      <xdr:rowOff>105103</xdr:rowOff>
    </xdr:from>
    <xdr:to>
      <xdr:col>58</xdr:col>
      <xdr:colOff>115536</xdr:colOff>
      <xdr:row>67</xdr:row>
      <xdr:rowOff>87176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6DA7D869-57D8-4A59-AE95-E3FBEF077F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59</xdr:col>
      <xdr:colOff>39413</xdr:colOff>
      <xdr:row>6</xdr:row>
      <xdr:rowOff>39414</xdr:rowOff>
    </xdr:from>
    <xdr:to>
      <xdr:col>79</xdr:col>
      <xdr:colOff>23570</xdr:colOff>
      <xdr:row>26</xdr:row>
      <xdr:rowOff>21486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E0CB16C0-6AA0-4CEB-96AB-4FAA55EADC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59</xdr:col>
      <xdr:colOff>39414</xdr:colOff>
      <xdr:row>26</xdr:row>
      <xdr:rowOff>144517</xdr:rowOff>
    </xdr:from>
    <xdr:to>
      <xdr:col>79</xdr:col>
      <xdr:colOff>23571</xdr:colOff>
      <xdr:row>46</xdr:row>
      <xdr:rowOff>126589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B904FAE5-597E-4CD3-901E-7EDD2AB806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59</xdr:col>
      <xdr:colOff>26276</xdr:colOff>
      <xdr:row>47</xdr:row>
      <xdr:rowOff>65690</xdr:rowOff>
    </xdr:from>
    <xdr:to>
      <xdr:col>79</xdr:col>
      <xdr:colOff>10433</xdr:colOff>
      <xdr:row>67</xdr:row>
      <xdr:rowOff>47763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E841C5B9-36AB-414A-A3FA-187FA11B37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152399</xdr:colOff>
      <xdr:row>15</xdr:row>
      <xdr:rowOff>71717</xdr:rowOff>
    </xdr:from>
    <xdr:to>
      <xdr:col>36</xdr:col>
      <xdr:colOff>457199</xdr:colOff>
      <xdr:row>33</xdr:row>
      <xdr:rowOff>92231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9653D89-8484-4312-A135-8F7AAA943D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371810</xdr:colOff>
      <xdr:row>9</xdr:row>
      <xdr:rowOff>19722</xdr:rowOff>
    </xdr:from>
    <xdr:to>
      <xdr:col>26</xdr:col>
      <xdr:colOff>229720</xdr:colOff>
      <xdr:row>24</xdr:row>
      <xdr:rowOff>75415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F32C374-0CD0-34A1-65F3-343F658A4C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101145</xdr:colOff>
      <xdr:row>17</xdr:row>
      <xdr:rowOff>180158</xdr:rowOff>
    </xdr:from>
    <xdr:to>
      <xdr:col>26</xdr:col>
      <xdr:colOff>306794</xdr:colOff>
      <xdr:row>32</xdr:row>
      <xdr:rowOff>74929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VHR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ceiPH53sstd1day_c89c_de72_1653"/>
    </sheetNames>
    <sheetDataSet>
      <sheetData sheetId="0">
        <row r="3">
          <cell r="F3">
            <v>1981.5833333333301</v>
          </cell>
          <cell r="I3">
            <v>20.327966322669386</v>
          </cell>
        </row>
        <row r="4">
          <cell r="F4">
            <v>1981.6666666666699</v>
          </cell>
          <cell r="I4">
            <v>14.147903797584537</v>
          </cell>
        </row>
        <row r="5">
          <cell r="F5">
            <v>1981.75</v>
          </cell>
          <cell r="I5">
            <v>16.805227568098957</v>
          </cell>
        </row>
        <row r="6">
          <cell r="F6">
            <v>1981.8333333333301</v>
          </cell>
          <cell r="I6">
            <v>21.175132330377018</v>
          </cell>
        </row>
        <row r="7">
          <cell r="F7">
            <v>1981.9166666666699</v>
          </cell>
          <cell r="I7">
            <v>20.53997632834157</v>
          </cell>
        </row>
        <row r="8">
          <cell r="F8">
            <v>1982</v>
          </cell>
          <cell r="I8">
            <v>27.714685250167381</v>
          </cell>
        </row>
        <row r="9">
          <cell r="F9">
            <v>1982.0833333333335</v>
          </cell>
          <cell r="I9">
            <v>25.64880507218049</v>
          </cell>
        </row>
        <row r="10">
          <cell r="F10">
            <v>1982.1666666666667</v>
          </cell>
          <cell r="I10">
            <v>25.723700670971287</v>
          </cell>
        </row>
        <row r="11">
          <cell r="F11">
            <v>1982.25</v>
          </cell>
          <cell r="I11">
            <v>20.370217158142459</v>
          </cell>
        </row>
        <row r="12">
          <cell r="F12">
            <v>1982.3333333333335</v>
          </cell>
          <cell r="I12">
            <v>14.51710552720631</v>
          </cell>
        </row>
        <row r="13">
          <cell r="F13">
            <v>1982.4166666666667</v>
          </cell>
          <cell r="I13">
            <v>20.872188150778754</v>
          </cell>
        </row>
        <row r="14">
          <cell r="F14">
            <v>1982.5</v>
          </cell>
          <cell r="I14">
            <v>19.700168732677309</v>
          </cell>
        </row>
        <row r="15">
          <cell r="F15">
            <v>1982.5833333333335</v>
          </cell>
          <cell r="I15">
            <v>20.821689322044907</v>
          </cell>
        </row>
        <row r="16">
          <cell r="F16">
            <v>1982.6666666666667</v>
          </cell>
          <cell r="I16">
            <v>19.124885275668767</v>
          </cell>
        </row>
        <row r="17">
          <cell r="F17">
            <v>1982.75</v>
          </cell>
          <cell r="I17">
            <v>19.207944579046135</v>
          </cell>
        </row>
        <row r="18">
          <cell r="F18">
            <v>1982.8333333333335</v>
          </cell>
          <cell r="I18">
            <v>21.045925325111281</v>
          </cell>
        </row>
        <row r="19">
          <cell r="F19">
            <v>1982.9166666666667</v>
          </cell>
          <cell r="I19">
            <v>24.418211761934753</v>
          </cell>
        </row>
        <row r="20">
          <cell r="F20">
            <v>1983</v>
          </cell>
          <cell r="I20">
            <v>27.22600853676088</v>
          </cell>
        </row>
        <row r="21">
          <cell r="F21">
            <v>1983.0833333333401</v>
          </cell>
          <cell r="I21">
            <v>25.87361477805517</v>
          </cell>
        </row>
        <row r="22">
          <cell r="F22">
            <v>1983.1666666666699</v>
          </cell>
          <cell r="I22">
            <v>24.245424977227739</v>
          </cell>
        </row>
        <row r="23">
          <cell r="F23">
            <v>1983.25</v>
          </cell>
          <cell r="I23">
            <v>22.165742352767158</v>
          </cell>
        </row>
        <row r="24">
          <cell r="F24">
            <v>1983.3333333333401</v>
          </cell>
          <cell r="I24">
            <v>20.463870724535905</v>
          </cell>
        </row>
        <row r="25">
          <cell r="F25">
            <v>1983.4166666666699</v>
          </cell>
          <cell r="I25">
            <v>17.539077662394739</v>
          </cell>
        </row>
        <row r="26">
          <cell r="F26">
            <v>1983.5</v>
          </cell>
          <cell r="I26">
            <v>19.889145096650815</v>
          </cell>
        </row>
        <row r="27">
          <cell r="F27">
            <v>1983.5833333333401</v>
          </cell>
          <cell r="I27">
            <v>21.092683456944947</v>
          </cell>
        </row>
        <row r="28">
          <cell r="F28">
            <v>1983.6666666666699</v>
          </cell>
          <cell r="I28">
            <v>18.914715465841962</v>
          </cell>
        </row>
        <row r="29">
          <cell r="F29">
            <v>1983.75</v>
          </cell>
          <cell r="I29">
            <v>17.308222540784477</v>
          </cell>
        </row>
        <row r="30">
          <cell r="F30">
            <v>1983.8333333333401</v>
          </cell>
          <cell r="I30">
            <v>18.823198044061506</v>
          </cell>
        </row>
        <row r="31">
          <cell r="F31">
            <v>1983.9166666666699</v>
          </cell>
          <cell r="I31">
            <v>20.001023408890696</v>
          </cell>
        </row>
        <row r="32">
          <cell r="F32">
            <v>1984</v>
          </cell>
          <cell r="I32">
            <v>26.310109852712422</v>
          </cell>
        </row>
        <row r="33">
          <cell r="F33">
            <v>1984.0833333333401</v>
          </cell>
          <cell r="I33">
            <v>22.510910934947226</v>
          </cell>
        </row>
        <row r="34">
          <cell r="F34">
            <v>1984.1666666666699</v>
          </cell>
          <cell r="I34">
            <v>23.655402135321399</v>
          </cell>
        </row>
        <row r="35">
          <cell r="F35">
            <v>1984.25</v>
          </cell>
          <cell r="I35">
            <v>20.298272620374973</v>
          </cell>
        </row>
        <row r="36">
          <cell r="F36">
            <v>1984.3333333333401</v>
          </cell>
          <cell r="I36">
            <v>18.453547848769723</v>
          </cell>
        </row>
        <row r="37">
          <cell r="F37">
            <v>1984.4166666666699</v>
          </cell>
          <cell r="I37">
            <v>16.344775618013756</v>
          </cell>
        </row>
        <row r="38">
          <cell r="F38">
            <v>1984.5</v>
          </cell>
          <cell r="I38">
            <v>13.46164796506142</v>
          </cell>
        </row>
        <row r="39">
          <cell r="F39">
            <v>1984.5833333333401</v>
          </cell>
          <cell r="I39">
            <v>15.863420066633909</v>
          </cell>
        </row>
        <row r="40">
          <cell r="F40">
            <v>1984.6666666666699</v>
          </cell>
          <cell r="I40">
            <v>15.093609816583429</v>
          </cell>
        </row>
        <row r="41">
          <cell r="F41">
            <v>1984.75000000001</v>
          </cell>
          <cell r="I41">
            <v>13.130398627107375</v>
          </cell>
        </row>
        <row r="42">
          <cell r="F42">
            <v>1984.8333333333401</v>
          </cell>
          <cell r="I42">
            <v>14.846625515360051</v>
          </cell>
        </row>
        <row r="43">
          <cell r="F43">
            <v>1984.9166666666699</v>
          </cell>
          <cell r="I43">
            <v>24.136099522316758</v>
          </cell>
        </row>
        <row r="44">
          <cell r="F44">
            <v>1985.00000000001</v>
          </cell>
          <cell r="I44">
            <v>24.004717570375682</v>
          </cell>
        </row>
        <row r="45">
          <cell r="F45">
            <v>1985.0833333333401</v>
          </cell>
          <cell r="I45">
            <v>26.300720077570766</v>
          </cell>
        </row>
        <row r="46">
          <cell r="F46">
            <v>1985.1666666666699</v>
          </cell>
          <cell r="I46">
            <v>24.985568775199301</v>
          </cell>
        </row>
        <row r="47">
          <cell r="F47">
            <v>1985.25000000001</v>
          </cell>
          <cell r="I47">
            <v>24.848992870718586</v>
          </cell>
        </row>
        <row r="48">
          <cell r="F48">
            <v>1985.3333333333401</v>
          </cell>
          <cell r="I48">
            <v>19.465049679480643</v>
          </cell>
        </row>
        <row r="49">
          <cell r="F49">
            <v>1985.4166666666699</v>
          </cell>
          <cell r="I49">
            <v>20.014264729767028</v>
          </cell>
        </row>
        <row r="50">
          <cell r="F50">
            <v>1985.50000000001</v>
          </cell>
          <cell r="I50">
            <v>16.65286480052335</v>
          </cell>
        </row>
        <row r="51">
          <cell r="F51">
            <v>1985.5833333333401</v>
          </cell>
          <cell r="I51">
            <v>16.701616496251454</v>
          </cell>
        </row>
        <row r="52">
          <cell r="F52">
            <v>1985.6666666666699</v>
          </cell>
          <cell r="I52">
            <v>16.373700561717094</v>
          </cell>
        </row>
        <row r="53">
          <cell r="F53">
            <v>1985.75000000001</v>
          </cell>
          <cell r="I53">
            <v>16.738626886586339</v>
          </cell>
        </row>
        <row r="54">
          <cell r="F54">
            <v>1985.8333333333401</v>
          </cell>
          <cell r="I54">
            <v>21.417205329228032</v>
          </cell>
        </row>
        <row r="55">
          <cell r="F55">
            <v>1985.9166666666699</v>
          </cell>
          <cell r="I55">
            <v>25.879824196545012</v>
          </cell>
        </row>
        <row r="56">
          <cell r="F56">
            <v>1986.00000000001</v>
          </cell>
          <cell r="I56">
            <v>26.94758463539813</v>
          </cell>
        </row>
        <row r="57">
          <cell r="F57">
            <v>1986.0833333333401</v>
          </cell>
          <cell r="I57">
            <v>22.371890105412053</v>
          </cell>
        </row>
        <row r="58">
          <cell r="F58">
            <v>1986.1666666666699</v>
          </cell>
          <cell r="I58">
            <v>25.901686936249863</v>
          </cell>
        </row>
        <row r="59">
          <cell r="F59">
            <v>1986.25000000001</v>
          </cell>
          <cell r="I59">
            <v>19.661375459968713</v>
          </cell>
        </row>
        <row r="60">
          <cell r="F60">
            <v>1986.3333333333401</v>
          </cell>
          <cell r="I60">
            <v>20.466091138485915</v>
          </cell>
        </row>
        <row r="61">
          <cell r="F61">
            <v>1986.4166666666699</v>
          </cell>
          <cell r="I61">
            <v>17.586665404323437</v>
          </cell>
        </row>
        <row r="62">
          <cell r="F62">
            <v>1986.50000000001</v>
          </cell>
          <cell r="I62">
            <v>22.583429149230849</v>
          </cell>
        </row>
        <row r="63">
          <cell r="F63">
            <v>1986.5833333333401</v>
          </cell>
          <cell r="I63">
            <v>21.118790047153841</v>
          </cell>
        </row>
        <row r="64">
          <cell r="F64">
            <v>1986.6666666666799</v>
          </cell>
          <cell r="I64">
            <v>16.669496219136942</v>
          </cell>
        </row>
        <row r="65">
          <cell r="F65">
            <v>1986.75000000001</v>
          </cell>
          <cell r="I65">
            <v>15.28446253654678</v>
          </cell>
        </row>
        <row r="66">
          <cell r="F66">
            <v>1986.8333333333401</v>
          </cell>
          <cell r="I66">
            <v>24.22223786712841</v>
          </cell>
        </row>
        <row r="67">
          <cell r="F67">
            <v>1986.9166666666799</v>
          </cell>
          <cell r="I67">
            <v>25.764035820886104</v>
          </cell>
        </row>
        <row r="68">
          <cell r="F68">
            <v>1987.00000000001</v>
          </cell>
          <cell r="I68">
            <v>25.604110275018297</v>
          </cell>
        </row>
        <row r="69">
          <cell r="F69">
            <v>1987.0833333333401</v>
          </cell>
          <cell r="I69">
            <v>27.044052872147731</v>
          </cell>
        </row>
        <row r="70">
          <cell r="F70">
            <v>1987.1666666666799</v>
          </cell>
          <cell r="I70">
            <v>25.121241257360008</v>
          </cell>
        </row>
        <row r="71">
          <cell r="F71">
            <v>1987.25000000001</v>
          </cell>
          <cell r="I71">
            <v>19.259569737924313</v>
          </cell>
        </row>
        <row r="72">
          <cell r="F72">
            <v>1987.3333333333401</v>
          </cell>
          <cell r="I72">
            <v>14.823389551414014</v>
          </cell>
        </row>
        <row r="73">
          <cell r="F73">
            <v>1987.4166666666799</v>
          </cell>
          <cell r="I73">
            <v>22.840310303494533</v>
          </cell>
        </row>
        <row r="74">
          <cell r="F74">
            <v>1987.50000000001</v>
          </cell>
          <cell r="I74">
            <v>16.6910117327065</v>
          </cell>
        </row>
        <row r="75">
          <cell r="F75">
            <v>1987.5833333333401</v>
          </cell>
          <cell r="I75">
            <v>17.862235768960204</v>
          </cell>
        </row>
        <row r="76">
          <cell r="F76">
            <v>1987.6666666666799</v>
          </cell>
          <cell r="I76">
            <v>19.098235541177189</v>
          </cell>
        </row>
        <row r="77">
          <cell r="F77">
            <v>1987.75000000001</v>
          </cell>
          <cell r="I77">
            <v>16.067847865904621</v>
          </cell>
        </row>
        <row r="78">
          <cell r="F78">
            <v>1987.8333333333401</v>
          </cell>
          <cell r="I78">
            <v>21.949222916733397</v>
          </cell>
        </row>
        <row r="79">
          <cell r="F79">
            <v>1987.9166666666799</v>
          </cell>
          <cell r="I79">
            <v>22.033832486118985</v>
          </cell>
        </row>
        <row r="80">
          <cell r="F80">
            <v>1988.00000000001</v>
          </cell>
          <cell r="I80">
            <v>26.88108012634763</v>
          </cell>
        </row>
        <row r="81">
          <cell r="F81">
            <v>1988.0833333333401</v>
          </cell>
          <cell r="I81">
            <v>24.768965195269082</v>
          </cell>
        </row>
        <row r="82">
          <cell r="F82">
            <v>1988.1666666666799</v>
          </cell>
          <cell r="I82">
            <v>27.233853559629818</v>
          </cell>
        </row>
        <row r="83">
          <cell r="F83">
            <v>1988.25000000001</v>
          </cell>
          <cell r="I83">
            <v>21.560681267451962</v>
          </cell>
        </row>
        <row r="84">
          <cell r="F84">
            <v>1988.3333333333401</v>
          </cell>
          <cell r="I84">
            <v>15.414071624640956</v>
          </cell>
        </row>
        <row r="85">
          <cell r="F85">
            <v>1988.4166666666799</v>
          </cell>
          <cell r="I85">
            <v>17.388405050505021</v>
          </cell>
        </row>
        <row r="86">
          <cell r="F86">
            <v>1988.50000000001</v>
          </cell>
          <cell r="I86">
            <v>19.260478219501518</v>
          </cell>
        </row>
        <row r="87">
          <cell r="F87">
            <v>1988.5833333333501</v>
          </cell>
          <cell r="I87">
            <v>11.961064689198539</v>
          </cell>
        </row>
        <row r="88">
          <cell r="F88">
            <v>1988.6666666666799</v>
          </cell>
          <cell r="I88">
            <v>15.277686096065443</v>
          </cell>
        </row>
        <row r="89">
          <cell r="F89">
            <v>1988.75000000001</v>
          </cell>
          <cell r="I89">
            <v>14.37623663305502</v>
          </cell>
        </row>
        <row r="90">
          <cell r="F90">
            <v>1988.8333333333501</v>
          </cell>
          <cell r="I90">
            <v>18.219904536191514</v>
          </cell>
        </row>
        <row r="91">
          <cell r="F91">
            <v>1988.9166666666799</v>
          </cell>
          <cell r="I91">
            <v>24.221823868062195</v>
          </cell>
        </row>
        <row r="92">
          <cell r="F92">
            <v>1989.00000000001</v>
          </cell>
          <cell r="I92">
            <v>27.646930501316437</v>
          </cell>
        </row>
        <row r="93">
          <cell r="F93">
            <v>1989.0833333333501</v>
          </cell>
          <cell r="I93">
            <v>25.66123506784497</v>
          </cell>
        </row>
        <row r="94">
          <cell r="F94">
            <v>1989.1666666666799</v>
          </cell>
          <cell r="I94">
            <v>24.555820958749017</v>
          </cell>
        </row>
        <row r="95">
          <cell r="F95">
            <v>1989.25000000001</v>
          </cell>
          <cell r="I95">
            <v>24.029475448871416</v>
          </cell>
        </row>
        <row r="96">
          <cell r="F96">
            <v>1989.3333333333501</v>
          </cell>
          <cell r="I96">
            <v>19.784024714025417</v>
          </cell>
        </row>
        <row r="97">
          <cell r="F97">
            <v>1989.4166666666799</v>
          </cell>
          <cell r="I97">
            <v>17.940879225621106</v>
          </cell>
        </row>
        <row r="98">
          <cell r="F98">
            <v>1989.50000000001</v>
          </cell>
          <cell r="I98">
            <v>18.677826608704429</v>
          </cell>
        </row>
        <row r="99">
          <cell r="F99">
            <v>1989.5833333333501</v>
          </cell>
          <cell r="I99">
            <v>18.981232198844197</v>
          </cell>
        </row>
        <row r="100">
          <cell r="F100">
            <v>1989.6666666666799</v>
          </cell>
          <cell r="I100">
            <v>14.418893420131013</v>
          </cell>
        </row>
        <row r="101">
          <cell r="F101">
            <v>1989.75000000001</v>
          </cell>
          <cell r="I101">
            <v>18.0912924567081</v>
          </cell>
        </row>
        <row r="102">
          <cell r="F102">
            <v>1989.8333333333501</v>
          </cell>
          <cell r="I102">
            <v>15.955022822696948</v>
          </cell>
        </row>
        <row r="103">
          <cell r="F103">
            <v>1989.9166666666799</v>
          </cell>
          <cell r="I103">
            <v>26.282406647056536</v>
          </cell>
        </row>
        <row r="104">
          <cell r="F104">
            <v>1990.00000000001</v>
          </cell>
          <cell r="I104">
            <v>27.547722412048909</v>
          </cell>
        </row>
        <row r="105">
          <cell r="F105">
            <v>1990.0833333333501</v>
          </cell>
          <cell r="I105">
            <v>23.783354935921754</v>
          </cell>
        </row>
        <row r="106">
          <cell r="F106">
            <v>1990.1666666666799</v>
          </cell>
          <cell r="I106">
            <v>24.706590529930999</v>
          </cell>
        </row>
        <row r="107">
          <cell r="F107">
            <v>1990.25000000002</v>
          </cell>
          <cell r="I107">
            <v>22.132919185541759</v>
          </cell>
        </row>
        <row r="108">
          <cell r="F108">
            <v>1990.3333333333501</v>
          </cell>
          <cell r="I108">
            <v>18.254277408592767</v>
          </cell>
        </row>
        <row r="109">
          <cell r="F109">
            <v>1990.4166666666799</v>
          </cell>
          <cell r="I109">
            <v>18.309611564292837</v>
          </cell>
        </row>
        <row r="110">
          <cell r="F110">
            <v>1990.50000000002</v>
          </cell>
          <cell r="I110">
            <v>17.054458099444034</v>
          </cell>
        </row>
        <row r="111">
          <cell r="F111">
            <v>1990.5833333333501</v>
          </cell>
          <cell r="I111">
            <v>18.867695832207637</v>
          </cell>
        </row>
        <row r="112">
          <cell r="F112">
            <v>1990.6666666666799</v>
          </cell>
          <cell r="I112">
            <v>21.052718451727394</v>
          </cell>
        </row>
        <row r="113">
          <cell r="F113">
            <v>1990.75000000002</v>
          </cell>
          <cell r="I113">
            <v>16.822857441632827</v>
          </cell>
        </row>
        <row r="114">
          <cell r="F114">
            <v>1990.8333333333501</v>
          </cell>
          <cell r="I114">
            <v>22.09796450963492</v>
          </cell>
        </row>
        <row r="115">
          <cell r="F115">
            <v>1990.9166666666799</v>
          </cell>
          <cell r="I115">
            <v>24.997294880235433</v>
          </cell>
        </row>
        <row r="116">
          <cell r="F116">
            <v>1991.00000000002</v>
          </cell>
          <cell r="I116">
            <v>26.955743199907293</v>
          </cell>
        </row>
        <row r="117">
          <cell r="F117">
            <v>1991.0833333333501</v>
          </cell>
          <cell r="I117">
            <v>24.939648855714719</v>
          </cell>
        </row>
        <row r="118">
          <cell r="F118">
            <v>1991.1666666666799</v>
          </cell>
          <cell r="I118">
            <v>26.559624212667917</v>
          </cell>
        </row>
        <row r="119">
          <cell r="F119">
            <v>1991.25000000002</v>
          </cell>
          <cell r="I119">
            <v>21.415734802416281</v>
          </cell>
        </row>
        <row r="120">
          <cell r="F120">
            <v>1991.3333333333501</v>
          </cell>
          <cell r="I120">
            <v>16.566598984421855</v>
          </cell>
        </row>
        <row r="121">
          <cell r="F121">
            <v>1991.4166666666799</v>
          </cell>
          <cell r="I121">
            <v>18.610438873341199</v>
          </cell>
        </row>
        <row r="122">
          <cell r="F122">
            <v>1991.50000000002</v>
          </cell>
          <cell r="I122">
            <v>20.417768451451312</v>
          </cell>
        </row>
        <row r="123">
          <cell r="F123">
            <v>1991.5833333333501</v>
          </cell>
          <cell r="I123">
            <v>18.40699294246841</v>
          </cell>
        </row>
        <row r="124">
          <cell r="F124">
            <v>1991.6666666666799</v>
          </cell>
          <cell r="I124">
            <v>16.364969844392473</v>
          </cell>
        </row>
        <row r="125">
          <cell r="F125">
            <v>1991.75000000002</v>
          </cell>
          <cell r="I125">
            <v>20.395061106124963</v>
          </cell>
        </row>
        <row r="126">
          <cell r="F126">
            <v>1991.8333333333501</v>
          </cell>
          <cell r="I126">
            <v>19.765695713144126</v>
          </cell>
        </row>
        <row r="127">
          <cell r="F127">
            <v>1991.9166666666799</v>
          </cell>
          <cell r="I127">
            <v>23.029180253556223</v>
          </cell>
        </row>
        <row r="128">
          <cell r="F128">
            <v>1992.00000000002</v>
          </cell>
          <cell r="I128">
            <v>25.555311614136535</v>
          </cell>
        </row>
        <row r="129">
          <cell r="F129">
            <v>1992.0833333333501</v>
          </cell>
          <cell r="I129">
            <v>24.952758571304944</v>
          </cell>
        </row>
        <row r="130">
          <cell r="F130">
            <v>1992.1666666666899</v>
          </cell>
          <cell r="I130">
            <v>24.985031584415132</v>
          </cell>
        </row>
        <row r="131">
          <cell r="F131">
            <v>1992.25000000002</v>
          </cell>
          <cell r="I131">
            <v>20.75661435987212</v>
          </cell>
        </row>
        <row r="132">
          <cell r="F132">
            <v>1992.3333333333501</v>
          </cell>
          <cell r="I132">
            <v>19.801840263105099</v>
          </cell>
        </row>
        <row r="133">
          <cell r="F133">
            <v>1992.4166666666899</v>
          </cell>
          <cell r="I133">
            <v>24.802783397784467</v>
          </cell>
        </row>
        <row r="134">
          <cell r="F134">
            <v>1992.50000000002</v>
          </cell>
          <cell r="I134">
            <v>19.059445219727923</v>
          </cell>
        </row>
        <row r="135">
          <cell r="F135">
            <v>1992.5833333333501</v>
          </cell>
          <cell r="I135">
            <v>16.507396158897357</v>
          </cell>
        </row>
        <row r="136">
          <cell r="F136">
            <v>1992.6666666666899</v>
          </cell>
          <cell r="I136">
            <v>17.014170332100193</v>
          </cell>
        </row>
        <row r="137">
          <cell r="F137">
            <v>1992.75000000002</v>
          </cell>
          <cell r="I137">
            <v>18.432283067329486</v>
          </cell>
        </row>
        <row r="138">
          <cell r="F138">
            <v>1992.8333333333501</v>
          </cell>
          <cell r="I138">
            <v>19.69394509793521</v>
          </cell>
        </row>
        <row r="139">
          <cell r="F139">
            <v>1992.9166666666899</v>
          </cell>
          <cell r="I139">
            <v>23.352979519389589</v>
          </cell>
        </row>
        <row r="140">
          <cell r="F140">
            <v>1993.00000000002</v>
          </cell>
          <cell r="I140">
            <v>22.046540846811208</v>
          </cell>
        </row>
        <row r="141">
          <cell r="F141">
            <v>1993.0833333333501</v>
          </cell>
          <cell r="I141">
            <v>26.079714577463943</v>
          </cell>
        </row>
        <row r="142">
          <cell r="F142">
            <v>1993.1666666666899</v>
          </cell>
          <cell r="I142">
            <v>23.687232969930367</v>
          </cell>
        </row>
        <row r="143">
          <cell r="F143">
            <v>1993.25000000002</v>
          </cell>
          <cell r="I143">
            <v>19.572847505000073</v>
          </cell>
        </row>
        <row r="144">
          <cell r="F144">
            <v>1993.3333333333501</v>
          </cell>
          <cell r="I144">
            <v>14.589486647049617</v>
          </cell>
        </row>
        <row r="145">
          <cell r="F145">
            <v>1993.4166666666899</v>
          </cell>
          <cell r="I145">
            <v>20.406637538138227</v>
          </cell>
        </row>
        <row r="146">
          <cell r="F146">
            <v>1993.50000000002</v>
          </cell>
          <cell r="I146">
            <v>22.67193315746372</v>
          </cell>
        </row>
        <row r="147">
          <cell r="F147">
            <v>1993.5833333333501</v>
          </cell>
          <cell r="I147">
            <v>20.104330500500971</v>
          </cell>
        </row>
        <row r="148">
          <cell r="F148">
            <v>1993.6666666666899</v>
          </cell>
          <cell r="I148">
            <v>14.746251916238034</v>
          </cell>
        </row>
        <row r="149">
          <cell r="F149">
            <v>1993.75000000002</v>
          </cell>
          <cell r="I149">
            <v>15.916477947944296</v>
          </cell>
        </row>
        <row r="150">
          <cell r="F150">
            <v>1993.8333333333501</v>
          </cell>
          <cell r="I150">
            <v>19.423841344618339</v>
          </cell>
        </row>
        <row r="151">
          <cell r="F151">
            <v>1993.9166666666899</v>
          </cell>
          <cell r="I151">
            <v>25.929437965498135</v>
          </cell>
        </row>
        <row r="152">
          <cell r="F152">
            <v>1994.00000000002</v>
          </cell>
          <cell r="I152">
            <v>26.665182646377186</v>
          </cell>
        </row>
        <row r="153">
          <cell r="F153">
            <v>1994.0833333333601</v>
          </cell>
          <cell r="I153">
            <v>25.891444773824887</v>
          </cell>
        </row>
        <row r="154">
          <cell r="F154">
            <v>1994.1666666666899</v>
          </cell>
          <cell r="I154">
            <v>23.120433014742297</v>
          </cell>
        </row>
        <row r="155">
          <cell r="F155">
            <v>1994.25000000002</v>
          </cell>
          <cell r="I155">
            <v>19.876563063150247</v>
          </cell>
        </row>
        <row r="156">
          <cell r="F156">
            <v>1994.3333333333601</v>
          </cell>
          <cell r="I156">
            <v>17.765329322381536</v>
          </cell>
        </row>
        <row r="157">
          <cell r="F157">
            <v>1994.4166666666899</v>
          </cell>
          <cell r="I157">
            <v>18.334661361421752</v>
          </cell>
        </row>
        <row r="158">
          <cell r="F158">
            <v>1994.50000000002</v>
          </cell>
          <cell r="I158">
            <v>22.444102261849093</v>
          </cell>
        </row>
        <row r="159">
          <cell r="F159">
            <v>1994.5833333333601</v>
          </cell>
          <cell r="I159">
            <v>19.942906197142314</v>
          </cell>
        </row>
        <row r="160">
          <cell r="F160">
            <v>1994.6666666666899</v>
          </cell>
          <cell r="I160">
            <v>21.727518533688887</v>
          </cell>
        </row>
        <row r="161">
          <cell r="F161">
            <v>1994.75000000002</v>
          </cell>
          <cell r="I161">
            <v>28.434039977413857</v>
          </cell>
        </row>
        <row r="162">
          <cell r="F162">
            <v>1994.8333333333601</v>
          </cell>
          <cell r="I162">
            <v>28.51259661835746</v>
          </cell>
        </row>
        <row r="163">
          <cell r="F163">
            <v>1994.9166666666899</v>
          </cell>
          <cell r="I163">
            <v>27.79781836267178</v>
          </cell>
        </row>
        <row r="164">
          <cell r="F164">
            <v>1995.00000000002</v>
          </cell>
          <cell r="I164">
            <v>26.214448168273474</v>
          </cell>
        </row>
        <row r="165">
          <cell r="F165">
            <v>1995.0833333333601</v>
          </cell>
          <cell r="I165">
            <v>24.557192992973132</v>
          </cell>
        </row>
        <row r="166">
          <cell r="F166">
            <v>1995.1666666666899</v>
          </cell>
          <cell r="I166">
            <v>26.628454595931494</v>
          </cell>
        </row>
        <row r="167">
          <cell r="F167">
            <v>1995.25000000002</v>
          </cell>
          <cell r="I167">
            <v>21.227240227968053</v>
          </cell>
        </row>
        <row r="168">
          <cell r="F168">
            <v>1995.3333333333601</v>
          </cell>
          <cell r="I168">
            <v>19.699278660122481</v>
          </cell>
        </row>
        <row r="169">
          <cell r="F169">
            <v>1995.4166666666899</v>
          </cell>
          <cell r="I169">
            <v>20.152869256038176</v>
          </cell>
        </row>
        <row r="170">
          <cell r="F170">
            <v>1995.50000000002</v>
          </cell>
          <cell r="I170">
            <v>21.877624566030775</v>
          </cell>
        </row>
        <row r="171">
          <cell r="F171">
            <v>1995.5833333333601</v>
          </cell>
          <cell r="I171">
            <v>19.18772657198592</v>
          </cell>
        </row>
        <row r="172">
          <cell r="F172">
            <v>1995.6666666666899</v>
          </cell>
          <cell r="I172">
            <v>21.298774744253457</v>
          </cell>
        </row>
        <row r="173">
          <cell r="F173">
            <v>1995.75000000003</v>
          </cell>
          <cell r="I173">
            <v>18.504996500139001</v>
          </cell>
        </row>
        <row r="174">
          <cell r="F174">
            <v>1995.8333333333601</v>
          </cell>
          <cell r="I174">
            <v>17.877244159872035</v>
          </cell>
        </row>
        <row r="175">
          <cell r="F175">
            <v>1995.9166666666899</v>
          </cell>
          <cell r="I175">
            <v>22.808552360557993</v>
          </cell>
        </row>
        <row r="176">
          <cell r="F176">
            <v>1996.00000000003</v>
          </cell>
          <cell r="I176">
            <v>28.244736229542934</v>
          </cell>
        </row>
        <row r="177">
          <cell r="F177">
            <v>1996.0833333333601</v>
          </cell>
          <cell r="I177">
            <v>25.955162484915633</v>
          </cell>
        </row>
        <row r="178">
          <cell r="F178">
            <v>1996.1666666666899</v>
          </cell>
          <cell r="I178">
            <v>24.595674999812687</v>
          </cell>
        </row>
        <row r="179">
          <cell r="F179">
            <v>1996.25000000003</v>
          </cell>
          <cell r="I179">
            <v>22.651378601170737</v>
          </cell>
        </row>
        <row r="180">
          <cell r="F180">
            <v>1996.3333333333601</v>
          </cell>
          <cell r="I180">
            <v>19.956576550251299</v>
          </cell>
        </row>
        <row r="181">
          <cell r="F181">
            <v>1996.4166666666899</v>
          </cell>
          <cell r="I181">
            <v>20.23569478130235</v>
          </cell>
        </row>
        <row r="182">
          <cell r="F182">
            <v>1996.50000000003</v>
          </cell>
          <cell r="I182">
            <v>18.556585133493389</v>
          </cell>
        </row>
        <row r="183">
          <cell r="F183">
            <v>1996.5833333333601</v>
          </cell>
          <cell r="I183">
            <v>20.483724094303209</v>
          </cell>
        </row>
        <row r="184">
          <cell r="F184">
            <v>1996.6666666666899</v>
          </cell>
          <cell r="I184">
            <v>18.494610911383013</v>
          </cell>
        </row>
        <row r="185">
          <cell r="F185">
            <v>1996.75000000003</v>
          </cell>
          <cell r="I185">
            <v>18.314930523616354</v>
          </cell>
        </row>
        <row r="186">
          <cell r="F186">
            <v>1996.8333333333601</v>
          </cell>
          <cell r="I186">
            <v>19.110698588977854</v>
          </cell>
        </row>
        <row r="187">
          <cell r="F187">
            <v>1996.9166666666899</v>
          </cell>
          <cell r="I187">
            <v>21.79877960041285</v>
          </cell>
        </row>
        <row r="188">
          <cell r="F188">
            <v>1997.00000000003</v>
          </cell>
          <cell r="I188">
            <v>26.945756092757346</v>
          </cell>
        </row>
        <row r="189">
          <cell r="F189">
            <v>1997.0833333333601</v>
          </cell>
          <cell r="I189">
            <v>23.127983983164569</v>
          </cell>
        </row>
        <row r="190">
          <cell r="F190">
            <v>1997.1666666666899</v>
          </cell>
          <cell r="I190">
            <v>26.192923756404227</v>
          </cell>
        </row>
        <row r="191">
          <cell r="F191">
            <v>1997.25000000003</v>
          </cell>
          <cell r="I191">
            <v>22.794708191248706</v>
          </cell>
        </row>
        <row r="192">
          <cell r="F192">
            <v>1997.3333333333601</v>
          </cell>
          <cell r="I192">
            <v>21.716714167387956</v>
          </cell>
        </row>
        <row r="193">
          <cell r="F193">
            <v>1997.4166666666899</v>
          </cell>
          <cell r="I193">
            <v>20.258816684959115</v>
          </cell>
        </row>
        <row r="194">
          <cell r="F194">
            <v>1997.50000000003</v>
          </cell>
          <cell r="I194">
            <v>22.153501546626231</v>
          </cell>
        </row>
        <row r="195">
          <cell r="F195">
            <v>1997.5833333333601</v>
          </cell>
          <cell r="I195">
            <v>24.157784374588271</v>
          </cell>
        </row>
        <row r="196">
          <cell r="F196">
            <v>1997.6666666666999</v>
          </cell>
          <cell r="I196">
            <v>23.449537736095987</v>
          </cell>
        </row>
        <row r="197">
          <cell r="F197">
            <v>1997.75000000003</v>
          </cell>
          <cell r="I197">
            <v>20.601048362600036</v>
          </cell>
        </row>
        <row r="198">
          <cell r="F198">
            <v>1997.8333333333601</v>
          </cell>
          <cell r="I198">
            <v>23.149498447424779</v>
          </cell>
        </row>
        <row r="199">
          <cell r="F199">
            <v>1997.9166666666999</v>
          </cell>
          <cell r="I199">
            <v>28.650930279372158</v>
          </cell>
        </row>
        <row r="200">
          <cell r="F200">
            <v>1998.00000000003</v>
          </cell>
          <cell r="I200">
            <v>27.366618976443227</v>
          </cell>
        </row>
        <row r="201">
          <cell r="F201">
            <v>1998.0833333333601</v>
          </cell>
          <cell r="I201">
            <v>23.774572029778252</v>
          </cell>
        </row>
        <row r="202">
          <cell r="F202">
            <v>1998.1666666666999</v>
          </cell>
          <cell r="I202">
            <v>26.957328050578919</v>
          </cell>
        </row>
        <row r="203">
          <cell r="F203">
            <v>1998.25000000003</v>
          </cell>
          <cell r="I203">
            <v>23.143554006203285</v>
          </cell>
        </row>
        <row r="204">
          <cell r="F204">
            <v>1998.3333333333601</v>
          </cell>
          <cell r="I204">
            <v>19.197347483691985</v>
          </cell>
        </row>
        <row r="205">
          <cell r="F205">
            <v>1998.4166666666999</v>
          </cell>
          <cell r="I205">
            <v>17.486051265118743</v>
          </cell>
        </row>
        <row r="206">
          <cell r="F206">
            <v>1998.50000000003</v>
          </cell>
          <cell r="I206">
            <v>18.642042302669932</v>
          </cell>
        </row>
        <row r="207">
          <cell r="F207">
            <v>1998.5833333333601</v>
          </cell>
          <cell r="I207">
            <v>18.98879877049735</v>
          </cell>
        </row>
        <row r="208">
          <cell r="F208">
            <v>1998.6666666666999</v>
          </cell>
          <cell r="I208">
            <v>19.840570435836632</v>
          </cell>
        </row>
        <row r="209">
          <cell r="F209">
            <v>1998.75000000003</v>
          </cell>
          <cell r="I209">
            <v>16.223680840070418</v>
          </cell>
        </row>
        <row r="210">
          <cell r="F210">
            <v>1998.8333333333601</v>
          </cell>
          <cell r="I210">
            <v>24.536655938395601</v>
          </cell>
        </row>
        <row r="211">
          <cell r="F211">
            <v>1998.9166666666999</v>
          </cell>
          <cell r="I211">
            <v>23.084563014286861</v>
          </cell>
        </row>
        <row r="212">
          <cell r="F212">
            <v>1999.00000000003</v>
          </cell>
          <cell r="I212">
            <v>25.946889436356546</v>
          </cell>
        </row>
        <row r="213">
          <cell r="F213">
            <v>1999.0833333333601</v>
          </cell>
          <cell r="I213">
            <v>23.109148411123144</v>
          </cell>
        </row>
        <row r="214">
          <cell r="F214">
            <v>1999.1666666666999</v>
          </cell>
          <cell r="I214">
            <v>23.97500072625694</v>
          </cell>
        </row>
        <row r="215">
          <cell r="F215">
            <v>1999.25000000003</v>
          </cell>
          <cell r="I215">
            <v>19.184574752434177</v>
          </cell>
        </row>
        <row r="216">
          <cell r="F216">
            <v>1999.3333333333601</v>
          </cell>
          <cell r="I216">
            <v>18.385187401764551</v>
          </cell>
        </row>
        <row r="217">
          <cell r="F217">
            <v>1999.4166666666999</v>
          </cell>
          <cell r="I217">
            <v>14.156237432938825</v>
          </cell>
        </row>
        <row r="218">
          <cell r="F218">
            <v>1999.50000000003</v>
          </cell>
          <cell r="I218">
            <v>23.360641225668292</v>
          </cell>
        </row>
        <row r="219">
          <cell r="F219">
            <v>1999.5833333333701</v>
          </cell>
          <cell r="I219">
            <v>13.048210266585244</v>
          </cell>
        </row>
        <row r="220">
          <cell r="F220">
            <v>1999.6666666666999</v>
          </cell>
          <cell r="I220">
            <v>16.591459799840568</v>
          </cell>
        </row>
        <row r="221">
          <cell r="F221">
            <v>1999.75000000003</v>
          </cell>
          <cell r="I221">
            <v>16.33884457694063</v>
          </cell>
        </row>
        <row r="222">
          <cell r="F222">
            <v>1999.8333333333701</v>
          </cell>
          <cell r="I222">
            <v>16.744610988265695</v>
          </cell>
        </row>
        <row r="223">
          <cell r="F223">
            <v>1999.9166666666999</v>
          </cell>
          <cell r="I223">
            <v>18.991905421157206</v>
          </cell>
        </row>
        <row r="224">
          <cell r="F224">
            <v>2000.00000000003</v>
          </cell>
          <cell r="I224">
            <v>25.500051257319587</v>
          </cell>
        </row>
        <row r="225">
          <cell r="F225">
            <v>2000.0833333333701</v>
          </cell>
          <cell r="I225">
            <v>24.478269206574925</v>
          </cell>
        </row>
        <row r="226">
          <cell r="F226">
            <v>2000.1666666666999</v>
          </cell>
          <cell r="I226">
            <v>22.569271897845738</v>
          </cell>
        </row>
        <row r="227">
          <cell r="F227">
            <v>2000.25000000003</v>
          </cell>
          <cell r="I227">
            <v>17.638870439374124</v>
          </cell>
        </row>
        <row r="228">
          <cell r="F228">
            <v>2000.3333333333701</v>
          </cell>
          <cell r="I228">
            <v>15.483617942189685</v>
          </cell>
        </row>
        <row r="229">
          <cell r="F229">
            <v>2000.4166666666999</v>
          </cell>
          <cell r="I229">
            <v>19.804740520705984</v>
          </cell>
        </row>
        <row r="230">
          <cell r="F230">
            <v>2000.50000000003</v>
          </cell>
          <cell r="I230">
            <v>18.201684064375215</v>
          </cell>
        </row>
        <row r="231">
          <cell r="F231">
            <v>2000.5833333333701</v>
          </cell>
          <cell r="I231">
            <v>20.04183904900103</v>
          </cell>
        </row>
        <row r="232">
          <cell r="F232">
            <v>2000.6666666666999</v>
          </cell>
          <cell r="I232">
            <v>15.575507842155625</v>
          </cell>
        </row>
        <row r="233">
          <cell r="F233">
            <v>2000.75000000003</v>
          </cell>
          <cell r="I233">
            <v>19.518087673306574</v>
          </cell>
        </row>
        <row r="234">
          <cell r="F234">
            <v>2000.8333333333701</v>
          </cell>
          <cell r="I234">
            <v>24.022917682355203</v>
          </cell>
        </row>
        <row r="235">
          <cell r="F235">
            <v>2000.9166666666999</v>
          </cell>
          <cell r="I235">
            <v>21.472089401617499</v>
          </cell>
        </row>
        <row r="236">
          <cell r="F236">
            <v>2001.00000000003</v>
          </cell>
          <cell r="I236">
            <v>24.752984825747657</v>
          </cell>
        </row>
        <row r="237">
          <cell r="F237">
            <v>2001.0833333333701</v>
          </cell>
          <cell r="I237">
            <v>23.495392877549776</v>
          </cell>
        </row>
        <row r="238">
          <cell r="F238">
            <v>2001.1666666666999</v>
          </cell>
          <cell r="I238">
            <v>26.015776457771103</v>
          </cell>
        </row>
        <row r="239">
          <cell r="F239">
            <v>2001.25000000004</v>
          </cell>
          <cell r="I239">
            <v>23.298522454257672</v>
          </cell>
        </row>
        <row r="240">
          <cell r="F240">
            <v>2001.3333333333701</v>
          </cell>
          <cell r="I240">
            <v>18.465685948684779</v>
          </cell>
        </row>
        <row r="241">
          <cell r="F241">
            <v>2001.4166666666999</v>
          </cell>
          <cell r="I241">
            <v>20.515154165035955</v>
          </cell>
        </row>
        <row r="242">
          <cell r="F242">
            <v>2001.50000000004</v>
          </cell>
          <cell r="I242">
            <v>20.602063233676883</v>
          </cell>
        </row>
        <row r="243">
          <cell r="F243">
            <v>2001.5833333333701</v>
          </cell>
          <cell r="I243">
            <v>25.12455691856098</v>
          </cell>
        </row>
        <row r="244">
          <cell r="F244">
            <v>2001.6666666666999</v>
          </cell>
          <cell r="I244">
            <v>16.087377279028775</v>
          </cell>
        </row>
        <row r="245">
          <cell r="F245">
            <v>2001.75000000004</v>
          </cell>
          <cell r="I245">
            <v>19.791515622825564</v>
          </cell>
        </row>
        <row r="246">
          <cell r="F246">
            <v>2001.8333333333701</v>
          </cell>
          <cell r="I246">
            <v>17.029529916197792</v>
          </cell>
        </row>
        <row r="247">
          <cell r="F247">
            <v>2001.9166666666999</v>
          </cell>
          <cell r="I247">
            <v>22.168203768843426</v>
          </cell>
        </row>
        <row r="248">
          <cell r="F248">
            <v>2002.00000000004</v>
          </cell>
          <cell r="I248">
            <v>28.488367944867825</v>
          </cell>
        </row>
        <row r="249">
          <cell r="F249">
            <v>2002.0833333333701</v>
          </cell>
          <cell r="I249">
            <v>27.347871743153416</v>
          </cell>
        </row>
        <row r="250">
          <cell r="F250">
            <v>2002.1666666666999</v>
          </cell>
          <cell r="I250">
            <v>25.418529945881552</v>
          </cell>
        </row>
        <row r="251">
          <cell r="F251">
            <v>2002.25000000004</v>
          </cell>
          <cell r="I251">
            <v>18.647737535466636</v>
          </cell>
        </row>
        <row r="252">
          <cell r="F252">
            <v>2002.3333333333701</v>
          </cell>
          <cell r="I252">
            <v>19.354471661081131</v>
          </cell>
        </row>
        <row r="253">
          <cell r="F253">
            <v>2002.4166666666999</v>
          </cell>
          <cell r="I253">
            <v>24.302891495162161</v>
          </cell>
        </row>
        <row r="254">
          <cell r="F254">
            <v>2002.50000000004</v>
          </cell>
          <cell r="I254">
            <v>21.770177101293584</v>
          </cell>
        </row>
        <row r="255">
          <cell r="F255">
            <v>2002.5833333333701</v>
          </cell>
          <cell r="I255">
            <v>21.913359935096608</v>
          </cell>
        </row>
        <row r="256">
          <cell r="F256">
            <v>2002.6666666666999</v>
          </cell>
          <cell r="I256">
            <v>18.249040951286023</v>
          </cell>
        </row>
        <row r="257">
          <cell r="F257">
            <v>2002.75000000004</v>
          </cell>
          <cell r="I257">
            <v>21.572584484798277</v>
          </cell>
        </row>
        <row r="258">
          <cell r="F258">
            <v>2002.8333333333701</v>
          </cell>
          <cell r="I258">
            <v>24.23050343156525</v>
          </cell>
        </row>
        <row r="259">
          <cell r="F259">
            <v>2002.9166666666999</v>
          </cell>
          <cell r="I259">
            <v>27.072368368800184</v>
          </cell>
        </row>
        <row r="260">
          <cell r="F260">
            <v>2003.00000000004</v>
          </cell>
          <cell r="I260">
            <v>28.934034119080518</v>
          </cell>
        </row>
        <row r="261">
          <cell r="F261">
            <v>2003.0833333333701</v>
          </cell>
          <cell r="I261">
            <v>28.531725919976218</v>
          </cell>
        </row>
        <row r="262">
          <cell r="F262">
            <v>2003.1666666667099</v>
          </cell>
          <cell r="I262">
            <v>25.561242643796053</v>
          </cell>
        </row>
        <row r="263">
          <cell r="F263">
            <v>2003.25000000004</v>
          </cell>
          <cell r="I263">
            <v>22.734182917594996</v>
          </cell>
        </row>
        <row r="264">
          <cell r="F264">
            <v>2003.3333333333701</v>
          </cell>
          <cell r="I264">
            <v>22.126264125997881</v>
          </cell>
        </row>
        <row r="265">
          <cell r="F265">
            <v>2003.4166666667099</v>
          </cell>
          <cell r="I265">
            <v>17.984144573167743</v>
          </cell>
        </row>
        <row r="266">
          <cell r="F266">
            <v>2003.50000000004</v>
          </cell>
          <cell r="I266">
            <v>23.170544180392159</v>
          </cell>
        </row>
        <row r="267">
          <cell r="F267">
            <v>2003.5833333333701</v>
          </cell>
          <cell r="I267">
            <v>20.942528988831192</v>
          </cell>
        </row>
        <row r="268">
          <cell r="F268">
            <v>2003.6666666667099</v>
          </cell>
          <cell r="I268">
            <v>20.82296597411829</v>
          </cell>
        </row>
        <row r="269">
          <cell r="F269">
            <v>2003.75000000004</v>
          </cell>
          <cell r="I269">
            <v>19.19033641443</v>
          </cell>
        </row>
        <row r="270">
          <cell r="F270">
            <v>2003.8333333333701</v>
          </cell>
          <cell r="I270">
            <v>19.080681082724301</v>
          </cell>
        </row>
        <row r="271">
          <cell r="F271">
            <v>2003.9166666667099</v>
          </cell>
          <cell r="I271">
            <v>22.797440760734766</v>
          </cell>
        </row>
        <row r="272">
          <cell r="F272">
            <v>2004.00000000004</v>
          </cell>
          <cell r="I272">
            <v>27.115321001596442</v>
          </cell>
        </row>
        <row r="273">
          <cell r="F273">
            <v>2004.0833333333701</v>
          </cell>
          <cell r="I273">
            <v>28.548031078532176</v>
          </cell>
        </row>
        <row r="274">
          <cell r="F274">
            <v>2004.1666666667099</v>
          </cell>
          <cell r="I274">
            <v>26.794342320127143</v>
          </cell>
        </row>
        <row r="275">
          <cell r="F275">
            <v>2004.25000000004</v>
          </cell>
          <cell r="I275">
            <v>21.549782371366565</v>
          </cell>
        </row>
        <row r="276">
          <cell r="F276">
            <v>2004.3333333333701</v>
          </cell>
          <cell r="I276">
            <v>16.94247367744714</v>
          </cell>
        </row>
        <row r="277">
          <cell r="F277">
            <v>2004.4166666667099</v>
          </cell>
          <cell r="I277">
            <v>21.037098621657989</v>
          </cell>
        </row>
        <row r="278">
          <cell r="F278">
            <v>2004.50000000004</v>
          </cell>
          <cell r="I278">
            <v>21.672874542316539</v>
          </cell>
        </row>
        <row r="279">
          <cell r="F279">
            <v>2004.5833333333701</v>
          </cell>
          <cell r="I279">
            <v>19.153458577352975</v>
          </cell>
        </row>
        <row r="280">
          <cell r="F280">
            <v>2004.6666666667099</v>
          </cell>
          <cell r="I280">
            <v>21.503426320408121</v>
          </cell>
        </row>
        <row r="281">
          <cell r="F281">
            <v>2004.75000000004</v>
          </cell>
          <cell r="I281">
            <v>18.090368512483824</v>
          </cell>
        </row>
        <row r="282">
          <cell r="F282">
            <v>2004.8333333333701</v>
          </cell>
          <cell r="I282">
            <v>22.961161730688797</v>
          </cell>
        </row>
        <row r="283">
          <cell r="F283">
            <v>2004.9166666667099</v>
          </cell>
          <cell r="I283">
            <v>25.362196730798289</v>
          </cell>
        </row>
        <row r="284">
          <cell r="F284">
            <v>2005.00000000004</v>
          </cell>
          <cell r="I284">
            <v>27.421838485449573</v>
          </cell>
        </row>
        <row r="285">
          <cell r="F285">
            <v>2005.0833333333801</v>
          </cell>
          <cell r="I285">
            <v>26.146752995698002</v>
          </cell>
        </row>
        <row r="286">
          <cell r="F286">
            <v>2005.1666666667099</v>
          </cell>
          <cell r="I286">
            <v>23.472428743411079</v>
          </cell>
        </row>
        <row r="287">
          <cell r="F287">
            <v>2005.25000000004</v>
          </cell>
          <cell r="I287">
            <v>17.574080509349038</v>
          </cell>
        </row>
        <row r="288">
          <cell r="F288">
            <v>2005.3333333333801</v>
          </cell>
          <cell r="I288">
            <v>18.594617619586511</v>
          </cell>
        </row>
        <row r="289">
          <cell r="F289">
            <v>2005.4166666667099</v>
          </cell>
          <cell r="I289">
            <v>18.352227322447877</v>
          </cell>
        </row>
        <row r="290">
          <cell r="F290">
            <v>2005.50000000004</v>
          </cell>
          <cell r="I290">
            <v>22.074435898363163</v>
          </cell>
        </row>
        <row r="291">
          <cell r="F291">
            <v>2005.5833333333801</v>
          </cell>
          <cell r="I291">
            <v>20.595108845502285</v>
          </cell>
        </row>
        <row r="292">
          <cell r="F292">
            <v>2005.6666666667099</v>
          </cell>
          <cell r="I292">
            <v>16.867043488530257</v>
          </cell>
        </row>
        <row r="293">
          <cell r="F293">
            <v>2005.75000000004</v>
          </cell>
          <cell r="I293">
            <v>18.03022840985518</v>
          </cell>
        </row>
        <row r="294">
          <cell r="F294">
            <v>2005.8333333333801</v>
          </cell>
          <cell r="I294">
            <v>19.004022588357994</v>
          </cell>
        </row>
        <row r="295">
          <cell r="F295">
            <v>2005.9166666667099</v>
          </cell>
          <cell r="I295">
            <v>25.135278972233952</v>
          </cell>
        </row>
        <row r="296">
          <cell r="F296">
            <v>2006.00000000004</v>
          </cell>
          <cell r="I296">
            <v>23.973011035824417</v>
          </cell>
        </row>
        <row r="297">
          <cell r="F297">
            <v>2006.0833333333801</v>
          </cell>
          <cell r="I297">
            <v>26.544886199604456</v>
          </cell>
        </row>
        <row r="298">
          <cell r="F298">
            <v>2006.1666666667099</v>
          </cell>
          <cell r="I298">
            <v>22.314641289325809</v>
          </cell>
        </row>
        <row r="299">
          <cell r="F299">
            <v>2006.25000000004</v>
          </cell>
          <cell r="I299">
            <v>20.685648846602383</v>
          </cell>
        </row>
        <row r="300">
          <cell r="F300">
            <v>2006.3333333333801</v>
          </cell>
          <cell r="I300">
            <v>17.688347394177768</v>
          </cell>
        </row>
        <row r="301">
          <cell r="F301">
            <v>2006.4166666667099</v>
          </cell>
          <cell r="I301">
            <v>20.542472452081743</v>
          </cell>
        </row>
        <row r="302">
          <cell r="F302">
            <v>2006.50000000004</v>
          </cell>
          <cell r="I302">
            <v>22.673559705042301</v>
          </cell>
        </row>
        <row r="303">
          <cell r="F303">
            <v>2006.5833333333801</v>
          </cell>
          <cell r="I303">
            <v>19.674129033843549</v>
          </cell>
        </row>
        <row r="304">
          <cell r="F304">
            <v>2006.6666666667099</v>
          </cell>
          <cell r="I304">
            <v>17.373039137916823</v>
          </cell>
        </row>
        <row r="305">
          <cell r="F305">
            <v>2006.75000000005</v>
          </cell>
          <cell r="I305">
            <v>17.000748147605208</v>
          </cell>
        </row>
        <row r="306">
          <cell r="F306">
            <v>2006.8333333333801</v>
          </cell>
          <cell r="I306">
            <v>18.139764227419278</v>
          </cell>
        </row>
        <row r="307">
          <cell r="F307">
            <v>2006.9166666667099</v>
          </cell>
          <cell r="I307">
            <v>26.209789529884308</v>
          </cell>
        </row>
        <row r="308">
          <cell r="F308">
            <v>2007.00000000005</v>
          </cell>
          <cell r="I308">
            <v>27.685529425510779</v>
          </cell>
        </row>
        <row r="309">
          <cell r="F309">
            <v>2007.0833333333801</v>
          </cell>
          <cell r="I309">
            <v>28.658051918105286</v>
          </cell>
        </row>
        <row r="310">
          <cell r="F310">
            <v>2007.1666666667099</v>
          </cell>
          <cell r="I310">
            <v>24.299869095928823</v>
          </cell>
        </row>
        <row r="311">
          <cell r="F311">
            <v>2007.25000000005</v>
          </cell>
          <cell r="I311">
            <v>17.828285662343927</v>
          </cell>
        </row>
        <row r="312">
          <cell r="F312">
            <v>2007.3333333333801</v>
          </cell>
          <cell r="I312">
            <v>14.045777905533761</v>
          </cell>
        </row>
        <row r="313">
          <cell r="F313">
            <v>2007.4166666667099</v>
          </cell>
          <cell r="I313">
            <v>17.759752956354422</v>
          </cell>
        </row>
        <row r="314">
          <cell r="F314">
            <v>2007.50000000005</v>
          </cell>
          <cell r="I314">
            <v>25.018329620272031</v>
          </cell>
        </row>
        <row r="315">
          <cell r="F315">
            <v>2007.5833333333801</v>
          </cell>
          <cell r="I315">
            <v>17.10231600249897</v>
          </cell>
        </row>
        <row r="316">
          <cell r="F316">
            <v>2007.6666666667099</v>
          </cell>
          <cell r="I316">
            <v>21.767069406570073</v>
          </cell>
        </row>
        <row r="317">
          <cell r="F317">
            <v>2007.75000000005</v>
          </cell>
          <cell r="I317">
            <v>19.221380408279209</v>
          </cell>
        </row>
        <row r="318">
          <cell r="F318">
            <v>2007.8333333333801</v>
          </cell>
          <cell r="I318">
            <v>18.551853358158478</v>
          </cell>
        </row>
        <row r="319">
          <cell r="F319">
            <v>2007.9166666667099</v>
          </cell>
          <cell r="I319">
            <v>26.734608426901442</v>
          </cell>
        </row>
        <row r="320">
          <cell r="F320">
            <v>2008.00000000005</v>
          </cell>
          <cell r="I320">
            <v>27.957586109415704</v>
          </cell>
        </row>
        <row r="321">
          <cell r="F321">
            <v>2008.0833333333801</v>
          </cell>
          <cell r="I321">
            <v>23.753847220035322</v>
          </cell>
        </row>
        <row r="322">
          <cell r="F322">
            <v>2008.1666666667099</v>
          </cell>
          <cell r="I322">
            <v>24.144733310216555</v>
          </cell>
        </row>
        <row r="323">
          <cell r="F323">
            <v>2008.25000000005</v>
          </cell>
          <cell r="I323">
            <v>20.92476411453281</v>
          </cell>
        </row>
        <row r="324">
          <cell r="F324">
            <v>2008.3333333333801</v>
          </cell>
          <cell r="I324">
            <v>16.091664861079767</v>
          </cell>
        </row>
        <row r="325">
          <cell r="F325">
            <v>2008.4166666667099</v>
          </cell>
          <cell r="I325">
            <v>21.470568750790317</v>
          </cell>
        </row>
        <row r="326">
          <cell r="F326">
            <v>2008.50000000005</v>
          </cell>
          <cell r="I326">
            <v>17.708595477361794</v>
          </cell>
        </row>
        <row r="327">
          <cell r="F327">
            <v>2008.5833333333801</v>
          </cell>
          <cell r="I327">
            <v>19.568579550865419</v>
          </cell>
        </row>
        <row r="328">
          <cell r="F328">
            <v>2008.6666666667199</v>
          </cell>
          <cell r="I328">
            <v>20.895079062282015</v>
          </cell>
        </row>
        <row r="329">
          <cell r="F329">
            <v>2008.75000000005</v>
          </cell>
          <cell r="I329">
            <v>15.110066100609442</v>
          </cell>
        </row>
        <row r="330">
          <cell r="F330">
            <v>2008.8333333333801</v>
          </cell>
          <cell r="I330">
            <v>19.150193633737661</v>
          </cell>
        </row>
        <row r="331">
          <cell r="F331">
            <v>2008.9166666667199</v>
          </cell>
          <cell r="I331">
            <v>24.111435570611082</v>
          </cell>
        </row>
        <row r="332">
          <cell r="F332">
            <v>2009.00000000005</v>
          </cell>
          <cell r="I332">
            <v>26.478545751977624</v>
          </cell>
        </row>
        <row r="333">
          <cell r="F333">
            <v>2009.0833333333801</v>
          </cell>
          <cell r="I333">
            <v>25.623535900732154</v>
          </cell>
        </row>
        <row r="334">
          <cell r="F334">
            <v>2009.1666666667199</v>
          </cell>
          <cell r="I334">
            <v>25.916101314037334</v>
          </cell>
        </row>
        <row r="335">
          <cell r="F335">
            <v>2009.25000000005</v>
          </cell>
          <cell r="I335">
            <v>25.521984563796533</v>
          </cell>
        </row>
        <row r="336">
          <cell r="F336">
            <v>2009.3333333333801</v>
          </cell>
          <cell r="I336">
            <v>22.827025309205034</v>
          </cell>
        </row>
        <row r="337">
          <cell r="F337">
            <v>2009.4166666667199</v>
          </cell>
          <cell r="I337">
            <v>22.546700964076315</v>
          </cell>
        </row>
        <row r="338">
          <cell r="F338">
            <v>2009.50000000005</v>
          </cell>
          <cell r="I338">
            <v>23.153413946526015</v>
          </cell>
        </row>
        <row r="339">
          <cell r="F339">
            <v>2009.5833333333801</v>
          </cell>
          <cell r="I339">
            <v>20.385376746278105</v>
          </cell>
        </row>
        <row r="340">
          <cell r="F340">
            <v>2009.6666666667199</v>
          </cell>
          <cell r="I340">
            <v>21.386618261538146</v>
          </cell>
        </row>
        <row r="341">
          <cell r="F341">
            <v>2009.75000000005</v>
          </cell>
          <cell r="I341">
            <v>16.957283799681438</v>
          </cell>
        </row>
        <row r="342">
          <cell r="F342">
            <v>2009.8333333333801</v>
          </cell>
          <cell r="I342">
            <v>19.507534985284263</v>
          </cell>
        </row>
        <row r="343">
          <cell r="F343">
            <v>2009.9166666667199</v>
          </cell>
          <cell r="I343">
            <v>28.452261109445878</v>
          </cell>
        </row>
        <row r="344">
          <cell r="F344">
            <v>2010.00000000005</v>
          </cell>
          <cell r="I344">
            <v>29.052436614459904</v>
          </cell>
        </row>
        <row r="345">
          <cell r="F345">
            <v>2010.0833333333801</v>
          </cell>
          <cell r="I345">
            <v>26.214190674135349</v>
          </cell>
        </row>
        <row r="346">
          <cell r="F346">
            <v>2010.1666666667199</v>
          </cell>
          <cell r="I346">
            <v>22.376546306496714</v>
          </cell>
        </row>
        <row r="347">
          <cell r="F347">
            <v>2010.25000000005</v>
          </cell>
          <cell r="I347">
            <v>20.864334483303143</v>
          </cell>
        </row>
        <row r="348">
          <cell r="F348">
            <v>2010.3333333333801</v>
          </cell>
          <cell r="I348">
            <v>16.82834658851327</v>
          </cell>
        </row>
        <row r="349">
          <cell r="F349">
            <v>2010.4166666667199</v>
          </cell>
          <cell r="I349">
            <v>14.42920769459184</v>
          </cell>
        </row>
        <row r="350">
          <cell r="F350">
            <v>2010.50000000005</v>
          </cell>
          <cell r="I350">
            <v>14.202771786654244</v>
          </cell>
        </row>
        <row r="351">
          <cell r="F351">
            <v>2010.5833333333901</v>
          </cell>
          <cell r="I351">
            <v>17.32737558654658</v>
          </cell>
        </row>
        <row r="352">
          <cell r="F352">
            <v>2010.6666666667199</v>
          </cell>
          <cell r="I352">
            <v>16.43442740971096</v>
          </cell>
        </row>
        <row r="353">
          <cell r="F353">
            <v>2010.75000000005</v>
          </cell>
          <cell r="I353">
            <v>18.900899885434079</v>
          </cell>
        </row>
        <row r="354">
          <cell r="F354">
            <v>2010.8333333333901</v>
          </cell>
          <cell r="I354">
            <v>12.022265572405431</v>
          </cell>
        </row>
        <row r="355">
          <cell r="F355">
            <v>2010.9166666667199</v>
          </cell>
          <cell r="I355">
            <v>18.254229042729182</v>
          </cell>
        </row>
        <row r="356">
          <cell r="F356">
            <v>2011.00000000005</v>
          </cell>
          <cell r="I356">
            <v>24.747078288549424</v>
          </cell>
        </row>
        <row r="357">
          <cell r="F357">
            <v>2011.0833333333901</v>
          </cell>
          <cell r="I357">
            <v>25.291033627569703</v>
          </cell>
        </row>
        <row r="358">
          <cell r="F358">
            <v>2011.1666666667199</v>
          </cell>
          <cell r="I358">
            <v>21.038908030108544</v>
          </cell>
        </row>
        <row r="359">
          <cell r="F359">
            <v>2011.25000000005</v>
          </cell>
          <cell r="I359">
            <v>21.304415247509436</v>
          </cell>
        </row>
        <row r="360">
          <cell r="F360">
            <v>2011.3333333333901</v>
          </cell>
          <cell r="I360">
            <v>16.771644555066118</v>
          </cell>
        </row>
        <row r="361">
          <cell r="F361">
            <v>2011.4166666667199</v>
          </cell>
          <cell r="I361">
            <v>16.2976680528255</v>
          </cell>
        </row>
        <row r="362">
          <cell r="F362">
            <v>2011.50000000005</v>
          </cell>
          <cell r="I362">
            <v>23.743056142814222</v>
          </cell>
        </row>
        <row r="363">
          <cell r="F363">
            <v>2011.5833333333901</v>
          </cell>
          <cell r="I363">
            <v>19.198689761060074</v>
          </cell>
        </row>
        <row r="364">
          <cell r="F364">
            <v>2011.6666666667199</v>
          </cell>
          <cell r="I364">
            <v>19.35091233931616</v>
          </cell>
        </row>
        <row r="365">
          <cell r="F365">
            <v>2011.75000000005</v>
          </cell>
          <cell r="I365">
            <v>15.539773233801988</v>
          </cell>
        </row>
        <row r="366">
          <cell r="F366">
            <v>2011.8333333333901</v>
          </cell>
          <cell r="I366">
            <v>19.172080062224612</v>
          </cell>
        </row>
        <row r="367">
          <cell r="F367">
            <v>2011.9166666667199</v>
          </cell>
          <cell r="I367">
            <v>22.126128475979641</v>
          </cell>
        </row>
        <row r="368">
          <cell r="F368">
            <v>2012.00000000005</v>
          </cell>
          <cell r="I368">
            <v>25.356184047064708</v>
          </cell>
        </row>
        <row r="369">
          <cell r="F369">
            <v>2012.0833333333901</v>
          </cell>
          <cell r="I369">
            <v>25.047651823105813</v>
          </cell>
        </row>
        <row r="370">
          <cell r="F370">
            <v>2012.1666666667199</v>
          </cell>
          <cell r="I370">
            <v>24.375704217764142</v>
          </cell>
        </row>
        <row r="371">
          <cell r="F371">
            <v>2012.25000000006</v>
          </cell>
          <cell r="I371">
            <v>15.136658597704182</v>
          </cell>
        </row>
        <row r="372">
          <cell r="F372">
            <v>2012.3333333333901</v>
          </cell>
          <cell r="I372">
            <v>23.075115898151846</v>
          </cell>
        </row>
        <row r="373">
          <cell r="F373">
            <v>2012.4166666667199</v>
          </cell>
          <cell r="I373">
            <v>22.184323457015978</v>
          </cell>
        </row>
        <row r="374">
          <cell r="F374">
            <v>2012.50000000006</v>
          </cell>
          <cell r="I374">
            <v>20.144348443032413</v>
          </cell>
        </row>
        <row r="375">
          <cell r="F375">
            <v>2012.5833333333901</v>
          </cell>
          <cell r="I375">
            <v>21.766378645619536</v>
          </cell>
        </row>
        <row r="376">
          <cell r="F376">
            <v>2012.6666666667199</v>
          </cell>
          <cell r="I376">
            <v>19.679853098571151</v>
          </cell>
        </row>
        <row r="377">
          <cell r="F377">
            <v>2012.75000000006</v>
          </cell>
          <cell r="I377">
            <v>15.68643654431261</v>
          </cell>
        </row>
        <row r="378">
          <cell r="F378">
            <v>2012.8333333333901</v>
          </cell>
          <cell r="I378">
            <v>22.733767549808785</v>
          </cell>
        </row>
        <row r="379">
          <cell r="F379">
            <v>2012.9166666667199</v>
          </cell>
          <cell r="I379">
            <v>24.817387966621478</v>
          </cell>
        </row>
        <row r="380">
          <cell r="F380">
            <v>2013.00000000006</v>
          </cell>
          <cell r="I380">
            <v>27.975794912517717</v>
          </cell>
        </row>
        <row r="381">
          <cell r="F381">
            <v>2013.0833333333901</v>
          </cell>
          <cell r="I381">
            <v>26.326586980045651</v>
          </cell>
        </row>
        <row r="382">
          <cell r="F382">
            <v>2013.1666666667199</v>
          </cell>
          <cell r="I382">
            <v>20.63981074433373</v>
          </cell>
        </row>
        <row r="383">
          <cell r="F383">
            <v>2013.25000000006</v>
          </cell>
          <cell r="I383">
            <v>22.770817816790903</v>
          </cell>
        </row>
        <row r="384">
          <cell r="F384">
            <v>2013.3333333333901</v>
          </cell>
          <cell r="I384">
            <v>18.580428092586423</v>
          </cell>
        </row>
        <row r="385">
          <cell r="F385">
            <v>2013.4166666667199</v>
          </cell>
          <cell r="I385">
            <v>21.200540388726093</v>
          </cell>
        </row>
        <row r="386">
          <cell r="F386">
            <v>2013.50000000006</v>
          </cell>
          <cell r="I386">
            <v>21.979131542279063</v>
          </cell>
        </row>
        <row r="387">
          <cell r="F387">
            <v>2013.5833333333901</v>
          </cell>
          <cell r="I387">
            <v>16.626672861622481</v>
          </cell>
        </row>
        <row r="388">
          <cell r="F388">
            <v>2013.6666666667199</v>
          </cell>
          <cell r="I388">
            <v>19.613955164455827</v>
          </cell>
        </row>
        <row r="389">
          <cell r="F389">
            <v>2013.75000000006</v>
          </cell>
          <cell r="I389">
            <v>19.690581270102648</v>
          </cell>
        </row>
        <row r="390">
          <cell r="F390">
            <v>2013.8333333333901</v>
          </cell>
          <cell r="I390">
            <v>22.893730729126567</v>
          </cell>
        </row>
        <row r="391">
          <cell r="F391">
            <v>2013.9166666667199</v>
          </cell>
          <cell r="I391">
            <v>25.014593794330924</v>
          </cell>
        </row>
        <row r="392">
          <cell r="F392">
            <v>2014.00000000006</v>
          </cell>
          <cell r="I392">
            <v>27.124709221331091</v>
          </cell>
        </row>
        <row r="393">
          <cell r="F393">
            <v>2014.0833333333901</v>
          </cell>
          <cell r="I393">
            <v>27.611478020063966</v>
          </cell>
        </row>
        <row r="394">
          <cell r="F394">
            <v>2014.16666666673</v>
          </cell>
          <cell r="I394">
            <v>26.035358953128142</v>
          </cell>
        </row>
        <row r="395">
          <cell r="F395">
            <v>2014.25000000006</v>
          </cell>
          <cell r="I395">
            <v>19.739855103391626</v>
          </cell>
        </row>
        <row r="396">
          <cell r="F396">
            <v>2014.3333333333901</v>
          </cell>
          <cell r="I396">
            <v>25.194522264175895</v>
          </cell>
        </row>
        <row r="397">
          <cell r="F397">
            <v>2014.41666666673</v>
          </cell>
          <cell r="I397">
            <v>17.89334299273057</v>
          </cell>
        </row>
        <row r="398">
          <cell r="F398">
            <v>2014.50000000006</v>
          </cell>
          <cell r="I398">
            <v>24.078890947969164</v>
          </cell>
        </row>
        <row r="399">
          <cell r="F399">
            <v>2014.5833333333901</v>
          </cell>
          <cell r="I399">
            <v>20.495275834939726</v>
          </cell>
        </row>
        <row r="400">
          <cell r="F400">
            <v>2014.66666666673</v>
          </cell>
          <cell r="I400">
            <v>18.67891938257015</v>
          </cell>
        </row>
        <row r="401">
          <cell r="F401">
            <v>2014.75000000006</v>
          </cell>
          <cell r="I401">
            <v>19.780761266037231</v>
          </cell>
        </row>
        <row r="402">
          <cell r="F402">
            <v>2014.8333333333901</v>
          </cell>
          <cell r="I402">
            <v>22.649542598109132</v>
          </cell>
        </row>
        <row r="403">
          <cell r="F403">
            <v>2014.91666666673</v>
          </cell>
          <cell r="I403">
            <v>24.178168022996232</v>
          </cell>
        </row>
        <row r="404">
          <cell r="F404">
            <v>2015.00000000006</v>
          </cell>
          <cell r="I404">
            <v>26.041884776017195</v>
          </cell>
        </row>
        <row r="405">
          <cell r="F405">
            <v>2015.0833333333901</v>
          </cell>
          <cell r="I405">
            <v>26.439775291258574</v>
          </cell>
        </row>
        <row r="406">
          <cell r="F406">
            <v>2015.16666666673</v>
          </cell>
          <cell r="I406">
            <v>26.119779968614221</v>
          </cell>
        </row>
        <row r="407">
          <cell r="F407">
            <v>2015.25000000006</v>
          </cell>
          <cell r="I407">
            <v>21.517213323662766</v>
          </cell>
        </row>
        <row r="408">
          <cell r="F408">
            <v>2015.3333333333901</v>
          </cell>
          <cell r="I408">
            <v>22.239242389815473</v>
          </cell>
        </row>
        <row r="409">
          <cell r="F409">
            <v>2015.41666666673</v>
          </cell>
          <cell r="I409">
            <v>18.100706542474239</v>
          </cell>
        </row>
        <row r="410">
          <cell r="F410">
            <v>2015.50000000006</v>
          </cell>
          <cell r="I410">
            <v>23.130348732209679</v>
          </cell>
        </row>
        <row r="411">
          <cell r="F411">
            <v>2015.5833333333901</v>
          </cell>
          <cell r="I411">
            <v>22.572522162498672</v>
          </cell>
        </row>
        <row r="412">
          <cell r="F412">
            <v>2015.66666666673</v>
          </cell>
          <cell r="I412">
            <v>21.677077563724449</v>
          </cell>
        </row>
        <row r="413">
          <cell r="F413">
            <v>2015.75000000006</v>
          </cell>
          <cell r="I413">
            <v>19.719679437110106</v>
          </cell>
        </row>
        <row r="414">
          <cell r="F414">
            <v>2015.8333333333901</v>
          </cell>
          <cell r="I414">
            <v>24.109466360940289</v>
          </cell>
        </row>
        <row r="415">
          <cell r="F415">
            <v>2015.91666666673</v>
          </cell>
          <cell r="I415">
            <v>26.844163965874067</v>
          </cell>
        </row>
        <row r="416">
          <cell r="F416">
            <v>2016.00000000006</v>
          </cell>
          <cell r="I416">
            <v>26.892488149366244</v>
          </cell>
        </row>
        <row r="417">
          <cell r="F417">
            <v>2016.0833333334001</v>
          </cell>
          <cell r="I417">
            <v>27.250573214829121</v>
          </cell>
        </row>
        <row r="418">
          <cell r="F418">
            <v>2016.16666666673</v>
          </cell>
          <cell r="I418">
            <v>26.229400965045023</v>
          </cell>
        </row>
        <row r="419">
          <cell r="F419">
            <v>2016.25000000006</v>
          </cell>
          <cell r="I419">
            <v>23.768411694550053</v>
          </cell>
        </row>
        <row r="420">
          <cell r="F420">
            <v>2016.3333333334001</v>
          </cell>
          <cell r="I420">
            <v>23.039739447301457</v>
          </cell>
        </row>
        <row r="421">
          <cell r="F421">
            <v>2016.41666666673</v>
          </cell>
          <cell r="I421">
            <v>19.868472871634118</v>
          </cell>
        </row>
        <row r="422">
          <cell r="F422">
            <v>2016.50000000006</v>
          </cell>
          <cell r="I422">
            <v>19.394128013376008</v>
          </cell>
        </row>
        <row r="423">
          <cell r="F423">
            <v>2016.5833333334001</v>
          </cell>
          <cell r="I423">
            <v>20.53177096825841</v>
          </cell>
        </row>
        <row r="424">
          <cell r="F424">
            <v>2016.66666666673</v>
          </cell>
          <cell r="I424">
            <v>18.304410697418302</v>
          </cell>
        </row>
        <row r="425">
          <cell r="F425">
            <v>2016.75000000006</v>
          </cell>
          <cell r="I425">
            <v>18.234955619777601</v>
          </cell>
        </row>
        <row r="426">
          <cell r="F426">
            <v>2016.8333333334001</v>
          </cell>
          <cell r="I426">
            <v>17.78981108279007</v>
          </cell>
        </row>
        <row r="427">
          <cell r="F427">
            <v>2016.91666666673</v>
          </cell>
          <cell r="I427">
            <v>21.784632371933974</v>
          </cell>
        </row>
        <row r="428">
          <cell r="F428">
            <v>2017.00000000006</v>
          </cell>
          <cell r="I428">
            <v>26.743932971948773</v>
          </cell>
        </row>
        <row r="429">
          <cell r="F429">
            <v>2017.0833333334001</v>
          </cell>
          <cell r="I429">
            <v>26.896540714349669</v>
          </cell>
        </row>
        <row r="430">
          <cell r="F430">
            <v>2017.16666666673</v>
          </cell>
          <cell r="I430">
            <v>21.83946694786599</v>
          </cell>
        </row>
        <row r="431">
          <cell r="F431">
            <v>2017.25000000006</v>
          </cell>
          <cell r="I431">
            <v>21.738086821232194</v>
          </cell>
        </row>
        <row r="432">
          <cell r="F432">
            <v>2017.3333333334001</v>
          </cell>
          <cell r="I432">
            <v>15.701309268117051</v>
          </cell>
        </row>
        <row r="433">
          <cell r="F433">
            <v>2017.41666666673</v>
          </cell>
          <cell r="I433">
            <v>17.918204085671384</v>
          </cell>
        </row>
        <row r="434">
          <cell r="F434">
            <v>2017.50000000006</v>
          </cell>
          <cell r="I434">
            <v>17.731081774231477</v>
          </cell>
        </row>
        <row r="435">
          <cell r="F435">
            <v>2017.5833333334001</v>
          </cell>
          <cell r="I435">
            <v>18.705582347253642</v>
          </cell>
        </row>
        <row r="436">
          <cell r="F436">
            <v>2017.66666666673</v>
          </cell>
          <cell r="I436">
            <v>14.744991432051782</v>
          </cell>
        </row>
        <row r="437">
          <cell r="F437">
            <v>2017.75000000007</v>
          </cell>
          <cell r="I437">
            <v>15.45158132652117</v>
          </cell>
        </row>
        <row r="438">
          <cell r="F438">
            <v>2017.8333333334001</v>
          </cell>
          <cell r="I438">
            <v>18.369305190135357</v>
          </cell>
        </row>
        <row r="439">
          <cell r="F439">
            <v>2017.91666666673</v>
          </cell>
          <cell r="I439">
            <v>24.200146302357172</v>
          </cell>
        </row>
        <row r="440">
          <cell r="F440">
            <v>2018.00000000007</v>
          </cell>
          <cell r="I440">
            <v>22.734860082719987</v>
          </cell>
        </row>
        <row r="441">
          <cell r="F441">
            <v>2018.0833333334001</v>
          </cell>
          <cell r="I441">
            <v>27.359832234267319</v>
          </cell>
        </row>
        <row r="442">
          <cell r="F442">
            <v>2018.16666666673</v>
          </cell>
          <cell r="I442">
            <v>24.483476372859716</v>
          </cell>
        </row>
        <row r="443">
          <cell r="F443">
            <v>2018.25000000007</v>
          </cell>
          <cell r="I443">
            <v>18.217897686311332</v>
          </cell>
        </row>
        <row r="444">
          <cell r="F444">
            <v>2018.3333333334001</v>
          </cell>
          <cell r="I444">
            <v>15.159491882705987</v>
          </cell>
        </row>
        <row r="445">
          <cell r="F445">
            <v>2018.41666666673</v>
          </cell>
          <cell r="I445">
            <v>18.774130815237175</v>
          </cell>
        </row>
        <row r="446">
          <cell r="F446">
            <v>2018.50000000007</v>
          </cell>
          <cell r="I446">
            <v>17.633871934727463</v>
          </cell>
        </row>
        <row r="447">
          <cell r="F447">
            <v>2018.5833333334001</v>
          </cell>
          <cell r="I447">
            <v>19.660029637769416</v>
          </cell>
        </row>
        <row r="448">
          <cell r="F448">
            <v>2018.66666666673</v>
          </cell>
          <cell r="I448">
            <v>16.094808865286179</v>
          </cell>
        </row>
        <row r="449">
          <cell r="F449">
            <v>2018.75000000007</v>
          </cell>
          <cell r="I449">
            <v>11.829356642249749</v>
          </cell>
        </row>
        <row r="450">
          <cell r="F450">
            <v>2018.8333333334001</v>
          </cell>
          <cell r="I450">
            <v>22.064232942336105</v>
          </cell>
        </row>
        <row r="451">
          <cell r="F451">
            <v>2018.91666666673</v>
          </cell>
          <cell r="I451">
            <v>27.460448334028115</v>
          </cell>
        </row>
        <row r="452">
          <cell r="F452">
            <v>2019.00000000007</v>
          </cell>
          <cell r="I452">
            <v>27.493501463417481</v>
          </cell>
        </row>
        <row r="453">
          <cell r="F453">
            <v>2019.0833333334001</v>
          </cell>
          <cell r="I453">
            <v>25.662333262197468</v>
          </cell>
        </row>
        <row r="454">
          <cell r="F454">
            <v>2019.16666666673</v>
          </cell>
          <cell r="I454">
            <v>25.306170636761514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ncdc.noaa.gov/teleconnections/enso/indicators/soi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85"/>
  <sheetViews>
    <sheetView zoomScale="83" zoomScaleNormal="85" workbookViewId="0">
      <selection activeCell="P81" sqref="P81"/>
    </sheetView>
  </sheetViews>
  <sheetFormatPr baseColWidth="10" defaultColWidth="11.44140625" defaultRowHeight="14.4" x14ac:dyDescent="0.3"/>
  <cols>
    <col min="1" max="1" width="10" customWidth="1"/>
    <col min="2" max="2" width="10.33203125" customWidth="1"/>
    <col min="3" max="3" width="10.88671875" customWidth="1"/>
    <col min="4" max="4" width="10" customWidth="1"/>
    <col min="5" max="5" width="8.109375" customWidth="1"/>
    <col min="6" max="6" width="9.77734375" customWidth="1"/>
    <col min="10" max="10" width="7.44140625" customWidth="1"/>
    <col min="11" max="11" width="8.6640625" customWidth="1"/>
    <col min="12" max="13" width="9.6640625" customWidth="1"/>
    <col min="15" max="15" width="8.109375" customWidth="1"/>
    <col min="16" max="16" width="8.88671875" customWidth="1"/>
    <col min="17" max="17" width="10" customWidth="1"/>
    <col min="18" max="18" width="9.88671875" customWidth="1"/>
    <col min="20" max="20" width="7.33203125" customWidth="1"/>
    <col min="21" max="21" width="7.6640625" customWidth="1"/>
    <col min="22" max="22" width="9.44140625" customWidth="1"/>
    <col min="23" max="23" width="10" customWidth="1"/>
    <col min="25" max="25" width="8" customWidth="1"/>
    <col min="26" max="26" width="8.88671875" customWidth="1"/>
    <col min="27" max="27" width="9.44140625" customWidth="1"/>
    <col min="28" max="28" width="10.33203125" customWidth="1"/>
    <col min="30" max="30" width="6.6640625" customWidth="1"/>
    <col min="31" max="31" width="8.88671875" customWidth="1"/>
    <col min="32" max="32" width="9.44140625" customWidth="1"/>
    <col min="33" max="33" width="10.33203125" customWidth="1"/>
    <col min="36" max="36" width="8.88671875" customWidth="1"/>
    <col min="37" max="37" width="9.44140625" customWidth="1"/>
    <col min="38" max="38" width="10.33203125" customWidth="1"/>
    <col min="45" max="52" width="6.44140625" customWidth="1"/>
    <col min="53" max="53" width="5.44140625" customWidth="1"/>
  </cols>
  <sheetData>
    <row r="1" spans="1:53" x14ac:dyDescent="0.3">
      <c r="A1" s="32" t="s">
        <v>103</v>
      </c>
      <c r="B1" s="32"/>
      <c r="C1" s="33" t="s">
        <v>104</v>
      </c>
      <c r="D1" s="33"/>
      <c r="F1" s="32" t="s">
        <v>88</v>
      </c>
      <c r="G1" s="32"/>
      <c r="H1" s="33" t="s">
        <v>102</v>
      </c>
      <c r="I1" s="33"/>
      <c r="K1" s="32" t="s">
        <v>15</v>
      </c>
      <c r="L1" s="32"/>
      <c r="M1" s="32"/>
      <c r="N1" s="32"/>
      <c r="P1" s="32" t="s">
        <v>14</v>
      </c>
      <c r="Q1" s="32"/>
      <c r="R1" s="32"/>
      <c r="S1" s="32"/>
      <c r="U1" s="32" t="s">
        <v>13</v>
      </c>
      <c r="V1" s="32"/>
      <c r="W1" s="32"/>
      <c r="X1" s="32"/>
      <c r="Z1" s="32" t="s">
        <v>1</v>
      </c>
      <c r="AA1" s="32"/>
      <c r="AB1" s="33" t="s">
        <v>107</v>
      </c>
      <c r="AC1" s="33"/>
      <c r="AE1" s="32" t="s">
        <v>1</v>
      </c>
      <c r="AF1" s="32"/>
      <c r="AG1" s="33" t="s">
        <v>108</v>
      </c>
      <c r="AH1" s="33"/>
      <c r="AI1" s="2"/>
      <c r="AJ1" s="32" t="s">
        <v>1</v>
      </c>
      <c r="AK1" s="32"/>
      <c r="AL1" s="33" t="s">
        <v>109</v>
      </c>
      <c r="AM1" s="33"/>
      <c r="AN1" s="24" t="s">
        <v>56</v>
      </c>
      <c r="AO1" s="24"/>
      <c r="AP1" s="24"/>
      <c r="AQ1" s="2"/>
    </row>
    <row r="2" spans="1:53" x14ac:dyDescent="0.3">
      <c r="A2" s="2" t="s">
        <v>12</v>
      </c>
      <c r="B2" s="2" t="s">
        <v>11</v>
      </c>
      <c r="C2" s="2" t="s">
        <v>105</v>
      </c>
      <c r="D2" s="2" t="s">
        <v>106</v>
      </c>
      <c r="E2" s="2"/>
      <c r="F2" t="s">
        <v>12</v>
      </c>
      <c r="G2" t="s">
        <v>11</v>
      </c>
      <c r="H2" t="s">
        <v>8</v>
      </c>
      <c r="I2" t="s">
        <v>10</v>
      </c>
      <c r="K2" t="s">
        <v>12</v>
      </c>
      <c r="L2" t="s">
        <v>11</v>
      </c>
      <c r="M2" t="s">
        <v>8</v>
      </c>
      <c r="N2" t="s">
        <v>10</v>
      </c>
      <c r="P2" t="s">
        <v>12</v>
      </c>
      <c r="Q2" t="s">
        <v>11</v>
      </c>
      <c r="R2" t="s">
        <v>8</v>
      </c>
      <c r="S2" t="s">
        <v>10</v>
      </c>
      <c r="U2" t="s">
        <v>12</v>
      </c>
      <c r="V2" t="s">
        <v>11</v>
      </c>
      <c r="W2" t="s">
        <v>8</v>
      </c>
      <c r="X2" t="s">
        <v>10</v>
      </c>
      <c r="Z2" t="s">
        <v>12</v>
      </c>
      <c r="AA2" t="s">
        <v>11</v>
      </c>
      <c r="AB2" t="s">
        <v>8</v>
      </c>
      <c r="AC2" t="s">
        <v>10</v>
      </c>
      <c r="AE2" t="s">
        <v>12</v>
      </c>
      <c r="AF2" t="s">
        <v>11</v>
      </c>
      <c r="AG2" t="s">
        <v>8</v>
      </c>
      <c r="AH2" t="s">
        <v>10</v>
      </c>
      <c r="AJ2" t="s">
        <v>12</v>
      </c>
      <c r="AK2" t="s">
        <v>11</v>
      </c>
      <c r="AL2" t="s">
        <v>8</v>
      </c>
      <c r="AM2" t="s">
        <v>10</v>
      </c>
      <c r="AN2" t="s">
        <v>11</v>
      </c>
      <c r="AO2" t="s">
        <v>8</v>
      </c>
      <c r="AP2" t="s">
        <v>10</v>
      </c>
    </row>
    <row r="3" spans="1:53" x14ac:dyDescent="0.3">
      <c r="A3">
        <v>2015</v>
      </c>
      <c r="B3" s="1">
        <v>0.41375667475411337</v>
      </c>
      <c r="C3" s="1">
        <v>1.8519000000000001</v>
      </c>
      <c r="D3" s="1">
        <v>0.7662359859771426</v>
      </c>
      <c r="E3" s="1"/>
      <c r="F3">
        <v>2015</v>
      </c>
      <c r="G3" s="1">
        <v>0.66360723747442307</v>
      </c>
      <c r="H3" s="1">
        <v>1.5082</v>
      </c>
      <c r="I3" s="1">
        <v>1.0008524355589248</v>
      </c>
      <c r="K3">
        <v>2015</v>
      </c>
      <c r="L3" s="1">
        <v>0.6211932743214883</v>
      </c>
      <c r="M3" s="1">
        <v>0.86139999999999983</v>
      </c>
      <c r="N3" s="1">
        <v>0.53509588650052986</v>
      </c>
      <c r="P3">
        <v>2015</v>
      </c>
      <c r="Q3" s="1">
        <v>1.0125992706391531</v>
      </c>
      <c r="R3" s="1">
        <v>0.73838500000000062</v>
      </c>
      <c r="S3" s="1">
        <v>0.74769124603587001</v>
      </c>
      <c r="U3">
        <v>2015</v>
      </c>
      <c r="V3" s="1">
        <v>0.55244605627649401</v>
      </c>
      <c r="W3" s="1">
        <v>1.0072999999999999</v>
      </c>
      <c r="X3" s="1">
        <v>0.55736198388340186</v>
      </c>
      <c r="Z3">
        <v>2015</v>
      </c>
      <c r="AA3" s="1">
        <f>AVERAGE(V3,Q3,L3,G3)</f>
        <v>0.71246145967788954</v>
      </c>
      <c r="AB3" s="1">
        <f t="shared" ref="AB3:AB34" si="0">AVERAGE(W3,R3,M3,H3)</f>
        <v>1.02882125</v>
      </c>
      <c r="AC3" s="1">
        <f t="shared" ref="AC3:AC34" si="1">AVERAGE(X3,S3,N3,I3)</f>
        <v>0.71025038799468154</v>
      </c>
      <c r="AE3">
        <v>2015</v>
      </c>
      <c r="AF3" s="1">
        <f>AVERAGE(V3,Q3,L3,B3)</f>
        <v>0.64999881899781209</v>
      </c>
      <c r="AG3" s="1">
        <f t="shared" ref="AG3:AH3" si="2">AVERAGE(W3,R3,M3,C3)</f>
        <v>1.11474625</v>
      </c>
      <c r="AH3" s="1">
        <f t="shared" si="2"/>
        <v>0.65159627559923605</v>
      </c>
      <c r="AI3" s="1"/>
      <c r="AJ3">
        <v>2015</v>
      </c>
      <c r="AK3" s="1">
        <f>AVERAGE(V3,Q3,L3)</f>
        <v>0.72874620041237836</v>
      </c>
      <c r="AL3" s="1">
        <f t="shared" ref="AL3" si="3">AVERAGE(W3,R3,M3)</f>
        <v>0.8690283333333334</v>
      </c>
      <c r="AM3" s="1">
        <f>AVERAGE(X3,S3,N3)</f>
        <v>0.6133830388066005</v>
      </c>
      <c r="AN3" s="1">
        <f>(AK3-AK$79)/AK$80</f>
        <v>-4.3135097923595787E-2</v>
      </c>
      <c r="AO3" s="1">
        <f t="shared" ref="AO3:AP18" si="4">(AL3-AL$79)/AL$80</f>
        <v>-1.4251221658541777</v>
      </c>
      <c r="AP3" s="1">
        <f t="shared" si="4"/>
        <v>-1.3050894433577065</v>
      </c>
      <c r="AQ3" s="1"/>
      <c r="AS3" s="34" t="s">
        <v>9</v>
      </c>
      <c r="AT3" s="34"/>
      <c r="AU3" s="2"/>
      <c r="AV3" s="34" t="s">
        <v>8</v>
      </c>
      <c r="AW3" s="34"/>
      <c r="AX3" s="2"/>
      <c r="AY3" s="34" t="s">
        <v>7</v>
      </c>
      <c r="AZ3" s="34"/>
    </row>
    <row r="4" spans="1:53" x14ac:dyDescent="0.3">
      <c r="A4">
        <v>2014</v>
      </c>
      <c r="B4" s="1">
        <v>0.41972960334231096</v>
      </c>
      <c r="C4" s="1">
        <v>1.5741000000000001</v>
      </c>
      <c r="D4" s="1">
        <v>0.66069636862113168</v>
      </c>
      <c r="E4" s="1"/>
      <c r="F4">
        <v>2014</v>
      </c>
      <c r="G4" s="1">
        <v>0.64304774686892241</v>
      </c>
      <c r="H4" s="1">
        <v>1.6147999999999998</v>
      </c>
      <c r="I4" s="1">
        <v>1.0383935016439358</v>
      </c>
      <c r="K4">
        <v>2014</v>
      </c>
      <c r="L4" s="1">
        <v>0.64016044547260831</v>
      </c>
      <c r="M4" s="1">
        <v>1.6613499999999999</v>
      </c>
      <c r="N4" s="1">
        <v>1.0734864708168383</v>
      </c>
      <c r="P4">
        <v>2014</v>
      </c>
      <c r="Q4" s="1">
        <v>0.70969203905973333</v>
      </c>
      <c r="R4" s="1">
        <v>0.98448000000000069</v>
      </c>
      <c r="S4" s="1">
        <v>0.72911794367672156</v>
      </c>
      <c r="U4">
        <v>2014</v>
      </c>
      <c r="V4" s="1">
        <v>0.67373320339800391</v>
      </c>
      <c r="W4" s="1">
        <v>1.0793499999999998</v>
      </c>
      <c r="X4" s="1">
        <v>0.72389922923782857</v>
      </c>
      <c r="Z4">
        <v>2014</v>
      </c>
      <c r="AA4" s="1">
        <f t="shared" ref="AA4:AA34" si="5">AVERAGE(V4,Q4,L4,G4)</f>
        <v>0.66665835869981704</v>
      </c>
      <c r="AB4" s="1">
        <f t="shared" si="0"/>
        <v>1.3349949999999999</v>
      </c>
      <c r="AC4" s="1">
        <f t="shared" si="1"/>
        <v>0.89122428634383111</v>
      </c>
      <c r="AE4">
        <v>2014</v>
      </c>
      <c r="AF4" s="1">
        <f t="shared" ref="AF4:AF67" si="6">AVERAGE(V4,Q4,L4,B4)</f>
        <v>0.6108288228181642</v>
      </c>
      <c r="AG4" s="1">
        <f t="shared" ref="AG4:AG67" si="7">AVERAGE(W4,R4,M4,C4)</f>
        <v>1.3248199999999999</v>
      </c>
      <c r="AH4" s="1">
        <f t="shared" ref="AH4:AH67" si="8">AVERAGE(X4,S4,N4,D4)</f>
        <v>0.79680000308813004</v>
      </c>
      <c r="AI4" s="1"/>
      <c r="AJ4">
        <v>2014</v>
      </c>
      <c r="AK4" s="1">
        <f t="shared" ref="AK4:AK67" si="9">AVERAGE(V4,Q4,L4)</f>
        <v>0.67452856264344863</v>
      </c>
      <c r="AL4" s="1">
        <f t="shared" ref="AL4:AL67" si="10">AVERAGE(W4,R4,M4)</f>
        <v>1.2417266666666666</v>
      </c>
      <c r="AM4" s="1">
        <f t="shared" ref="AM4:AM67" si="11">AVERAGE(X4,S4,N4)</f>
        <v>0.84216788124379616</v>
      </c>
      <c r="AN4" s="1">
        <f t="shared" ref="AN4:AN67" si="12">(AK4-AK$79)/AK$80</f>
        <v>-0.74370613290543885</v>
      </c>
      <c r="AO4" s="1">
        <f t="shared" si="4"/>
        <v>1.9848437063794386</v>
      </c>
      <c r="AP4" s="1">
        <f t="shared" si="4"/>
        <v>0.95407396755465013</v>
      </c>
      <c r="AQ4" s="1"/>
      <c r="AS4" t="s">
        <v>6</v>
      </c>
      <c r="AT4" t="s">
        <v>5</v>
      </c>
      <c r="AU4" t="s">
        <v>4</v>
      </c>
      <c r="AV4" t="s">
        <v>6</v>
      </c>
      <c r="AW4" t="s">
        <v>5</v>
      </c>
      <c r="AX4" t="s">
        <v>4</v>
      </c>
      <c r="AY4" t="s">
        <v>6</v>
      </c>
      <c r="AZ4" t="s">
        <v>5</v>
      </c>
      <c r="BA4" t="s">
        <v>4</v>
      </c>
    </row>
    <row r="5" spans="1:53" x14ac:dyDescent="0.3">
      <c r="A5">
        <v>2013</v>
      </c>
      <c r="B5" s="1">
        <v>0.37647562622888664</v>
      </c>
      <c r="C5" s="1">
        <v>1.9629000000000003</v>
      </c>
      <c r="D5" s="1">
        <v>0.73898400672468167</v>
      </c>
      <c r="E5" s="1"/>
      <c r="F5">
        <v>2013</v>
      </c>
      <c r="G5" s="1">
        <v>0.6127168271331831</v>
      </c>
      <c r="H5" s="1">
        <v>1.7519</v>
      </c>
      <c r="I5" s="1">
        <v>1.0734186094546234</v>
      </c>
      <c r="K5">
        <v>2013</v>
      </c>
      <c r="L5" s="1">
        <v>0.57414765617912422</v>
      </c>
      <c r="M5" s="1">
        <v>1.2922000000000002</v>
      </c>
      <c r="N5" s="1">
        <v>0.73143770914895678</v>
      </c>
      <c r="P5">
        <v>2013</v>
      </c>
      <c r="Q5" s="1">
        <v>0.79106191531897641</v>
      </c>
      <c r="R5" s="1">
        <v>0.55374999999999885</v>
      </c>
      <c r="S5" s="1">
        <v>0.43686880931474409</v>
      </c>
      <c r="U5">
        <v>2013</v>
      </c>
      <c r="V5" s="1">
        <v>0.67404673033737983</v>
      </c>
      <c r="W5" s="1">
        <v>1.1512000000000002</v>
      </c>
      <c r="X5" s="1">
        <v>0.77596259596439188</v>
      </c>
      <c r="Z5">
        <v>2013</v>
      </c>
      <c r="AA5" s="1">
        <f t="shared" si="5"/>
        <v>0.66299328224216592</v>
      </c>
      <c r="AB5" s="1">
        <f t="shared" si="0"/>
        <v>1.1872624999999999</v>
      </c>
      <c r="AC5" s="1">
        <f t="shared" si="1"/>
        <v>0.754421930970679</v>
      </c>
      <c r="AE5">
        <v>2013</v>
      </c>
      <c r="AF5" s="1">
        <f t="shared" si="6"/>
        <v>0.6039329820160918</v>
      </c>
      <c r="AG5" s="1">
        <f t="shared" si="7"/>
        <v>1.2400125</v>
      </c>
      <c r="AH5" s="1">
        <f t="shared" si="8"/>
        <v>0.67081328028819365</v>
      </c>
      <c r="AI5" s="1"/>
      <c r="AJ5">
        <v>2013</v>
      </c>
      <c r="AK5" s="1">
        <f t="shared" si="9"/>
        <v>0.67975210061182689</v>
      </c>
      <c r="AL5" s="1">
        <f t="shared" si="10"/>
        <v>0.99904999999999988</v>
      </c>
      <c r="AM5" s="1">
        <f t="shared" si="11"/>
        <v>0.64808970480936423</v>
      </c>
      <c r="AN5" s="1">
        <f t="shared" si="12"/>
        <v>-0.67621039625291302</v>
      </c>
      <c r="AO5" s="1">
        <f t="shared" si="4"/>
        <v>-0.23550201912889598</v>
      </c>
      <c r="AP5" s="1">
        <f t="shared" si="4"/>
        <v>-0.96237430054957385</v>
      </c>
      <c r="AQ5" s="1"/>
      <c r="AR5" t="s">
        <v>3</v>
      </c>
      <c r="AS5" s="1">
        <f>AVERAGE(AA34:AA67)</f>
        <v>0.76752043426614436</v>
      </c>
      <c r="AT5">
        <f>_xlfn.STDEV.S(AA34:AA67)</f>
        <v>6.7631405379879689E-2</v>
      </c>
      <c r="AU5">
        <f>AT5/SQRT(34)</f>
        <v>1.1598690333848827E-2</v>
      </c>
      <c r="AV5">
        <f>AVERAGE(AB34:AB67)</f>
        <v>1.0341704044117781</v>
      </c>
      <c r="AW5">
        <f>_xlfn.STDEV.S(AB34:AB67)</f>
        <v>0.10913354736955808</v>
      </c>
      <c r="AX5">
        <f>AW5/SQRT(34)</f>
        <v>1.8716248965462177E-2</v>
      </c>
      <c r="AY5">
        <f>AVERAGE(AC34:AC67)</f>
        <v>0.79393520136326579</v>
      </c>
      <c r="AZ5">
        <f>_xlfn.STDEV.S(AC34:AC67)</f>
        <v>9.3571706862022916E-2</v>
      </c>
      <c r="BA5">
        <f>AZ5/SQRT(34)</f>
        <v>1.6047415336206516E-2</v>
      </c>
    </row>
    <row r="6" spans="1:53" x14ac:dyDescent="0.3">
      <c r="A6">
        <v>2012</v>
      </c>
      <c r="B6" s="1">
        <v>0.31552183562034619</v>
      </c>
      <c r="C6" s="1">
        <v>1.4444999999999997</v>
      </c>
      <c r="D6" s="1">
        <v>0.45577129155358997</v>
      </c>
      <c r="E6" s="1"/>
      <c r="F6">
        <v>2012</v>
      </c>
      <c r="G6" s="1">
        <v>0.62299919302908058</v>
      </c>
      <c r="H6" s="1">
        <v>1.8129</v>
      </c>
      <c r="I6" s="1">
        <v>1.1294352370424201</v>
      </c>
      <c r="K6">
        <v>2012</v>
      </c>
      <c r="L6" s="1">
        <v>0.52600275868127733</v>
      </c>
      <c r="M6" s="1">
        <v>1.0768</v>
      </c>
      <c r="N6" s="1">
        <v>0.59076554657097979</v>
      </c>
      <c r="P6">
        <v>2012</v>
      </c>
      <c r="Q6" s="1">
        <v>0.87570355164583891</v>
      </c>
      <c r="R6" s="1">
        <v>0.6768499999999984</v>
      </c>
      <c r="S6" s="1">
        <v>0.59760797188018988</v>
      </c>
      <c r="U6">
        <v>2012</v>
      </c>
      <c r="V6" s="1">
        <v>0.8139976531699179</v>
      </c>
      <c r="W6" s="1">
        <v>0.86345000000000027</v>
      </c>
      <c r="X6" s="1">
        <v>0.70353139995100311</v>
      </c>
      <c r="Z6">
        <v>2012</v>
      </c>
      <c r="AA6" s="1">
        <f t="shared" si="5"/>
        <v>0.70967578913152862</v>
      </c>
      <c r="AB6" s="1">
        <f t="shared" si="0"/>
        <v>1.1074999999999997</v>
      </c>
      <c r="AC6" s="1">
        <f t="shared" si="1"/>
        <v>0.75533503886114817</v>
      </c>
      <c r="AE6">
        <v>2012</v>
      </c>
      <c r="AF6" s="1">
        <f t="shared" si="6"/>
        <v>0.63280644977934508</v>
      </c>
      <c r="AG6" s="1">
        <f t="shared" si="7"/>
        <v>1.0153999999999996</v>
      </c>
      <c r="AH6" s="1">
        <f t="shared" si="8"/>
        <v>0.58691905248894072</v>
      </c>
      <c r="AI6" s="1"/>
      <c r="AJ6">
        <v>2012</v>
      </c>
      <c r="AK6" s="1">
        <f t="shared" si="9"/>
        <v>0.73856798783234467</v>
      </c>
      <c r="AL6" s="1">
        <f t="shared" si="10"/>
        <v>0.87236666666666629</v>
      </c>
      <c r="AM6" s="1">
        <f t="shared" si="11"/>
        <v>0.63063497280072423</v>
      </c>
      <c r="AN6" s="1">
        <f t="shared" si="12"/>
        <v>8.3776734854936433E-2</v>
      </c>
      <c r="AO6" s="1">
        <f t="shared" si="4"/>
        <v>-1.394578421172004</v>
      </c>
      <c r="AP6" s="1">
        <f t="shared" si="4"/>
        <v>-1.1347331486320256</v>
      </c>
      <c r="AQ6" s="1"/>
      <c r="AR6" t="s">
        <v>2</v>
      </c>
      <c r="AS6">
        <f>AVERAGE(AA3:AA34)</f>
        <v>0.69336634876287828</v>
      </c>
      <c r="AT6">
        <f>_xlfn.STDEV.S(AA3:AA34)</f>
        <v>5.1576460441030397E-2</v>
      </c>
      <c r="AU6">
        <f>AT6/SQRT(32)</f>
        <v>9.1175162318630765E-3</v>
      </c>
      <c r="AV6">
        <f>AVERAGE(AB3:AB34)</f>
        <v>1.1022938671875138</v>
      </c>
      <c r="AW6">
        <f>_xlfn.STDEV.S(AB3:AB34)</f>
        <v>0.12182363654853497</v>
      </c>
      <c r="AX6">
        <f>AW6/SQRT(32)</f>
        <v>2.15355798780686E-2</v>
      </c>
      <c r="AY6">
        <f>AVERAGE(AC3:AC34)</f>
        <v>0.75427423253007897</v>
      </c>
      <c r="AZ6">
        <f>_xlfn.STDEV.S(AC3:AC34)</f>
        <v>9.0245642015038888E-2</v>
      </c>
      <c r="BA6">
        <f>AZ6/SQRT(32)</f>
        <v>1.5953326360341899E-2</v>
      </c>
    </row>
    <row r="7" spans="1:53" x14ac:dyDescent="0.3">
      <c r="A7">
        <v>2011</v>
      </c>
      <c r="B7" s="1">
        <v>0.29768369786326226</v>
      </c>
      <c r="C7" s="1">
        <v>1.2407000000000004</v>
      </c>
      <c r="D7" s="1">
        <v>0.36933616393894958</v>
      </c>
      <c r="E7" s="1"/>
      <c r="F7">
        <v>2011</v>
      </c>
      <c r="G7" s="1">
        <v>0.50114973812441388</v>
      </c>
      <c r="H7" s="1">
        <v>1.4321000000000002</v>
      </c>
      <c r="I7" s="1">
        <v>0.71769653996797322</v>
      </c>
      <c r="K7">
        <v>2011</v>
      </c>
      <c r="L7" s="1">
        <v>0.62489176601921459</v>
      </c>
      <c r="M7" s="1">
        <v>0.95369999999999955</v>
      </c>
      <c r="N7" s="1">
        <v>0.57115761037816193</v>
      </c>
      <c r="P7">
        <v>2011</v>
      </c>
      <c r="Q7" s="1">
        <v>1.1571420690941947</v>
      </c>
      <c r="R7" s="1">
        <v>0.70761999999999947</v>
      </c>
      <c r="S7" s="1">
        <v>0.85115901872641309</v>
      </c>
      <c r="U7">
        <v>2011</v>
      </c>
      <c r="V7" s="1">
        <v>0.87813464862065171</v>
      </c>
      <c r="W7" s="1">
        <v>1.0793499999999998</v>
      </c>
      <c r="X7" s="1">
        <v>0.95343917686455504</v>
      </c>
      <c r="Z7">
        <v>2011</v>
      </c>
      <c r="AA7" s="1">
        <f t="shared" si="5"/>
        <v>0.79032955546461869</v>
      </c>
      <c r="AB7" s="1">
        <f t="shared" si="0"/>
        <v>1.0431924999999997</v>
      </c>
      <c r="AC7" s="1">
        <f t="shared" si="1"/>
        <v>0.77336308648427587</v>
      </c>
      <c r="AE7">
        <v>2011</v>
      </c>
      <c r="AF7" s="1">
        <f t="shared" si="6"/>
        <v>0.73946304539933083</v>
      </c>
      <c r="AG7" s="1">
        <f t="shared" si="7"/>
        <v>0.9953424999999998</v>
      </c>
      <c r="AH7" s="1">
        <f t="shared" si="8"/>
        <v>0.68627299247702001</v>
      </c>
      <c r="AI7" s="1"/>
      <c r="AJ7">
        <v>2011</v>
      </c>
      <c r="AK7" s="1">
        <f t="shared" si="9"/>
        <v>0.88672282791135359</v>
      </c>
      <c r="AL7" s="1">
        <f t="shared" si="10"/>
        <v>0.91355666666666624</v>
      </c>
      <c r="AM7" s="1">
        <f t="shared" si="11"/>
        <v>0.79191860198971009</v>
      </c>
      <c r="AN7" s="1">
        <f t="shared" si="12"/>
        <v>1.9981535672443569</v>
      </c>
      <c r="AO7" s="1">
        <f t="shared" si="4"/>
        <v>-1.0177146637704348</v>
      </c>
      <c r="AP7" s="1">
        <f t="shared" si="4"/>
        <v>0.4578814230388934</v>
      </c>
      <c r="AQ7" s="1"/>
    </row>
    <row r="8" spans="1:53" x14ac:dyDescent="0.3">
      <c r="A8">
        <v>2010</v>
      </c>
      <c r="B8" s="1">
        <v>0.32389780087924541</v>
      </c>
      <c r="C8" s="1">
        <v>1.5740999999999996</v>
      </c>
      <c r="D8" s="1">
        <v>0.50984752836402003</v>
      </c>
      <c r="E8" s="1"/>
      <c r="F8">
        <v>2010</v>
      </c>
      <c r="G8" s="1">
        <v>0.63736882776452608</v>
      </c>
      <c r="H8" s="1">
        <v>1.4472000000000005</v>
      </c>
      <c r="I8" s="1">
        <v>0.92240016754082244</v>
      </c>
      <c r="K8">
        <v>2010</v>
      </c>
      <c r="L8" s="1">
        <v>0.74676148601992631</v>
      </c>
      <c r="M8" s="1">
        <v>0.89220000000000121</v>
      </c>
      <c r="N8" s="1">
        <v>0.66344322330202021</v>
      </c>
      <c r="P8">
        <v>2010</v>
      </c>
      <c r="Q8" s="1">
        <v>0.800878820130699</v>
      </c>
      <c r="R8" s="1">
        <v>0.76912999999999876</v>
      </c>
      <c r="S8" s="1">
        <v>0.61447358754057646</v>
      </c>
      <c r="U8">
        <v>2010</v>
      </c>
      <c r="V8" s="1">
        <v>0.90217622539549125</v>
      </c>
      <c r="W8" s="1">
        <v>0.93534999999999968</v>
      </c>
      <c r="X8" s="1">
        <v>0.85350325071764555</v>
      </c>
      <c r="Z8">
        <v>2010</v>
      </c>
      <c r="AA8" s="1">
        <f t="shared" si="5"/>
        <v>0.77179633982766072</v>
      </c>
      <c r="AB8" s="1">
        <f t="shared" si="0"/>
        <v>1.0109699999999999</v>
      </c>
      <c r="AC8" s="1">
        <f t="shared" si="1"/>
        <v>0.7634550572752663</v>
      </c>
      <c r="AE8">
        <v>2010</v>
      </c>
      <c r="AF8" s="1">
        <f t="shared" si="6"/>
        <v>0.69342858310634048</v>
      </c>
      <c r="AG8" s="1">
        <f t="shared" si="7"/>
        <v>1.0426949999999997</v>
      </c>
      <c r="AH8" s="1">
        <f t="shared" si="8"/>
        <v>0.66031689748106559</v>
      </c>
      <c r="AI8" s="1"/>
      <c r="AJ8">
        <v>2010</v>
      </c>
      <c r="AK8" s="1">
        <f t="shared" si="9"/>
        <v>0.81660551051537222</v>
      </c>
      <c r="AL8" s="1">
        <f t="shared" si="10"/>
        <v>0.86555999999999989</v>
      </c>
      <c r="AM8" s="1">
        <f t="shared" si="11"/>
        <v>0.71047335385341415</v>
      </c>
      <c r="AN8" s="1">
        <f t="shared" si="12"/>
        <v>1.0921354587534098</v>
      </c>
      <c r="AO8" s="1">
        <f t="shared" si="4"/>
        <v>-1.4568553324460978</v>
      </c>
      <c r="AP8" s="1">
        <f t="shared" si="4"/>
        <v>-0.34635946382277633</v>
      </c>
      <c r="AQ8" s="1"/>
    </row>
    <row r="9" spans="1:53" x14ac:dyDescent="0.3">
      <c r="A9">
        <v>2009</v>
      </c>
      <c r="B9" s="1">
        <v>0.31922051715254235</v>
      </c>
      <c r="C9" s="1">
        <v>1.4259000000000004</v>
      </c>
      <c r="D9" s="1">
        <v>0.45517653540781028</v>
      </c>
      <c r="E9" s="1"/>
      <c r="F9">
        <v>2009</v>
      </c>
      <c r="G9" s="1">
        <v>0.56391357894849192</v>
      </c>
      <c r="H9" s="1">
        <v>1.1425999999999998</v>
      </c>
      <c r="I9" s="1">
        <v>0.64432765530654679</v>
      </c>
      <c r="K9">
        <v>2009</v>
      </c>
      <c r="L9" s="1">
        <v>0.64925692520316236</v>
      </c>
      <c r="M9" s="1">
        <v>0.92299999999999915</v>
      </c>
      <c r="N9" s="1">
        <v>0.5992641419625182</v>
      </c>
      <c r="P9">
        <v>2009</v>
      </c>
      <c r="Q9" s="1">
        <v>0.76428239312599699</v>
      </c>
      <c r="R9" s="1">
        <v>0.76911499999999844</v>
      </c>
      <c r="S9" s="1">
        <v>0.58352026927277212</v>
      </c>
      <c r="U9">
        <v>2009</v>
      </c>
      <c r="V9" s="1">
        <v>0.77777580124600243</v>
      </c>
      <c r="W9" s="1">
        <v>1.0553499999999998</v>
      </c>
      <c r="X9" s="1">
        <v>0.80829391201731071</v>
      </c>
      <c r="Z9">
        <v>2009</v>
      </c>
      <c r="AA9" s="1">
        <f t="shared" si="5"/>
        <v>0.68880717463091345</v>
      </c>
      <c r="AB9" s="1">
        <f t="shared" si="0"/>
        <v>0.9725162499999993</v>
      </c>
      <c r="AC9" s="1">
        <f t="shared" si="1"/>
        <v>0.65885149463978698</v>
      </c>
      <c r="AE9">
        <v>2009</v>
      </c>
      <c r="AF9" s="1">
        <f t="shared" si="6"/>
        <v>0.62763390918192596</v>
      </c>
      <c r="AG9" s="1">
        <f t="shared" si="7"/>
        <v>1.0433412499999994</v>
      </c>
      <c r="AH9" s="1">
        <f t="shared" si="8"/>
        <v>0.61156371466510284</v>
      </c>
      <c r="AI9" s="1"/>
      <c r="AJ9">
        <v>2009</v>
      </c>
      <c r="AK9" s="1">
        <f t="shared" si="9"/>
        <v>0.73043837319172056</v>
      </c>
      <c r="AL9" s="1">
        <f t="shared" si="10"/>
        <v>0.91582166666666576</v>
      </c>
      <c r="AM9" s="1">
        <f t="shared" si="11"/>
        <v>0.66369277441753372</v>
      </c>
      <c r="AN9" s="1">
        <f t="shared" si="12"/>
        <v>-2.1269755127875083E-2</v>
      </c>
      <c r="AO9" s="1">
        <f t="shared" si="4"/>
        <v>-0.99699127434304036</v>
      </c>
      <c r="AP9" s="1">
        <f t="shared" si="4"/>
        <v>-0.80829991528354972</v>
      </c>
      <c r="AQ9" s="1"/>
    </row>
    <row r="10" spans="1:53" x14ac:dyDescent="0.3">
      <c r="A10">
        <v>2008</v>
      </c>
      <c r="B10" s="1">
        <v>0.33470409851190769</v>
      </c>
      <c r="C10" s="1">
        <v>1.4259000000000004</v>
      </c>
      <c r="D10" s="1">
        <v>0.47725457406812932</v>
      </c>
      <c r="E10" s="1"/>
      <c r="F10">
        <v>2008</v>
      </c>
      <c r="G10" s="1">
        <v>0.67246264929214927</v>
      </c>
      <c r="H10" s="1">
        <v>1.2492000000000001</v>
      </c>
      <c r="I10" s="1">
        <v>0.84004034149575291</v>
      </c>
      <c r="K10">
        <v>2008</v>
      </c>
      <c r="L10" s="1">
        <v>0.66878828682890168</v>
      </c>
      <c r="M10" s="1">
        <v>1.2921500000000004</v>
      </c>
      <c r="N10" s="1">
        <v>0.8783075602746081</v>
      </c>
      <c r="P10">
        <v>2008</v>
      </c>
      <c r="Q10" s="1">
        <v>0.69483669452694241</v>
      </c>
      <c r="R10" s="1">
        <v>0.55380000000000251</v>
      </c>
      <c r="S10" s="1">
        <v>0.3861398246573936</v>
      </c>
      <c r="U10">
        <v>2008</v>
      </c>
      <c r="V10" s="1">
        <v>0.66820373847957271</v>
      </c>
      <c r="W10" s="1">
        <v>1.2471500000000013</v>
      </c>
      <c r="X10" s="1">
        <v>0.83334690022595492</v>
      </c>
      <c r="Z10">
        <v>2008</v>
      </c>
      <c r="AA10" s="1">
        <f t="shared" si="5"/>
        <v>0.67607284228189157</v>
      </c>
      <c r="AB10" s="1">
        <f t="shared" si="0"/>
        <v>1.0855750000000011</v>
      </c>
      <c r="AC10" s="1">
        <f t="shared" si="1"/>
        <v>0.73445865666342747</v>
      </c>
      <c r="AE10">
        <v>2008</v>
      </c>
      <c r="AF10" s="1">
        <f t="shared" si="6"/>
        <v>0.59163320458683122</v>
      </c>
      <c r="AG10" s="1">
        <f t="shared" si="7"/>
        <v>1.1297500000000011</v>
      </c>
      <c r="AH10" s="1">
        <f t="shared" si="8"/>
        <v>0.64376221480652152</v>
      </c>
      <c r="AI10" s="1"/>
      <c r="AJ10">
        <v>2008</v>
      </c>
      <c r="AK10" s="1">
        <f t="shared" si="9"/>
        <v>0.67727623994513897</v>
      </c>
      <c r="AL10" s="1">
        <f t="shared" si="10"/>
        <v>1.0310333333333348</v>
      </c>
      <c r="AM10" s="1">
        <f t="shared" si="11"/>
        <v>0.69926476171931895</v>
      </c>
      <c r="AN10" s="1">
        <f t="shared" si="12"/>
        <v>-0.70820213069779481</v>
      </c>
      <c r="AO10" s="1">
        <f t="shared" si="4"/>
        <v>5.7126268664924568E-2</v>
      </c>
      <c r="AP10" s="1">
        <f t="shared" si="4"/>
        <v>-0.45704005335588377</v>
      </c>
      <c r="AQ10" s="1"/>
    </row>
    <row r="11" spans="1:53" x14ac:dyDescent="0.3">
      <c r="A11">
        <v>2007</v>
      </c>
      <c r="B11" s="1">
        <v>0.31712281038115014</v>
      </c>
      <c r="C11" s="1">
        <v>1.2407999999999983</v>
      </c>
      <c r="D11" s="1">
        <v>0.39348598312093058</v>
      </c>
      <c r="E11" s="1"/>
      <c r="F11">
        <v>2007</v>
      </c>
      <c r="G11" s="1">
        <v>0.64214812853005487</v>
      </c>
      <c r="H11" s="1">
        <v>1.4168000000000003</v>
      </c>
      <c r="I11" s="1">
        <v>0.90979546850138193</v>
      </c>
      <c r="K11">
        <v>2007</v>
      </c>
      <c r="L11" s="1">
        <v>0.66820878270452211</v>
      </c>
      <c r="M11" s="1">
        <v>1.1075499999999998</v>
      </c>
      <c r="N11" s="1">
        <v>0.7343547747957766</v>
      </c>
      <c r="P11">
        <v>2007</v>
      </c>
      <c r="Q11" s="1">
        <v>0.6976166506065884</v>
      </c>
      <c r="R11" s="1">
        <v>0.98450000000000237</v>
      </c>
      <c r="S11" s="1">
        <v>0.68999357550681195</v>
      </c>
      <c r="U11">
        <v>2007</v>
      </c>
      <c r="V11" s="1">
        <v>0.59938447286610241</v>
      </c>
      <c r="W11" s="1">
        <v>1.2235000000000031</v>
      </c>
      <c r="X11" s="1">
        <v>0.73356373044708678</v>
      </c>
      <c r="Z11">
        <v>2007</v>
      </c>
      <c r="AA11" s="1">
        <f t="shared" si="5"/>
        <v>0.65183950867681695</v>
      </c>
      <c r="AB11" s="1">
        <f t="shared" si="0"/>
        <v>1.1830875000000014</v>
      </c>
      <c r="AC11" s="1">
        <f t="shared" si="1"/>
        <v>0.76692688731276437</v>
      </c>
      <c r="AE11">
        <v>2007</v>
      </c>
      <c r="AF11" s="1">
        <f t="shared" si="6"/>
        <v>0.57058317913959078</v>
      </c>
      <c r="AG11" s="1">
        <f t="shared" si="7"/>
        <v>1.1390875000000009</v>
      </c>
      <c r="AH11" s="1">
        <f t="shared" si="8"/>
        <v>0.63784951596765149</v>
      </c>
      <c r="AI11" s="1"/>
      <c r="AJ11">
        <v>2007</v>
      </c>
      <c r="AK11" s="1">
        <f t="shared" si="9"/>
        <v>0.65506996872573764</v>
      </c>
      <c r="AL11" s="1">
        <f t="shared" si="10"/>
        <v>1.1051833333333352</v>
      </c>
      <c r="AM11" s="1">
        <f t="shared" si="11"/>
        <v>0.71930402691655848</v>
      </c>
      <c r="AN11" s="1">
        <f t="shared" si="12"/>
        <v>-0.99513957488461491</v>
      </c>
      <c r="AO11" s="1">
        <f t="shared" si="4"/>
        <v>0.73555422718219909</v>
      </c>
      <c r="AP11" s="1">
        <f t="shared" si="4"/>
        <v>-0.25915992181875769</v>
      </c>
      <c r="AQ11" s="1"/>
    </row>
    <row r="12" spans="1:53" x14ac:dyDescent="0.3">
      <c r="A12">
        <v>2006</v>
      </c>
      <c r="B12" s="1">
        <v>0.47727574184544824</v>
      </c>
      <c r="C12" s="1">
        <v>1.1295999999999999</v>
      </c>
      <c r="D12" s="1">
        <v>0.53913067798861836</v>
      </c>
      <c r="E12" s="1"/>
      <c r="F12">
        <v>2006</v>
      </c>
      <c r="G12" s="1">
        <v>0.72810658472989731</v>
      </c>
      <c r="H12" s="1">
        <v>0.85309999999999953</v>
      </c>
      <c r="I12" s="1">
        <v>0.621147727433075</v>
      </c>
      <c r="K12">
        <v>2006</v>
      </c>
      <c r="L12" s="1">
        <v>0.68828896411449936</v>
      </c>
      <c r="M12" s="1">
        <v>1.230599999999999</v>
      </c>
      <c r="N12" s="1">
        <v>0.84950836220993464</v>
      </c>
      <c r="P12">
        <v>2006</v>
      </c>
      <c r="Q12" s="1">
        <v>0.80800203012841554</v>
      </c>
      <c r="R12" s="1">
        <v>0.7383650000000026</v>
      </c>
      <c r="S12" s="1">
        <v>0.60450574529205836</v>
      </c>
      <c r="U12">
        <v>2006</v>
      </c>
      <c r="V12" s="1">
        <v>0.49762252465903345</v>
      </c>
      <c r="W12" s="1">
        <v>0.98365000000000347</v>
      </c>
      <c r="X12" s="1">
        <v>0.49186980532400687</v>
      </c>
      <c r="Z12">
        <v>2006</v>
      </c>
      <c r="AA12" s="1">
        <f t="shared" si="5"/>
        <v>0.68050502590796147</v>
      </c>
      <c r="AB12" s="1">
        <f t="shared" si="0"/>
        <v>0.95142875000000116</v>
      </c>
      <c r="AC12" s="1">
        <f t="shared" si="1"/>
        <v>0.64175791006476879</v>
      </c>
      <c r="AE12">
        <v>2006</v>
      </c>
      <c r="AF12" s="1">
        <f t="shared" si="6"/>
        <v>0.61779731518684911</v>
      </c>
      <c r="AG12" s="1">
        <f t="shared" si="7"/>
        <v>1.0205537500000013</v>
      </c>
      <c r="AH12" s="1">
        <f t="shared" si="8"/>
        <v>0.62125364770365454</v>
      </c>
      <c r="AI12" s="1"/>
      <c r="AJ12">
        <v>2006</v>
      </c>
      <c r="AK12" s="1">
        <f t="shared" si="9"/>
        <v>0.66463783963398282</v>
      </c>
      <c r="AL12" s="1">
        <f t="shared" si="10"/>
        <v>0.98420500000000166</v>
      </c>
      <c r="AM12" s="1">
        <f t="shared" si="11"/>
        <v>0.64862797094199998</v>
      </c>
      <c r="AN12" s="1">
        <f t="shared" si="12"/>
        <v>-0.87150871414277642</v>
      </c>
      <c r="AO12" s="1">
        <f t="shared" si="4"/>
        <v>-0.37132485182191932</v>
      </c>
      <c r="AP12" s="1">
        <f t="shared" si="4"/>
        <v>-0.95705912696014439</v>
      </c>
      <c r="AQ12" s="1"/>
    </row>
    <row r="13" spans="1:53" x14ac:dyDescent="0.3">
      <c r="A13">
        <v>2005</v>
      </c>
      <c r="B13" s="1">
        <v>0.34423836810193181</v>
      </c>
      <c r="C13" s="1">
        <v>1.463000000000001</v>
      </c>
      <c r="D13" s="1">
        <v>0.50362073253312656</v>
      </c>
      <c r="E13" s="1"/>
      <c r="F13">
        <v>2005</v>
      </c>
      <c r="G13" s="1">
        <v>0.63170200146934274</v>
      </c>
      <c r="H13" s="1">
        <v>1.980500000000001</v>
      </c>
      <c r="I13" s="1">
        <v>1.251085813910034</v>
      </c>
      <c r="K13">
        <v>2005</v>
      </c>
      <c r="L13" s="1">
        <v>0.71016198852487178</v>
      </c>
      <c r="M13" s="1">
        <v>1.1998500000000023</v>
      </c>
      <c r="N13" s="1">
        <v>0.84455712695417406</v>
      </c>
      <c r="P13">
        <v>2005</v>
      </c>
      <c r="Q13" s="1">
        <v>0.77179205309270993</v>
      </c>
      <c r="R13" s="1">
        <v>1.230590000000003</v>
      </c>
      <c r="S13" s="1">
        <v>0.89528306928747248</v>
      </c>
      <c r="U13">
        <v>2005</v>
      </c>
      <c r="V13" s="1">
        <v>0.77793406015117639</v>
      </c>
      <c r="W13" s="1">
        <v>1.0316499999999946</v>
      </c>
      <c r="X13" s="1">
        <v>0.80504638349825564</v>
      </c>
      <c r="Z13">
        <v>2005</v>
      </c>
      <c r="AA13" s="1">
        <f t="shared" si="5"/>
        <v>0.72289752580952515</v>
      </c>
      <c r="AB13" s="1">
        <f t="shared" si="0"/>
        <v>1.3606475000000002</v>
      </c>
      <c r="AC13" s="1">
        <f t="shared" si="1"/>
        <v>0.94899309841248414</v>
      </c>
      <c r="AE13">
        <v>2005</v>
      </c>
      <c r="AF13" s="1">
        <f t="shared" si="6"/>
        <v>0.65103161746767246</v>
      </c>
      <c r="AG13" s="1">
        <f t="shared" si="7"/>
        <v>1.2312725000000002</v>
      </c>
      <c r="AH13" s="1">
        <f t="shared" si="8"/>
        <v>0.76212682806825716</v>
      </c>
      <c r="AI13" s="1"/>
      <c r="AJ13">
        <v>2005</v>
      </c>
      <c r="AK13" s="1">
        <f t="shared" si="9"/>
        <v>0.75329603392291933</v>
      </c>
      <c r="AL13" s="1">
        <f t="shared" si="10"/>
        <v>1.1540299999999999</v>
      </c>
      <c r="AM13" s="1">
        <f t="shared" si="11"/>
        <v>0.84829552657996743</v>
      </c>
      <c r="AN13" s="1">
        <f t="shared" si="12"/>
        <v>0.27408459254708928</v>
      </c>
      <c r="AO13" s="1">
        <f t="shared" si="4"/>
        <v>1.1824718852676877</v>
      </c>
      <c r="AP13" s="1">
        <f t="shared" si="4"/>
        <v>1.0145821375498982</v>
      </c>
      <c r="AQ13" s="1"/>
    </row>
    <row r="14" spans="1:53" x14ac:dyDescent="0.3">
      <c r="A14">
        <v>2004</v>
      </c>
      <c r="B14" s="1">
        <v>0.42125236882128492</v>
      </c>
      <c r="C14" s="1">
        <v>1.4258999999999986</v>
      </c>
      <c r="D14" s="1">
        <v>0.60066375270226957</v>
      </c>
      <c r="E14" s="1"/>
      <c r="F14">
        <v>2004</v>
      </c>
      <c r="G14" s="1">
        <v>0.62222077663906661</v>
      </c>
      <c r="H14" s="1">
        <v>1.2339999999999982</v>
      </c>
      <c r="I14" s="1">
        <v>0.76782043837260705</v>
      </c>
      <c r="K14">
        <v>2004</v>
      </c>
      <c r="L14" s="1">
        <v>0.61407763404099669</v>
      </c>
      <c r="M14" s="1">
        <v>0.95379999999999932</v>
      </c>
      <c r="N14" s="1">
        <v>0.56230553024880203</v>
      </c>
      <c r="P14">
        <v>2004</v>
      </c>
      <c r="Q14" s="1">
        <v>0.66640379250559534</v>
      </c>
      <c r="R14" s="1">
        <v>0.64607000000000259</v>
      </c>
      <c r="S14" s="1">
        <v>0.41388145793266212</v>
      </c>
      <c r="U14">
        <v>2004</v>
      </c>
      <c r="V14" s="1">
        <v>0.66970273199329577</v>
      </c>
      <c r="W14" s="1">
        <v>1.1995999999999878</v>
      </c>
      <c r="X14" s="1">
        <v>0.80547256969190562</v>
      </c>
      <c r="Z14">
        <v>2004</v>
      </c>
      <c r="AA14" s="1">
        <f t="shared" si="5"/>
        <v>0.6431012337947386</v>
      </c>
      <c r="AB14" s="1">
        <f t="shared" si="0"/>
        <v>1.008367499999997</v>
      </c>
      <c r="AC14" s="1">
        <f t="shared" si="1"/>
        <v>0.63736999906149427</v>
      </c>
      <c r="AE14">
        <v>2004</v>
      </c>
      <c r="AF14" s="1">
        <f t="shared" si="6"/>
        <v>0.59285913184029315</v>
      </c>
      <c r="AG14" s="1">
        <f t="shared" si="7"/>
        <v>1.0563424999999971</v>
      </c>
      <c r="AH14" s="1">
        <f t="shared" si="8"/>
        <v>0.59558082764390985</v>
      </c>
      <c r="AI14" s="1"/>
      <c r="AJ14">
        <v>2004</v>
      </c>
      <c r="AK14" s="1">
        <f t="shared" si="9"/>
        <v>0.65006138617996256</v>
      </c>
      <c r="AL14" s="1">
        <f t="shared" si="10"/>
        <v>0.93315666666666319</v>
      </c>
      <c r="AM14" s="1">
        <f t="shared" si="11"/>
        <v>0.59388651929112324</v>
      </c>
      <c r="AN14" s="1">
        <f t="shared" si="12"/>
        <v>-1.059857773653069</v>
      </c>
      <c r="AO14" s="1">
        <f t="shared" si="4"/>
        <v>-0.83838643737884411</v>
      </c>
      <c r="AP14" s="1">
        <f t="shared" si="4"/>
        <v>-1.4976101674594182</v>
      </c>
      <c r="AQ14" s="1"/>
    </row>
    <row r="15" spans="1:53" x14ac:dyDescent="0.3">
      <c r="A15">
        <v>2003</v>
      </c>
      <c r="B15" s="1">
        <v>0.40402218956126484</v>
      </c>
      <c r="C15" s="1">
        <v>1.0741000000000014</v>
      </c>
      <c r="D15" s="1">
        <v>0.43396023380775511</v>
      </c>
      <c r="E15" s="1"/>
      <c r="F15">
        <v>2003</v>
      </c>
      <c r="G15" s="1">
        <v>0.63455794683806599</v>
      </c>
      <c r="H15" s="1">
        <v>1.2949000000000019</v>
      </c>
      <c r="I15" s="1">
        <v>0.82168908536061291</v>
      </c>
      <c r="K15">
        <v>2003</v>
      </c>
      <c r="L15" s="1">
        <v>0.53957047445624007</v>
      </c>
      <c r="M15" s="1">
        <v>1.2613499999999984</v>
      </c>
      <c r="N15" s="1">
        <v>0.68729686357868069</v>
      </c>
      <c r="P15">
        <v>2003</v>
      </c>
      <c r="Q15" s="1">
        <v>0.57355839221412375</v>
      </c>
      <c r="R15" s="1">
        <v>0.86145500000000386</v>
      </c>
      <c r="S15" s="1">
        <v>0.48394386405730438</v>
      </c>
      <c r="U15">
        <v>2003</v>
      </c>
      <c r="V15" s="1">
        <v>0.62307428228363904</v>
      </c>
      <c r="W15" s="1">
        <v>1.1036499999999876</v>
      </c>
      <c r="X15" s="1">
        <v>0.6880923761639508</v>
      </c>
      <c r="Z15">
        <v>2003</v>
      </c>
      <c r="AA15" s="1">
        <f t="shared" si="5"/>
        <v>0.5926902739480171</v>
      </c>
      <c r="AB15" s="1">
        <f t="shared" si="0"/>
        <v>1.1303387499999979</v>
      </c>
      <c r="AC15" s="1">
        <f t="shared" si="1"/>
        <v>0.67025554729013725</v>
      </c>
      <c r="AE15">
        <v>2003</v>
      </c>
      <c r="AF15" s="1">
        <f t="shared" si="6"/>
        <v>0.53505633462881685</v>
      </c>
      <c r="AG15" s="1">
        <f t="shared" si="7"/>
        <v>1.0751387499999978</v>
      </c>
      <c r="AH15" s="1">
        <f t="shared" si="8"/>
        <v>0.57332333440192274</v>
      </c>
      <c r="AI15" s="1"/>
      <c r="AJ15">
        <v>2003</v>
      </c>
      <c r="AK15" s="1">
        <f t="shared" si="9"/>
        <v>0.57873438298466751</v>
      </c>
      <c r="AL15" s="1">
        <f t="shared" si="10"/>
        <v>1.0754849999999967</v>
      </c>
      <c r="AM15" s="1">
        <f t="shared" si="11"/>
        <v>0.61977770126664533</v>
      </c>
      <c r="AN15" s="1">
        <f t="shared" si="12"/>
        <v>-1.9815067887511957</v>
      </c>
      <c r="AO15" s="1">
        <f t="shared" si="4"/>
        <v>0.46383231680185855</v>
      </c>
      <c r="AP15" s="1">
        <f t="shared" si="4"/>
        <v>-1.2419445806956013</v>
      </c>
      <c r="AQ15" s="1"/>
    </row>
    <row r="16" spans="1:53" x14ac:dyDescent="0.3">
      <c r="A16">
        <v>2002</v>
      </c>
      <c r="B16" s="1">
        <v>0.47814479386536979</v>
      </c>
      <c r="C16" s="1">
        <v>1.1111000000000004</v>
      </c>
      <c r="D16" s="1">
        <v>0.53126668046381254</v>
      </c>
      <c r="E16" s="1"/>
      <c r="F16">
        <v>2002</v>
      </c>
      <c r="G16" s="1">
        <v>0.68575007636188501</v>
      </c>
      <c r="H16" s="1">
        <v>1.2491999999999983</v>
      </c>
      <c r="I16" s="1">
        <v>0.85663899539126565</v>
      </c>
      <c r="K16">
        <v>2002</v>
      </c>
      <c r="L16" s="1">
        <v>0.48742451916175678</v>
      </c>
      <c r="M16" s="1">
        <v>1.4152500000000003</v>
      </c>
      <c r="N16" s="1">
        <v>0.68549348102283114</v>
      </c>
      <c r="P16">
        <v>2002</v>
      </c>
      <c r="Q16" s="1">
        <v>0.63824346727065517</v>
      </c>
      <c r="R16" s="1">
        <v>1.1075500000000051</v>
      </c>
      <c r="S16" s="1">
        <v>0.68993728343819227</v>
      </c>
      <c r="U16">
        <v>2002</v>
      </c>
      <c r="V16" s="1">
        <v>0.6337686664119806</v>
      </c>
      <c r="W16" s="1">
        <v>1.2235499999999888</v>
      </c>
      <c r="X16" s="1">
        <v>0.77256183454304428</v>
      </c>
      <c r="Z16">
        <v>2002</v>
      </c>
      <c r="AA16" s="1">
        <f t="shared" si="5"/>
        <v>0.61129668230156942</v>
      </c>
      <c r="AB16" s="1">
        <f t="shared" si="0"/>
        <v>1.2488874999999982</v>
      </c>
      <c r="AC16" s="1">
        <f t="shared" si="1"/>
        <v>0.75115789859883331</v>
      </c>
      <c r="AE16">
        <v>2002</v>
      </c>
      <c r="AF16" s="1">
        <f t="shared" si="6"/>
        <v>0.55939536167744053</v>
      </c>
      <c r="AG16" s="1">
        <f t="shared" si="7"/>
        <v>1.2143624999999987</v>
      </c>
      <c r="AH16" s="1">
        <f t="shared" si="8"/>
        <v>0.66981481986697</v>
      </c>
      <c r="AI16" s="1"/>
      <c r="AJ16">
        <v>2002</v>
      </c>
      <c r="AK16" s="1">
        <f t="shared" si="9"/>
        <v>0.58647888428146422</v>
      </c>
      <c r="AL16" s="1">
        <f t="shared" si="10"/>
        <v>1.2487833333333314</v>
      </c>
      <c r="AM16" s="1">
        <f t="shared" si="11"/>
        <v>0.71599753300135582</v>
      </c>
      <c r="AN16" s="1">
        <f t="shared" si="12"/>
        <v>-1.8814365254166261</v>
      </c>
      <c r="AO16" s="1">
        <f t="shared" si="4"/>
        <v>2.0494079674799406</v>
      </c>
      <c r="AP16" s="1">
        <f t="shared" si="4"/>
        <v>-0.29181029319849966</v>
      </c>
      <c r="AQ16" s="1"/>
    </row>
    <row r="17" spans="1:43" x14ac:dyDescent="0.3">
      <c r="A17">
        <v>2001</v>
      </c>
      <c r="B17" s="1">
        <v>0.51216369404405071</v>
      </c>
      <c r="C17" s="1">
        <v>1.3888999999999996</v>
      </c>
      <c r="D17" s="1">
        <v>0.71134415465778178</v>
      </c>
      <c r="E17" s="1"/>
      <c r="F17">
        <v>2001</v>
      </c>
      <c r="G17" s="1">
        <v>0.68362803803895933</v>
      </c>
      <c r="H17" s="1">
        <v>1.9194999999999993</v>
      </c>
      <c r="I17" s="1">
        <v>1.3122240190157819</v>
      </c>
      <c r="K17">
        <v>2001</v>
      </c>
      <c r="L17" s="1">
        <v>0.62380953543353201</v>
      </c>
      <c r="M17" s="1">
        <v>0.92295000000000016</v>
      </c>
      <c r="N17" s="1">
        <v>0.57250079151618039</v>
      </c>
      <c r="P17">
        <v>2001</v>
      </c>
      <c r="Q17" s="1">
        <v>0.55921950833705458</v>
      </c>
      <c r="R17" s="1">
        <v>0.83064500000000319</v>
      </c>
      <c r="S17" s="1">
        <v>0.46487505860880418</v>
      </c>
      <c r="U17">
        <v>2001</v>
      </c>
      <c r="V17" s="1">
        <v>0.65815546901621802</v>
      </c>
      <c r="W17" s="1">
        <v>1.2475999999999861</v>
      </c>
      <c r="X17" s="1">
        <v>0.82114886811073906</v>
      </c>
      <c r="Z17">
        <v>2001</v>
      </c>
      <c r="AA17" s="1">
        <f t="shared" si="5"/>
        <v>0.63120313770644099</v>
      </c>
      <c r="AB17" s="1">
        <f t="shared" si="0"/>
        <v>1.2301737499999972</v>
      </c>
      <c r="AC17" s="1">
        <f t="shared" si="1"/>
        <v>0.79268718431287644</v>
      </c>
      <c r="AE17">
        <v>2001</v>
      </c>
      <c r="AF17" s="1">
        <f t="shared" si="6"/>
        <v>0.58833705170771378</v>
      </c>
      <c r="AG17" s="1">
        <f t="shared" si="7"/>
        <v>1.0975237499999972</v>
      </c>
      <c r="AH17" s="1">
        <f t="shared" si="8"/>
        <v>0.64246721822337638</v>
      </c>
      <c r="AI17" s="1"/>
      <c r="AJ17">
        <v>2001</v>
      </c>
      <c r="AK17" s="1">
        <f t="shared" si="9"/>
        <v>0.61372817092893484</v>
      </c>
      <c r="AL17" s="1">
        <f t="shared" si="10"/>
        <v>1.0003983333333297</v>
      </c>
      <c r="AM17" s="1">
        <f t="shared" si="11"/>
        <v>0.61950823941190791</v>
      </c>
      <c r="AN17" s="1">
        <f t="shared" si="12"/>
        <v>-1.5293359593518452</v>
      </c>
      <c r="AO17" s="1">
        <f t="shared" si="4"/>
        <v>-0.22316557906508272</v>
      </c>
      <c r="AP17" s="1">
        <f t="shared" si="4"/>
        <v>-1.2446054141510627</v>
      </c>
      <c r="AQ17" s="1"/>
    </row>
    <row r="18" spans="1:43" x14ac:dyDescent="0.3">
      <c r="A18">
        <v>2000</v>
      </c>
      <c r="B18" s="1">
        <v>0.50600677513695391</v>
      </c>
      <c r="C18" s="1">
        <v>1.7962999999999987</v>
      </c>
      <c r="D18" s="1">
        <v>0.90893997017850969</v>
      </c>
      <c r="E18" s="1"/>
      <c r="F18">
        <v>2000</v>
      </c>
      <c r="G18" s="1">
        <v>0.63880289817233382</v>
      </c>
      <c r="H18" s="1">
        <v>1.5844000000000023</v>
      </c>
      <c r="I18" s="1">
        <v>1.0121193118642471</v>
      </c>
      <c r="K18">
        <v>2000</v>
      </c>
      <c r="L18" s="1">
        <v>0.7008806818208736</v>
      </c>
      <c r="M18" s="1">
        <v>1.2921499999999995</v>
      </c>
      <c r="N18" s="1">
        <v>0.95516296848436011</v>
      </c>
      <c r="P18">
        <v>2000</v>
      </c>
      <c r="Q18" s="1">
        <v>0.7458976377903157</v>
      </c>
      <c r="R18" s="1">
        <v>0.83066499999999621</v>
      </c>
      <c r="S18" s="1">
        <v>0.60869180207901241</v>
      </c>
      <c r="U18">
        <v>2000</v>
      </c>
      <c r="V18" s="1">
        <v>0.58441029209961781</v>
      </c>
      <c r="W18" s="1">
        <v>1.0556499999999875</v>
      </c>
      <c r="X18" s="1">
        <v>0.61695033819938527</v>
      </c>
      <c r="Z18">
        <v>2000</v>
      </c>
      <c r="AA18" s="1">
        <f t="shared" si="5"/>
        <v>0.66749787747078526</v>
      </c>
      <c r="AB18" s="1">
        <f t="shared" si="0"/>
        <v>1.1907162499999964</v>
      </c>
      <c r="AC18" s="1">
        <f t="shared" si="1"/>
        <v>0.79823110515675122</v>
      </c>
      <c r="AE18">
        <v>2000</v>
      </c>
      <c r="AF18" s="1">
        <f t="shared" si="6"/>
        <v>0.63429884671194026</v>
      </c>
      <c r="AG18" s="1">
        <f t="shared" si="7"/>
        <v>1.2436912499999955</v>
      </c>
      <c r="AH18" s="1">
        <f t="shared" si="8"/>
        <v>0.77243626973531687</v>
      </c>
      <c r="AI18" s="1"/>
      <c r="AJ18">
        <v>2000</v>
      </c>
      <c r="AK18" s="1">
        <f t="shared" si="9"/>
        <v>0.67706287057026904</v>
      </c>
      <c r="AL18" s="1">
        <f t="shared" si="10"/>
        <v>1.0594883333333278</v>
      </c>
      <c r="AM18" s="1">
        <f t="shared" si="11"/>
        <v>0.7269350362542526</v>
      </c>
      <c r="AN18" s="1">
        <f t="shared" si="12"/>
        <v>-0.71095917452960333</v>
      </c>
      <c r="AO18" s="1">
        <f t="shared" si="4"/>
        <v>0.3174724259084068</v>
      </c>
      <c r="AP18" s="1">
        <f t="shared" si="4"/>
        <v>-0.18380660338909993</v>
      </c>
      <c r="AQ18" s="1"/>
    </row>
    <row r="19" spans="1:43" x14ac:dyDescent="0.3">
      <c r="A19">
        <v>1999</v>
      </c>
      <c r="B19" s="1">
        <v>0.57639853627103521</v>
      </c>
      <c r="C19" s="1">
        <v>1.2407000000000004</v>
      </c>
      <c r="D19" s="1">
        <v>0.7151376639514736</v>
      </c>
      <c r="E19" s="1"/>
      <c r="F19">
        <v>1999</v>
      </c>
      <c r="G19" s="1">
        <v>0.70055476321953836</v>
      </c>
      <c r="H19" s="1">
        <v>1.7061999999999991</v>
      </c>
      <c r="I19" s="1">
        <v>1.1952865370051757</v>
      </c>
      <c r="K19">
        <v>1999</v>
      </c>
      <c r="L19" s="1">
        <v>0.59948203148410917</v>
      </c>
      <c r="M19" s="1">
        <v>0.98450000000000237</v>
      </c>
      <c r="N19" s="1">
        <v>0.5990667066578822</v>
      </c>
      <c r="P19">
        <v>1999</v>
      </c>
      <c r="Q19" s="1">
        <v>0.76988592132089084</v>
      </c>
      <c r="R19" s="1">
        <v>1.0459999999999905</v>
      </c>
      <c r="S19" s="1">
        <v>0.79896581383635323</v>
      </c>
      <c r="U19">
        <v>1999</v>
      </c>
      <c r="V19" s="1">
        <v>0.59344571135751201</v>
      </c>
      <c r="W19" s="1">
        <v>1.2475999999999878</v>
      </c>
      <c r="X19" s="1">
        <v>0.74042744581713982</v>
      </c>
      <c r="Z19">
        <v>1999</v>
      </c>
      <c r="AA19" s="1">
        <f t="shared" si="5"/>
        <v>0.66584210684551259</v>
      </c>
      <c r="AB19" s="1">
        <f t="shared" si="0"/>
        <v>1.2460749999999949</v>
      </c>
      <c r="AC19" s="1">
        <f t="shared" si="1"/>
        <v>0.83343662582913769</v>
      </c>
      <c r="AE19">
        <v>1999</v>
      </c>
      <c r="AF19" s="1">
        <f t="shared" si="6"/>
        <v>0.63480305010838678</v>
      </c>
      <c r="AG19" s="1">
        <f t="shared" si="7"/>
        <v>1.1296999999999953</v>
      </c>
      <c r="AH19" s="1">
        <f t="shared" si="8"/>
        <v>0.71339940756571218</v>
      </c>
      <c r="AI19" s="1"/>
      <c r="AJ19">
        <v>1999</v>
      </c>
      <c r="AK19" s="1">
        <f t="shared" si="9"/>
        <v>0.65427122138750404</v>
      </c>
      <c r="AL19" s="1">
        <f t="shared" si="10"/>
        <v>1.0926999999999936</v>
      </c>
      <c r="AM19" s="1">
        <f t="shared" si="11"/>
        <v>0.71281998877045838</v>
      </c>
      <c r="AN19" s="1">
        <f t="shared" si="12"/>
        <v>-1.0054605566252834</v>
      </c>
      <c r="AO19" s="1">
        <f t="shared" ref="AO19:AO67" si="13">(AL19-AL$79)/AL$80</f>
        <v>0.62133922584936629</v>
      </c>
      <c r="AP19" s="1">
        <f t="shared" ref="AP19:AP67" si="14">(AM19-AM$79)/AM$80</f>
        <v>-0.32318733542965083</v>
      </c>
      <c r="AQ19" s="1"/>
    </row>
    <row r="20" spans="1:43" x14ac:dyDescent="0.3">
      <c r="A20">
        <v>1998</v>
      </c>
      <c r="B20" s="1">
        <v>0.69909852841590103</v>
      </c>
      <c r="C20" s="1">
        <v>0.53649999999998599</v>
      </c>
      <c r="D20" s="1">
        <v>0.3750663604951211</v>
      </c>
      <c r="E20" s="1"/>
      <c r="F20">
        <v>1998</v>
      </c>
      <c r="G20" s="1">
        <v>0.66226161623106228</v>
      </c>
      <c r="H20" s="1">
        <v>1.4316799999999112</v>
      </c>
      <c r="I20" s="1">
        <v>0.94814671072562851</v>
      </c>
      <c r="K20">
        <v>1998</v>
      </c>
      <c r="L20" s="1">
        <v>0.52908184724585228</v>
      </c>
      <c r="M20" s="1">
        <v>1.4152000000000005</v>
      </c>
      <c r="N20" s="1">
        <v>0.74921562145335474</v>
      </c>
      <c r="P20">
        <v>1998</v>
      </c>
      <c r="Q20" s="1">
        <v>0.88970843637835006</v>
      </c>
      <c r="R20" s="1">
        <v>0.67684999999999462</v>
      </c>
      <c r="S20" s="1">
        <v>0.61555175104352811</v>
      </c>
      <c r="U20">
        <v>1998</v>
      </c>
      <c r="V20" s="1">
        <v>0.62401770500127918</v>
      </c>
      <c r="W20" s="1">
        <v>1.5114499999999875</v>
      </c>
      <c r="X20" s="1">
        <v>0.93585019329516306</v>
      </c>
      <c r="Z20">
        <v>1998</v>
      </c>
      <c r="AA20" s="1">
        <f t="shared" si="5"/>
        <v>0.67626740121413598</v>
      </c>
      <c r="AB20" s="1">
        <f t="shared" si="0"/>
        <v>1.2587949999999735</v>
      </c>
      <c r="AC20" s="1">
        <f t="shared" si="1"/>
        <v>0.81219106912941863</v>
      </c>
      <c r="AE20">
        <v>1998</v>
      </c>
      <c r="AF20" s="1">
        <f t="shared" si="6"/>
        <v>0.68547662926034569</v>
      </c>
      <c r="AG20" s="1">
        <f t="shared" si="7"/>
        <v>1.0349999999999921</v>
      </c>
      <c r="AH20" s="1">
        <f t="shared" si="8"/>
        <v>0.66892098157179181</v>
      </c>
      <c r="AI20" s="1"/>
      <c r="AJ20">
        <v>1998</v>
      </c>
      <c r="AK20" s="1">
        <f t="shared" si="9"/>
        <v>0.68093599620849388</v>
      </c>
      <c r="AL20" s="1">
        <f t="shared" si="10"/>
        <v>1.2011666666666609</v>
      </c>
      <c r="AM20" s="1">
        <f t="shared" si="11"/>
        <v>0.76687252193068201</v>
      </c>
      <c r="AN20" s="1">
        <f t="shared" si="12"/>
        <v>-0.66091273671631967</v>
      </c>
      <c r="AO20" s="1">
        <f t="shared" si="13"/>
        <v>1.6137440705404045</v>
      </c>
      <c r="AP20" s="1">
        <f t="shared" si="14"/>
        <v>0.21056089667285735</v>
      </c>
      <c r="AQ20" s="1"/>
    </row>
    <row r="21" spans="1:43" x14ac:dyDescent="0.3">
      <c r="A21">
        <v>1997</v>
      </c>
      <c r="B21" s="1">
        <v>0.58289746142720678</v>
      </c>
      <c r="C21" s="1">
        <v>0.79549999999997922</v>
      </c>
      <c r="D21" s="1">
        <v>0.4636949305653309</v>
      </c>
      <c r="E21" s="1"/>
      <c r="F21">
        <v>1997</v>
      </c>
      <c r="G21" s="1">
        <v>0.65505719308165467</v>
      </c>
      <c r="H21" s="1">
        <v>1.0051799999999318</v>
      </c>
      <c r="I21" s="1">
        <v>0.65845038934177291</v>
      </c>
      <c r="K21">
        <v>1997</v>
      </c>
      <c r="L21" s="1">
        <v>0.57386193314575706</v>
      </c>
      <c r="M21" s="1">
        <v>1.0459999999999958</v>
      </c>
      <c r="N21" s="1">
        <v>0.60289639981529231</v>
      </c>
      <c r="P21">
        <v>1997</v>
      </c>
      <c r="Q21" s="1">
        <v>0.92425463709827382</v>
      </c>
      <c r="R21" s="1">
        <v>0.86143499999999129</v>
      </c>
      <c r="S21" s="1">
        <v>0.74016234589913432</v>
      </c>
      <c r="U21">
        <v>1997</v>
      </c>
      <c r="V21" s="1">
        <v>0.63222931534719606</v>
      </c>
      <c r="W21" s="1">
        <v>1.1516499999999859</v>
      </c>
      <c r="X21" s="1">
        <v>0.73271709184670231</v>
      </c>
      <c r="Z21">
        <v>1997</v>
      </c>
      <c r="AA21" s="1">
        <f t="shared" si="5"/>
        <v>0.69635076966822052</v>
      </c>
      <c r="AB21" s="1">
        <f t="shared" si="0"/>
        <v>1.0160662499999762</v>
      </c>
      <c r="AC21" s="1">
        <f t="shared" si="1"/>
        <v>0.68355655672572546</v>
      </c>
      <c r="AE21">
        <v>1997</v>
      </c>
      <c r="AF21" s="1">
        <f t="shared" si="6"/>
        <v>0.67831083675460846</v>
      </c>
      <c r="AG21" s="1">
        <f t="shared" si="7"/>
        <v>0.96364624999998805</v>
      </c>
      <c r="AH21" s="1">
        <f t="shared" si="8"/>
        <v>0.63486769203161497</v>
      </c>
      <c r="AI21" s="1"/>
      <c r="AJ21">
        <v>1997</v>
      </c>
      <c r="AK21" s="1">
        <f t="shared" si="9"/>
        <v>0.71011529519707572</v>
      </c>
      <c r="AL21" s="1">
        <f t="shared" si="10"/>
        <v>1.0196949999999909</v>
      </c>
      <c r="AM21" s="1">
        <f t="shared" si="11"/>
        <v>0.69192527918704305</v>
      </c>
      <c r="AN21" s="1">
        <f t="shared" si="12"/>
        <v>-0.28387359348403857</v>
      </c>
      <c r="AO21" s="1">
        <f t="shared" si="13"/>
        <v>-4.6612670462908436E-2</v>
      </c>
      <c r="AP21" s="1">
        <f t="shared" si="14"/>
        <v>-0.52951465532388697</v>
      </c>
      <c r="AQ21" s="1"/>
    </row>
    <row r="22" spans="1:43" x14ac:dyDescent="0.3">
      <c r="A22">
        <v>1996</v>
      </c>
      <c r="B22" s="1">
        <v>0.48903560954381936</v>
      </c>
      <c r="C22" s="1">
        <v>1.14699999999997</v>
      </c>
      <c r="D22" s="1">
        <v>0.56092384414674612</v>
      </c>
      <c r="E22" s="1"/>
      <c r="F22">
        <v>1996</v>
      </c>
      <c r="G22" s="1">
        <v>0.62088538609929977</v>
      </c>
      <c r="H22" s="1">
        <v>1.4316199999999029</v>
      </c>
      <c r="I22" s="1">
        <v>0.88887193644741924</v>
      </c>
      <c r="K22">
        <v>1996</v>
      </c>
      <c r="L22" s="1">
        <v>0.60864243427221498</v>
      </c>
      <c r="M22" s="1">
        <v>1.2922000000000011</v>
      </c>
      <c r="N22" s="1">
        <v>0.79120339990616539</v>
      </c>
      <c r="P22">
        <v>1996</v>
      </c>
      <c r="Q22" s="1">
        <v>0.93248217281424917</v>
      </c>
      <c r="R22" s="1">
        <v>0.79991499999999505</v>
      </c>
      <c r="S22" s="1">
        <v>0.7515839672923621</v>
      </c>
      <c r="U22">
        <v>1996</v>
      </c>
      <c r="V22" s="1">
        <v>0.67847662948526399</v>
      </c>
      <c r="W22" s="1">
        <v>1.2715499999999871</v>
      </c>
      <c r="X22" s="1">
        <v>0.86267398383628779</v>
      </c>
      <c r="Z22">
        <v>1996</v>
      </c>
      <c r="AA22" s="1">
        <f t="shared" si="5"/>
        <v>0.71012165566775698</v>
      </c>
      <c r="AB22" s="1">
        <f t="shared" si="0"/>
        <v>1.1988212499999715</v>
      </c>
      <c r="AC22" s="1">
        <f t="shared" si="1"/>
        <v>0.8235833218705586</v>
      </c>
      <c r="AE22">
        <v>1996</v>
      </c>
      <c r="AF22" s="1">
        <f t="shared" si="6"/>
        <v>0.67715921152888692</v>
      </c>
      <c r="AG22" s="1">
        <f t="shared" si="7"/>
        <v>1.1276662499999883</v>
      </c>
      <c r="AH22" s="1">
        <f t="shared" si="8"/>
        <v>0.74159629879539035</v>
      </c>
      <c r="AI22" s="1"/>
      <c r="AJ22">
        <v>1996</v>
      </c>
      <c r="AK22" s="1">
        <f t="shared" si="9"/>
        <v>0.73986707885724279</v>
      </c>
      <c r="AL22" s="1">
        <f t="shared" si="10"/>
        <v>1.121221666666661</v>
      </c>
      <c r="AM22" s="1">
        <f t="shared" si="11"/>
        <v>0.80182045034493843</v>
      </c>
      <c r="AN22" s="1">
        <f t="shared" si="12"/>
        <v>0.1005628875037714</v>
      </c>
      <c r="AO22" s="1">
        <f t="shared" si="13"/>
        <v>0.88229534304663249</v>
      </c>
      <c r="AP22" s="1">
        <f t="shared" si="14"/>
        <v>0.55565841414648998</v>
      </c>
      <c r="AQ22" s="1"/>
    </row>
    <row r="23" spans="1:43" x14ac:dyDescent="0.3">
      <c r="A23">
        <v>1995</v>
      </c>
      <c r="B23" s="1">
        <v>0.44657551499493858</v>
      </c>
      <c r="C23" s="1">
        <v>1.2394999999999676</v>
      </c>
      <c r="D23" s="1">
        <v>0.55353035083621194</v>
      </c>
      <c r="E23" s="1"/>
      <c r="F23">
        <v>1995</v>
      </c>
      <c r="G23" s="1">
        <v>0.77947629525915196</v>
      </c>
      <c r="H23" s="1">
        <v>1.0813299999999266</v>
      </c>
      <c r="I23" s="1">
        <v>0.84287110235252161</v>
      </c>
      <c r="K23">
        <v>1995</v>
      </c>
      <c r="L23" s="1">
        <v>0.77288175141005988</v>
      </c>
      <c r="M23" s="1">
        <v>1.0460499999999993</v>
      </c>
      <c r="N23" s="1">
        <v>0.78622843797023045</v>
      </c>
      <c r="P23">
        <v>1995</v>
      </c>
      <c r="Q23" s="1">
        <v>0.89821092981784645</v>
      </c>
      <c r="R23" s="1">
        <v>0.92292999999999559</v>
      </c>
      <c r="S23" s="1">
        <v>0.83918389470895627</v>
      </c>
      <c r="U23">
        <v>1995</v>
      </c>
      <c r="V23" s="1">
        <v>0.61099528959601646</v>
      </c>
      <c r="W23" s="1">
        <v>1.1515999999999877</v>
      </c>
      <c r="X23" s="1">
        <v>0.70253588367933661</v>
      </c>
      <c r="Z23">
        <v>1995</v>
      </c>
      <c r="AA23" s="1">
        <f t="shared" si="5"/>
        <v>0.76539106652076871</v>
      </c>
      <c r="AB23" s="1">
        <f t="shared" si="0"/>
        <v>1.0504774999999773</v>
      </c>
      <c r="AC23" s="1">
        <f t="shared" si="1"/>
        <v>0.79270482967776124</v>
      </c>
      <c r="AE23">
        <v>1995</v>
      </c>
      <c r="AF23" s="1">
        <f t="shared" si="6"/>
        <v>0.6821658714547153</v>
      </c>
      <c r="AG23" s="1">
        <f t="shared" si="7"/>
        <v>1.0900199999999876</v>
      </c>
      <c r="AH23" s="1">
        <f t="shared" si="8"/>
        <v>0.72036964179868379</v>
      </c>
      <c r="AI23" s="1"/>
      <c r="AJ23">
        <v>1995</v>
      </c>
      <c r="AK23" s="1">
        <f t="shared" si="9"/>
        <v>0.76069599027464097</v>
      </c>
      <c r="AL23" s="1">
        <f t="shared" si="10"/>
        <v>1.0401933333333275</v>
      </c>
      <c r="AM23" s="1">
        <f t="shared" si="11"/>
        <v>0.77598273878617441</v>
      </c>
      <c r="AN23" s="1">
        <f t="shared" si="12"/>
        <v>0.36970283217310584</v>
      </c>
      <c r="AO23" s="1">
        <f t="shared" si="13"/>
        <v>0.14093476630502261</v>
      </c>
      <c r="AP23" s="1">
        <f t="shared" si="14"/>
        <v>0.30052082743643199</v>
      </c>
      <c r="AQ23" s="1"/>
    </row>
    <row r="24" spans="1:43" x14ac:dyDescent="0.3">
      <c r="A24">
        <v>1994</v>
      </c>
      <c r="B24" s="1">
        <v>0.53508168327680505</v>
      </c>
      <c r="C24" s="1">
        <v>1.1284999999999705</v>
      </c>
      <c r="D24" s="1">
        <v>0.60383967957785878</v>
      </c>
      <c r="E24" s="1"/>
      <c r="F24">
        <v>1994</v>
      </c>
      <c r="G24" s="1">
        <v>0.75156394637089818</v>
      </c>
      <c r="H24" s="1">
        <v>1.3250100000001446</v>
      </c>
      <c r="I24" s="1">
        <v>0.99582974458101248</v>
      </c>
      <c r="K24">
        <v>1994</v>
      </c>
      <c r="L24" s="1">
        <v>0.89485913084837687</v>
      </c>
      <c r="M24" s="1">
        <v>1.1383500000000009</v>
      </c>
      <c r="N24" s="1">
        <v>1.0130280950080974</v>
      </c>
      <c r="P24">
        <v>1994</v>
      </c>
      <c r="Q24" s="1">
        <v>0.83442382931871206</v>
      </c>
      <c r="R24" s="1">
        <v>0.76916499999999211</v>
      </c>
      <c r="S24" s="1">
        <v>0.63748879392704572</v>
      </c>
      <c r="U24">
        <v>1994</v>
      </c>
      <c r="V24" s="1">
        <v>0.58168746946499805</v>
      </c>
      <c r="W24" s="1">
        <v>1.3675000000000122</v>
      </c>
      <c r="X24" s="1">
        <v>0.79347078434578355</v>
      </c>
      <c r="Z24">
        <v>1994</v>
      </c>
      <c r="AA24" s="1">
        <f t="shared" si="5"/>
        <v>0.76563359400074626</v>
      </c>
      <c r="AB24" s="1">
        <f t="shared" si="0"/>
        <v>1.1500062500000374</v>
      </c>
      <c r="AC24" s="1">
        <f t="shared" si="1"/>
        <v>0.85995435446548485</v>
      </c>
      <c r="AE24">
        <v>1994</v>
      </c>
      <c r="AF24" s="1">
        <f t="shared" si="6"/>
        <v>0.71151302822722307</v>
      </c>
      <c r="AG24" s="1">
        <f t="shared" si="7"/>
        <v>1.1008787499999939</v>
      </c>
      <c r="AH24" s="1">
        <f t="shared" si="8"/>
        <v>0.7619568382146964</v>
      </c>
      <c r="AI24" s="1"/>
      <c r="AJ24">
        <v>1994</v>
      </c>
      <c r="AK24" s="1">
        <f t="shared" si="9"/>
        <v>0.770323476544029</v>
      </c>
      <c r="AL24" s="1">
        <f t="shared" si="10"/>
        <v>1.0916716666666684</v>
      </c>
      <c r="AM24" s="1">
        <f t="shared" si="11"/>
        <v>0.81466255776030894</v>
      </c>
      <c r="AN24" s="1">
        <f t="shared" si="12"/>
        <v>0.49410401041632013</v>
      </c>
      <c r="AO24" s="1">
        <f t="shared" si="13"/>
        <v>0.61193059356341795</v>
      </c>
      <c r="AP24" s="1">
        <f t="shared" si="14"/>
        <v>0.68246934656119118</v>
      </c>
      <c r="AQ24" s="1"/>
    </row>
    <row r="25" spans="1:43" x14ac:dyDescent="0.3">
      <c r="A25">
        <v>1993</v>
      </c>
      <c r="B25" s="1">
        <v>0.50508939748172965</v>
      </c>
      <c r="C25" s="1">
        <v>1.072999999999972</v>
      </c>
      <c r="D25" s="1">
        <v>0.54196092349788172</v>
      </c>
      <c r="E25" s="1"/>
      <c r="F25">
        <v>1993</v>
      </c>
      <c r="G25" s="1">
        <v>0.69455019097190673</v>
      </c>
      <c r="H25" s="1">
        <v>1.4011600000002318</v>
      </c>
      <c r="I25" s="1">
        <v>0.97317594558235787</v>
      </c>
      <c r="K25">
        <v>1993</v>
      </c>
      <c r="L25" s="1">
        <v>0.73340451505927184</v>
      </c>
      <c r="M25" s="1">
        <v>0.76910000000000167</v>
      </c>
      <c r="N25" s="1">
        <v>0.57455076794984894</v>
      </c>
      <c r="P25">
        <v>1993</v>
      </c>
      <c r="Q25" s="1">
        <v>0.7951994346568938</v>
      </c>
      <c r="R25" s="1">
        <v>0.89219499999999385</v>
      </c>
      <c r="S25" s="1">
        <v>0.69254222979469859</v>
      </c>
      <c r="U25">
        <v>1993</v>
      </c>
      <c r="V25" s="1">
        <v>0.71008642432951685</v>
      </c>
      <c r="W25" s="1">
        <v>1.1516000000000233</v>
      </c>
      <c r="X25" s="1">
        <v>0.81775951261910995</v>
      </c>
      <c r="Z25">
        <v>1993</v>
      </c>
      <c r="AA25" s="1">
        <f t="shared" si="5"/>
        <v>0.73331014125439731</v>
      </c>
      <c r="AB25" s="1">
        <f t="shared" si="0"/>
        <v>1.0535137500000626</v>
      </c>
      <c r="AC25" s="1">
        <f t="shared" si="1"/>
        <v>0.76450711398650384</v>
      </c>
      <c r="AE25">
        <v>1993</v>
      </c>
      <c r="AF25" s="1">
        <f t="shared" si="6"/>
        <v>0.68594494288185304</v>
      </c>
      <c r="AG25" s="1">
        <f t="shared" si="7"/>
        <v>0.97147374999999769</v>
      </c>
      <c r="AH25" s="1">
        <f t="shared" si="8"/>
        <v>0.65670335846538486</v>
      </c>
      <c r="AI25" s="1"/>
      <c r="AJ25">
        <v>1993</v>
      </c>
      <c r="AK25" s="1">
        <f t="shared" si="9"/>
        <v>0.7462301246818942</v>
      </c>
      <c r="AL25" s="1">
        <f t="shared" si="10"/>
        <v>0.93763166666667297</v>
      </c>
      <c r="AM25" s="1">
        <f t="shared" si="11"/>
        <v>0.69495083678788594</v>
      </c>
      <c r="AN25" s="1">
        <f t="shared" si="12"/>
        <v>0.18278272928314762</v>
      </c>
      <c r="AO25" s="1">
        <f t="shared" si="13"/>
        <v>-0.79744287548577031</v>
      </c>
      <c r="AP25" s="1">
        <f t="shared" si="14"/>
        <v>-0.49963842332959135</v>
      </c>
      <c r="AQ25" s="1"/>
    </row>
    <row r="26" spans="1:43" x14ac:dyDescent="0.3">
      <c r="A26">
        <v>1992</v>
      </c>
      <c r="B26" s="1">
        <v>0.5348040118152394</v>
      </c>
      <c r="C26" s="1">
        <v>1.4430000000002075</v>
      </c>
      <c r="D26" s="1">
        <v>0.77172218904950141</v>
      </c>
      <c r="E26" s="1"/>
      <c r="F26">
        <v>1992</v>
      </c>
      <c r="G26" s="1">
        <v>0.74413918835485293</v>
      </c>
      <c r="H26" s="1">
        <v>1.3097800000002167</v>
      </c>
      <c r="I26" s="1">
        <v>0.97465862612358045</v>
      </c>
      <c r="K26">
        <v>1992</v>
      </c>
      <c r="L26" s="1">
        <v>0.63733925213484843</v>
      </c>
      <c r="M26" s="1">
        <v>0.73834999999999695</v>
      </c>
      <c r="N26" s="1">
        <v>0.47057667544607579</v>
      </c>
      <c r="P26">
        <v>1992</v>
      </c>
      <c r="Q26" s="1">
        <v>0.73397240666837393</v>
      </c>
      <c r="R26" s="1">
        <v>1.3229049999999933</v>
      </c>
      <c r="S26" s="1">
        <v>0.95252981733793385</v>
      </c>
      <c r="U26">
        <v>1992</v>
      </c>
      <c r="V26" s="1">
        <v>0.696114013318891</v>
      </c>
      <c r="W26" s="1">
        <v>0.93570000000001663</v>
      </c>
      <c r="X26" s="1">
        <v>0.6498766383529706</v>
      </c>
      <c r="Z26">
        <v>1992</v>
      </c>
      <c r="AA26" s="1">
        <f t="shared" si="5"/>
        <v>0.70289121511924169</v>
      </c>
      <c r="AB26" s="1">
        <f t="shared" si="0"/>
        <v>1.0766837500000559</v>
      </c>
      <c r="AC26" s="1">
        <f t="shared" si="1"/>
        <v>0.76191043931514013</v>
      </c>
      <c r="AE26">
        <v>1992</v>
      </c>
      <c r="AF26" s="1">
        <f t="shared" si="6"/>
        <v>0.65055742098433822</v>
      </c>
      <c r="AG26" s="1">
        <f t="shared" si="7"/>
        <v>1.1099887500000536</v>
      </c>
      <c r="AH26" s="1">
        <f t="shared" si="8"/>
        <v>0.7111763300466204</v>
      </c>
      <c r="AI26" s="1"/>
      <c r="AJ26">
        <v>1992</v>
      </c>
      <c r="AK26" s="1">
        <f t="shared" si="9"/>
        <v>0.6891418907073712</v>
      </c>
      <c r="AL26" s="1">
        <f t="shared" si="10"/>
        <v>0.99898500000000234</v>
      </c>
      <c r="AM26" s="1">
        <f t="shared" si="11"/>
        <v>0.69099437704566002</v>
      </c>
      <c r="AN26" s="1">
        <f t="shared" si="12"/>
        <v>-0.55488059960014413</v>
      </c>
      <c r="AO26" s="1">
        <f t="shared" si="13"/>
        <v>-0.23609673008374363</v>
      </c>
      <c r="AP26" s="1">
        <f t="shared" si="14"/>
        <v>-0.53870696034964416</v>
      </c>
      <c r="AQ26" s="1"/>
    </row>
    <row r="27" spans="1:43" x14ac:dyDescent="0.3">
      <c r="A27">
        <v>1991</v>
      </c>
      <c r="B27" s="1">
        <v>0.52895345454356213</v>
      </c>
      <c r="C27" s="1">
        <v>1.1470000000001903</v>
      </c>
      <c r="D27" s="1">
        <v>0.6067096123615664</v>
      </c>
      <c r="E27" s="1"/>
      <c r="F27">
        <v>1991</v>
      </c>
      <c r="G27" s="1">
        <v>0.77985471388703187</v>
      </c>
      <c r="H27" s="1">
        <v>1.1879400000001965</v>
      </c>
      <c r="I27" s="1">
        <v>0.9264206088151139</v>
      </c>
      <c r="K27">
        <v>1991</v>
      </c>
      <c r="L27" s="1">
        <v>0.60051194166138622</v>
      </c>
      <c r="M27" s="1">
        <v>0.73840000000000217</v>
      </c>
      <c r="N27" s="1">
        <v>0.45723833644729583</v>
      </c>
      <c r="P27">
        <v>1991</v>
      </c>
      <c r="Q27" s="1">
        <v>0.67807066578332076</v>
      </c>
      <c r="R27" s="1">
        <v>0.64604499999999376</v>
      </c>
      <c r="S27" s="1">
        <v>0.4179670843583041</v>
      </c>
      <c r="U27">
        <v>1991</v>
      </c>
      <c r="V27" s="1">
        <v>0.69062458573055774</v>
      </c>
      <c r="W27" s="1">
        <v>1.1249000000000073</v>
      </c>
      <c r="X27" s="1">
        <v>0.76539271288288591</v>
      </c>
      <c r="Z27">
        <v>1991</v>
      </c>
      <c r="AA27" s="1">
        <f t="shared" si="5"/>
        <v>0.68726547676557415</v>
      </c>
      <c r="AB27" s="1">
        <f t="shared" si="0"/>
        <v>0.92432125000004994</v>
      </c>
      <c r="AC27" s="1">
        <f t="shared" si="1"/>
        <v>0.64175468562589999</v>
      </c>
      <c r="AE27">
        <v>1991</v>
      </c>
      <c r="AF27" s="1">
        <f t="shared" si="6"/>
        <v>0.62454016192970663</v>
      </c>
      <c r="AG27" s="1">
        <f t="shared" si="7"/>
        <v>0.91408625000004839</v>
      </c>
      <c r="AH27" s="1">
        <f t="shared" si="8"/>
        <v>0.56182693651251303</v>
      </c>
      <c r="AI27" s="1"/>
      <c r="AJ27">
        <v>1991</v>
      </c>
      <c r="AK27" s="1">
        <f t="shared" si="9"/>
        <v>0.65640239772508824</v>
      </c>
      <c r="AL27" s="1">
        <f t="shared" si="10"/>
        <v>0.83644833333333446</v>
      </c>
      <c r="AM27" s="1">
        <f t="shared" si="11"/>
        <v>0.54686604456282861</v>
      </c>
      <c r="AN27" s="1">
        <f t="shared" si="12"/>
        <v>-0.97792264693409825</v>
      </c>
      <c r="AO27" s="1">
        <f t="shared" si="13"/>
        <v>-1.7232095952337054</v>
      </c>
      <c r="AP27" s="1">
        <f t="shared" si="14"/>
        <v>-1.9619194938041169</v>
      </c>
      <c r="AQ27" s="1"/>
    </row>
    <row r="28" spans="1:43" x14ac:dyDescent="0.3">
      <c r="A28">
        <v>1990</v>
      </c>
      <c r="B28" s="1">
        <v>0.50252146365523376</v>
      </c>
      <c r="C28" s="1">
        <v>1.1840000000001965</v>
      </c>
      <c r="D28" s="1">
        <v>0.59498541296789553</v>
      </c>
      <c r="E28" s="1"/>
      <c r="F28">
        <v>1990</v>
      </c>
      <c r="G28" s="1">
        <v>0.75460553791196994</v>
      </c>
      <c r="H28" s="1">
        <v>1.1422500000001889</v>
      </c>
      <c r="I28" s="1">
        <v>0.86194817568009019</v>
      </c>
      <c r="K28">
        <v>1990</v>
      </c>
      <c r="L28" s="1">
        <v>0.60682863482004068</v>
      </c>
      <c r="M28" s="1">
        <v>1.2306500000000025</v>
      </c>
      <c r="N28" s="1">
        <v>0.74679819294960936</v>
      </c>
      <c r="P28">
        <v>1990</v>
      </c>
      <c r="Q28" s="1">
        <v>0.71726364179987789</v>
      </c>
      <c r="R28" s="1">
        <v>0.76912499999999184</v>
      </c>
      <c r="S28" s="1">
        <v>0.54206162644762446</v>
      </c>
      <c r="U28">
        <v>1990</v>
      </c>
      <c r="V28" s="1">
        <v>0.65612063454261005</v>
      </c>
      <c r="W28" s="1">
        <v>1.0830000000000002</v>
      </c>
      <c r="X28" s="1">
        <v>0.66071671664697651</v>
      </c>
      <c r="Z28">
        <v>1990</v>
      </c>
      <c r="AA28" s="1">
        <f t="shared" si="5"/>
        <v>0.68370461226862467</v>
      </c>
      <c r="AB28" s="1">
        <f t="shared" si="0"/>
        <v>1.0562562500000459</v>
      </c>
      <c r="AC28" s="1">
        <f t="shared" si="1"/>
        <v>0.70288117793107507</v>
      </c>
      <c r="AE28">
        <v>1990</v>
      </c>
      <c r="AF28" s="1">
        <f t="shared" si="6"/>
        <v>0.62068359370444059</v>
      </c>
      <c r="AG28" s="1">
        <f t="shared" si="7"/>
        <v>1.0666937500000477</v>
      </c>
      <c r="AH28" s="1">
        <f t="shared" si="8"/>
        <v>0.63614048725302652</v>
      </c>
      <c r="AI28" s="1"/>
      <c r="AJ28">
        <v>1990</v>
      </c>
      <c r="AK28" s="1">
        <f t="shared" si="9"/>
        <v>0.6600709703875095</v>
      </c>
      <c r="AL28" s="1">
        <f t="shared" si="10"/>
        <v>1.0275916666666649</v>
      </c>
      <c r="AM28" s="1">
        <f t="shared" si="11"/>
        <v>0.64985884534807015</v>
      </c>
      <c r="AN28" s="1">
        <f t="shared" si="12"/>
        <v>-0.93051933220518923</v>
      </c>
      <c r="AO28" s="1">
        <f t="shared" si="13"/>
        <v>2.5637086054462015E-2</v>
      </c>
      <c r="AP28" s="1">
        <f t="shared" si="14"/>
        <v>-0.94490470977061591</v>
      </c>
      <c r="AQ28" s="1"/>
    </row>
    <row r="29" spans="1:43" x14ac:dyDescent="0.3">
      <c r="A29">
        <v>1989</v>
      </c>
      <c r="B29" s="1">
        <v>0.60903768230943323</v>
      </c>
      <c r="C29" s="1">
        <v>1.1100000000001842</v>
      </c>
      <c r="D29" s="1">
        <v>0.67603182736358303</v>
      </c>
      <c r="E29" s="1"/>
      <c r="F29">
        <v>1989</v>
      </c>
      <c r="G29" s="1">
        <v>0.58977550143167634</v>
      </c>
      <c r="H29" s="1">
        <v>0.95949000000015872</v>
      </c>
      <c r="I29" s="1">
        <v>0.56588369586877274</v>
      </c>
      <c r="K29">
        <v>1989</v>
      </c>
      <c r="L29" s="1">
        <v>0.57305042588842547</v>
      </c>
      <c r="M29" s="1">
        <v>0.79984999999999928</v>
      </c>
      <c r="N29" s="1">
        <v>0.42651678705360857</v>
      </c>
      <c r="P29">
        <v>1989</v>
      </c>
      <c r="Q29" s="1">
        <v>0.73716266196337643</v>
      </c>
      <c r="R29" s="1">
        <v>1.0768049999999931</v>
      </c>
      <c r="S29" s="1">
        <v>0.79402770664940436</v>
      </c>
      <c r="U29">
        <v>1989</v>
      </c>
      <c r="V29" s="1">
        <v>0.61801030748080499</v>
      </c>
      <c r="W29" s="1">
        <v>0.71699999999999875</v>
      </c>
      <c r="X29" s="1">
        <v>0.43838210576861875</v>
      </c>
      <c r="Z29">
        <v>1989</v>
      </c>
      <c r="AA29" s="1">
        <f t="shared" si="5"/>
        <v>0.62949972419107081</v>
      </c>
      <c r="AB29" s="1">
        <f t="shared" si="0"/>
        <v>0.88828625000003747</v>
      </c>
      <c r="AC29" s="1">
        <f t="shared" si="1"/>
        <v>0.55620257383510108</v>
      </c>
      <c r="AE29">
        <v>1989</v>
      </c>
      <c r="AF29" s="1">
        <f t="shared" si="6"/>
        <v>0.63431526941051009</v>
      </c>
      <c r="AG29" s="1">
        <f t="shared" si="7"/>
        <v>0.92591375000004383</v>
      </c>
      <c r="AH29" s="1">
        <f t="shared" si="8"/>
        <v>0.58373960670880365</v>
      </c>
      <c r="AI29" s="1"/>
      <c r="AJ29">
        <v>1989</v>
      </c>
      <c r="AK29" s="1">
        <f t="shared" si="9"/>
        <v>0.64274113177753567</v>
      </c>
      <c r="AL29" s="1">
        <f t="shared" si="10"/>
        <v>0.86455166666666372</v>
      </c>
      <c r="AM29" s="1">
        <f t="shared" si="11"/>
        <v>0.5529755331572106</v>
      </c>
      <c r="AN29" s="1">
        <f t="shared" si="12"/>
        <v>-1.1544461477333852</v>
      </c>
      <c r="AO29" s="1">
        <f t="shared" si="13"/>
        <v>-1.4660809767460325</v>
      </c>
      <c r="AP29" s="1">
        <f t="shared" si="14"/>
        <v>-1.9015906147368637</v>
      </c>
      <c r="AQ29" s="1"/>
    </row>
    <row r="30" spans="1:43" x14ac:dyDescent="0.3">
      <c r="A30">
        <v>1988</v>
      </c>
      <c r="B30" s="1">
        <v>0.49803532779906218</v>
      </c>
      <c r="C30" s="1">
        <v>1.073000000000178</v>
      </c>
      <c r="D30" s="1">
        <v>0.53439190672848236</v>
      </c>
      <c r="E30" s="1"/>
      <c r="F30">
        <v>1988</v>
      </c>
      <c r="G30" s="1">
        <v>0.78643340034339948</v>
      </c>
      <c r="H30" s="1">
        <v>1.5991500000002645</v>
      </c>
      <c r="I30" s="1">
        <v>1.2576249721593553</v>
      </c>
      <c r="K30">
        <v>1988</v>
      </c>
      <c r="L30" s="1">
        <v>0.52716806175559072</v>
      </c>
      <c r="M30" s="1">
        <v>0.95374999999999766</v>
      </c>
      <c r="N30" s="1">
        <v>0.51919709233718891</v>
      </c>
      <c r="P30">
        <v>1988</v>
      </c>
      <c r="Q30" s="1">
        <v>0.75722308165373586</v>
      </c>
      <c r="R30" s="1">
        <v>1.0152549999999927</v>
      </c>
      <c r="S30" s="1">
        <v>0.76925528541902533</v>
      </c>
      <c r="U30">
        <v>1988</v>
      </c>
      <c r="V30" s="1">
        <v>0.51458256390804591</v>
      </c>
      <c r="W30" s="1">
        <v>0.94500000000000028</v>
      </c>
      <c r="X30" s="1">
        <v>0.48818425706850832</v>
      </c>
      <c r="Z30">
        <v>1988</v>
      </c>
      <c r="AA30" s="1">
        <f t="shared" si="5"/>
        <v>0.64635177691519297</v>
      </c>
      <c r="AB30" s="1">
        <f t="shared" si="0"/>
        <v>1.1282887500000638</v>
      </c>
      <c r="AC30" s="1">
        <f t="shared" si="1"/>
        <v>0.7585654017460195</v>
      </c>
      <c r="AE30">
        <v>1988</v>
      </c>
      <c r="AF30" s="1">
        <f t="shared" si="6"/>
        <v>0.57425225877910868</v>
      </c>
      <c r="AG30" s="1">
        <f t="shared" si="7"/>
        <v>0.99675125000004217</v>
      </c>
      <c r="AH30" s="1">
        <f t="shared" si="8"/>
        <v>0.57775713538830131</v>
      </c>
      <c r="AI30" s="1"/>
      <c r="AJ30">
        <v>1988</v>
      </c>
      <c r="AK30" s="1">
        <f t="shared" si="9"/>
        <v>0.5996579024391242</v>
      </c>
      <c r="AL30" s="1">
        <f t="shared" si="10"/>
        <v>0.97133499999999684</v>
      </c>
      <c r="AM30" s="1">
        <f t="shared" si="11"/>
        <v>0.59221221160824089</v>
      </c>
      <c r="AN30" s="1">
        <f t="shared" si="12"/>
        <v>-1.711144370120119</v>
      </c>
      <c r="AO30" s="1">
        <f t="shared" si="13"/>
        <v>-0.48907762088625578</v>
      </c>
      <c r="AP30" s="1">
        <f t="shared" si="14"/>
        <v>-1.5141433198111331</v>
      </c>
      <c r="AQ30" s="1"/>
    </row>
    <row r="31" spans="1:43" x14ac:dyDescent="0.3">
      <c r="A31">
        <v>1987</v>
      </c>
      <c r="B31" s="1">
        <v>0.5799252661491463</v>
      </c>
      <c r="C31" s="1">
        <v>0.98050000000016269</v>
      </c>
      <c r="D31" s="1">
        <v>0.56861672345933234</v>
      </c>
      <c r="E31" s="1"/>
      <c r="F31">
        <v>1987</v>
      </c>
      <c r="G31" s="1">
        <v>0.76930113596815086</v>
      </c>
      <c r="H31" s="1">
        <v>0.70058000000011589</v>
      </c>
      <c r="I31" s="1">
        <v>0.5389569898366563</v>
      </c>
      <c r="K31">
        <v>1987</v>
      </c>
      <c r="L31" s="1">
        <v>0.56424657468312156</v>
      </c>
      <c r="M31" s="1">
        <v>1.1994500000000112</v>
      </c>
      <c r="N31" s="1">
        <v>0.66795130760748378</v>
      </c>
      <c r="P31">
        <v>1987</v>
      </c>
      <c r="Q31" s="1">
        <v>0.66275702259992308</v>
      </c>
      <c r="R31" s="1">
        <v>0.98450999999999134</v>
      </c>
      <c r="S31" s="1">
        <v>0.63683172569335844</v>
      </c>
      <c r="U31">
        <v>1987</v>
      </c>
      <c r="V31" s="1">
        <v>0.69222194439247486</v>
      </c>
      <c r="W31" s="1">
        <v>0.91200000000001324</v>
      </c>
      <c r="X31" s="1">
        <v>0.62598317157331329</v>
      </c>
      <c r="Z31">
        <v>1987</v>
      </c>
      <c r="AA31" s="1">
        <f t="shared" si="5"/>
        <v>0.67213166941091762</v>
      </c>
      <c r="AB31" s="1">
        <f t="shared" si="0"/>
        <v>0.94913500000003292</v>
      </c>
      <c r="AC31" s="1">
        <f t="shared" si="1"/>
        <v>0.61743079867770301</v>
      </c>
      <c r="AE31">
        <v>1987</v>
      </c>
      <c r="AF31" s="1">
        <f t="shared" si="6"/>
        <v>0.62478770195616651</v>
      </c>
      <c r="AG31" s="1">
        <f t="shared" si="7"/>
        <v>1.0191150000000446</v>
      </c>
      <c r="AH31" s="1">
        <f t="shared" si="8"/>
        <v>0.62484573208337202</v>
      </c>
      <c r="AI31" s="1"/>
      <c r="AJ31">
        <v>1987</v>
      </c>
      <c r="AK31" s="1">
        <f t="shared" si="9"/>
        <v>0.63974184722517313</v>
      </c>
      <c r="AL31" s="1">
        <f t="shared" si="10"/>
        <v>1.0319866666666719</v>
      </c>
      <c r="AM31" s="1">
        <f t="shared" si="11"/>
        <v>0.64358873495805191</v>
      </c>
      <c r="AN31" s="1">
        <f t="shared" si="12"/>
        <v>-1.1932012829535663</v>
      </c>
      <c r="AO31" s="1">
        <f t="shared" si="13"/>
        <v>6.5848696003055096E-2</v>
      </c>
      <c r="AP31" s="1">
        <f t="shared" si="14"/>
        <v>-1.0068196680546164</v>
      </c>
      <c r="AQ31" s="1"/>
    </row>
    <row r="32" spans="1:43" x14ac:dyDescent="0.3">
      <c r="A32">
        <v>1986</v>
      </c>
      <c r="B32" s="1">
        <v>0.87408361663777001</v>
      </c>
      <c r="C32" s="1">
        <v>0.94350000000015655</v>
      </c>
      <c r="D32" s="1">
        <v>0.82469789229787283</v>
      </c>
      <c r="E32" s="1"/>
      <c r="F32">
        <v>1986</v>
      </c>
      <c r="G32" s="1">
        <v>0.75513658525308858</v>
      </c>
      <c r="H32" s="1">
        <v>1.8580600000003074</v>
      </c>
      <c r="I32" s="1">
        <v>1.4030890835955858</v>
      </c>
      <c r="K32">
        <v>1986</v>
      </c>
      <c r="L32" s="1">
        <v>0.77308993976563956</v>
      </c>
      <c r="M32" s="1">
        <v>0.70745000000000857</v>
      </c>
      <c r="N32" s="1">
        <v>0.55675474827985494</v>
      </c>
      <c r="P32">
        <v>1986</v>
      </c>
      <c r="Q32" s="1">
        <v>0.78319910724484387</v>
      </c>
      <c r="R32" s="1">
        <v>1.3228849999999941</v>
      </c>
      <c r="S32" s="1">
        <v>1.0434160876062517</v>
      </c>
      <c r="U32">
        <v>1986</v>
      </c>
      <c r="V32" s="1">
        <v>0.71920155873373504</v>
      </c>
      <c r="W32" s="1">
        <v>0.99299999999999855</v>
      </c>
      <c r="X32" s="1">
        <v>0.71378456596511053</v>
      </c>
      <c r="Z32">
        <v>1986</v>
      </c>
      <c r="AA32" s="1">
        <f t="shared" si="5"/>
        <v>0.7576567977493267</v>
      </c>
      <c r="AB32" s="1">
        <f t="shared" si="0"/>
        <v>1.2203487500000771</v>
      </c>
      <c r="AC32" s="1">
        <f t="shared" si="1"/>
        <v>0.9292611213617008</v>
      </c>
      <c r="AE32">
        <v>1986</v>
      </c>
      <c r="AF32" s="1">
        <f t="shared" si="6"/>
        <v>0.78739355559549706</v>
      </c>
      <c r="AG32" s="1">
        <f t="shared" si="7"/>
        <v>0.99170875000003944</v>
      </c>
      <c r="AH32" s="1">
        <f t="shared" si="8"/>
        <v>0.78466332353727253</v>
      </c>
      <c r="AI32" s="1"/>
      <c r="AJ32">
        <v>1986</v>
      </c>
      <c r="AK32" s="1">
        <f t="shared" si="9"/>
        <v>0.75849686858140608</v>
      </c>
      <c r="AL32" s="1">
        <f t="shared" si="10"/>
        <v>1.0077783333333337</v>
      </c>
      <c r="AM32" s="1">
        <f t="shared" si="11"/>
        <v>0.7713184672837391</v>
      </c>
      <c r="AN32" s="1">
        <f t="shared" si="12"/>
        <v>0.34128696929013319</v>
      </c>
      <c r="AO32" s="1">
        <f t="shared" si="13"/>
        <v>-0.15564301218901891</v>
      </c>
      <c r="AP32" s="1">
        <f t="shared" si="14"/>
        <v>0.25446291815970318</v>
      </c>
      <c r="AQ32" s="1"/>
    </row>
    <row r="33" spans="1:43" x14ac:dyDescent="0.3">
      <c r="A33">
        <v>1985</v>
      </c>
      <c r="B33" s="1">
        <v>0.82439130410840933</v>
      </c>
      <c r="C33" s="1">
        <v>0.72150000000011971</v>
      </c>
      <c r="D33" s="1">
        <v>0.59479832591431603</v>
      </c>
      <c r="E33" s="1"/>
      <c r="F33">
        <v>1985</v>
      </c>
      <c r="G33" s="1">
        <v>0.91252430713230026</v>
      </c>
      <c r="H33" s="1">
        <v>1.2793200000002116</v>
      </c>
      <c r="I33" s="1">
        <v>1.1674105966006876</v>
      </c>
      <c r="K33">
        <v>1985</v>
      </c>
      <c r="L33" s="1">
        <v>0.77746703677571294</v>
      </c>
      <c r="M33" s="1">
        <v>0.89205000000000112</v>
      </c>
      <c r="N33" s="1">
        <v>0.78144572922296007</v>
      </c>
      <c r="P33">
        <v>1985</v>
      </c>
      <c r="Q33" s="1">
        <v>0.80699207711055865</v>
      </c>
      <c r="R33" s="1">
        <v>0.86142999999999503</v>
      </c>
      <c r="S33" s="1">
        <v>0.703406215282397</v>
      </c>
      <c r="U33">
        <v>1985</v>
      </c>
      <c r="V33" s="1">
        <v>0.73203931506742381</v>
      </c>
      <c r="W33" s="1">
        <v>1.0020000000000095</v>
      </c>
      <c r="X33" s="1">
        <v>0.73015132869826527</v>
      </c>
      <c r="Z33">
        <v>1985</v>
      </c>
      <c r="AA33" s="1">
        <f t="shared" si="5"/>
        <v>0.80725568402149894</v>
      </c>
      <c r="AB33" s="1">
        <f t="shared" si="0"/>
        <v>1.0087000000000543</v>
      </c>
      <c r="AC33" s="1">
        <f t="shared" si="1"/>
        <v>0.84560346745107751</v>
      </c>
      <c r="AE33">
        <v>1985</v>
      </c>
      <c r="AF33" s="1">
        <f t="shared" si="6"/>
        <v>0.78522243326552621</v>
      </c>
      <c r="AG33" s="1">
        <f t="shared" si="7"/>
        <v>0.86924500000003135</v>
      </c>
      <c r="AH33" s="1">
        <f t="shared" si="8"/>
        <v>0.70245039977948454</v>
      </c>
      <c r="AI33" s="1"/>
      <c r="AJ33">
        <v>1985</v>
      </c>
      <c r="AK33" s="1">
        <f t="shared" si="9"/>
        <v>0.7721661429845651</v>
      </c>
      <c r="AL33" s="1">
        <f t="shared" si="10"/>
        <v>0.91849333333333527</v>
      </c>
      <c r="AM33" s="1">
        <f t="shared" si="11"/>
        <v>0.73833442440120745</v>
      </c>
      <c r="AN33" s="1">
        <f t="shared" si="12"/>
        <v>0.51791395102779525</v>
      </c>
      <c r="AO33" s="1">
        <f t="shared" si="13"/>
        <v>-0.97254712919796638</v>
      </c>
      <c r="AP33" s="1">
        <f t="shared" si="14"/>
        <v>-7.1241975706398675E-2</v>
      </c>
      <c r="AQ33" s="1"/>
    </row>
    <row r="34" spans="1:43" x14ac:dyDescent="0.3">
      <c r="A34">
        <v>1984</v>
      </c>
      <c r="B34" s="1">
        <v>1.0347599991589467</v>
      </c>
      <c r="C34" s="1">
        <v>1.7020000000002824</v>
      </c>
      <c r="D34" s="1">
        <v>1.7611615185688194</v>
      </c>
      <c r="E34" s="1"/>
      <c r="F34">
        <v>1984</v>
      </c>
      <c r="G34" s="1">
        <v>0.80769713421735878</v>
      </c>
      <c r="H34" s="1">
        <v>1.0965600000001814</v>
      </c>
      <c r="I34" s="1">
        <v>0.88568836949753349</v>
      </c>
      <c r="K34">
        <v>1984</v>
      </c>
      <c r="L34" s="1">
        <v>0.6711455359921854</v>
      </c>
      <c r="M34" s="1">
        <v>0.86125000000000895</v>
      </c>
      <c r="N34" s="1">
        <v>0.60069712483454496</v>
      </c>
      <c r="P34">
        <v>1984</v>
      </c>
      <c r="Q34" s="1">
        <v>0.767450460620835</v>
      </c>
      <c r="R34" s="1">
        <v>1.0767849999999886</v>
      </c>
      <c r="S34" s="1">
        <v>0.82951931499231246</v>
      </c>
      <c r="U34">
        <v>1984</v>
      </c>
      <c r="V34" s="1">
        <v>0.58660047407673177</v>
      </c>
      <c r="W34" s="1">
        <v>0.85800000000000409</v>
      </c>
      <c r="X34" s="1">
        <v>0.50206452623965259</v>
      </c>
      <c r="Z34">
        <v>1984</v>
      </c>
      <c r="AA34" s="1">
        <f t="shared" si="5"/>
        <v>0.70822340122677774</v>
      </c>
      <c r="AB34" s="1">
        <f t="shared" si="0"/>
        <v>0.97314875000004575</v>
      </c>
      <c r="AC34" s="1">
        <f t="shared" si="1"/>
        <v>0.70449233389101096</v>
      </c>
      <c r="AE34">
        <v>1984</v>
      </c>
      <c r="AF34" s="1">
        <f t="shared" si="6"/>
        <v>0.76498911746217479</v>
      </c>
      <c r="AG34" s="1">
        <f t="shared" si="7"/>
        <v>1.124508750000071</v>
      </c>
      <c r="AH34" s="1">
        <f t="shared" si="8"/>
        <v>0.92336062115883233</v>
      </c>
      <c r="AI34" s="1"/>
      <c r="AJ34">
        <v>1984</v>
      </c>
      <c r="AK34" s="1">
        <f t="shared" si="9"/>
        <v>0.67506549022991746</v>
      </c>
      <c r="AL34" s="1">
        <f t="shared" si="10"/>
        <v>0.93201166666666724</v>
      </c>
      <c r="AM34" s="1">
        <f t="shared" si="11"/>
        <v>0.64409365535550334</v>
      </c>
      <c r="AN34" s="1">
        <f t="shared" si="12"/>
        <v>-0.73676824460115831</v>
      </c>
      <c r="AO34" s="1">
        <f t="shared" si="13"/>
        <v>-0.84886249958382765</v>
      </c>
      <c r="AP34" s="1">
        <f t="shared" si="14"/>
        <v>-1.0018337709331377</v>
      </c>
      <c r="AQ34" s="1"/>
    </row>
    <row r="35" spans="1:43" x14ac:dyDescent="0.3">
      <c r="A35">
        <v>1983</v>
      </c>
      <c r="B35" s="1">
        <v>0.87794557710629029</v>
      </c>
      <c r="C35" s="1">
        <v>1.073000000000178</v>
      </c>
      <c r="D35" s="1">
        <v>0.94203560423520583</v>
      </c>
      <c r="E35" s="1"/>
      <c r="F35">
        <v>1983</v>
      </c>
      <c r="G35" s="1">
        <v>0.79696768259137007</v>
      </c>
      <c r="H35" s="1">
        <v>0.91380000000015116</v>
      </c>
      <c r="I35" s="1">
        <v>0.72826906835211447</v>
      </c>
      <c r="K35">
        <v>1983</v>
      </c>
      <c r="L35" s="1">
        <v>0.78033679487186247</v>
      </c>
      <c r="M35" s="1">
        <v>0.95355000000000345</v>
      </c>
      <c r="N35" s="1">
        <v>0.81450770768202641</v>
      </c>
      <c r="P35">
        <v>1983</v>
      </c>
      <c r="Q35" s="1">
        <v>0.66536298599220101</v>
      </c>
      <c r="R35" s="1">
        <v>1.3228949999999919</v>
      </c>
      <c r="S35" s="1">
        <v>0.88282402665577842</v>
      </c>
      <c r="U35">
        <v>1983</v>
      </c>
      <c r="V35" s="1">
        <v>0.53763329283502936</v>
      </c>
      <c r="W35" s="1">
        <v>0.90300000000000225</v>
      </c>
      <c r="X35" s="1">
        <v>0.47971216269493039</v>
      </c>
      <c r="Z35">
        <v>1983</v>
      </c>
      <c r="AA35" s="1">
        <f t="shared" ref="AA35:AA66" si="15">AVERAGE(V35,Q35,L35,G35)</f>
        <v>0.69507518907261567</v>
      </c>
      <c r="AB35" s="1">
        <f t="shared" ref="AB35:AB66" si="16">AVERAGE(W35,R35,M35,H35)</f>
        <v>1.0233112500000372</v>
      </c>
      <c r="AC35" s="1">
        <f t="shared" ref="AC35:AC66" si="17">AVERAGE(X35,S35,N35,I35)</f>
        <v>0.72632824134621243</v>
      </c>
      <c r="AE35">
        <v>1983</v>
      </c>
      <c r="AF35" s="1">
        <f t="shared" si="6"/>
        <v>0.71531966270134584</v>
      </c>
      <c r="AG35" s="1">
        <f t="shared" si="7"/>
        <v>1.0631112500000439</v>
      </c>
      <c r="AH35" s="1">
        <f t="shared" si="8"/>
        <v>0.77976987531698527</v>
      </c>
      <c r="AI35" s="1"/>
      <c r="AJ35">
        <v>1983</v>
      </c>
      <c r="AK35" s="1">
        <f t="shared" si="9"/>
        <v>0.66111102456636428</v>
      </c>
      <c r="AL35" s="1">
        <f t="shared" si="10"/>
        <v>1.0598149999999993</v>
      </c>
      <c r="AM35" s="1">
        <f t="shared" si="11"/>
        <v>0.72568129901091183</v>
      </c>
      <c r="AN35" s="1">
        <f t="shared" si="12"/>
        <v>-0.91708031378791999</v>
      </c>
      <c r="AO35" s="1">
        <f t="shared" si="13"/>
        <v>0.32046122968164442</v>
      </c>
      <c r="AP35" s="1">
        <f t="shared" si="14"/>
        <v>-0.19618678241180385</v>
      </c>
      <c r="AQ35" s="1"/>
    </row>
    <row r="36" spans="1:43" x14ac:dyDescent="0.3">
      <c r="A36">
        <v>1982</v>
      </c>
      <c r="B36" s="1">
        <v>0.84868267893576177</v>
      </c>
      <c r="C36" s="1">
        <v>0.99900000000016576</v>
      </c>
      <c r="D36" s="1">
        <v>0.84783399625696665</v>
      </c>
      <c r="E36" s="1"/>
      <c r="F36">
        <v>1982</v>
      </c>
      <c r="G36" s="1">
        <v>0.81550751633869545</v>
      </c>
      <c r="H36" s="1">
        <v>0.83765000000013856</v>
      </c>
      <c r="I36" s="1">
        <v>0.68310987106122123</v>
      </c>
      <c r="K36">
        <v>1982</v>
      </c>
      <c r="L36" s="1">
        <v>0.74777002756884015</v>
      </c>
      <c r="M36" s="1">
        <v>1.0458500000000086</v>
      </c>
      <c r="N36" s="1">
        <v>0.81981085639979945</v>
      </c>
      <c r="P36">
        <v>1982</v>
      </c>
      <c r="Q36" s="1">
        <v>0.66076015791343479</v>
      </c>
      <c r="R36" s="1">
        <v>0.89219499999999385</v>
      </c>
      <c r="S36" s="1">
        <v>0.58965696231728137</v>
      </c>
      <c r="U36">
        <v>1982</v>
      </c>
      <c r="V36" s="1">
        <v>0.61020537473973224</v>
      </c>
      <c r="W36" s="1">
        <v>0.86100000000000776</v>
      </c>
      <c r="X36" s="1">
        <v>0.52944101674623034</v>
      </c>
      <c r="Z36">
        <v>1982</v>
      </c>
      <c r="AA36" s="1">
        <f t="shared" si="15"/>
        <v>0.70856076914017563</v>
      </c>
      <c r="AB36" s="1">
        <f t="shared" si="16"/>
        <v>0.9091737500000372</v>
      </c>
      <c r="AC36" s="1">
        <f t="shared" si="17"/>
        <v>0.6555046766311331</v>
      </c>
      <c r="AE36">
        <v>1982</v>
      </c>
      <c r="AF36" s="1">
        <f t="shared" si="6"/>
        <v>0.71685455978944224</v>
      </c>
      <c r="AG36" s="1">
        <f t="shared" si="7"/>
        <v>0.94951125000004399</v>
      </c>
      <c r="AH36" s="1">
        <f t="shared" si="8"/>
        <v>0.69668570793006945</v>
      </c>
      <c r="AI36" s="1"/>
      <c r="AJ36">
        <v>1982</v>
      </c>
      <c r="AK36" s="1">
        <f t="shared" si="9"/>
        <v>0.67291185340733561</v>
      </c>
      <c r="AL36" s="1">
        <f t="shared" si="10"/>
        <v>0.93301500000000337</v>
      </c>
      <c r="AM36" s="1">
        <f t="shared" si="11"/>
        <v>0.64630294515443698</v>
      </c>
      <c r="AN36" s="1">
        <f t="shared" si="12"/>
        <v>-0.76459637654968449</v>
      </c>
      <c r="AO36" s="1">
        <f t="shared" si="13"/>
        <v>-0.83968260228042158</v>
      </c>
      <c r="AP36" s="1">
        <f t="shared" si="14"/>
        <v>-0.98001787340827018</v>
      </c>
      <c r="AQ36" s="1"/>
    </row>
    <row r="37" spans="1:43" x14ac:dyDescent="0.3">
      <c r="K37">
        <v>1981</v>
      </c>
      <c r="L37" s="1">
        <v>0.93029318572324948</v>
      </c>
      <c r="M37" s="1">
        <v>1.3533500000000096</v>
      </c>
      <c r="N37" s="1">
        <v>1.3046115979613848</v>
      </c>
      <c r="P37">
        <v>1981</v>
      </c>
      <c r="Q37" s="1">
        <v>0.67817969424034652</v>
      </c>
      <c r="R37" s="1">
        <v>1.1998449999999909</v>
      </c>
      <c r="S37" s="1">
        <v>0.78488313733350923</v>
      </c>
      <c r="U37">
        <v>1981</v>
      </c>
      <c r="V37" s="1">
        <v>0.69449600397336675</v>
      </c>
      <c r="W37" s="1">
        <v>0.92400000000000304</v>
      </c>
      <c r="X37" s="1">
        <v>0.64134373561817148</v>
      </c>
      <c r="Z37">
        <v>1981</v>
      </c>
      <c r="AA37" s="1">
        <f t="shared" si="15"/>
        <v>0.76765629464565421</v>
      </c>
      <c r="AB37" s="1">
        <f t="shared" si="16"/>
        <v>1.1590650000000011</v>
      </c>
      <c r="AC37" s="1">
        <f t="shared" si="17"/>
        <v>0.91027949030435507</v>
      </c>
      <c r="AE37">
        <v>1981</v>
      </c>
      <c r="AF37" s="1">
        <f t="shared" si="6"/>
        <v>0.76765629464565421</v>
      </c>
      <c r="AG37" s="1">
        <f t="shared" si="7"/>
        <v>1.1590650000000011</v>
      </c>
      <c r="AH37" s="1">
        <f t="shared" si="8"/>
        <v>0.91027949030435507</v>
      </c>
      <c r="AI37" s="1"/>
      <c r="AJ37">
        <v>1981</v>
      </c>
      <c r="AK37" s="1">
        <f t="shared" si="9"/>
        <v>0.76765629464565421</v>
      </c>
      <c r="AL37" s="1">
        <f t="shared" si="10"/>
        <v>1.1590650000000011</v>
      </c>
      <c r="AM37" s="1">
        <f t="shared" si="11"/>
        <v>0.91027949030435507</v>
      </c>
      <c r="AN37" s="1">
        <f t="shared" si="12"/>
        <v>0.45964012633872831</v>
      </c>
      <c r="AO37" s="1">
        <f t="shared" si="13"/>
        <v>1.2285391107718722</v>
      </c>
      <c r="AP37" s="1">
        <f t="shared" si="14"/>
        <v>1.6266502335728936</v>
      </c>
      <c r="AQ37" s="1"/>
    </row>
    <row r="38" spans="1:43" x14ac:dyDescent="0.3">
      <c r="K38">
        <v>1980</v>
      </c>
      <c r="L38" s="1">
        <v>0.85337161306901299</v>
      </c>
      <c r="M38" s="1">
        <v>1.1072500000000076</v>
      </c>
      <c r="N38" s="1">
        <v>0.91452633287095164</v>
      </c>
      <c r="P38">
        <v>1980</v>
      </c>
      <c r="Q38" s="1">
        <v>0.62270223021697901</v>
      </c>
      <c r="R38" s="1">
        <v>0.98448999999999209</v>
      </c>
      <c r="S38" s="1">
        <v>0.61304392582567535</v>
      </c>
      <c r="U38">
        <v>1980</v>
      </c>
      <c r="V38" s="1">
        <v>0.89039353245495834</v>
      </c>
      <c r="W38" s="1">
        <v>0.81600000000000605</v>
      </c>
      <c r="X38" s="1">
        <v>0.73173887207270949</v>
      </c>
      <c r="Z38">
        <v>1980</v>
      </c>
      <c r="AA38" s="1">
        <f t="shared" si="15"/>
        <v>0.78882245858031685</v>
      </c>
      <c r="AB38" s="1">
        <f t="shared" si="16"/>
        <v>0.96924666666666859</v>
      </c>
      <c r="AC38" s="1">
        <f t="shared" si="17"/>
        <v>0.75310304358977886</v>
      </c>
      <c r="AE38">
        <v>1980</v>
      </c>
      <c r="AF38" s="1">
        <f t="shared" si="6"/>
        <v>0.78882245858031685</v>
      </c>
      <c r="AG38" s="1">
        <f t="shared" si="7"/>
        <v>0.96924666666666859</v>
      </c>
      <c r="AH38" s="1">
        <f t="shared" si="8"/>
        <v>0.75310304358977886</v>
      </c>
      <c r="AI38" s="1"/>
      <c r="AJ38">
        <v>1980</v>
      </c>
      <c r="AK38" s="1">
        <f t="shared" si="9"/>
        <v>0.78882245858031685</v>
      </c>
      <c r="AL38" s="1">
        <f t="shared" si="10"/>
        <v>0.96924666666666859</v>
      </c>
      <c r="AM38" s="1">
        <f t="shared" si="11"/>
        <v>0.75310304358977886</v>
      </c>
      <c r="AN38" s="1">
        <f t="shared" si="12"/>
        <v>0.733137865902727</v>
      </c>
      <c r="AO38" s="1">
        <f t="shared" si="13"/>
        <v>-0.50818461643626867</v>
      </c>
      <c r="AP38" s="1">
        <f t="shared" si="14"/>
        <v>7.4592528647523845E-2</v>
      </c>
      <c r="AQ38" s="1"/>
    </row>
    <row r="39" spans="1:43" x14ac:dyDescent="0.3">
      <c r="K39">
        <v>1979</v>
      </c>
      <c r="L39" s="1">
        <v>0.82012318739592382</v>
      </c>
      <c r="M39" s="1">
        <v>1.2302500000000123</v>
      </c>
      <c r="N39" s="1">
        <v>0.98323202488688777</v>
      </c>
      <c r="P39">
        <v>1979</v>
      </c>
      <c r="Q39" s="1">
        <v>0.94102333078191425</v>
      </c>
      <c r="R39" s="1">
        <v>0.7999299999999927</v>
      </c>
      <c r="S39" s="1">
        <v>0.74575634970463023</v>
      </c>
      <c r="U39">
        <v>1979</v>
      </c>
      <c r="V39" s="1">
        <v>0.90963101077115072</v>
      </c>
      <c r="W39" s="1">
        <v>0.81300000000000594</v>
      </c>
      <c r="X39" s="1">
        <v>0.73964033205184576</v>
      </c>
      <c r="Z39">
        <v>1979</v>
      </c>
      <c r="AA39" s="1">
        <f t="shared" si="15"/>
        <v>0.89025917631632956</v>
      </c>
      <c r="AB39" s="1">
        <f t="shared" si="16"/>
        <v>0.94772666666667027</v>
      </c>
      <c r="AC39" s="1">
        <f t="shared" si="17"/>
        <v>0.82287623554778788</v>
      </c>
      <c r="AE39">
        <v>1979</v>
      </c>
      <c r="AF39" s="1">
        <f t="shared" si="6"/>
        <v>0.89025917631632956</v>
      </c>
      <c r="AG39" s="1">
        <f t="shared" si="7"/>
        <v>0.94772666666667027</v>
      </c>
      <c r="AH39" s="1">
        <f t="shared" si="8"/>
        <v>0.82287623554778788</v>
      </c>
      <c r="AI39" s="1"/>
      <c r="AJ39">
        <v>1979</v>
      </c>
      <c r="AK39" s="1">
        <f t="shared" si="9"/>
        <v>0.89025917631632956</v>
      </c>
      <c r="AL39" s="1">
        <f t="shared" si="10"/>
        <v>0.94772666666667027</v>
      </c>
      <c r="AM39" s="1">
        <f t="shared" si="11"/>
        <v>0.82287623554778788</v>
      </c>
      <c r="AN39" s="1">
        <f t="shared" si="12"/>
        <v>2.0438483515263486</v>
      </c>
      <c r="AO39" s="1">
        <f t="shared" si="13"/>
        <v>-0.70507968949480582</v>
      </c>
      <c r="AP39" s="1">
        <f t="shared" si="14"/>
        <v>0.76357629459508414</v>
      </c>
      <c r="AQ39" s="1"/>
    </row>
    <row r="40" spans="1:43" x14ac:dyDescent="0.3">
      <c r="K40">
        <v>1978</v>
      </c>
      <c r="L40" s="1">
        <v>0.9895689464205436</v>
      </c>
      <c r="M40" s="1">
        <v>1.1688000000000045</v>
      </c>
      <c r="N40" s="1">
        <v>1.1586644851100418</v>
      </c>
      <c r="P40">
        <v>1978</v>
      </c>
      <c r="Q40" s="1">
        <v>0.58396358572640739</v>
      </c>
      <c r="R40" s="1">
        <v>0.86122499999999746</v>
      </c>
      <c r="S40" s="1">
        <v>0.50061300155262867</v>
      </c>
      <c r="U40">
        <v>1978</v>
      </c>
      <c r="V40" s="1">
        <v>0.80159334194226006</v>
      </c>
      <c r="W40" s="1">
        <v>0.83400000000000318</v>
      </c>
      <c r="X40" s="1">
        <v>0.66995887101354046</v>
      </c>
      <c r="Z40">
        <v>1978</v>
      </c>
      <c r="AA40" s="1">
        <f t="shared" si="15"/>
        <v>0.79170862469640368</v>
      </c>
      <c r="AB40" s="1">
        <f t="shared" si="16"/>
        <v>0.95467500000000172</v>
      </c>
      <c r="AC40" s="1">
        <f t="shared" si="17"/>
        <v>0.77641211922540376</v>
      </c>
      <c r="AE40">
        <v>1978</v>
      </c>
      <c r="AF40" s="1">
        <f t="shared" si="6"/>
        <v>0.79170862469640368</v>
      </c>
      <c r="AG40" s="1">
        <f t="shared" si="7"/>
        <v>0.95467500000000172</v>
      </c>
      <c r="AH40" s="1">
        <f t="shared" si="8"/>
        <v>0.77641211922540376</v>
      </c>
      <c r="AI40" s="1"/>
      <c r="AJ40">
        <v>1978</v>
      </c>
      <c r="AK40" s="1">
        <f t="shared" si="9"/>
        <v>0.79170862469640368</v>
      </c>
      <c r="AL40" s="1">
        <f t="shared" si="10"/>
        <v>0.95467500000000172</v>
      </c>
      <c r="AM40" s="1">
        <f t="shared" si="11"/>
        <v>0.77641211922540376</v>
      </c>
      <c r="AN40" s="1">
        <f t="shared" si="12"/>
        <v>0.77043134577903394</v>
      </c>
      <c r="AO40" s="1">
        <f t="shared" si="13"/>
        <v>-0.64150661331908687</v>
      </c>
      <c r="AP40" s="1">
        <f t="shared" si="14"/>
        <v>0.30476079616571844</v>
      </c>
      <c r="AQ40" s="1"/>
    </row>
    <row r="41" spans="1:43" x14ac:dyDescent="0.3">
      <c r="K41">
        <v>1977</v>
      </c>
      <c r="L41" s="1">
        <v>0.91516845475343067</v>
      </c>
      <c r="M41" s="1">
        <v>0.92255000000001175</v>
      </c>
      <c r="N41" s="1">
        <v>0.84070675809853523</v>
      </c>
      <c r="P41">
        <v>1977</v>
      </c>
      <c r="Q41" s="1">
        <v>0.6949071979868533</v>
      </c>
      <c r="R41" s="1">
        <v>0.92271000000000214</v>
      </c>
      <c r="S41" s="1">
        <v>0.63740937276119392</v>
      </c>
      <c r="U41">
        <v>1977</v>
      </c>
      <c r="V41" s="1">
        <v>0.89431009363676717</v>
      </c>
      <c r="W41" s="1">
        <v>0.92700000000000315</v>
      </c>
      <c r="X41" s="1">
        <v>0.82840047949949747</v>
      </c>
      <c r="Z41">
        <v>1977</v>
      </c>
      <c r="AA41" s="1">
        <f t="shared" si="15"/>
        <v>0.83479524879235034</v>
      </c>
      <c r="AB41" s="1">
        <f t="shared" si="16"/>
        <v>0.92408666666667238</v>
      </c>
      <c r="AC41" s="1">
        <f t="shared" si="17"/>
        <v>0.76883887011974217</v>
      </c>
      <c r="AE41">
        <v>1977</v>
      </c>
      <c r="AF41" s="1">
        <f t="shared" si="6"/>
        <v>0.83479524879235034</v>
      </c>
      <c r="AG41" s="1">
        <f t="shared" si="7"/>
        <v>0.92408666666667238</v>
      </c>
      <c r="AH41" s="1">
        <f t="shared" si="8"/>
        <v>0.76883887011974217</v>
      </c>
      <c r="AI41" s="1"/>
      <c r="AJ41">
        <v>1977</v>
      </c>
      <c r="AK41" s="1">
        <f t="shared" si="9"/>
        <v>0.83479524879235034</v>
      </c>
      <c r="AL41" s="1">
        <f t="shared" si="10"/>
        <v>0.92408666666667238</v>
      </c>
      <c r="AM41" s="1">
        <f t="shared" si="11"/>
        <v>0.76883887011974217</v>
      </c>
      <c r="AN41" s="1">
        <f t="shared" si="12"/>
        <v>1.3271734333892966</v>
      </c>
      <c r="AO41" s="1">
        <f t="shared" si="13"/>
        <v>-0.92137148908141209</v>
      </c>
      <c r="AP41" s="1">
        <f t="shared" si="14"/>
        <v>0.22997783808608913</v>
      </c>
      <c r="AQ41" s="1"/>
    </row>
    <row r="42" spans="1:43" x14ac:dyDescent="0.3">
      <c r="K42">
        <v>1976</v>
      </c>
      <c r="L42" s="1">
        <v>0.85404013161630354</v>
      </c>
      <c r="M42" s="1">
        <v>1.1377500000000182</v>
      </c>
      <c r="N42" s="1">
        <v>0.96829987095576286</v>
      </c>
      <c r="P42">
        <v>1976</v>
      </c>
      <c r="Q42" s="1">
        <v>0.58990273393689596</v>
      </c>
      <c r="R42" s="1">
        <v>0.76897499999999752</v>
      </c>
      <c r="S42" s="1">
        <v>0.45169534367231928</v>
      </c>
      <c r="U42">
        <v>1976</v>
      </c>
      <c r="V42" s="1">
        <v>0.85699678792268497</v>
      </c>
      <c r="W42" s="1">
        <v>0.74400000000000688</v>
      </c>
      <c r="X42" s="1">
        <v>0.6382020135217048</v>
      </c>
      <c r="Z42">
        <v>1976</v>
      </c>
      <c r="AA42" s="1">
        <f t="shared" si="15"/>
        <v>0.76697988449196153</v>
      </c>
      <c r="AB42" s="1">
        <f t="shared" si="16"/>
        <v>0.88357500000000755</v>
      </c>
      <c r="AC42" s="1">
        <f t="shared" si="17"/>
        <v>0.68606574271659559</v>
      </c>
      <c r="AE42">
        <v>1976</v>
      </c>
      <c r="AF42" s="1">
        <f t="shared" si="6"/>
        <v>0.76697988449196153</v>
      </c>
      <c r="AG42" s="1">
        <f t="shared" si="7"/>
        <v>0.88357500000000755</v>
      </c>
      <c r="AH42" s="1">
        <f t="shared" si="8"/>
        <v>0.68606574271659559</v>
      </c>
      <c r="AI42" s="1"/>
      <c r="AJ42">
        <v>1976</v>
      </c>
      <c r="AK42" s="1">
        <f t="shared" si="9"/>
        <v>0.76697988449196153</v>
      </c>
      <c r="AL42" s="1">
        <f t="shared" si="10"/>
        <v>0.88357500000000755</v>
      </c>
      <c r="AM42" s="1">
        <f t="shared" si="11"/>
        <v>0.68606574271659559</v>
      </c>
      <c r="AN42" s="1">
        <f t="shared" si="12"/>
        <v>0.45089991962842652</v>
      </c>
      <c r="AO42" s="1">
        <f t="shared" si="13"/>
        <v>-1.2920289039539354</v>
      </c>
      <c r="AP42" s="1">
        <f t="shared" si="14"/>
        <v>-0.58737535211622505</v>
      </c>
      <c r="AQ42" s="1"/>
    </row>
    <row r="43" spans="1:43" x14ac:dyDescent="0.3">
      <c r="K43">
        <v>1975</v>
      </c>
      <c r="L43" s="1">
        <v>0.89822413356091457</v>
      </c>
      <c r="M43" s="1">
        <v>1.0762500000000159</v>
      </c>
      <c r="N43" s="1">
        <v>0.97974578802897239</v>
      </c>
      <c r="P43">
        <v>1975</v>
      </c>
      <c r="Q43" s="1">
        <v>0.66688544810036199</v>
      </c>
      <c r="R43" s="1">
        <v>1.0149749999999997</v>
      </c>
      <c r="S43" s="1">
        <v>0.6817840371234688</v>
      </c>
      <c r="U43">
        <v>1975</v>
      </c>
      <c r="V43" s="1">
        <v>0.77929609978813352</v>
      </c>
      <c r="W43" s="1">
        <v>0.90600000000000591</v>
      </c>
      <c r="X43" s="1">
        <v>0.70596584376849925</v>
      </c>
      <c r="Z43">
        <v>1975</v>
      </c>
      <c r="AA43" s="1">
        <f t="shared" si="15"/>
        <v>0.78146856048313673</v>
      </c>
      <c r="AB43" s="1">
        <f t="shared" si="16"/>
        <v>0.99907500000000715</v>
      </c>
      <c r="AC43" s="1">
        <f t="shared" si="17"/>
        <v>0.78916522297364688</v>
      </c>
      <c r="AE43">
        <v>1975</v>
      </c>
      <c r="AF43" s="1">
        <f t="shared" si="6"/>
        <v>0.78146856048313673</v>
      </c>
      <c r="AG43" s="1">
        <f t="shared" si="7"/>
        <v>0.99907500000000715</v>
      </c>
      <c r="AH43" s="1">
        <f t="shared" si="8"/>
        <v>0.78916522297364688</v>
      </c>
      <c r="AI43" s="1"/>
      <c r="AJ43">
        <v>1975</v>
      </c>
      <c r="AK43" s="1">
        <f t="shared" si="9"/>
        <v>0.78146856048313673</v>
      </c>
      <c r="AL43" s="1">
        <f t="shared" si="10"/>
        <v>0.99907500000000715</v>
      </c>
      <c r="AM43" s="1">
        <f t="shared" si="11"/>
        <v>0.78916522297364688</v>
      </c>
      <c r="AN43" s="1">
        <f t="shared" si="12"/>
        <v>0.63811476616810747</v>
      </c>
      <c r="AO43" s="1">
        <f t="shared" si="13"/>
        <v>-0.23527328414618709</v>
      </c>
      <c r="AP43" s="1">
        <f t="shared" si="14"/>
        <v>0.43069285117722633</v>
      </c>
      <c r="AQ43" s="1"/>
    </row>
    <row r="44" spans="1:43" x14ac:dyDescent="0.3">
      <c r="K44">
        <v>1974</v>
      </c>
      <c r="L44" s="1">
        <v>1.0672407384702209</v>
      </c>
      <c r="M44" s="1">
        <v>1.0762500000000159</v>
      </c>
      <c r="N44" s="1">
        <v>1.2456628726409276</v>
      </c>
      <c r="P44">
        <v>1974</v>
      </c>
      <c r="Q44" s="1">
        <v>0.63046331522771881</v>
      </c>
      <c r="R44" s="1">
        <v>0.79968000000000217</v>
      </c>
      <c r="S44" s="1">
        <v>0.50356561583088877</v>
      </c>
      <c r="U44">
        <v>1974</v>
      </c>
      <c r="V44" s="1">
        <v>0.80884510620716243</v>
      </c>
      <c r="W44" s="1">
        <v>0.72000000000000242</v>
      </c>
      <c r="X44" s="1">
        <v>0.58236847646915901</v>
      </c>
      <c r="Z44">
        <v>1974</v>
      </c>
      <c r="AA44" s="1">
        <f t="shared" si="15"/>
        <v>0.83551638663503403</v>
      </c>
      <c r="AB44" s="1">
        <f t="shared" si="16"/>
        <v>0.8653100000000068</v>
      </c>
      <c r="AC44" s="1">
        <f t="shared" si="17"/>
        <v>0.77719898831365841</v>
      </c>
      <c r="AE44">
        <v>1974</v>
      </c>
      <c r="AF44" s="1">
        <f t="shared" si="6"/>
        <v>0.83551638663503403</v>
      </c>
      <c r="AG44" s="1">
        <f t="shared" si="7"/>
        <v>0.8653100000000068</v>
      </c>
      <c r="AH44" s="1">
        <f t="shared" si="8"/>
        <v>0.77719898831365841</v>
      </c>
      <c r="AI44" s="1"/>
      <c r="AJ44">
        <v>1974</v>
      </c>
      <c r="AK44" s="1">
        <f t="shared" si="9"/>
        <v>0.83551638663503403</v>
      </c>
      <c r="AL44" s="1">
        <f t="shared" si="10"/>
        <v>0.8653100000000068</v>
      </c>
      <c r="AM44" s="1">
        <f t="shared" si="11"/>
        <v>0.77719898831365841</v>
      </c>
      <c r="AN44" s="1">
        <f t="shared" si="12"/>
        <v>1.3364915871415244</v>
      </c>
      <c r="AO44" s="1">
        <f t="shared" si="13"/>
        <v>-1.4591426822724582</v>
      </c>
      <c r="AP44" s="1">
        <f t="shared" si="14"/>
        <v>0.31253082950545275</v>
      </c>
      <c r="AQ44" s="1"/>
    </row>
    <row r="45" spans="1:43" x14ac:dyDescent="0.3">
      <c r="K45">
        <v>1973</v>
      </c>
      <c r="L45" s="1">
        <v>1.14852263409818</v>
      </c>
      <c r="M45" s="1">
        <v>1.0455000000000148</v>
      </c>
      <c r="N45" s="1">
        <v>1.2007804139496634</v>
      </c>
      <c r="P45">
        <v>1973</v>
      </c>
      <c r="Q45" s="1">
        <v>0.71200347713312007</v>
      </c>
      <c r="R45" s="1">
        <v>0.98422499999999857</v>
      </c>
      <c r="S45" s="1">
        <v>0.69673135474760839</v>
      </c>
      <c r="U45">
        <v>1973</v>
      </c>
      <c r="V45" s="1">
        <v>0.82623385027551632</v>
      </c>
      <c r="W45" s="1">
        <v>0.81000000000000227</v>
      </c>
      <c r="X45" s="1">
        <v>0.67775363034208125</v>
      </c>
      <c r="Z45">
        <v>1973</v>
      </c>
      <c r="AA45" s="1">
        <f t="shared" si="15"/>
        <v>0.89558665383560543</v>
      </c>
      <c r="AB45" s="1">
        <f t="shared" si="16"/>
        <v>0.94657500000000516</v>
      </c>
      <c r="AC45" s="1">
        <f t="shared" si="17"/>
        <v>0.85842179967978438</v>
      </c>
      <c r="AE45">
        <v>1973</v>
      </c>
      <c r="AF45" s="1">
        <f t="shared" si="6"/>
        <v>0.89558665383560543</v>
      </c>
      <c r="AG45" s="1">
        <f t="shared" si="7"/>
        <v>0.94657500000000516</v>
      </c>
      <c r="AH45" s="1">
        <f t="shared" si="8"/>
        <v>0.85842179967978438</v>
      </c>
      <c r="AI45" s="1"/>
      <c r="AJ45">
        <v>1973</v>
      </c>
      <c r="AK45" s="1">
        <f t="shared" si="9"/>
        <v>0.89558665383560543</v>
      </c>
      <c r="AL45" s="1">
        <f t="shared" si="10"/>
        <v>0.94657500000000516</v>
      </c>
      <c r="AM45" s="1">
        <f t="shared" si="11"/>
        <v>0.85842179967978438</v>
      </c>
      <c r="AN45" s="1">
        <f t="shared" si="12"/>
        <v>2.1126871389229551</v>
      </c>
      <c r="AO45" s="1">
        <f t="shared" si="13"/>
        <v>-0.71561674769518346</v>
      </c>
      <c r="AP45" s="1">
        <f t="shared" si="14"/>
        <v>1.1145752377584162</v>
      </c>
      <c r="AQ45" s="1"/>
    </row>
    <row r="46" spans="1:43" x14ac:dyDescent="0.3">
      <c r="K46">
        <v>1972</v>
      </c>
      <c r="L46" s="1">
        <v>0.85798613598789975</v>
      </c>
      <c r="M46" s="1">
        <v>0.95325000000001481</v>
      </c>
      <c r="N46" s="1">
        <v>0.81968863550018189</v>
      </c>
      <c r="P46">
        <v>1972</v>
      </c>
      <c r="Q46" s="1">
        <v>0.75856741738393207</v>
      </c>
      <c r="R46" s="1">
        <v>0.86119500000000215</v>
      </c>
      <c r="S46" s="1">
        <v>0.65343001643443488</v>
      </c>
      <c r="U46">
        <v>1972</v>
      </c>
      <c r="V46" s="1">
        <v>0.54778338096695889</v>
      </c>
      <c r="W46" s="1">
        <v>0.97500000000000853</v>
      </c>
      <c r="X46" s="1">
        <v>0.5350999424776286</v>
      </c>
      <c r="Z46">
        <v>1972</v>
      </c>
      <c r="AA46" s="1">
        <f t="shared" si="15"/>
        <v>0.72144564477959694</v>
      </c>
      <c r="AB46" s="1">
        <f t="shared" si="16"/>
        <v>0.9298150000000085</v>
      </c>
      <c r="AC46" s="1">
        <f t="shared" si="17"/>
        <v>0.6694061981374152</v>
      </c>
      <c r="AE46">
        <v>1972</v>
      </c>
      <c r="AF46" s="1">
        <f t="shared" si="6"/>
        <v>0.72144564477959694</v>
      </c>
      <c r="AG46" s="1">
        <f t="shared" si="7"/>
        <v>0.9298150000000085</v>
      </c>
      <c r="AH46" s="1">
        <f t="shared" si="8"/>
        <v>0.6694061981374152</v>
      </c>
      <c r="AI46" s="1"/>
      <c r="AJ46">
        <v>1972</v>
      </c>
      <c r="AK46" s="1">
        <f t="shared" si="9"/>
        <v>0.72144564477959694</v>
      </c>
      <c r="AL46" s="1">
        <f t="shared" si="10"/>
        <v>0.9298150000000085</v>
      </c>
      <c r="AM46" s="1">
        <f t="shared" si="11"/>
        <v>0.6694061981374152</v>
      </c>
      <c r="AN46" s="1">
        <f t="shared" si="12"/>
        <v>-0.13746893514088568</v>
      </c>
      <c r="AO46" s="1">
        <f t="shared" si="13"/>
        <v>-0.86896068005859817</v>
      </c>
      <c r="AP46" s="1">
        <f t="shared" si="14"/>
        <v>-0.75188202639941926</v>
      </c>
      <c r="AQ46" s="1"/>
    </row>
    <row r="47" spans="1:43" x14ac:dyDescent="0.3">
      <c r="K47">
        <v>1971</v>
      </c>
      <c r="L47" s="1">
        <v>0.86006293352650398</v>
      </c>
      <c r="M47" s="1">
        <v>1.0762500000000159</v>
      </c>
      <c r="N47" s="1">
        <v>0.93425005249656412</v>
      </c>
      <c r="P47">
        <v>1971</v>
      </c>
      <c r="Q47" s="1">
        <v>0.75128274208852364</v>
      </c>
      <c r="R47" s="1">
        <v>0.86118000000000094</v>
      </c>
      <c r="S47" s="1">
        <v>0.66326874486604059</v>
      </c>
      <c r="U47">
        <v>1971</v>
      </c>
      <c r="V47" s="1">
        <v>0.5761617043441265</v>
      </c>
      <c r="W47" s="1">
        <v>1.0200000000000031</v>
      </c>
      <c r="X47" s="1">
        <v>0.5808967932842366</v>
      </c>
      <c r="Z47">
        <v>1971</v>
      </c>
      <c r="AA47" s="1">
        <f t="shared" si="15"/>
        <v>0.72916912665305134</v>
      </c>
      <c r="AB47" s="1">
        <f t="shared" si="16"/>
        <v>0.98581000000000663</v>
      </c>
      <c r="AC47" s="1">
        <f t="shared" si="17"/>
        <v>0.72613853021561381</v>
      </c>
      <c r="AE47">
        <v>1971</v>
      </c>
      <c r="AF47" s="1">
        <f t="shared" si="6"/>
        <v>0.72916912665305134</v>
      </c>
      <c r="AG47" s="1">
        <f t="shared" si="7"/>
        <v>0.98581000000000663</v>
      </c>
      <c r="AH47" s="1">
        <f t="shared" si="8"/>
        <v>0.72613853021561381</v>
      </c>
      <c r="AI47" s="1"/>
      <c r="AJ47">
        <v>1971</v>
      </c>
      <c r="AK47" s="1">
        <f t="shared" si="9"/>
        <v>0.72916912665305134</v>
      </c>
      <c r="AL47" s="1">
        <f t="shared" si="10"/>
        <v>0.98581000000000663</v>
      </c>
      <c r="AM47" s="1">
        <f t="shared" si="11"/>
        <v>0.72613853021561381</v>
      </c>
      <c r="AN47" s="1">
        <f t="shared" si="12"/>
        <v>-3.7670273443193257E-2</v>
      </c>
      <c r="AO47" s="1">
        <f t="shared" si="13"/>
        <v>-0.35664006593623371</v>
      </c>
      <c r="AP47" s="1">
        <f t="shared" si="14"/>
        <v>-0.19167179795310374</v>
      </c>
      <c r="AQ47" s="1"/>
    </row>
    <row r="48" spans="1:43" x14ac:dyDescent="0.3">
      <c r="K48">
        <v>1970</v>
      </c>
      <c r="L48" s="1">
        <v>0.86926447850477984</v>
      </c>
      <c r="M48" s="1">
        <v>1.2607500000000194</v>
      </c>
      <c r="N48" s="1">
        <v>1.0670397011655373</v>
      </c>
      <c r="P48">
        <v>1970</v>
      </c>
      <c r="Q48" s="1">
        <v>0.99569462095956263</v>
      </c>
      <c r="R48" s="1">
        <v>1.0149450000000044</v>
      </c>
      <c r="S48" s="1">
        <v>1.023181335455865</v>
      </c>
      <c r="U48">
        <v>1970</v>
      </c>
      <c r="V48" s="1">
        <v>0.6468045266738256</v>
      </c>
      <c r="W48" s="1">
        <v>0.81300000000000594</v>
      </c>
      <c r="X48" s="1">
        <v>0.52622047499847757</v>
      </c>
      <c r="Z48">
        <v>1970</v>
      </c>
      <c r="AA48" s="1">
        <f t="shared" si="15"/>
        <v>0.83725454204605609</v>
      </c>
      <c r="AB48" s="1">
        <f t="shared" si="16"/>
        <v>1.0295650000000098</v>
      </c>
      <c r="AC48" s="1">
        <f t="shared" si="17"/>
        <v>0.87214717053995994</v>
      </c>
      <c r="AE48">
        <v>1970</v>
      </c>
      <c r="AF48" s="1">
        <f t="shared" si="6"/>
        <v>0.83725454204605609</v>
      </c>
      <c r="AG48" s="1">
        <f t="shared" si="7"/>
        <v>1.0295650000000098</v>
      </c>
      <c r="AH48" s="1">
        <f t="shared" si="8"/>
        <v>0.87214717053995994</v>
      </c>
      <c r="AI48" s="1"/>
      <c r="AJ48">
        <v>1970</v>
      </c>
      <c r="AK48" s="1">
        <f t="shared" si="9"/>
        <v>0.83725454204605609</v>
      </c>
      <c r="AL48" s="1">
        <f t="shared" si="10"/>
        <v>1.0295650000000098</v>
      </c>
      <c r="AM48" s="1">
        <f t="shared" si="11"/>
        <v>0.87214717053995994</v>
      </c>
      <c r="AN48" s="1">
        <f t="shared" si="12"/>
        <v>1.3589510926708641</v>
      </c>
      <c r="AO48" s="1">
        <f t="shared" si="13"/>
        <v>4.3691900684472554E-2</v>
      </c>
      <c r="AP48" s="1">
        <f t="shared" si="14"/>
        <v>1.2501080611666073</v>
      </c>
      <c r="AQ48" s="1"/>
    </row>
    <row r="49" spans="11:43" x14ac:dyDescent="0.3">
      <c r="K49">
        <v>1969</v>
      </c>
      <c r="L49" s="1">
        <v>0.78928831408450084</v>
      </c>
      <c r="M49" s="1">
        <v>1.0147500000000171</v>
      </c>
      <c r="N49" s="1">
        <v>0.80664215934946937</v>
      </c>
      <c r="P49">
        <v>1969</v>
      </c>
      <c r="Q49" s="1">
        <v>0.92779852290412601</v>
      </c>
      <c r="R49" s="1">
        <v>0.73813500000000332</v>
      </c>
      <c r="S49" s="1">
        <v>0.66940443360427415</v>
      </c>
      <c r="U49">
        <v>1969</v>
      </c>
      <c r="V49" s="1">
        <v>0.5773347216552891</v>
      </c>
      <c r="W49" s="1">
        <v>0.86700000000001154</v>
      </c>
      <c r="X49" s="1">
        <v>0.51938703498260574</v>
      </c>
      <c r="Z49">
        <v>1969</v>
      </c>
      <c r="AA49" s="1">
        <f t="shared" si="15"/>
        <v>0.76480718621463861</v>
      </c>
      <c r="AB49" s="1">
        <f t="shared" si="16"/>
        <v>0.8732950000000107</v>
      </c>
      <c r="AC49" s="1">
        <f t="shared" si="17"/>
        <v>0.66514454264544975</v>
      </c>
      <c r="AE49">
        <v>1969</v>
      </c>
      <c r="AF49" s="1">
        <f t="shared" si="6"/>
        <v>0.76480718621463861</v>
      </c>
      <c r="AG49" s="1">
        <f t="shared" si="7"/>
        <v>0.8732950000000107</v>
      </c>
      <c r="AH49" s="1">
        <f t="shared" si="8"/>
        <v>0.66514454264544975</v>
      </c>
      <c r="AI49" s="1"/>
      <c r="AJ49">
        <v>1969</v>
      </c>
      <c r="AK49" s="1">
        <f t="shared" si="9"/>
        <v>0.76480718621463861</v>
      </c>
      <c r="AL49" s="1">
        <f t="shared" si="10"/>
        <v>0.8732950000000107</v>
      </c>
      <c r="AM49" s="1">
        <f t="shared" si="11"/>
        <v>0.66514454264544975</v>
      </c>
      <c r="AN49" s="1">
        <f t="shared" si="12"/>
        <v>0.42282548585588653</v>
      </c>
      <c r="AO49" s="1">
        <f t="shared" si="13"/>
        <v>-1.3860847288164493</v>
      </c>
      <c r="AP49" s="1">
        <f t="shared" si="14"/>
        <v>-0.79396425551389815</v>
      </c>
      <c r="AQ49" s="1"/>
    </row>
    <row r="50" spans="11:43" x14ac:dyDescent="0.3">
      <c r="K50">
        <v>1968</v>
      </c>
      <c r="L50" s="1">
        <v>0.80596840063187669</v>
      </c>
      <c r="M50" s="1">
        <v>0.98400000000000887</v>
      </c>
      <c r="N50" s="1">
        <v>0.76708603436549416</v>
      </c>
      <c r="P50">
        <v>1968</v>
      </c>
      <c r="Q50" s="1">
        <v>0.79998842210400412</v>
      </c>
      <c r="R50" s="1">
        <v>1.1379900000000021</v>
      </c>
      <c r="S50" s="1">
        <v>0.88941273418498468</v>
      </c>
      <c r="U50">
        <v>1968</v>
      </c>
      <c r="V50" s="1">
        <v>0.6151197557920649</v>
      </c>
      <c r="W50" s="1">
        <v>0.57900000000000418</v>
      </c>
      <c r="X50" s="1">
        <v>0.34934929050925223</v>
      </c>
      <c r="Z50">
        <v>1968</v>
      </c>
      <c r="AA50" s="1">
        <f t="shared" si="15"/>
        <v>0.74035885950931524</v>
      </c>
      <c r="AB50" s="1">
        <f t="shared" si="16"/>
        <v>0.90033000000000507</v>
      </c>
      <c r="AC50" s="1">
        <f t="shared" si="17"/>
        <v>0.66861601968657691</v>
      </c>
      <c r="AE50">
        <v>1968</v>
      </c>
      <c r="AF50" s="1">
        <f t="shared" si="6"/>
        <v>0.74035885950931524</v>
      </c>
      <c r="AG50" s="1">
        <f t="shared" si="7"/>
        <v>0.90033000000000507</v>
      </c>
      <c r="AH50" s="1">
        <f t="shared" si="8"/>
        <v>0.66861601968657691</v>
      </c>
      <c r="AI50" s="1"/>
      <c r="AJ50">
        <v>1968</v>
      </c>
      <c r="AK50" s="1">
        <f t="shared" si="9"/>
        <v>0.74035885950931524</v>
      </c>
      <c r="AL50" s="1">
        <f t="shared" si="10"/>
        <v>0.90033000000000507</v>
      </c>
      <c r="AM50" s="1">
        <f t="shared" si="11"/>
        <v>0.66861601968657691</v>
      </c>
      <c r="AN50" s="1">
        <f t="shared" si="12"/>
        <v>0.10691741150341119</v>
      </c>
      <c r="AO50" s="1">
        <f t="shared" si="13"/>
        <v>-1.1387307185870412</v>
      </c>
      <c r="AP50" s="1">
        <f t="shared" si="14"/>
        <v>-0.75968473843754436</v>
      </c>
      <c r="AQ50" s="1"/>
    </row>
    <row r="51" spans="11:43" x14ac:dyDescent="0.3">
      <c r="K51">
        <v>1967</v>
      </c>
      <c r="L51" s="1">
        <v>0.77106668049929805</v>
      </c>
      <c r="M51" s="1">
        <v>1.0762500000000159</v>
      </c>
      <c r="N51" s="1">
        <v>0.80674068460658444</v>
      </c>
      <c r="P51">
        <v>1967</v>
      </c>
      <c r="Q51" s="1">
        <v>0.83339101809092442</v>
      </c>
      <c r="R51" s="1">
        <v>0.8919150000000009</v>
      </c>
      <c r="S51" s="1">
        <v>0.72849599383080332</v>
      </c>
      <c r="U51">
        <v>1967</v>
      </c>
      <c r="V51" s="1">
        <v>0.45673324284023353</v>
      </c>
      <c r="W51" s="1">
        <v>1.1670000000000122</v>
      </c>
      <c r="X51" s="1">
        <v>0.54462181778776408</v>
      </c>
      <c r="Z51">
        <v>1967</v>
      </c>
      <c r="AA51" s="1">
        <f t="shared" si="15"/>
        <v>0.68706364714348533</v>
      </c>
      <c r="AB51" s="1">
        <f t="shared" si="16"/>
        <v>1.0450550000000096</v>
      </c>
      <c r="AC51" s="1">
        <f t="shared" si="17"/>
        <v>0.69328616540838395</v>
      </c>
      <c r="AE51">
        <v>1967</v>
      </c>
      <c r="AF51" s="1">
        <f t="shared" si="6"/>
        <v>0.68706364714348533</v>
      </c>
      <c r="AG51" s="1">
        <f t="shared" si="7"/>
        <v>1.0450550000000096</v>
      </c>
      <c r="AH51" s="1">
        <f t="shared" si="8"/>
        <v>0.69328616540838395</v>
      </c>
      <c r="AI51" s="1"/>
      <c r="AJ51">
        <v>1967</v>
      </c>
      <c r="AK51" s="1">
        <f t="shared" si="9"/>
        <v>0.68706364714348533</v>
      </c>
      <c r="AL51" s="1">
        <f t="shared" si="10"/>
        <v>1.0450550000000096</v>
      </c>
      <c r="AM51" s="1">
        <f t="shared" si="11"/>
        <v>0.69328616540838395</v>
      </c>
      <c r="AN51" s="1">
        <f t="shared" si="12"/>
        <v>-0.58173454057597596</v>
      </c>
      <c r="AO51" s="1">
        <f t="shared" si="13"/>
        <v>0.18541609592968333</v>
      </c>
      <c r="AP51" s="1">
        <f t="shared" si="14"/>
        <v>-0.5160764208459534</v>
      </c>
      <c r="AQ51" s="1"/>
    </row>
    <row r="52" spans="11:43" x14ac:dyDescent="0.3">
      <c r="K52">
        <v>1966</v>
      </c>
      <c r="L52" s="1">
        <v>0.73602325490666343</v>
      </c>
      <c r="M52" s="1">
        <v>1.1377500000000182</v>
      </c>
      <c r="N52" s="1">
        <v>0.82547989892099372</v>
      </c>
      <c r="P52">
        <v>1966</v>
      </c>
      <c r="Q52" s="1">
        <v>0.81070761023016269</v>
      </c>
      <c r="R52" s="1">
        <v>0.86120999999999981</v>
      </c>
      <c r="S52" s="1">
        <v>0.69820667159594074</v>
      </c>
      <c r="U52">
        <v>1966</v>
      </c>
      <c r="V52" s="1">
        <v>0.44310650123246753</v>
      </c>
      <c r="W52" s="1">
        <v>1.3560000000000123</v>
      </c>
      <c r="X52" s="1">
        <v>0.595061463748772</v>
      </c>
      <c r="Z52">
        <v>1966</v>
      </c>
      <c r="AA52" s="1">
        <f t="shared" si="15"/>
        <v>0.66327912212309792</v>
      </c>
      <c r="AB52" s="1">
        <f t="shared" si="16"/>
        <v>1.1183200000000102</v>
      </c>
      <c r="AC52" s="1">
        <f t="shared" si="17"/>
        <v>0.70624934475523549</v>
      </c>
      <c r="AE52">
        <v>1966</v>
      </c>
      <c r="AF52" s="1">
        <f t="shared" si="6"/>
        <v>0.66327912212309792</v>
      </c>
      <c r="AG52" s="1">
        <f t="shared" si="7"/>
        <v>1.1183200000000102</v>
      </c>
      <c r="AH52" s="1">
        <f t="shared" si="8"/>
        <v>0.70624934475523549</v>
      </c>
      <c r="AI52" s="1"/>
      <c r="AJ52">
        <v>1966</v>
      </c>
      <c r="AK52" s="1">
        <f t="shared" si="9"/>
        <v>0.66327912212309792</v>
      </c>
      <c r="AL52" s="1">
        <f t="shared" si="10"/>
        <v>1.1183200000000102</v>
      </c>
      <c r="AM52" s="1">
        <f t="shared" si="11"/>
        <v>0.70624934475523549</v>
      </c>
      <c r="AN52" s="1">
        <f t="shared" si="12"/>
        <v>-0.88906532804221261</v>
      </c>
      <c r="AO52" s="1">
        <f t="shared" si="13"/>
        <v>0.85574683606141977</v>
      </c>
      <c r="AP52" s="1">
        <f t="shared" si="14"/>
        <v>-0.38806994909928988</v>
      </c>
      <c r="AQ52" s="1"/>
    </row>
    <row r="53" spans="11:43" x14ac:dyDescent="0.3">
      <c r="K53">
        <v>1965</v>
      </c>
      <c r="L53" s="1">
        <v>0.64331767435975162</v>
      </c>
      <c r="M53" s="1">
        <v>1.0455000000000148</v>
      </c>
      <c r="N53" s="1">
        <v>0.65666893258770243</v>
      </c>
      <c r="P53">
        <v>1965</v>
      </c>
      <c r="Q53" s="1">
        <v>0.8355585291121167</v>
      </c>
      <c r="R53" s="1">
        <v>1.3839900000000078</v>
      </c>
      <c r="S53" s="1">
        <v>1.2168493738058528</v>
      </c>
      <c r="U53">
        <v>1965</v>
      </c>
      <c r="V53" s="1">
        <v>0.2952666627398528</v>
      </c>
      <c r="W53" s="1">
        <v>1.1550000000000011</v>
      </c>
      <c r="X53" s="1">
        <v>0.34533991835577238</v>
      </c>
      <c r="Z53">
        <v>1965</v>
      </c>
      <c r="AA53" s="1">
        <f t="shared" si="15"/>
        <v>0.59138095540390712</v>
      </c>
      <c r="AB53" s="1">
        <f t="shared" si="16"/>
        <v>1.1948300000000078</v>
      </c>
      <c r="AC53" s="1">
        <f t="shared" si="17"/>
        <v>0.7396194082497759</v>
      </c>
      <c r="AE53">
        <v>1965</v>
      </c>
      <c r="AF53" s="1">
        <f t="shared" si="6"/>
        <v>0.59138095540390712</v>
      </c>
      <c r="AG53" s="1">
        <f t="shared" si="7"/>
        <v>1.1948300000000078</v>
      </c>
      <c r="AH53" s="1">
        <f t="shared" si="8"/>
        <v>0.7396194082497759</v>
      </c>
      <c r="AI53" s="1"/>
      <c r="AJ53">
        <v>1965</v>
      </c>
      <c r="AK53" s="1">
        <f t="shared" si="9"/>
        <v>0.59138095540390712</v>
      </c>
      <c r="AL53" s="1">
        <f t="shared" si="10"/>
        <v>1.1948300000000078</v>
      </c>
      <c r="AM53" s="1">
        <f t="shared" si="11"/>
        <v>0.7396194082497759</v>
      </c>
      <c r="AN53" s="1">
        <f t="shared" si="12"/>
        <v>-1.8180946097389115</v>
      </c>
      <c r="AO53" s="1">
        <f t="shared" si="13"/>
        <v>1.555767376940109</v>
      </c>
      <c r="AP53" s="1">
        <f t="shared" si="14"/>
        <v>-5.8553248326672434E-2</v>
      </c>
      <c r="AQ53" s="1"/>
    </row>
    <row r="54" spans="11:43" x14ac:dyDescent="0.3">
      <c r="K54">
        <v>1964</v>
      </c>
      <c r="L54" s="1">
        <v>0.67956555718654232</v>
      </c>
      <c r="M54" s="1">
        <v>1.1070000000000135</v>
      </c>
      <c r="N54" s="1">
        <v>0.73914905190428082</v>
      </c>
      <c r="P54">
        <v>1964</v>
      </c>
      <c r="Q54" s="1">
        <v>0.76381904641653642</v>
      </c>
      <c r="R54" s="1">
        <v>1.1687100000000044</v>
      </c>
      <c r="S54" s="1">
        <v>0.91948260763958412</v>
      </c>
      <c r="U54">
        <v>1964</v>
      </c>
      <c r="V54" s="1">
        <v>0.42788612018341732</v>
      </c>
      <c r="W54" s="1">
        <v>1.3500000000000121</v>
      </c>
      <c r="X54" s="1">
        <v>0.57926117310164982</v>
      </c>
      <c r="Z54">
        <v>1964</v>
      </c>
      <c r="AA54" s="1">
        <f t="shared" si="15"/>
        <v>0.62375690792883198</v>
      </c>
      <c r="AB54" s="1">
        <f t="shared" si="16"/>
        <v>1.2085700000000099</v>
      </c>
      <c r="AC54" s="1">
        <f t="shared" si="17"/>
        <v>0.74596427754850492</v>
      </c>
      <c r="AE54">
        <v>1964</v>
      </c>
      <c r="AF54" s="1">
        <f t="shared" si="6"/>
        <v>0.62375690792883198</v>
      </c>
      <c r="AG54" s="1">
        <f t="shared" si="7"/>
        <v>1.2085700000000099</v>
      </c>
      <c r="AH54" s="1">
        <f t="shared" si="8"/>
        <v>0.74596427754850492</v>
      </c>
      <c r="AI54" s="1"/>
      <c r="AJ54">
        <v>1964</v>
      </c>
      <c r="AK54" s="1">
        <f t="shared" si="9"/>
        <v>0.62375690792883198</v>
      </c>
      <c r="AL54" s="1">
        <f t="shared" si="10"/>
        <v>1.2085700000000099</v>
      </c>
      <c r="AM54" s="1">
        <f t="shared" si="11"/>
        <v>0.74596427754850492</v>
      </c>
      <c r="AN54" s="1">
        <f t="shared" si="12"/>
        <v>-1.3997500358646933</v>
      </c>
      <c r="AO54" s="1">
        <f t="shared" si="13"/>
        <v>1.6814801234003749</v>
      </c>
      <c r="AP54" s="1">
        <f t="shared" si="14"/>
        <v>4.0999257822925388E-3</v>
      </c>
      <c r="AQ54" s="1"/>
    </row>
    <row r="55" spans="11:43" x14ac:dyDescent="0.3">
      <c r="K55">
        <v>1963</v>
      </c>
      <c r="L55" s="1">
        <v>0.83939595241303389</v>
      </c>
      <c r="M55" s="1">
        <v>1.1377500000000182</v>
      </c>
      <c r="N55" s="1">
        <v>0.93600494211824947</v>
      </c>
      <c r="P55">
        <v>1963</v>
      </c>
      <c r="Q55" s="1">
        <v>0.80878178592437378</v>
      </c>
      <c r="R55" s="1">
        <v>0.9227249999999998</v>
      </c>
      <c r="S55" s="1">
        <v>0.74628942123734443</v>
      </c>
      <c r="U55">
        <v>1963</v>
      </c>
      <c r="V55" s="1">
        <v>0.59760319061078238</v>
      </c>
      <c r="W55" s="1">
        <v>0.90300000000000225</v>
      </c>
      <c r="X55" s="1">
        <v>0.5408819890937917</v>
      </c>
      <c r="Z55">
        <v>1963</v>
      </c>
      <c r="AA55" s="1">
        <f t="shared" si="15"/>
        <v>0.74859364298273012</v>
      </c>
      <c r="AB55" s="1">
        <f t="shared" si="16"/>
        <v>0.98782500000000673</v>
      </c>
      <c r="AC55" s="1">
        <f t="shared" si="17"/>
        <v>0.7410587841497952</v>
      </c>
      <c r="AE55">
        <v>1963</v>
      </c>
      <c r="AF55" s="1">
        <f t="shared" si="6"/>
        <v>0.74859364298273012</v>
      </c>
      <c r="AG55" s="1">
        <f t="shared" si="7"/>
        <v>0.98782500000000673</v>
      </c>
      <c r="AH55" s="1">
        <f t="shared" si="8"/>
        <v>0.7410587841497952</v>
      </c>
      <c r="AI55" s="1"/>
      <c r="AJ55">
        <v>1963</v>
      </c>
      <c r="AK55" s="1">
        <f t="shared" si="9"/>
        <v>0.74859364298273012</v>
      </c>
      <c r="AL55" s="1">
        <f t="shared" si="10"/>
        <v>0.98782500000000673</v>
      </c>
      <c r="AM55" s="1">
        <f t="shared" si="11"/>
        <v>0.7410587841497952</v>
      </c>
      <c r="AN55" s="1">
        <f t="shared" si="12"/>
        <v>0.2133228363470529</v>
      </c>
      <c r="AO55" s="1">
        <f t="shared" si="13"/>
        <v>-0.33820402633525776</v>
      </c>
      <c r="AP55" s="1">
        <f t="shared" si="14"/>
        <v>-4.4339958087546101E-2</v>
      </c>
      <c r="AQ55" s="1"/>
    </row>
    <row r="56" spans="11:43" x14ac:dyDescent="0.3">
      <c r="K56">
        <v>1962</v>
      </c>
      <c r="L56" s="1">
        <v>0.97069644014368572</v>
      </c>
      <c r="M56" s="1">
        <v>1.1685000000000159</v>
      </c>
      <c r="N56" s="1">
        <v>1.1129723658102828</v>
      </c>
      <c r="P56">
        <v>1962</v>
      </c>
      <c r="Q56" s="1">
        <v>0.87478177247717248</v>
      </c>
      <c r="R56" s="1">
        <v>1.2609900000000032</v>
      </c>
      <c r="S56" s="1">
        <v>1.0816424748159748</v>
      </c>
      <c r="U56">
        <v>1962</v>
      </c>
      <c r="V56" s="1">
        <v>0.5682564106044169</v>
      </c>
      <c r="W56" s="1">
        <v>1.2420000000000186</v>
      </c>
      <c r="X56" s="1">
        <v>0.70869313053137106</v>
      </c>
      <c r="Z56">
        <v>1962</v>
      </c>
      <c r="AA56" s="1">
        <f t="shared" si="15"/>
        <v>0.80457820774175837</v>
      </c>
      <c r="AB56" s="1">
        <f t="shared" si="16"/>
        <v>1.2238300000000126</v>
      </c>
      <c r="AC56" s="1">
        <f t="shared" si="17"/>
        <v>0.96776932371920965</v>
      </c>
      <c r="AE56">
        <v>1962</v>
      </c>
      <c r="AF56" s="1">
        <f t="shared" si="6"/>
        <v>0.80457820774175837</v>
      </c>
      <c r="AG56" s="1">
        <f t="shared" si="7"/>
        <v>1.2238300000000126</v>
      </c>
      <c r="AH56" s="1">
        <f t="shared" si="8"/>
        <v>0.96776932371920965</v>
      </c>
      <c r="AI56" s="1"/>
      <c r="AJ56">
        <v>1962</v>
      </c>
      <c r="AK56" s="1">
        <f t="shared" si="9"/>
        <v>0.80457820774175837</v>
      </c>
      <c r="AL56" s="1">
        <f t="shared" si="10"/>
        <v>1.2238300000000126</v>
      </c>
      <c r="AM56" s="1">
        <f t="shared" si="11"/>
        <v>0.96776932371920965</v>
      </c>
      <c r="AN56" s="1">
        <f t="shared" si="12"/>
        <v>0.93672514766495263</v>
      </c>
      <c r="AO56" s="1">
        <f t="shared" si="13"/>
        <v>1.8210999568053026</v>
      </c>
      <c r="AP56" s="1">
        <f t="shared" si="14"/>
        <v>2.1943404999677902</v>
      </c>
      <c r="AQ56" s="1"/>
    </row>
    <row r="57" spans="11:43" x14ac:dyDescent="0.3">
      <c r="K57">
        <v>1961</v>
      </c>
      <c r="L57" s="1">
        <v>0.93128588043147176</v>
      </c>
      <c r="M57" s="1">
        <v>1.4145000000000252</v>
      </c>
      <c r="N57" s="1">
        <v>1.3286855951720937</v>
      </c>
      <c r="P57">
        <v>1961</v>
      </c>
      <c r="Q57" s="1">
        <v>0.85833821831563029</v>
      </c>
      <c r="R57" s="1">
        <v>1.0148850000000067</v>
      </c>
      <c r="S57" s="1">
        <v>0.82625431420923423</v>
      </c>
      <c r="U57">
        <v>1961</v>
      </c>
      <c r="V57" s="1">
        <v>0.50806891727469961</v>
      </c>
      <c r="W57" s="1">
        <v>0.72000000000000597</v>
      </c>
      <c r="X57" s="1">
        <v>0.36580962043778859</v>
      </c>
      <c r="Z57">
        <v>1961</v>
      </c>
      <c r="AA57" s="1">
        <f t="shared" si="15"/>
        <v>0.76589767200726711</v>
      </c>
      <c r="AB57" s="1">
        <f t="shared" si="16"/>
        <v>1.0497950000000127</v>
      </c>
      <c r="AC57" s="1">
        <f t="shared" si="17"/>
        <v>0.84024984327303887</v>
      </c>
      <c r="AE57">
        <v>1961</v>
      </c>
      <c r="AF57" s="1">
        <f t="shared" si="6"/>
        <v>0.76589767200726711</v>
      </c>
      <c r="AG57" s="1">
        <f t="shared" si="7"/>
        <v>1.0497950000000127</v>
      </c>
      <c r="AH57" s="1">
        <f t="shared" si="8"/>
        <v>0.84024984327303887</v>
      </c>
      <c r="AI57" s="1"/>
      <c r="AJ57">
        <v>1961</v>
      </c>
      <c r="AK57" s="1">
        <f t="shared" si="9"/>
        <v>0.76589767200726711</v>
      </c>
      <c r="AL57" s="1">
        <f t="shared" si="10"/>
        <v>1.0497950000000127</v>
      </c>
      <c r="AM57" s="1">
        <f t="shared" si="11"/>
        <v>0.84024984327303887</v>
      </c>
      <c r="AN57" s="1">
        <f t="shared" si="12"/>
        <v>0.43691615435071607</v>
      </c>
      <c r="AO57" s="1">
        <f t="shared" si="13"/>
        <v>0.22878424863870495</v>
      </c>
      <c r="AP57" s="1">
        <f t="shared" si="14"/>
        <v>0.93513407119562897</v>
      </c>
      <c r="AQ57" s="1"/>
    </row>
    <row r="58" spans="11:43" x14ac:dyDescent="0.3">
      <c r="K58">
        <v>1960</v>
      </c>
      <c r="L58" s="1">
        <v>0.76617173703511665</v>
      </c>
      <c r="M58" s="1">
        <v>1.291500000000017</v>
      </c>
      <c r="N58" s="1">
        <v>0.97497523955496601</v>
      </c>
      <c r="P58">
        <v>1960</v>
      </c>
      <c r="Q58" s="1">
        <v>0.87734873654828371</v>
      </c>
      <c r="R58" s="1">
        <v>1.0765349999999998</v>
      </c>
      <c r="S58" s="1">
        <v>0.95198198166607595</v>
      </c>
      <c r="U58">
        <v>1960</v>
      </c>
      <c r="V58" s="1">
        <v>0.6546286432681816</v>
      </c>
      <c r="W58" s="1">
        <v>1.0410000000000004</v>
      </c>
      <c r="X58" s="1">
        <v>0.68081290028210217</v>
      </c>
      <c r="Z58">
        <v>1960</v>
      </c>
      <c r="AA58" s="1">
        <f t="shared" si="15"/>
        <v>0.7660497056171941</v>
      </c>
      <c r="AB58" s="1">
        <f t="shared" si="16"/>
        <v>1.1363450000000057</v>
      </c>
      <c r="AC58" s="1">
        <f t="shared" si="17"/>
        <v>0.86925670716771464</v>
      </c>
      <c r="AE58">
        <v>1960</v>
      </c>
      <c r="AF58" s="1">
        <f t="shared" si="6"/>
        <v>0.7660497056171941</v>
      </c>
      <c r="AG58" s="1">
        <f t="shared" si="7"/>
        <v>1.1363450000000057</v>
      </c>
      <c r="AH58" s="1">
        <f t="shared" si="8"/>
        <v>0.86925670716771464</v>
      </c>
      <c r="AI58" s="1"/>
      <c r="AJ58">
        <v>1960</v>
      </c>
      <c r="AK58" s="1">
        <f t="shared" si="9"/>
        <v>0.7660497056171941</v>
      </c>
      <c r="AL58" s="1">
        <f t="shared" si="10"/>
        <v>1.1363450000000057</v>
      </c>
      <c r="AM58" s="1">
        <f t="shared" si="11"/>
        <v>0.86925670716771464</v>
      </c>
      <c r="AN58" s="1">
        <f t="shared" si="12"/>
        <v>0.43888065055234909</v>
      </c>
      <c r="AO58" s="1">
        <f t="shared" si="13"/>
        <v>1.0206647585465278</v>
      </c>
      <c r="AP58" s="1">
        <f t="shared" si="14"/>
        <v>1.221565833361671</v>
      </c>
      <c r="AQ58" s="1"/>
    </row>
    <row r="59" spans="11:43" x14ac:dyDescent="0.3">
      <c r="K59">
        <v>1959</v>
      </c>
      <c r="L59" s="1">
        <v>0.87291380798157425</v>
      </c>
      <c r="M59" s="1">
        <v>1.2915000000000205</v>
      </c>
      <c r="N59" s="1">
        <v>1.1286541718233529</v>
      </c>
      <c r="P59">
        <v>1959</v>
      </c>
      <c r="Q59" s="1">
        <v>0.83035521688795821</v>
      </c>
      <c r="R59" s="1">
        <v>1.0765049999999974</v>
      </c>
      <c r="S59" s="1">
        <v>0.89571931377933445</v>
      </c>
      <c r="U59">
        <v>1959</v>
      </c>
      <c r="V59" s="1">
        <v>0.74147591975231064</v>
      </c>
      <c r="W59" s="1">
        <v>1.0440000000000076</v>
      </c>
      <c r="X59" s="1">
        <v>0.77605341933320804</v>
      </c>
      <c r="Z59">
        <v>1959</v>
      </c>
      <c r="AA59" s="1">
        <f t="shared" si="15"/>
        <v>0.81491498154061437</v>
      </c>
      <c r="AB59" s="1">
        <f t="shared" si="16"/>
        <v>1.1373350000000084</v>
      </c>
      <c r="AC59" s="1">
        <f t="shared" si="17"/>
        <v>0.93347563497863184</v>
      </c>
      <c r="AE59">
        <v>1959</v>
      </c>
      <c r="AF59" s="1">
        <f t="shared" si="6"/>
        <v>0.81491498154061437</v>
      </c>
      <c r="AG59" s="1">
        <f t="shared" si="7"/>
        <v>1.1373350000000084</v>
      </c>
      <c r="AH59" s="1">
        <f t="shared" si="8"/>
        <v>0.93347563497863184</v>
      </c>
      <c r="AI59" s="1"/>
      <c r="AJ59">
        <v>1959</v>
      </c>
      <c r="AK59" s="1">
        <f t="shared" si="9"/>
        <v>0.81491498154061437</v>
      </c>
      <c r="AL59" s="1">
        <f t="shared" si="10"/>
        <v>1.1373350000000084</v>
      </c>
      <c r="AM59" s="1">
        <f t="shared" si="11"/>
        <v>0.93347563497863184</v>
      </c>
      <c r="AN59" s="1">
        <f t="shared" si="12"/>
        <v>1.0702913563127903</v>
      </c>
      <c r="AO59" s="1">
        <f t="shared" si="13"/>
        <v>1.0297226638591905</v>
      </c>
      <c r="AP59" s="1">
        <f t="shared" si="14"/>
        <v>1.8557033507466905</v>
      </c>
      <c r="AQ59" s="1"/>
    </row>
    <row r="60" spans="11:43" x14ac:dyDescent="0.3">
      <c r="K60">
        <v>1958</v>
      </c>
      <c r="L60" s="1">
        <v>0.69201293904788752</v>
      </c>
      <c r="M60" s="1">
        <v>1.1070000000000135</v>
      </c>
      <c r="N60" s="1">
        <v>0.76605832352602077</v>
      </c>
      <c r="P60">
        <v>1958</v>
      </c>
      <c r="Q60" s="1">
        <v>0.83317542328973249</v>
      </c>
      <c r="R60" s="1">
        <v>1.1995050000000305</v>
      </c>
      <c r="S60" s="1">
        <v>1.0099910079924499</v>
      </c>
      <c r="U60">
        <v>1958</v>
      </c>
      <c r="V60" s="1">
        <v>0.76023920803179224</v>
      </c>
      <c r="W60" s="1">
        <v>0.882000000000005</v>
      </c>
      <c r="X60" s="1">
        <v>0.67212076111604602</v>
      </c>
      <c r="Z60">
        <v>1958</v>
      </c>
      <c r="AA60" s="1">
        <f t="shared" si="15"/>
        <v>0.76180919012313753</v>
      </c>
      <c r="AB60" s="1">
        <f t="shared" si="16"/>
        <v>1.0628350000000164</v>
      </c>
      <c r="AC60" s="1">
        <f t="shared" si="17"/>
        <v>0.81605669754483889</v>
      </c>
      <c r="AE60">
        <v>1958</v>
      </c>
      <c r="AF60" s="1">
        <f t="shared" si="6"/>
        <v>0.76180919012313753</v>
      </c>
      <c r="AG60" s="1">
        <f t="shared" si="7"/>
        <v>1.0628350000000164</v>
      </c>
      <c r="AH60" s="1">
        <f t="shared" si="8"/>
        <v>0.81605669754483889</v>
      </c>
      <c r="AI60" s="1"/>
      <c r="AJ60">
        <v>1958</v>
      </c>
      <c r="AK60" s="1">
        <f t="shared" si="9"/>
        <v>0.76180919012313753</v>
      </c>
      <c r="AL60" s="1">
        <f t="shared" si="10"/>
        <v>1.0628350000000164</v>
      </c>
      <c r="AM60" s="1">
        <f t="shared" si="11"/>
        <v>0.81605669754483889</v>
      </c>
      <c r="AN60" s="1">
        <f t="shared" si="12"/>
        <v>0.38408699943112284</v>
      </c>
      <c r="AO60" s="1">
        <f t="shared" si="13"/>
        <v>0.34809241558499943</v>
      </c>
      <c r="AP60" s="1">
        <f t="shared" si="14"/>
        <v>0.69623594734363559</v>
      </c>
      <c r="AQ60" s="1"/>
    </row>
    <row r="61" spans="11:43" x14ac:dyDescent="0.3">
      <c r="K61">
        <v>1957</v>
      </c>
      <c r="L61" s="1">
        <v>0.75992428640024401</v>
      </c>
      <c r="M61" s="1">
        <v>0.92250000000001364</v>
      </c>
      <c r="N61" s="1">
        <v>0.70103015420423542</v>
      </c>
      <c r="P61">
        <v>1957</v>
      </c>
      <c r="Q61" s="1">
        <v>0.93022634301734897</v>
      </c>
      <c r="R61" s="1">
        <v>1.01494500000004</v>
      </c>
      <c r="S61" s="1">
        <v>0.94171082115941984</v>
      </c>
      <c r="U61">
        <v>1957</v>
      </c>
      <c r="V61" s="1">
        <v>0.79021060603461424</v>
      </c>
      <c r="W61" s="1">
        <v>1.1190000000000104</v>
      </c>
      <c r="X61" s="1">
        <v>0.8730306048777966</v>
      </c>
      <c r="Z61">
        <v>1957</v>
      </c>
      <c r="AA61" s="1">
        <f t="shared" si="15"/>
        <v>0.82678707848406907</v>
      </c>
      <c r="AB61" s="1">
        <f t="shared" si="16"/>
        <v>1.0188150000000213</v>
      </c>
      <c r="AC61" s="1">
        <f t="shared" si="17"/>
        <v>0.83859052674715062</v>
      </c>
      <c r="AE61">
        <v>1957</v>
      </c>
      <c r="AF61" s="1">
        <f t="shared" si="6"/>
        <v>0.82678707848406907</v>
      </c>
      <c r="AG61" s="1">
        <f t="shared" si="7"/>
        <v>1.0188150000000213</v>
      </c>
      <c r="AH61" s="1">
        <f t="shared" si="8"/>
        <v>0.83859052674715062</v>
      </c>
      <c r="AI61" s="1"/>
      <c r="AJ61">
        <v>1957</v>
      </c>
      <c r="AK61" s="1">
        <f t="shared" si="9"/>
        <v>0.82678707848406907</v>
      </c>
      <c r="AL61" s="1">
        <f t="shared" si="10"/>
        <v>1.0188150000000213</v>
      </c>
      <c r="AM61" s="1">
        <f t="shared" si="11"/>
        <v>0.83859052674715062</v>
      </c>
      <c r="AN61" s="1">
        <f t="shared" si="12"/>
        <v>1.2236961814829337</v>
      </c>
      <c r="AO61" s="1">
        <f t="shared" si="13"/>
        <v>-5.4664141851641479E-2</v>
      </c>
      <c r="AP61" s="1">
        <f t="shared" si="14"/>
        <v>0.91874895082456254</v>
      </c>
      <c r="AQ61" s="1"/>
    </row>
    <row r="62" spans="11:43" x14ac:dyDescent="0.3">
      <c r="K62">
        <v>1956</v>
      </c>
      <c r="L62" s="1">
        <v>0.70946068030296328</v>
      </c>
      <c r="M62" s="1">
        <v>1.1992500000000206</v>
      </c>
      <c r="N62" s="1">
        <v>0.86444872940372286</v>
      </c>
      <c r="P62">
        <v>1956</v>
      </c>
      <c r="Q62" s="1">
        <v>0.94143153684461511</v>
      </c>
      <c r="R62" s="1">
        <v>1.0456950000000411</v>
      </c>
      <c r="S62" s="1">
        <v>0.94915060274267704</v>
      </c>
      <c r="U62">
        <v>1956</v>
      </c>
      <c r="V62" s="1">
        <v>0.81179865688327302</v>
      </c>
      <c r="W62" s="1">
        <v>1.0950000000000131</v>
      </c>
      <c r="X62" s="1">
        <v>0.88015424807688747</v>
      </c>
      <c r="Z62">
        <v>1956</v>
      </c>
      <c r="AA62" s="1">
        <f t="shared" si="15"/>
        <v>0.82089695801028384</v>
      </c>
      <c r="AB62" s="1">
        <f t="shared" si="16"/>
        <v>1.1133150000000249</v>
      </c>
      <c r="AC62" s="1">
        <f t="shared" si="17"/>
        <v>0.89791786007442909</v>
      </c>
      <c r="AE62">
        <v>1956</v>
      </c>
      <c r="AF62" s="1">
        <f t="shared" si="6"/>
        <v>0.82089695801028384</v>
      </c>
      <c r="AG62" s="1">
        <f t="shared" si="7"/>
        <v>1.1133150000000249</v>
      </c>
      <c r="AH62" s="1">
        <f t="shared" si="8"/>
        <v>0.89791786007442909</v>
      </c>
      <c r="AI62" s="1"/>
      <c r="AJ62">
        <v>1956</v>
      </c>
      <c r="AK62" s="1">
        <f t="shared" si="9"/>
        <v>0.82089695801028384</v>
      </c>
      <c r="AL62" s="1">
        <f t="shared" si="10"/>
        <v>1.1133150000000249</v>
      </c>
      <c r="AM62" s="1">
        <f t="shared" si="11"/>
        <v>0.89791786007442909</v>
      </c>
      <c r="AN62" s="1">
        <f t="shared" si="12"/>
        <v>1.1475872256838269</v>
      </c>
      <c r="AO62" s="1">
        <f t="shared" si="13"/>
        <v>0.80995409253655193</v>
      </c>
      <c r="AP62" s="1">
        <f t="shared" si="14"/>
        <v>1.5045838308463093</v>
      </c>
      <c r="AQ62" s="1"/>
    </row>
    <row r="63" spans="11:43" x14ac:dyDescent="0.3">
      <c r="K63">
        <v>1955</v>
      </c>
      <c r="L63" s="1">
        <v>0.74330277007338164</v>
      </c>
      <c r="M63" s="1">
        <v>1.1992500000000206</v>
      </c>
      <c r="N63" s="1">
        <v>0.8875642512814399</v>
      </c>
      <c r="P63">
        <v>1955</v>
      </c>
      <c r="Q63" s="1">
        <v>0.81724860190439597</v>
      </c>
      <c r="R63" s="1">
        <v>1.0764900000000459</v>
      </c>
      <c r="S63" s="1">
        <v>0.87713599293962607</v>
      </c>
      <c r="U63">
        <v>1955</v>
      </c>
      <c r="V63" s="1">
        <v>0.79626087929069644</v>
      </c>
      <c r="W63" s="1">
        <v>0.9480000000000004</v>
      </c>
      <c r="X63" s="1">
        <v>0.75427320126818742</v>
      </c>
      <c r="Z63">
        <v>1955</v>
      </c>
      <c r="AA63" s="1">
        <f t="shared" si="15"/>
        <v>0.78560408375615809</v>
      </c>
      <c r="AB63" s="1">
        <f t="shared" si="16"/>
        <v>1.0745800000000223</v>
      </c>
      <c r="AC63" s="1">
        <f t="shared" si="17"/>
        <v>0.83965781516308446</v>
      </c>
      <c r="AE63">
        <v>1955</v>
      </c>
      <c r="AF63" s="1">
        <f t="shared" si="6"/>
        <v>0.78560408375615809</v>
      </c>
      <c r="AG63" s="1">
        <f t="shared" si="7"/>
        <v>1.0745800000000223</v>
      </c>
      <c r="AH63" s="1">
        <f t="shared" si="8"/>
        <v>0.83965781516308446</v>
      </c>
      <c r="AI63" s="1"/>
      <c r="AJ63">
        <v>1955</v>
      </c>
      <c r="AK63" s="1">
        <f t="shared" si="9"/>
        <v>0.78560408375615809</v>
      </c>
      <c r="AL63" s="1">
        <f t="shared" si="10"/>
        <v>1.0745800000000223</v>
      </c>
      <c r="AM63" s="1">
        <f t="shared" si="11"/>
        <v>0.83965781516308446</v>
      </c>
      <c r="AN63" s="1">
        <f t="shared" si="12"/>
        <v>0.69155176451022959</v>
      </c>
      <c r="AO63" s="1">
        <f t="shared" si="13"/>
        <v>0.45555211043043897</v>
      </c>
      <c r="AP63" s="1">
        <f t="shared" si="14"/>
        <v>0.92928801850265941</v>
      </c>
      <c r="AQ63" s="1"/>
    </row>
    <row r="64" spans="11:43" x14ac:dyDescent="0.3">
      <c r="K64">
        <v>1954</v>
      </c>
      <c r="L64" s="1">
        <v>0.73710362281210862</v>
      </c>
      <c r="M64" s="1">
        <v>1.4145000000000181</v>
      </c>
      <c r="N64" s="1">
        <v>1.0416869359712728</v>
      </c>
      <c r="P64">
        <v>1954</v>
      </c>
      <c r="Q64" s="1">
        <v>0.95252946662586591</v>
      </c>
      <c r="R64" s="1">
        <v>0.95344500000004118</v>
      </c>
      <c r="S64" s="1">
        <v>0.89381247865645308</v>
      </c>
      <c r="U64">
        <v>1954</v>
      </c>
      <c r="V64" s="1">
        <v>0.77776588381632716</v>
      </c>
      <c r="W64" s="1">
        <v>1.1400000000000112</v>
      </c>
      <c r="X64" s="1">
        <v>0.88548524113250748</v>
      </c>
      <c r="Z64">
        <v>1954</v>
      </c>
      <c r="AA64" s="1">
        <f t="shared" si="15"/>
        <v>0.82246632441810041</v>
      </c>
      <c r="AB64" s="1">
        <f t="shared" si="16"/>
        <v>1.1693150000000234</v>
      </c>
      <c r="AC64" s="1">
        <f t="shared" si="17"/>
        <v>0.94032821858674442</v>
      </c>
      <c r="AE64">
        <v>1954</v>
      </c>
      <c r="AF64" s="1">
        <f t="shared" si="6"/>
        <v>0.82246632441810041</v>
      </c>
      <c r="AG64" s="1">
        <f t="shared" si="7"/>
        <v>1.1693150000000234</v>
      </c>
      <c r="AH64" s="1">
        <f t="shared" si="8"/>
        <v>0.94032821858674442</v>
      </c>
      <c r="AI64" s="1"/>
      <c r="AJ64">
        <v>1954</v>
      </c>
      <c r="AK64" s="1">
        <f t="shared" si="9"/>
        <v>0.82246632441810041</v>
      </c>
      <c r="AL64" s="1">
        <f t="shared" si="10"/>
        <v>1.1693150000000234</v>
      </c>
      <c r="AM64" s="1">
        <f t="shared" si="11"/>
        <v>0.94032821858674442</v>
      </c>
      <c r="AN64" s="1">
        <f t="shared" si="12"/>
        <v>1.1678657308683491</v>
      </c>
      <c r="AO64" s="1">
        <f t="shared" si="13"/>
        <v>1.3223204536554483</v>
      </c>
      <c r="AP64" s="1">
        <f t="shared" si="14"/>
        <v>1.9233700107961449</v>
      </c>
      <c r="AQ64" s="1"/>
    </row>
    <row r="65" spans="6:43" x14ac:dyDescent="0.3">
      <c r="K65">
        <v>1953</v>
      </c>
      <c r="L65" s="1">
        <v>0.73597317448817812</v>
      </c>
      <c r="M65" s="1">
        <v>0.95325000000001125</v>
      </c>
      <c r="N65" s="1">
        <v>0.67776853917132118</v>
      </c>
      <c r="P65">
        <v>1953</v>
      </c>
      <c r="Q65" s="1">
        <v>0.92836792152646264</v>
      </c>
      <c r="R65" s="1">
        <v>1.0457100000000423</v>
      </c>
      <c r="S65" s="1">
        <v>0.96668411986550884</v>
      </c>
      <c r="U65">
        <v>1953</v>
      </c>
      <c r="V65" s="1">
        <v>0.68994119646482943</v>
      </c>
      <c r="W65" s="1">
        <v>0.85800000000000409</v>
      </c>
      <c r="X65" s="1">
        <v>0.59377598598415271</v>
      </c>
      <c r="Z65">
        <v>1953</v>
      </c>
      <c r="AA65" s="1">
        <f t="shared" si="15"/>
        <v>0.78476076415982343</v>
      </c>
      <c r="AB65" s="1">
        <f t="shared" si="16"/>
        <v>0.95232000000001926</v>
      </c>
      <c r="AC65" s="1">
        <f t="shared" si="17"/>
        <v>0.74607621500699428</v>
      </c>
      <c r="AE65">
        <v>1953</v>
      </c>
      <c r="AF65" s="1">
        <f t="shared" si="6"/>
        <v>0.78476076415982343</v>
      </c>
      <c r="AG65" s="1">
        <f t="shared" si="7"/>
        <v>0.95232000000001926</v>
      </c>
      <c r="AH65" s="1">
        <f t="shared" si="8"/>
        <v>0.74607621500699428</v>
      </c>
      <c r="AI65" s="1"/>
      <c r="AJ65">
        <v>1953</v>
      </c>
      <c r="AK65" s="1">
        <f t="shared" si="9"/>
        <v>0.78476076415982343</v>
      </c>
      <c r="AL65" s="1">
        <f t="shared" si="10"/>
        <v>0.95232000000001926</v>
      </c>
      <c r="AM65" s="1">
        <f t="shared" si="11"/>
        <v>0.74607621500699428</v>
      </c>
      <c r="AN65" s="1">
        <f t="shared" si="12"/>
        <v>0.68065484412165422</v>
      </c>
      <c r="AO65" s="1">
        <f t="shared" si="13"/>
        <v>-0.66305344868383764</v>
      </c>
      <c r="AP65" s="1">
        <f t="shared" si="14"/>
        <v>5.2052656633605424E-3</v>
      </c>
      <c r="AQ65" s="1"/>
    </row>
    <row r="66" spans="6:43" x14ac:dyDescent="0.3">
      <c r="K66">
        <v>1952</v>
      </c>
      <c r="L66" s="1">
        <v>0.79436286427064873</v>
      </c>
      <c r="M66" s="1">
        <v>1.2300000000000182</v>
      </c>
      <c r="N66" s="1">
        <v>0.97706632305291241</v>
      </c>
      <c r="P66">
        <v>1952</v>
      </c>
      <c r="Q66" s="1">
        <v>0.99935069030124746</v>
      </c>
      <c r="R66" s="1">
        <v>1.0456800000000328</v>
      </c>
      <c r="S66" s="1">
        <v>1.0434647553960963</v>
      </c>
      <c r="U66">
        <v>1952</v>
      </c>
      <c r="V66" s="1">
        <v>0.69539047312418112</v>
      </c>
      <c r="W66" s="1">
        <v>1.3680000000000092</v>
      </c>
      <c r="X66" s="1">
        <v>0.95589615237272119</v>
      </c>
      <c r="Z66">
        <v>1952</v>
      </c>
      <c r="AA66" s="1">
        <f t="shared" si="15"/>
        <v>0.8297013425653591</v>
      </c>
      <c r="AB66" s="1">
        <f t="shared" si="16"/>
        <v>1.2145600000000201</v>
      </c>
      <c r="AC66" s="1">
        <f t="shared" si="17"/>
        <v>0.99214241027390992</v>
      </c>
      <c r="AE66">
        <v>1952</v>
      </c>
      <c r="AF66" s="1">
        <f t="shared" si="6"/>
        <v>0.8297013425653591</v>
      </c>
      <c r="AG66" s="1">
        <f t="shared" si="7"/>
        <v>1.2145600000000201</v>
      </c>
      <c r="AH66" s="1">
        <f t="shared" si="8"/>
        <v>0.99214241027390992</v>
      </c>
      <c r="AI66" s="1"/>
      <c r="AJ66">
        <v>1952</v>
      </c>
      <c r="AK66" s="1">
        <f t="shared" si="9"/>
        <v>0.8297013425653591</v>
      </c>
      <c r="AL66" s="1">
        <f t="shared" si="10"/>
        <v>1.2145600000000201</v>
      </c>
      <c r="AM66" s="1">
        <f t="shared" si="11"/>
        <v>0.99214241027390992</v>
      </c>
      <c r="AN66" s="1">
        <f t="shared" si="12"/>
        <v>1.2613527280912731</v>
      </c>
      <c r="AO66" s="1">
        <f t="shared" si="13"/>
        <v>1.7362850252415798</v>
      </c>
      <c r="AP66" s="1">
        <f t="shared" si="14"/>
        <v>2.4350154711276222</v>
      </c>
      <c r="AQ66" s="1"/>
    </row>
    <row r="67" spans="6:43" x14ac:dyDescent="0.3">
      <c r="K67">
        <v>1951</v>
      </c>
      <c r="L67" s="1">
        <v>0.8840593156021278</v>
      </c>
      <c r="M67" s="1">
        <v>0.92250000000001364</v>
      </c>
      <c r="N67" s="1">
        <v>0.81554471864297495</v>
      </c>
      <c r="P67">
        <v>1951</v>
      </c>
      <c r="Q67" s="1">
        <v>0.82382176492747328</v>
      </c>
      <c r="R67" s="1">
        <v>1.3225950000000637</v>
      </c>
      <c r="S67" s="1">
        <v>1.0908906787482013</v>
      </c>
      <c r="U67">
        <v>1951</v>
      </c>
      <c r="V67" s="1">
        <v>0.51351744124259158</v>
      </c>
      <c r="W67" s="1">
        <v>1.2959999999999994</v>
      </c>
      <c r="X67" s="1">
        <v>0.66143976702722362</v>
      </c>
      <c r="Z67">
        <v>1951</v>
      </c>
      <c r="AA67" s="1">
        <f t="shared" ref="AA67:AA76" si="18">AVERAGE(V67,Q67,L67,G67)</f>
        <v>0.74046617392406422</v>
      </c>
      <c r="AB67" s="1">
        <f t="shared" ref="AB67:AB76" si="19">AVERAGE(W67,R67,M67,H67)</f>
        <v>1.1803650000000256</v>
      </c>
      <c r="AC67" s="1">
        <f t="shared" ref="AC67:AC76" si="20">AVERAGE(X67,S67,N67,I67)</f>
        <v>0.85595838813946656</v>
      </c>
      <c r="AE67">
        <v>1951</v>
      </c>
      <c r="AF67" s="1">
        <f t="shared" si="6"/>
        <v>0.74046617392406422</v>
      </c>
      <c r="AG67" s="1">
        <f t="shared" si="7"/>
        <v>1.1803650000000256</v>
      </c>
      <c r="AH67" s="1">
        <f t="shared" si="8"/>
        <v>0.85595838813946656</v>
      </c>
      <c r="AI67" s="1"/>
      <c r="AJ67">
        <v>1951</v>
      </c>
      <c r="AK67" s="1">
        <f t="shared" si="9"/>
        <v>0.74046617392406422</v>
      </c>
      <c r="AL67" s="1">
        <f t="shared" si="10"/>
        <v>1.1803650000000256</v>
      </c>
      <c r="AM67" s="1">
        <f t="shared" si="11"/>
        <v>0.85595838813946656</v>
      </c>
      <c r="AN67" s="1">
        <f t="shared" si="12"/>
        <v>0.10830407041558257</v>
      </c>
      <c r="AO67" s="1">
        <f t="shared" si="13"/>
        <v>1.4234213159833964</v>
      </c>
      <c r="AP67" s="1">
        <f t="shared" si="14"/>
        <v>1.0902499845702247</v>
      </c>
      <c r="AQ67" s="1"/>
    </row>
    <row r="68" spans="6:43" x14ac:dyDescent="0.3">
      <c r="P68">
        <v>1950</v>
      </c>
      <c r="Q68" s="1">
        <v>0.91671249258132748</v>
      </c>
      <c r="R68" s="1">
        <v>0.9842100000000471</v>
      </c>
      <c r="S68" s="1">
        <v>0.89458554208374386</v>
      </c>
      <c r="Z68">
        <v>1950</v>
      </c>
      <c r="AA68" s="1">
        <f t="shared" si="18"/>
        <v>0.91671249258132748</v>
      </c>
      <c r="AB68" s="1">
        <f t="shared" si="19"/>
        <v>0.9842100000000471</v>
      </c>
      <c r="AC68" s="1">
        <f t="shared" si="20"/>
        <v>0.89458554208374386</v>
      </c>
      <c r="AE68">
        <v>1950</v>
      </c>
      <c r="AF68" s="1">
        <f t="shared" ref="AF68:AF76" si="21">AVERAGE(V68,Q68,L68,B68)</f>
        <v>0.91671249258132748</v>
      </c>
      <c r="AG68" s="1">
        <f t="shared" ref="AG68:AG76" si="22">AVERAGE(W68,R68,M68,C68)</f>
        <v>0.9842100000000471</v>
      </c>
      <c r="AH68" s="1">
        <f t="shared" ref="AH68:AH76" si="23">AVERAGE(X68,S68,N68,D68)</f>
        <v>0.89458554208374386</v>
      </c>
      <c r="AI68" s="1"/>
      <c r="AJ68">
        <v>1950</v>
      </c>
      <c r="AK68" s="1">
        <f t="shared" ref="AK68:AK76" si="24">AVERAGE(V68,Q68,L68)</f>
        <v>0.91671249258132748</v>
      </c>
      <c r="AL68" s="1">
        <f t="shared" ref="AL68:AL76" si="25">AVERAGE(W68,R68,M68)</f>
        <v>0.9842100000000471</v>
      </c>
      <c r="AM68" s="1">
        <f t="shared" ref="AM68:AM76" si="26">AVERAGE(X68,S68,N68)</f>
        <v>0.89458554208374386</v>
      </c>
      <c r="AN68" s="1"/>
      <c r="AO68" s="1"/>
      <c r="AP68" s="1"/>
      <c r="AQ68" s="1"/>
    </row>
    <row r="69" spans="6:43" x14ac:dyDescent="0.3">
      <c r="P69">
        <v>1949</v>
      </c>
      <c r="Q69" s="1">
        <v>1.0171164551613876</v>
      </c>
      <c r="R69" s="1">
        <v>1.1380650000000543</v>
      </c>
      <c r="S69" s="1">
        <v>1.1325751216687574</v>
      </c>
      <c r="Z69">
        <v>1949</v>
      </c>
      <c r="AA69" s="1">
        <f t="shared" si="18"/>
        <v>1.0171164551613876</v>
      </c>
      <c r="AB69" s="1">
        <f t="shared" si="19"/>
        <v>1.1380650000000543</v>
      </c>
      <c r="AC69" s="1">
        <f t="shared" si="20"/>
        <v>1.1325751216687574</v>
      </c>
      <c r="AE69">
        <v>1949</v>
      </c>
      <c r="AF69" s="1">
        <f t="shared" si="21"/>
        <v>1.0171164551613876</v>
      </c>
      <c r="AG69" s="1">
        <f t="shared" si="22"/>
        <v>1.1380650000000543</v>
      </c>
      <c r="AH69" s="1">
        <f t="shared" si="23"/>
        <v>1.1325751216687574</v>
      </c>
      <c r="AI69" s="1"/>
      <c r="AJ69">
        <v>1949</v>
      </c>
      <c r="AK69" s="1">
        <f t="shared" si="24"/>
        <v>1.0171164551613876</v>
      </c>
      <c r="AL69" s="1">
        <f t="shared" si="25"/>
        <v>1.1380650000000543</v>
      </c>
      <c r="AM69" s="1">
        <f t="shared" si="26"/>
        <v>1.1325751216687574</v>
      </c>
      <c r="AN69" s="1"/>
      <c r="AO69" s="1"/>
      <c r="AP69" s="1"/>
      <c r="AQ69" s="1"/>
    </row>
    <row r="70" spans="6:43" x14ac:dyDescent="0.3">
      <c r="P70">
        <v>1948</v>
      </c>
      <c r="Q70" s="1">
        <v>0.87428227202022857</v>
      </c>
      <c r="R70" s="1">
        <v>1.1996250000000686</v>
      </c>
      <c r="S70" s="1">
        <v>0.94991514880745576</v>
      </c>
      <c r="Z70">
        <v>1948</v>
      </c>
      <c r="AA70" s="1">
        <f t="shared" si="18"/>
        <v>0.87428227202022857</v>
      </c>
      <c r="AB70" s="1">
        <f t="shared" si="19"/>
        <v>1.1996250000000686</v>
      </c>
      <c r="AC70" s="1">
        <f t="shared" si="20"/>
        <v>0.94991514880745576</v>
      </c>
      <c r="AE70">
        <v>1948</v>
      </c>
      <c r="AF70" s="1">
        <f t="shared" si="21"/>
        <v>0.87428227202022857</v>
      </c>
      <c r="AG70" s="1">
        <f t="shared" si="22"/>
        <v>1.1996250000000686</v>
      </c>
      <c r="AH70" s="1">
        <f t="shared" si="23"/>
        <v>0.94991514880745576</v>
      </c>
      <c r="AI70" s="1"/>
      <c r="AJ70">
        <v>1948</v>
      </c>
      <c r="AK70" s="1">
        <f t="shared" si="24"/>
        <v>0.87428227202022857</v>
      </c>
      <c r="AL70" s="1">
        <f t="shared" si="25"/>
        <v>1.1996250000000686</v>
      </c>
      <c r="AM70" s="1">
        <f t="shared" si="26"/>
        <v>0.94991514880745576</v>
      </c>
      <c r="AN70" s="1"/>
      <c r="AO70" s="1"/>
      <c r="AP70" s="1"/>
      <c r="AQ70" s="1"/>
    </row>
    <row r="71" spans="6:43" x14ac:dyDescent="0.3">
      <c r="P71">
        <v>1947</v>
      </c>
      <c r="Q71" s="1">
        <v>0.92687696322540614</v>
      </c>
      <c r="R71" s="1">
        <v>1.5070950000000636</v>
      </c>
      <c r="S71" s="1">
        <v>1.4099798308222125</v>
      </c>
      <c r="Z71">
        <v>1947</v>
      </c>
      <c r="AA71" s="1">
        <f t="shared" si="18"/>
        <v>0.92687696322540614</v>
      </c>
      <c r="AB71" s="1">
        <f t="shared" si="19"/>
        <v>1.5070950000000636</v>
      </c>
      <c r="AC71" s="1">
        <f t="shared" si="20"/>
        <v>1.4099798308222125</v>
      </c>
      <c r="AE71">
        <v>1947</v>
      </c>
      <c r="AF71" s="1">
        <f t="shared" si="21"/>
        <v>0.92687696322540614</v>
      </c>
      <c r="AG71" s="1">
        <f t="shared" si="22"/>
        <v>1.5070950000000636</v>
      </c>
      <c r="AH71" s="1">
        <f t="shared" si="23"/>
        <v>1.4099798308222125</v>
      </c>
      <c r="AI71" s="1"/>
      <c r="AJ71">
        <v>1947</v>
      </c>
      <c r="AK71" s="1">
        <f t="shared" si="24"/>
        <v>0.92687696322540614</v>
      </c>
      <c r="AL71" s="1">
        <f t="shared" si="25"/>
        <v>1.5070950000000636</v>
      </c>
      <c r="AM71" s="1">
        <f t="shared" si="26"/>
        <v>1.4099798308222125</v>
      </c>
      <c r="AN71" s="1"/>
      <c r="AO71" s="1"/>
      <c r="AP71" s="1"/>
      <c r="AQ71" s="1"/>
    </row>
    <row r="72" spans="6:43" x14ac:dyDescent="0.3">
      <c r="P72">
        <v>1946</v>
      </c>
      <c r="Q72" s="1">
        <v>0.90129086559029259</v>
      </c>
      <c r="R72" s="1">
        <v>1.1380350000000519</v>
      </c>
      <c r="S72" s="1">
        <v>1.019697769510739</v>
      </c>
      <c r="Z72">
        <v>1946</v>
      </c>
      <c r="AA72" s="1">
        <f t="shared" si="18"/>
        <v>0.90129086559029259</v>
      </c>
      <c r="AB72" s="1">
        <f t="shared" si="19"/>
        <v>1.1380350000000519</v>
      </c>
      <c r="AC72" s="1">
        <f t="shared" si="20"/>
        <v>1.019697769510739</v>
      </c>
      <c r="AE72">
        <v>1946</v>
      </c>
      <c r="AF72" s="1">
        <f t="shared" si="21"/>
        <v>0.90129086559029259</v>
      </c>
      <c r="AG72" s="1">
        <f t="shared" si="22"/>
        <v>1.1380350000000519</v>
      </c>
      <c r="AH72" s="1">
        <f t="shared" si="23"/>
        <v>1.019697769510739</v>
      </c>
      <c r="AI72" s="1"/>
      <c r="AJ72">
        <v>1946</v>
      </c>
      <c r="AK72" s="1">
        <f t="shared" si="24"/>
        <v>0.90129086559029259</v>
      </c>
      <c r="AL72" s="1">
        <f t="shared" si="25"/>
        <v>1.1380350000000519</v>
      </c>
      <c r="AM72" s="1">
        <f t="shared" si="26"/>
        <v>1.019697769510739</v>
      </c>
      <c r="AN72" s="1"/>
      <c r="AO72" s="1"/>
      <c r="AP72" s="1"/>
      <c r="AQ72" s="1"/>
    </row>
    <row r="73" spans="6:43" x14ac:dyDescent="0.3">
      <c r="P73">
        <v>1945</v>
      </c>
      <c r="Q73" s="1">
        <v>1.1285432382207232</v>
      </c>
      <c r="R73" s="1">
        <v>1.0764750000000447</v>
      </c>
      <c r="S73" s="1">
        <v>1.2628864014932168</v>
      </c>
      <c r="Z73">
        <v>1945</v>
      </c>
      <c r="AA73" s="1">
        <f t="shared" si="18"/>
        <v>1.1285432382207232</v>
      </c>
      <c r="AB73" s="1">
        <f t="shared" si="19"/>
        <v>1.0764750000000447</v>
      </c>
      <c r="AC73" s="1">
        <f t="shared" si="20"/>
        <v>1.2628864014932168</v>
      </c>
      <c r="AE73">
        <v>1945</v>
      </c>
      <c r="AF73" s="1">
        <f t="shared" si="21"/>
        <v>1.1285432382207232</v>
      </c>
      <c r="AG73" s="1">
        <f t="shared" si="22"/>
        <v>1.0764750000000447</v>
      </c>
      <c r="AH73" s="1">
        <f t="shared" si="23"/>
        <v>1.2628864014932168</v>
      </c>
      <c r="AI73" s="1"/>
      <c r="AJ73">
        <v>1945</v>
      </c>
      <c r="AK73" s="1">
        <f t="shared" si="24"/>
        <v>1.1285432382207232</v>
      </c>
      <c r="AL73" s="1">
        <f t="shared" si="25"/>
        <v>1.0764750000000447</v>
      </c>
      <c r="AM73" s="1">
        <f t="shared" si="26"/>
        <v>1.2628864014932168</v>
      </c>
      <c r="AN73" s="1"/>
      <c r="AO73" s="1"/>
      <c r="AP73" s="1"/>
      <c r="AQ73" s="1"/>
    </row>
    <row r="74" spans="6:43" x14ac:dyDescent="0.3">
      <c r="P74">
        <v>1944</v>
      </c>
      <c r="Q74" s="1">
        <v>0.86681328293455451</v>
      </c>
      <c r="R74" s="1">
        <v>1.4767200000001139</v>
      </c>
      <c r="S74" s="1">
        <v>1.280040511175214</v>
      </c>
      <c r="Z74">
        <v>1944</v>
      </c>
      <c r="AA74" s="1">
        <f t="shared" si="18"/>
        <v>0.86681328293455451</v>
      </c>
      <c r="AB74" s="1">
        <f t="shared" si="19"/>
        <v>1.4767200000001139</v>
      </c>
      <c r="AC74" s="1">
        <f t="shared" si="20"/>
        <v>1.280040511175214</v>
      </c>
      <c r="AE74">
        <v>1944</v>
      </c>
      <c r="AF74" s="1">
        <f t="shared" si="21"/>
        <v>0.86681328293455451</v>
      </c>
      <c r="AG74" s="1">
        <f t="shared" si="22"/>
        <v>1.4767200000001139</v>
      </c>
      <c r="AH74" s="1">
        <f t="shared" si="23"/>
        <v>1.280040511175214</v>
      </c>
      <c r="AI74" s="1"/>
      <c r="AJ74">
        <v>1944</v>
      </c>
      <c r="AK74" s="1">
        <f t="shared" si="24"/>
        <v>0.86681328293455451</v>
      </c>
      <c r="AL74" s="1">
        <f t="shared" si="25"/>
        <v>1.4767200000001139</v>
      </c>
      <c r="AM74" s="1">
        <f t="shared" si="26"/>
        <v>1.280040511175214</v>
      </c>
      <c r="AN74" s="1"/>
      <c r="AO74" s="1"/>
      <c r="AP74" s="1"/>
      <c r="AQ74" s="1"/>
    </row>
    <row r="75" spans="6:43" x14ac:dyDescent="0.3">
      <c r="P75">
        <v>1943</v>
      </c>
      <c r="Q75" s="1">
        <v>0.77607042771597012</v>
      </c>
      <c r="R75" s="1">
        <v>1.1075400000000855</v>
      </c>
      <c r="S75" s="1">
        <v>0.85952904151261189</v>
      </c>
      <c r="Z75">
        <v>1943</v>
      </c>
      <c r="AA75" s="1">
        <f t="shared" si="18"/>
        <v>0.77607042771597012</v>
      </c>
      <c r="AB75" s="1">
        <f t="shared" si="19"/>
        <v>1.1075400000000855</v>
      </c>
      <c r="AC75" s="1">
        <f t="shared" si="20"/>
        <v>0.85952904151261189</v>
      </c>
      <c r="AE75">
        <v>1943</v>
      </c>
      <c r="AF75" s="1">
        <f t="shared" si="21"/>
        <v>0.77607042771597012</v>
      </c>
      <c r="AG75" s="1">
        <f t="shared" si="22"/>
        <v>1.1075400000000855</v>
      </c>
      <c r="AH75" s="1">
        <f t="shared" si="23"/>
        <v>0.85952904151261189</v>
      </c>
      <c r="AI75" s="1"/>
      <c r="AJ75">
        <v>1943</v>
      </c>
      <c r="AK75" s="1">
        <f t="shared" si="24"/>
        <v>0.77607042771597012</v>
      </c>
      <c r="AL75" s="1">
        <f t="shared" si="25"/>
        <v>1.1075400000000855</v>
      </c>
      <c r="AM75" s="1">
        <f t="shared" si="26"/>
        <v>0.85952904151261189</v>
      </c>
      <c r="AN75" s="1"/>
      <c r="AO75" s="1"/>
      <c r="AP75" s="1"/>
      <c r="AQ75" s="1"/>
    </row>
    <row r="76" spans="6:43" x14ac:dyDescent="0.3">
      <c r="P76">
        <v>1942</v>
      </c>
      <c r="Q76" s="1">
        <v>0.95796688669110053</v>
      </c>
      <c r="R76" s="1">
        <v>0.92295000000007121</v>
      </c>
      <c r="S76" s="1">
        <v>0.88415553807161951</v>
      </c>
      <c r="Z76">
        <v>1942</v>
      </c>
      <c r="AA76" s="1">
        <f t="shared" si="18"/>
        <v>0.95796688669110053</v>
      </c>
      <c r="AB76" s="1">
        <f t="shared" si="19"/>
        <v>0.92295000000007121</v>
      </c>
      <c r="AC76" s="1">
        <f t="shared" si="20"/>
        <v>0.88415553807161951</v>
      </c>
      <c r="AE76">
        <v>1942</v>
      </c>
      <c r="AF76" s="1">
        <f t="shared" si="21"/>
        <v>0.95796688669110053</v>
      </c>
      <c r="AG76" s="1">
        <f t="shared" si="22"/>
        <v>0.92295000000007121</v>
      </c>
      <c r="AH76" s="1">
        <f t="shared" si="23"/>
        <v>0.88415553807161951</v>
      </c>
      <c r="AI76" s="1"/>
      <c r="AJ76">
        <v>1942</v>
      </c>
      <c r="AK76" s="1">
        <f t="shared" si="24"/>
        <v>0.95796688669110053</v>
      </c>
      <c r="AL76" s="1">
        <f t="shared" si="25"/>
        <v>0.92295000000007121</v>
      </c>
      <c r="AM76" s="1">
        <f t="shared" si="26"/>
        <v>0.88415553807161951</v>
      </c>
      <c r="AN76" s="1"/>
      <c r="AO76" s="1"/>
      <c r="AP76" s="1"/>
      <c r="AQ76" s="1"/>
    </row>
    <row r="79" spans="6:43" x14ac:dyDescent="0.3">
      <c r="F79" t="s">
        <v>1</v>
      </c>
      <c r="G79" s="1">
        <f>AVERAGE(G3:G36)</f>
        <v>0.69295512776700585</v>
      </c>
      <c r="H79" s="1">
        <f>AVERAGE(H3:H36)</f>
        <v>1.3458252941177111</v>
      </c>
      <c r="I79" s="1">
        <f>AVERAGE(I3:I36)</f>
        <v>0.92396405210254717</v>
      </c>
      <c r="K79" t="s">
        <v>1</v>
      </c>
      <c r="L79" s="1">
        <f>AVERAGE(L3:L68)</f>
        <v>0.73816235344868175</v>
      </c>
      <c r="M79" s="1">
        <f>AVERAGE(M3:M68)</f>
        <v>1.0949807692307774</v>
      </c>
      <c r="N79" s="1">
        <f>AVERAGE(N3:N68)</f>
        <v>0.81143473261414523</v>
      </c>
      <c r="P79" t="s">
        <v>1</v>
      </c>
      <c r="Q79" s="1">
        <f>AVERAGE(Q3:Q67)</f>
        <v>0.79006009749959594</v>
      </c>
      <c r="R79" s="1">
        <f>AVERAGE(R3:R67)</f>
        <v>0.94697423076923448</v>
      </c>
      <c r="S79" s="1">
        <f>AVERAGE(S3:S67)</f>
        <v>0.74440934138072057</v>
      </c>
      <c r="U79" t="s">
        <v>1</v>
      </c>
      <c r="V79" s="1">
        <f>AVERAGE(V3:V68)</f>
        <v>0.66803090824017464</v>
      </c>
      <c r="W79" s="1">
        <f>AVERAGE(W3:W68)</f>
        <v>1.0324138461538492</v>
      </c>
      <c r="X79" s="1">
        <f>AVERAGE(X3:X68)</f>
        <v>0.68080316366237847</v>
      </c>
      <c r="Z79" t="s">
        <v>1</v>
      </c>
      <c r="AA79" s="1">
        <f>AVERAGE(AA3:AA67)</f>
        <v>0.73192606960360329</v>
      </c>
      <c r="AB79" s="1">
        <f>AVERAGE(AB3:AB67)</f>
        <v>1.0686469038461668</v>
      </c>
      <c r="AC79" s="1">
        <f>AVERAGE(AC3:AC67)</f>
        <v>0.77578584543726969</v>
      </c>
      <c r="AE79" t="s">
        <v>1</v>
      </c>
      <c r="AF79" s="1">
        <f>AVERAGE(AF3:AF67)</f>
        <v>0.70980322100999627</v>
      </c>
      <c r="AG79" s="1">
        <f>AVERAGE(AG3:AG67)</f>
        <v>1.0567578269230886</v>
      </c>
      <c r="AH79" s="1">
        <f>AVERAGE(AH3:AH67)</f>
        <v>0.7380092132484074</v>
      </c>
      <c r="AI79" s="1"/>
      <c r="AJ79" t="s">
        <v>1</v>
      </c>
      <c r="AK79" s="7">
        <f>AVERAGE(AK3:AK67)</f>
        <v>0.73208445306281722</v>
      </c>
      <c r="AL79" s="7">
        <f>AVERAGE(AL3:AL67)</f>
        <v>1.0247896153846201</v>
      </c>
      <c r="AM79" s="7">
        <f>AVERAGE(AM3:AM67)</f>
        <v>0.7455490792190812</v>
      </c>
      <c r="AN79" s="1"/>
      <c r="AO79" s="1"/>
      <c r="AP79" s="1"/>
      <c r="AQ79" s="1"/>
    </row>
    <row r="80" spans="6:43" x14ac:dyDescent="0.3">
      <c r="F80" t="s">
        <v>0</v>
      </c>
      <c r="G80" s="1">
        <f>_xlfn.STDEV.S(G3:G36)</f>
        <v>8.5192825932443039E-2</v>
      </c>
      <c r="H80" s="1">
        <f>_xlfn.STDEV.S(H3:H36)</f>
        <v>0.32176457522244989</v>
      </c>
      <c r="I80" s="1">
        <f>_xlfn.STDEV.S(I3:I36)</f>
        <v>0.21665797740669948</v>
      </c>
      <c r="K80" t="s">
        <v>0</v>
      </c>
      <c r="L80" s="1">
        <f>_xlfn.STDEV.S(L3:L68)</f>
        <v>0.13885382169924687</v>
      </c>
      <c r="M80" s="1">
        <f>_xlfn.STDEV.S(M3:M68)</f>
        <v>0.19052121471692213</v>
      </c>
      <c r="N80" s="1">
        <f>_xlfn.STDEV.S(N3:N68)</f>
        <v>0.2107129903833477</v>
      </c>
      <c r="P80" t="s">
        <v>0</v>
      </c>
      <c r="Q80" s="1">
        <f>_xlfn.STDEV.S(Q3:Q67)</f>
        <v>0.12000571730686035</v>
      </c>
      <c r="R80" s="1">
        <f>_xlfn.STDEV.S(R3:R67)</f>
        <v>0.19621606858582008</v>
      </c>
      <c r="S80" s="1">
        <f>_xlfn.STDEV.S(S3:S67)</f>
        <v>0.18800868544726901</v>
      </c>
      <c r="U80" t="s">
        <v>0</v>
      </c>
      <c r="V80" s="1">
        <f>_xlfn.STDEV.S(V3:V68)</f>
        <v>0.12658385600199243</v>
      </c>
      <c r="W80" s="1">
        <f>_xlfn.STDEV.S(W3:W68)</f>
        <v>0.19033207134745136</v>
      </c>
      <c r="X80" s="1">
        <f>_xlfn.STDEV.S(X3:X68)</f>
        <v>0.14428290195448215</v>
      </c>
      <c r="Z80" t="s">
        <v>0</v>
      </c>
      <c r="AA80" s="1">
        <f>_xlfn.STDEV.S(AA3:AA67)</f>
        <v>7.1096363859617789E-2</v>
      </c>
      <c r="AB80" s="1">
        <f>_xlfn.STDEV.S(AB3:AB67)</f>
        <v>0.1199366075407763</v>
      </c>
      <c r="AC80" s="1">
        <f>_xlfn.STDEV.S(AC3:AC67)</f>
        <v>9.3736187707217075E-2</v>
      </c>
      <c r="AE80" t="s">
        <v>0</v>
      </c>
      <c r="AF80" s="1">
        <f>_xlfn.STDEV.S(AF3:AF67)</f>
        <v>8.9216701146443589E-2</v>
      </c>
      <c r="AG80" s="1">
        <f>_xlfn.STDEV.S(AG3:AG67)</f>
        <v>0.10691531981325877</v>
      </c>
      <c r="AH80" s="1">
        <f>_xlfn.STDEV.S(AH3:AH67)</f>
        <v>0.10568793459257581</v>
      </c>
      <c r="AI80" s="1"/>
      <c r="AJ80" t="s">
        <v>0</v>
      </c>
      <c r="AK80" s="7">
        <f>_xlfn.STDEV.S(AK3:AK67)</f>
        <v>7.7390635726661064E-2</v>
      </c>
      <c r="AL80" s="7">
        <f>_xlfn.STDEV.S(AL3:AL67)</f>
        <v>0.10929679278262282</v>
      </c>
      <c r="AM80" s="7">
        <f>_xlfn.STDEV.S(AM3:AM67)</f>
        <v>0.10126971839757336</v>
      </c>
      <c r="AN80" s="1"/>
      <c r="AO80" s="1"/>
      <c r="AP80" s="1"/>
      <c r="AQ80" s="1"/>
    </row>
    <row r="81" spans="6:39" x14ac:dyDescent="0.3">
      <c r="F81" t="s">
        <v>138</v>
      </c>
      <c r="G81" s="4">
        <f>G80/G79*100</f>
        <v>12.294133129077247</v>
      </c>
      <c r="H81" s="4">
        <f t="shared" ref="H81:I81" si="27">H80/H79*100</f>
        <v>23.908346546079041</v>
      </c>
      <c r="I81" s="4">
        <f t="shared" si="27"/>
        <v>23.448745317924281</v>
      </c>
      <c r="K81" t="s">
        <v>138</v>
      </c>
      <c r="L81" s="4">
        <f>L80/L79*100</f>
        <v>18.81074279262878</v>
      </c>
      <c r="M81" s="4">
        <f t="shared" ref="M81" si="28">M80/M79*100</f>
        <v>17.399503267145324</v>
      </c>
      <c r="N81" s="4">
        <f t="shared" ref="N81" si="29">N80/N79*100</f>
        <v>25.967953048362585</v>
      </c>
      <c r="P81" t="s">
        <v>138</v>
      </c>
      <c r="Q81" s="4">
        <f>Q80/Q79*100</f>
        <v>15.189441624334373</v>
      </c>
      <c r="R81" s="4">
        <f t="shared" ref="R81" si="30">R80/R79*100</f>
        <v>20.720317640157141</v>
      </c>
      <c r="S81" s="4">
        <f t="shared" ref="S81" si="31">S80/S79*100</f>
        <v>25.256088954842106</v>
      </c>
      <c r="U81" t="s">
        <v>138</v>
      </c>
      <c r="V81" s="4">
        <f>V80/V79*100</f>
        <v>18.948802284531752</v>
      </c>
      <c r="W81" s="4">
        <f t="shared" ref="W81" si="32">W80/W79*100</f>
        <v>18.43563722595486</v>
      </c>
      <c r="X81" s="4">
        <f t="shared" ref="X81" si="33">X80/X79*100</f>
        <v>21.19304222652444</v>
      </c>
      <c r="Z81" t="s">
        <v>138</v>
      </c>
      <c r="AA81" s="4">
        <f>AA80/AA79*100</f>
        <v>9.7135990658349094</v>
      </c>
      <c r="AB81" s="4">
        <f t="shared" ref="AB81" si="34">AB80/AB79*100</f>
        <v>11.223221356756145</v>
      </c>
      <c r="AC81" s="4">
        <f t="shared" ref="AC81" si="35">AC80/AC79*100</f>
        <v>12.082740134860661</v>
      </c>
      <c r="AE81" t="s">
        <v>138</v>
      </c>
      <c r="AF81" s="4">
        <f>AF80/AF79*100</f>
        <v>12.569216158176202</v>
      </c>
      <c r="AG81" s="4">
        <f t="shared" ref="AG81" si="36">AG80/AG79*100</f>
        <v>10.117296232814194</v>
      </c>
      <c r="AH81" s="4">
        <f t="shared" ref="AH81" si="37">AH80/AH79*100</f>
        <v>14.320679565419217</v>
      </c>
      <c r="AJ81" t="s">
        <v>138</v>
      </c>
      <c r="AK81" s="4">
        <f>AK80/AK79*100</f>
        <v>10.571271579785957</v>
      </c>
      <c r="AL81" s="4">
        <f t="shared" ref="AL81" si="38">AL80/AL79*100</f>
        <v>10.665290820848332</v>
      </c>
      <c r="AM81" s="4">
        <f t="shared" ref="AM81" si="39">AM80/AM79*100</f>
        <v>13.583239684723027</v>
      </c>
    </row>
    <row r="83" spans="6:39" x14ac:dyDescent="0.3">
      <c r="K83" t="s">
        <v>1</v>
      </c>
      <c r="L83" s="1">
        <f>AVERAGE(L3:L36)</f>
        <v>0.64867038377547903</v>
      </c>
      <c r="M83" s="1">
        <f t="shared" ref="M83:N83" si="40">AVERAGE(M3:M36)</f>
        <v>1.0631852941176483</v>
      </c>
      <c r="N83" s="1">
        <f t="shared" si="40"/>
        <v>0.69152417749372552</v>
      </c>
      <c r="P83" t="s">
        <v>1</v>
      </c>
      <c r="Q83" s="1">
        <f>AVERAGE(Q3:Q36)</f>
        <v>0.77297970341890265</v>
      </c>
      <c r="R83" s="1">
        <f t="shared" ref="R83:S83" si="41">AVERAGE(R3:R36)</f>
        <v>0.88947926470587912</v>
      </c>
      <c r="S83" s="1">
        <f t="shared" si="41"/>
        <v>0.67749015225202203</v>
      </c>
      <c r="U83" t="s">
        <v>1</v>
      </c>
      <c r="V83" s="1">
        <f>AVERAGE(V3:V36)</f>
        <v>0.66084879899448234</v>
      </c>
      <c r="W83" s="1">
        <f t="shared" ref="W83:X83" si="42">AVERAGE(W3:W36)</f>
        <v>1.0786735294117642</v>
      </c>
      <c r="X83" s="1">
        <f t="shared" si="42"/>
        <v>0.70921083685051323</v>
      </c>
    </row>
    <row r="84" spans="6:39" x14ac:dyDescent="0.3">
      <c r="K84" t="s">
        <v>0</v>
      </c>
      <c r="L84" s="1">
        <f>_xlfn.STDEV.S(L3:L36)</f>
        <v>9.1927400546751636E-2</v>
      </c>
      <c r="M84" s="1">
        <f t="shared" ref="M84:N84" si="43">_xlfn.STDEV.S(M3:M36)</f>
        <v>0.22586856144649906</v>
      </c>
      <c r="N84" s="1">
        <f t="shared" si="43"/>
        <v>0.15767553254933611</v>
      </c>
      <c r="P84" t="s">
        <v>0</v>
      </c>
      <c r="Q84" s="1">
        <f>_xlfn.STDEV.S(Q3:Q36)</f>
        <v>0.12112491509281094</v>
      </c>
      <c r="R84" s="1">
        <f t="shared" ref="R84:S84" si="44">_xlfn.STDEV.S(R3:R36)</f>
        <v>0.20993986042592003</v>
      </c>
      <c r="S84" s="1">
        <f t="shared" si="44"/>
        <v>0.16126585974445204</v>
      </c>
      <c r="U84" t="s">
        <v>0</v>
      </c>
      <c r="V84" s="1">
        <f>_xlfn.STDEV.S(V3:V36)</f>
        <v>9.2645743031213548E-2</v>
      </c>
      <c r="W84" s="1">
        <f t="shared" ref="W84:X84" si="45">_xlfn.STDEV.S(W3:W36)</f>
        <v>0.16471204820391058</v>
      </c>
      <c r="X84" s="1">
        <f t="shared" si="45"/>
        <v>0.13338506969985953</v>
      </c>
    </row>
    <row r="85" spans="6:39" x14ac:dyDescent="0.3">
      <c r="K85" t="s">
        <v>138</v>
      </c>
      <c r="L85" s="4">
        <f>L84/L83*100</f>
        <v>14.171666048895798</v>
      </c>
      <c r="M85" s="4">
        <f t="shared" ref="M85" si="46">M84/M83*100</f>
        <v>21.244515203151902</v>
      </c>
      <c r="N85" s="4">
        <f t="shared" ref="N85" si="47">N84/N83*100</f>
        <v>22.801159768671539</v>
      </c>
      <c r="P85" t="s">
        <v>138</v>
      </c>
      <c r="Q85" s="4">
        <f>Q84/Q83*100</f>
        <v>15.669870057010984</v>
      </c>
      <c r="R85" s="4">
        <f t="shared" ref="R85" si="48">R84/R83*100</f>
        <v>23.602558120940579</v>
      </c>
      <c r="S85" s="4">
        <f t="shared" ref="S85" si="49">S84/S83*100</f>
        <v>23.803424921881692</v>
      </c>
      <c r="U85" t="s">
        <v>138</v>
      </c>
      <c r="V85" s="4">
        <f>V84/V83*100</f>
        <v>14.019204267629618</v>
      </c>
      <c r="W85" s="4">
        <f t="shared" ref="W85" si="50">W84/W83*100</f>
        <v>15.269870235318875</v>
      </c>
      <c r="X85" s="4">
        <f t="shared" ref="X85" si="51">X84/X83*100</f>
        <v>18.807534060280343</v>
      </c>
    </row>
  </sheetData>
  <autoFilter ref="F2:I2" xr:uid="{00000000-0009-0000-0000-000000000000}">
    <sortState xmlns:xlrd2="http://schemas.microsoft.com/office/spreadsheetml/2017/richdata2" ref="F3:I36">
      <sortCondition descending="1" ref="F2"/>
    </sortState>
  </autoFilter>
  <mergeCells count="16">
    <mergeCell ref="AS3:AT3"/>
    <mergeCell ref="AV3:AW3"/>
    <mergeCell ref="AY3:AZ3"/>
    <mergeCell ref="U1:X1"/>
    <mergeCell ref="P1:S1"/>
    <mergeCell ref="Z1:AA1"/>
    <mergeCell ref="AB1:AC1"/>
    <mergeCell ref="AE1:AF1"/>
    <mergeCell ref="AG1:AH1"/>
    <mergeCell ref="AJ1:AK1"/>
    <mergeCell ref="AL1:AM1"/>
    <mergeCell ref="A1:B1"/>
    <mergeCell ref="C1:D1"/>
    <mergeCell ref="F1:G1"/>
    <mergeCell ref="H1:I1"/>
    <mergeCell ref="K1:N1"/>
  </mergeCell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G1391"/>
  <sheetViews>
    <sheetView zoomScale="60" zoomScaleNormal="85" workbookViewId="0">
      <selection activeCell="U12" sqref="U12:U13"/>
    </sheetView>
  </sheetViews>
  <sheetFormatPr baseColWidth="10" defaultColWidth="11.44140625" defaultRowHeight="14.4" x14ac:dyDescent="0.3"/>
  <cols>
    <col min="1" max="1" width="10.33203125" customWidth="1"/>
    <col min="2" max="3" width="9.88671875" customWidth="1"/>
    <col min="4" max="4" width="9" customWidth="1"/>
    <col min="5" max="5" width="9.6640625" customWidth="1"/>
    <col min="6" max="6" width="10.44140625" customWidth="1"/>
    <col min="8" max="8" width="7.33203125" customWidth="1"/>
    <col min="9" max="9" width="9" customWidth="1"/>
    <col min="10" max="10" width="9.88671875" customWidth="1"/>
    <col min="11" max="11" width="10.33203125" customWidth="1"/>
    <col min="13" max="13" width="6.109375" customWidth="1"/>
    <col min="14" max="14" width="8.109375" customWidth="1"/>
    <col min="15" max="15" width="10.109375" customWidth="1"/>
    <col min="16" max="16" width="10.5546875" customWidth="1"/>
    <col min="18" max="18" width="7.6640625" customWidth="1"/>
    <col min="19" max="19" width="10.44140625" customWidth="1"/>
    <col min="20" max="20" width="10.33203125" customWidth="1"/>
    <col min="21" max="21" width="13.5546875" customWidth="1"/>
    <col min="22" max="22" width="7.6640625" customWidth="1"/>
    <col min="23" max="23" width="9" customWidth="1"/>
    <col min="24" max="24" width="10" customWidth="1"/>
    <col min="25" max="25" width="9.88671875" customWidth="1"/>
    <col min="27" max="27" width="6" customWidth="1"/>
    <col min="28" max="28" width="9.5546875" customWidth="1"/>
    <col min="29" max="29" width="10.6640625" customWidth="1"/>
    <col min="30" max="30" width="9.6640625" customWidth="1"/>
    <col min="31" max="31" width="11.6640625" bestFit="1" customWidth="1"/>
    <col min="32" max="32" width="7.33203125" customWidth="1"/>
    <col min="33" max="33" width="9.6640625" customWidth="1"/>
    <col min="34" max="34" width="10.6640625" customWidth="1"/>
    <col min="35" max="35" width="10.5546875" customWidth="1"/>
    <col min="36" max="36" width="11.6640625" bestFit="1" customWidth="1"/>
    <col min="37" max="37" width="7" customWidth="1"/>
    <col min="38" max="38" width="9.109375" customWidth="1"/>
    <col min="39" max="39" width="9.5546875" customWidth="1"/>
    <col min="40" max="40" width="8.5546875" customWidth="1"/>
    <col min="41" max="41" width="7" customWidth="1"/>
    <col min="42" max="42" width="9.33203125" customWidth="1"/>
    <col min="43" max="43" width="9.6640625" customWidth="1"/>
    <col min="44" max="44" width="11.109375" customWidth="1"/>
    <col min="45" max="45" width="11.6640625" bestFit="1" customWidth="1"/>
    <col min="46" max="46" width="6.6640625" customWidth="1"/>
    <col min="47" max="47" width="9.33203125" customWidth="1"/>
    <col min="48" max="48" width="10.109375" customWidth="1"/>
    <col min="49" max="49" width="10.6640625" customWidth="1"/>
    <col min="50" max="50" width="11.6640625" bestFit="1" customWidth="1"/>
    <col min="51" max="51" width="5.88671875" customWidth="1"/>
    <col min="52" max="53" width="10.33203125" customWidth="1"/>
    <col min="54" max="54" width="10.6640625" customWidth="1"/>
    <col min="55" max="55" width="11.6640625" bestFit="1" customWidth="1"/>
    <col min="56" max="56" width="6.5546875" customWidth="1"/>
  </cols>
  <sheetData>
    <row r="3" spans="1:59" x14ac:dyDescent="0.3">
      <c r="A3" s="36" t="s">
        <v>38</v>
      </c>
      <c r="B3" s="36"/>
      <c r="D3" s="36" t="s">
        <v>122</v>
      </c>
      <c r="E3" s="36"/>
      <c r="F3" s="36"/>
      <c r="G3" s="36"/>
      <c r="I3" s="36" t="s">
        <v>124</v>
      </c>
      <c r="J3" s="36"/>
      <c r="K3" s="36"/>
      <c r="L3" s="36"/>
      <c r="N3" s="36" t="s">
        <v>125</v>
      </c>
      <c r="O3" s="36"/>
      <c r="P3" s="36"/>
      <c r="Q3" s="36"/>
      <c r="S3" s="32" t="s">
        <v>126</v>
      </c>
      <c r="T3" s="32"/>
      <c r="U3" s="32"/>
      <c r="W3" s="35" t="s">
        <v>127</v>
      </c>
      <c r="X3" s="35"/>
      <c r="Y3" s="35"/>
      <c r="Z3" s="35"/>
      <c r="AB3" s="35" t="s">
        <v>128</v>
      </c>
      <c r="AC3" s="35"/>
      <c r="AD3" s="35"/>
      <c r="AE3" s="35"/>
      <c r="AG3" s="35" t="s">
        <v>129</v>
      </c>
      <c r="AH3" s="35"/>
      <c r="AI3" s="35"/>
      <c r="AJ3" s="35"/>
      <c r="AL3" s="38" t="s">
        <v>111</v>
      </c>
      <c r="AM3" s="38"/>
      <c r="AN3" s="38"/>
      <c r="AP3" s="39" t="s">
        <v>130</v>
      </c>
      <c r="AQ3" s="39"/>
      <c r="AR3" s="39"/>
      <c r="AS3" s="39"/>
      <c r="AU3" s="39" t="s">
        <v>131</v>
      </c>
      <c r="AV3" s="39"/>
      <c r="AW3" s="39"/>
      <c r="AX3" s="39"/>
      <c r="AZ3" s="39" t="s">
        <v>132</v>
      </c>
      <c r="BA3" s="39"/>
      <c r="BB3" s="39"/>
      <c r="BC3" s="39"/>
      <c r="BE3" s="37" t="s">
        <v>133</v>
      </c>
      <c r="BF3" s="37"/>
      <c r="BG3" s="37"/>
    </row>
    <row r="4" spans="1:59" x14ac:dyDescent="0.3">
      <c r="A4" t="s">
        <v>134</v>
      </c>
      <c r="B4" t="s">
        <v>11</v>
      </c>
      <c r="D4" t="s">
        <v>123</v>
      </c>
      <c r="E4" t="s">
        <v>11</v>
      </c>
      <c r="F4" t="s">
        <v>8</v>
      </c>
      <c r="G4" t="s">
        <v>10</v>
      </c>
      <c r="I4" t="s">
        <v>123</v>
      </c>
      <c r="J4" t="s">
        <v>11</v>
      </c>
      <c r="K4" t="s">
        <v>8</v>
      </c>
      <c r="L4" t="s">
        <v>10</v>
      </c>
      <c r="N4" t="s">
        <v>123</v>
      </c>
      <c r="O4" t="s">
        <v>11</v>
      </c>
      <c r="P4" t="s">
        <v>8</v>
      </c>
      <c r="Q4" t="s">
        <v>10</v>
      </c>
      <c r="S4" t="s">
        <v>11</v>
      </c>
      <c r="T4" t="s">
        <v>8</v>
      </c>
      <c r="U4" t="s">
        <v>10</v>
      </c>
      <c r="W4" t="s">
        <v>123</v>
      </c>
      <c r="X4" t="s">
        <v>11</v>
      </c>
      <c r="Y4" t="s">
        <v>8</v>
      </c>
      <c r="Z4" t="s">
        <v>10</v>
      </c>
      <c r="AB4" t="s">
        <v>123</v>
      </c>
      <c r="AC4" t="s">
        <v>11</v>
      </c>
      <c r="AD4" t="s">
        <v>8</v>
      </c>
      <c r="AE4" t="s">
        <v>10</v>
      </c>
      <c r="AG4" t="s">
        <v>123</v>
      </c>
      <c r="AH4" t="s">
        <v>11</v>
      </c>
      <c r="AI4" t="s">
        <v>8</v>
      </c>
      <c r="AJ4" t="s">
        <v>10</v>
      </c>
      <c r="AL4" t="s">
        <v>11</v>
      </c>
      <c r="AM4" t="s">
        <v>8</v>
      </c>
      <c r="AN4" t="s">
        <v>10</v>
      </c>
      <c r="AP4" t="s">
        <v>123</v>
      </c>
      <c r="AQ4" t="s">
        <v>11</v>
      </c>
      <c r="AR4" t="s">
        <v>8</v>
      </c>
      <c r="AS4" t="s">
        <v>10</v>
      </c>
      <c r="AU4" t="s">
        <v>123</v>
      </c>
      <c r="AV4" t="s">
        <v>11</v>
      </c>
      <c r="AW4" t="s">
        <v>8</v>
      </c>
      <c r="AX4" t="s">
        <v>10</v>
      </c>
      <c r="AZ4" t="s">
        <v>123</v>
      </c>
      <c r="BA4" t="s">
        <v>11</v>
      </c>
      <c r="BB4" t="s">
        <v>8</v>
      </c>
      <c r="BC4" t="s">
        <v>10</v>
      </c>
      <c r="BE4" t="s">
        <v>11</v>
      </c>
      <c r="BF4" t="s">
        <v>8</v>
      </c>
      <c r="BG4" t="s">
        <v>10</v>
      </c>
    </row>
    <row r="5" spans="1:59" x14ac:dyDescent="0.3">
      <c r="A5" s="4">
        <v>2015.9166666666665</v>
      </c>
      <c r="B5" s="1">
        <v>0.867528545310018</v>
      </c>
      <c r="D5" s="4">
        <v>2015.9166666666665</v>
      </c>
      <c r="E5" s="1">
        <v>0.60403842305872346</v>
      </c>
      <c r="F5" s="1">
        <v>0.12304999999999977</v>
      </c>
      <c r="G5" s="1">
        <v>7.2432353170263683E-2</v>
      </c>
      <c r="I5" s="4">
        <v>2015.9166666666665</v>
      </c>
      <c r="J5" s="1">
        <v>0.90717671527357069</v>
      </c>
      <c r="K5" s="1">
        <v>9.2309999999999948E-2</v>
      </c>
      <c r="L5" s="1">
        <v>8.330640948122453E-2</v>
      </c>
      <c r="N5" s="4">
        <v>2015.9166666666665</v>
      </c>
      <c r="O5" s="1">
        <v>0.56952501689403068</v>
      </c>
      <c r="P5" s="1">
        <v>0.11993333333333307</v>
      </c>
      <c r="Q5" s="1">
        <v>6.5975015410810856E-2</v>
      </c>
      <c r="S5" s="1">
        <f>AVERAGE(O5,J5,E5)</f>
        <v>0.69358005174210824</v>
      </c>
      <c r="T5" s="1">
        <f t="shared" ref="T5:U20" si="0">AVERAGE(P5,K5,F5)</f>
        <v>0.11176444444444426</v>
      </c>
      <c r="U5" s="1">
        <f t="shared" si="0"/>
        <v>7.3904592687433032E-2</v>
      </c>
      <c r="W5" s="4">
        <v>2015.9166666666665</v>
      </c>
      <c r="X5" s="1">
        <v>-0.79179031652462639</v>
      </c>
      <c r="Y5" s="1">
        <v>0.72099194326124849</v>
      </c>
      <c r="Z5" s="1">
        <v>1.2784234584087896E-2</v>
      </c>
      <c r="AB5" s="4">
        <v>2015.9166666666665</v>
      </c>
      <c r="AC5" s="1">
        <v>0.7347158594686537</v>
      </c>
      <c r="AD5" s="1">
        <v>1.0649393018710462</v>
      </c>
      <c r="AE5" s="1">
        <v>1.5778330222408459</v>
      </c>
      <c r="AF5" s="4"/>
      <c r="AG5" s="4">
        <v>2015.9166666666665</v>
      </c>
      <c r="AH5" s="1">
        <v>-0.63873318801725099</v>
      </c>
      <c r="AI5" s="1">
        <v>2.0331714540986678</v>
      </c>
      <c r="AJ5" s="1">
        <v>0.99697154930135734</v>
      </c>
      <c r="AK5" s="4"/>
      <c r="AL5" s="1">
        <f>AVERAGE(AH5,AC5,X5)</f>
        <v>-0.23193588169107457</v>
      </c>
      <c r="AM5" s="1">
        <f t="shared" ref="AM5:AN68" si="1">AVERAGE(AI5,AD5,Y5)</f>
        <v>1.2730342330769875</v>
      </c>
      <c r="AN5" s="1">
        <f t="shared" si="1"/>
        <v>0.86252960204209705</v>
      </c>
      <c r="AO5" s="4"/>
      <c r="AP5" s="4">
        <v>2015.9166666666665</v>
      </c>
      <c r="AQ5" s="1">
        <v>-1.0289423903017418</v>
      </c>
      <c r="AR5" s="1">
        <v>0.10532360753739099</v>
      </c>
      <c r="AS5" s="1">
        <v>-0.47038840748438931</v>
      </c>
      <c r="AT5" s="4"/>
      <c r="AU5" s="4">
        <v>2015.9166666666665</v>
      </c>
      <c r="AV5" s="1">
        <v>0.78115301089629507</v>
      </c>
      <c r="AW5" s="1">
        <v>0.21054131098882395</v>
      </c>
      <c r="AX5" s="1">
        <v>0.64398223093730655</v>
      </c>
      <c r="AY5" s="4"/>
      <c r="AZ5" s="4">
        <v>2015.9166666666665</v>
      </c>
      <c r="BA5" s="1">
        <v>-0.96253871685526937</v>
      </c>
      <c r="BB5" s="1">
        <v>0.98272592562971806</v>
      </c>
      <c r="BC5" s="1">
        <v>0.12137379005170734</v>
      </c>
      <c r="BE5" s="1">
        <f>AVERAGE(BA5,AV5,AQ5)</f>
        <v>-0.40344269875357203</v>
      </c>
      <c r="BF5" s="1">
        <f t="shared" ref="BF5:BG68" si="2">AVERAGE(BB5,AW5,AR5)</f>
        <v>0.43286361471864426</v>
      </c>
      <c r="BG5" s="1">
        <f t="shared" si="2"/>
        <v>9.8322537834874865E-2</v>
      </c>
    </row>
    <row r="6" spans="1:59" x14ac:dyDescent="0.3">
      <c r="A6" s="4">
        <v>2015.8333333333333</v>
      </c>
      <c r="B6" s="1">
        <v>0.91638074656303581</v>
      </c>
      <c r="D6" s="4">
        <v>2015.8333333333333</v>
      </c>
      <c r="E6" s="1">
        <v>0.6295481304247752</v>
      </c>
      <c r="F6" s="1">
        <v>0.1231000000000001</v>
      </c>
      <c r="G6" s="1">
        <v>7.446689616386358E-2</v>
      </c>
      <c r="I6" s="4">
        <v>2015.8333333333333</v>
      </c>
      <c r="J6" s="1">
        <v>1.1323472515068873</v>
      </c>
      <c r="K6" s="1">
        <v>9.228000000000014E-2</v>
      </c>
      <c r="L6" s="1">
        <v>0.10279186514066707</v>
      </c>
      <c r="N6" s="4">
        <v>2015.8333333333333</v>
      </c>
      <c r="O6" s="1">
        <v>0.65304770088693886</v>
      </c>
      <c r="P6" s="1">
        <v>7.1933333333333557E-2</v>
      </c>
      <c r="Q6" s="1">
        <v>4.7424990917200982E-2</v>
      </c>
      <c r="S6" s="1">
        <f t="shared" ref="S6:U69" si="3">AVERAGE(O6,J6,E6)</f>
        <v>0.80498102760620049</v>
      </c>
      <c r="T6" s="1">
        <f t="shared" si="0"/>
        <v>9.5771111111111265E-2</v>
      </c>
      <c r="U6" s="1">
        <f t="shared" si="0"/>
        <v>7.4894584073910545E-2</v>
      </c>
      <c r="W6" s="4">
        <v>2015.8333333333333</v>
      </c>
      <c r="X6" s="1">
        <v>-0.64094621540548458</v>
      </c>
      <c r="Y6" s="1">
        <v>0.7224242631256913</v>
      </c>
      <c r="Z6" s="1">
        <v>7.8972617427348332E-2</v>
      </c>
      <c r="AB6" s="4">
        <v>2015.8333333333333</v>
      </c>
      <c r="AC6" s="1">
        <v>2.1280414289727636</v>
      </c>
      <c r="AD6" s="1">
        <v>1.0633398474621307</v>
      </c>
      <c r="AE6" s="1">
        <v>2.7280593750674775</v>
      </c>
      <c r="AF6" s="4"/>
      <c r="AG6" s="4">
        <v>2015.8333333333333</v>
      </c>
      <c r="AH6" s="1">
        <v>-0.10767675526326362</v>
      </c>
      <c r="AI6" s="1">
        <v>-9.4132317164696666E-2</v>
      </c>
      <c r="AJ6" s="1">
        <v>-8.0124964841179952E-2</v>
      </c>
      <c r="AK6" s="4"/>
      <c r="AL6" s="1">
        <f t="shared" ref="AL6:AN69" si="4">AVERAGE(AH6,AC6,X6)</f>
        <v>0.45980615276800513</v>
      </c>
      <c r="AM6" s="1">
        <f t="shared" si="1"/>
        <v>0.56387726447437514</v>
      </c>
      <c r="AN6" s="1">
        <f t="shared" si="1"/>
        <v>0.90896900921788193</v>
      </c>
      <c r="AO6" s="4"/>
      <c r="AP6" s="4">
        <v>2015.8333333333333</v>
      </c>
      <c r="AQ6" s="1">
        <v>-1.0774690692465021</v>
      </c>
      <c r="AR6" s="1">
        <v>0.53812438695334008</v>
      </c>
      <c r="AS6" s="1">
        <v>-0.27093541294641332</v>
      </c>
      <c r="AT6" s="4"/>
      <c r="AU6" s="4">
        <v>2015.8333333333333</v>
      </c>
      <c r="AV6" s="1">
        <v>1.6944997221197837</v>
      </c>
      <c r="AW6" s="1">
        <v>0.83597542071069453</v>
      </c>
      <c r="AX6" s="1">
        <v>1.8904158925005001</v>
      </c>
      <c r="AY6" s="4"/>
      <c r="AZ6" s="4">
        <v>2015.8333333333333</v>
      </c>
      <c r="BA6" s="1">
        <v>-0.66487888839429432</v>
      </c>
      <c r="BB6" s="1">
        <v>-0.21363989382287366</v>
      </c>
      <c r="BC6" s="1">
        <v>-0.57663574078794766</v>
      </c>
      <c r="BE6" s="1">
        <f t="shared" ref="BE6:BG69" si="5">AVERAGE(BA6,AV6,AQ6)</f>
        <v>-1.5949411840337529E-2</v>
      </c>
      <c r="BF6" s="1">
        <f t="shared" si="2"/>
        <v>0.38681997128038698</v>
      </c>
      <c r="BG6" s="1">
        <f t="shared" si="2"/>
        <v>0.34761491292204633</v>
      </c>
    </row>
    <row r="7" spans="1:59" x14ac:dyDescent="0.3">
      <c r="A7" s="4">
        <v>2015.7499999999998</v>
      </c>
      <c r="B7" s="1">
        <v>0.9190185767048531</v>
      </c>
      <c r="D7" s="4">
        <v>2015.7499999999998</v>
      </c>
      <c r="E7" s="1">
        <v>0.65419837743700349</v>
      </c>
      <c r="F7" s="1">
        <v>6.150000000000011E-2</v>
      </c>
      <c r="G7" s="1">
        <v>4.0233200212375787E-2</v>
      </c>
      <c r="I7" s="4">
        <v>2015.7499999999998</v>
      </c>
      <c r="J7" s="1">
        <v>1.310109685669075</v>
      </c>
      <c r="K7" s="1">
        <v>6.1564999999999759E-2</v>
      </c>
      <c r="L7" s="1">
        <v>8.0661365988607542E-2</v>
      </c>
      <c r="N7" s="4">
        <v>2015.7499999999998</v>
      </c>
      <c r="O7" s="1">
        <v>0.69733836236669688</v>
      </c>
      <c r="P7" s="1">
        <v>7.1949999999999736E-2</v>
      </c>
      <c r="Q7" s="1">
        <v>5.0744672070835509E-2</v>
      </c>
      <c r="S7" s="1">
        <f t="shared" si="3"/>
        <v>0.8872154751575918</v>
      </c>
      <c r="T7" s="1">
        <f t="shared" si="0"/>
        <v>6.5004999999999868E-2</v>
      </c>
      <c r="U7" s="1">
        <f t="shared" si="0"/>
        <v>5.7213079423939613E-2</v>
      </c>
      <c r="W7" s="4">
        <v>2015.7499999999998</v>
      </c>
      <c r="X7" s="1">
        <v>-0.49518427860362413</v>
      </c>
      <c r="Y7" s="1">
        <v>-1.0421938098562427</v>
      </c>
      <c r="Z7" s="1">
        <v>-1.0347285827461803</v>
      </c>
      <c r="AB7" s="4">
        <v>2015.7499999999998</v>
      </c>
      <c r="AC7" s="1">
        <v>3.2280119178240478</v>
      </c>
      <c r="AD7" s="1">
        <v>-0.57423489154297069</v>
      </c>
      <c r="AE7" s="1">
        <v>1.4216961177334921</v>
      </c>
      <c r="AF7" s="4"/>
      <c r="AG7" s="4">
        <v>2015.7499999999998</v>
      </c>
      <c r="AH7" s="1">
        <v>0.173933456062702</v>
      </c>
      <c r="AI7" s="1">
        <v>-9.3393670021918493E-2</v>
      </c>
      <c r="AJ7" s="1">
        <v>0.11263041399274863</v>
      </c>
      <c r="AK7" s="4"/>
      <c r="AL7" s="1">
        <f t="shared" si="4"/>
        <v>0.96892036509437529</v>
      </c>
      <c r="AM7" s="1">
        <f t="shared" si="1"/>
        <v>-0.5699407904737106</v>
      </c>
      <c r="AN7" s="1">
        <f t="shared" si="1"/>
        <v>0.16653264966002013</v>
      </c>
      <c r="AO7" s="4"/>
      <c r="AP7" s="4">
        <v>2015.7499999999998</v>
      </c>
      <c r="AQ7" s="1">
        <v>-1.1022418158295064</v>
      </c>
      <c r="AR7" s="1">
        <v>-1.6297104843280432</v>
      </c>
      <c r="AS7" s="1">
        <v>-1.5686121496461776</v>
      </c>
      <c r="AT7" s="4"/>
      <c r="AU7" s="4">
        <v>2015.7499999999998</v>
      </c>
      <c r="AV7" s="1">
        <v>2.5343921734367814</v>
      </c>
      <c r="AW7" s="1">
        <v>-0.61570782031670479</v>
      </c>
      <c r="AX7" s="1">
        <v>0.93634718503597014</v>
      </c>
      <c r="AY7" s="4"/>
      <c r="AZ7" s="4">
        <v>2015.7499999999998</v>
      </c>
      <c r="BA7" s="1">
        <v>-0.61400974760982185</v>
      </c>
      <c r="BB7" s="1">
        <v>-8.6545850829138335E-2</v>
      </c>
      <c r="BC7" s="1">
        <v>-0.45185232885466875</v>
      </c>
      <c r="BE7" s="1">
        <f t="shared" si="5"/>
        <v>0.27271353666581771</v>
      </c>
      <c r="BF7" s="1">
        <f t="shared" si="2"/>
        <v>-0.77732138515796212</v>
      </c>
      <c r="BG7" s="1">
        <f t="shared" si="2"/>
        <v>-0.36137243115495871</v>
      </c>
    </row>
    <row r="8" spans="1:59" x14ac:dyDescent="0.3">
      <c r="A8" s="4">
        <v>2015.6666666666665</v>
      </c>
      <c r="B8" s="1">
        <v>0.77072902658359699</v>
      </c>
      <c r="D8" s="4">
        <v>2015.6666666666665</v>
      </c>
      <c r="E8" s="1">
        <v>0.72263661871325169</v>
      </c>
      <c r="F8" s="1">
        <v>6.1499999999999888E-2</v>
      </c>
      <c r="G8" s="1">
        <v>4.4442152050864901E-2</v>
      </c>
      <c r="I8" s="4">
        <v>2015.6666666666665</v>
      </c>
      <c r="J8" s="1">
        <v>1.2123645326882908</v>
      </c>
      <c r="K8" s="1">
        <v>6.1515000000000208E-2</v>
      </c>
      <c r="L8" s="1">
        <v>7.4575586631964327E-2</v>
      </c>
      <c r="N8" s="4">
        <v>2015.6666666666665</v>
      </c>
      <c r="O8" s="1">
        <v>0.66466492933870203</v>
      </c>
      <c r="P8" s="1">
        <v>7.195000000000018E-2</v>
      </c>
      <c r="Q8" s="1">
        <v>4.8115199132908681E-2</v>
      </c>
      <c r="S8" s="1">
        <f t="shared" si="3"/>
        <v>0.86655536024674829</v>
      </c>
      <c r="T8" s="1">
        <f t="shared" si="0"/>
        <v>6.4988333333333426E-2</v>
      </c>
      <c r="U8" s="1">
        <f t="shared" si="0"/>
        <v>5.5710979271912632E-2</v>
      </c>
      <c r="W8" s="4">
        <v>2015.6666666666665</v>
      </c>
      <c r="X8" s="1">
        <v>-9.0495003287627773E-2</v>
      </c>
      <c r="Y8" s="1">
        <v>-1.0421938098562491</v>
      </c>
      <c r="Z8" s="1">
        <v>-0.897801657863733</v>
      </c>
      <c r="AB8" s="4">
        <v>2015.6666666666665</v>
      </c>
      <c r="AC8" s="1">
        <v>2.6231778075472945</v>
      </c>
      <c r="AD8" s="1">
        <v>-0.57690064889115622</v>
      </c>
      <c r="AE8" s="1">
        <v>1.0624525919036427</v>
      </c>
      <c r="AF8" s="4"/>
      <c r="AG8" s="4">
        <v>2015.6666666666665</v>
      </c>
      <c r="AH8" s="1">
        <v>-3.3811745122960826E-2</v>
      </c>
      <c r="AI8" s="1">
        <v>-9.33936700218988E-2</v>
      </c>
      <c r="AJ8" s="1">
        <v>-4.0048421361283323E-2</v>
      </c>
      <c r="AK8" s="4"/>
      <c r="AL8" s="1">
        <f t="shared" si="4"/>
        <v>0.83295701971223535</v>
      </c>
      <c r="AM8" s="1">
        <f t="shared" si="1"/>
        <v>-0.57082937625643471</v>
      </c>
      <c r="AN8" s="1">
        <f t="shared" si="1"/>
        <v>4.1534170892875477E-2</v>
      </c>
      <c r="AO8" s="4"/>
      <c r="AP8" s="4">
        <v>2015.6666666666665</v>
      </c>
      <c r="AQ8" s="1">
        <v>-0.50952245310132938</v>
      </c>
      <c r="AR8" s="1">
        <v>-0.82067029294809712</v>
      </c>
      <c r="AS8" s="1">
        <v>-0.97084214255898782</v>
      </c>
      <c r="AT8" s="4"/>
      <c r="AU8" s="4">
        <v>2015.6666666666665</v>
      </c>
      <c r="AV8" s="1">
        <v>1.1043913084961026</v>
      </c>
      <c r="AW8" s="1">
        <v>-0.1235927021268719</v>
      </c>
      <c r="AX8" s="1">
        <v>0.88654146764467168</v>
      </c>
      <c r="AY8" s="4"/>
      <c r="AZ8" s="4">
        <v>2015.6666666666665</v>
      </c>
      <c r="BA8" s="1">
        <v>-0.61429400090841979</v>
      </c>
      <c r="BB8" s="1">
        <v>0.45169001228694522</v>
      </c>
      <c r="BC8" s="1">
        <v>-0.19213337248552775</v>
      </c>
      <c r="BE8" s="1">
        <f t="shared" si="5"/>
        <v>-6.4750485045488677E-3</v>
      </c>
      <c r="BF8" s="1">
        <f t="shared" si="2"/>
        <v>-0.16419099426267461</v>
      </c>
      <c r="BG8" s="1">
        <f t="shared" si="2"/>
        <v>-9.2144682466614627E-2</v>
      </c>
    </row>
    <row r="9" spans="1:59" x14ac:dyDescent="0.3">
      <c r="A9" s="4">
        <v>2015.5833333333333</v>
      </c>
      <c r="B9" s="1">
        <v>0.68201023584482035</v>
      </c>
      <c r="D9" s="4">
        <v>2015.5833333333333</v>
      </c>
      <c r="E9" s="1">
        <v>0.63869189927525039</v>
      </c>
      <c r="F9" s="1">
        <v>6.1549999999999772E-2</v>
      </c>
      <c r="G9" s="1">
        <v>3.9315139802503105E-2</v>
      </c>
      <c r="I9" s="4">
        <v>2015.5833333333333</v>
      </c>
      <c r="J9" s="1">
        <v>1.0945493520054719</v>
      </c>
      <c r="K9" s="1">
        <v>6.1515000000000208E-2</v>
      </c>
      <c r="L9" s="1">
        <v>6.7327276620058565E-2</v>
      </c>
      <c r="N9" s="4">
        <v>2015.5833333333333</v>
      </c>
      <c r="O9" s="1">
        <v>0.60622300116078931</v>
      </c>
      <c r="P9" s="1">
        <v>4.8000000000000043E-2</v>
      </c>
      <c r="Q9" s="1">
        <v>2.9098704055717912E-2</v>
      </c>
      <c r="S9" s="1">
        <f t="shared" si="3"/>
        <v>0.77982141748050393</v>
      </c>
      <c r="T9" s="1">
        <f t="shared" si="0"/>
        <v>5.7021666666666672E-2</v>
      </c>
      <c r="U9" s="1">
        <f t="shared" si="0"/>
        <v>4.5247040159426523E-2</v>
      </c>
      <c r="W9" s="4">
        <v>2015.5833333333333</v>
      </c>
      <c r="X9" s="1">
        <v>-0.5868772457658451</v>
      </c>
      <c r="Y9" s="1">
        <v>-1.0407614899918189</v>
      </c>
      <c r="Z9" s="1">
        <v>-1.0645952083584396</v>
      </c>
      <c r="AB9" s="4">
        <v>2015.5833333333333</v>
      </c>
      <c r="AC9" s="1">
        <v>1.8941530138636984</v>
      </c>
      <c r="AD9" s="1">
        <v>-0.57690064889115622</v>
      </c>
      <c r="AE9" s="1">
        <v>0.6345848871465839</v>
      </c>
      <c r="AF9" s="4"/>
      <c r="AG9" s="4">
        <v>2015.5833333333333</v>
      </c>
      <c r="AH9" s="1">
        <v>-0.40539896451909846</v>
      </c>
      <c r="AI9" s="1">
        <v>-1.1548296142251986</v>
      </c>
      <c r="AJ9" s="1">
        <v>-1.144230281924689</v>
      </c>
      <c r="AK9" s="4"/>
      <c r="AL9" s="1">
        <f t="shared" si="4"/>
        <v>0.30062560119291826</v>
      </c>
      <c r="AM9" s="1">
        <f t="shared" si="1"/>
        <v>-0.92416391770272455</v>
      </c>
      <c r="AN9" s="1">
        <f t="shared" si="1"/>
        <v>-0.5247468677121816</v>
      </c>
      <c r="AO9" s="4"/>
      <c r="AP9" s="4">
        <v>2015.5833333333333</v>
      </c>
      <c r="AQ9" s="1">
        <v>-0.74223869784461183</v>
      </c>
      <c r="AR9" s="1">
        <v>-1.0899919522554566</v>
      </c>
      <c r="AS9" s="1">
        <v>-1.2551605576444449</v>
      </c>
      <c r="AT9" s="4"/>
      <c r="AU9" s="4">
        <v>2015.5833333333333</v>
      </c>
      <c r="AV9" s="1">
        <v>1.6638282722543563</v>
      </c>
      <c r="AW9" s="1">
        <v>-0.42374179177332022</v>
      </c>
      <c r="AX9" s="1">
        <v>0.83802679714806982</v>
      </c>
      <c r="AY9" s="4"/>
      <c r="AZ9" s="4">
        <v>2015.5833333333333</v>
      </c>
      <c r="BA9" s="1">
        <v>-0.83836743438643258</v>
      </c>
      <c r="BB9" s="1">
        <v>-1.5472029375524479</v>
      </c>
      <c r="BC9" s="1">
        <v>-1.58137956773216</v>
      </c>
      <c r="BE9" s="1">
        <f t="shared" si="5"/>
        <v>2.7740713341103951E-2</v>
      </c>
      <c r="BF9" s="1">
        <f t="shared" si="2"/>
        <v>-1.0203122271937415</v>
      </c>
      <c r="BG9" s="1">
        <f t="shared" si="2"/>
        <v>-0.66617110940951163</v>
      </c>
    </row>
    <row r="10" spans="1:59" x14ac:dyDescent="0.3">
      <c r="A10" s="4">
        <v>2015.4999999999998</v>
      </c>
      <c r="B10" s="1">
        <v>0.59832238575415808</v>
      </c>
      <c r="D10" s="4">
        <v>2015.4999999999998</v>
      </c>
      <c r="E10" s="1">
        <v>0.70084376922350811</v>
      </c>
      <c r="F10" s="1">
        <v>6.150000000000011E-2</v>
      </c>
      <c r="G10" s="1">
        <v>4.3101891807245829E-2</v>
      </c>
      <c r="I10" s="4">
        <v>2015.4999999999998</v>
      </c>
      <c r="J10" s="1">
        <v>1.301631288042683</v>
      </c>
      <c r="K10" s="1">
        <v>6.1499999999999666E-2</v>
      </c>
      <c r="L10" s="1">
        <v>8.0050324214624574E-2</v>
      </c>
      <c r="N10" s="4">
        <v>2015.4999999999998</v>
      </c>
      <c r="O10" s="1">
        <v>0.56815753010799952</v>
      </c>
      <c r="P10" s="1">
        <v>7.1949999999999958E-2</v>
      </c>
      <c r="Q10" s="1">
        <v>4.1199495744657547E-2</v>
      </c>
      <c r="S10" s="1">
        <f t="shared" si="3"/>
        <v>0.85687752912473025</v>
      </c>
      <c r="T10" s="1">
        <f t="shared" si="0"/>
        <v>6.498333333333324E-2</v>
      </c>
      <c r="U10" s="1">
        <f t="shared" si="0"/>
        <v>5.478390392217599E-2</v>
      </c>
      <c r="W10" s="4">
        <v>2015.4999999999998</v>
      </c>
      <c r="X10" s="1">
        <v>-0.21936056591183417</v>
      </c>
      <c r="Y10" s="1">
        <v>-1.0421938098562427</v>
      </c>
      <c r="Z10" s="1">
        <v>-0.94140341923880178</v>
      </c>
      <c r="AB10" s="4">
        <v>2015.4999999999998</v>
      </c>
      <c r="AC10" s="1">
        <v>3.1755487119406882</v>
      </c>
      <c r="AD10" s="1">
        <v>-0.57770037609564795</v>
      </c>
      <c r="AE10" s="1">
        <v>1.3856263247865381</v>
      </c>
      <c r="AF10" s="4"/>
      <c r="AG10" s="4">
        <v>2015.4999999999998</v>
      </c>
      <c r="AH10" s="1">
        <v>-0.64742798348730024</v>
      </c>
      <c r="AI10" s="1">
        <v>-9.3393670021908654E-2</v>
      </c>
      <c r="AJ10" s="1">
        <v>-0.44160476512217844</v>
      </c>
      <c r="AK10" s="4"/>
      <c r="AL10" s="1">
        <f t="shared" si="4"/>
        <v>0.76958672084718449</v>
      </c>
      <c r="AM10" s="1">
        <f t="shared" si="1"/>
        <v>-0.57109595199126639</v>
      </c>
      <c r="AN10" s="1">
        <f t="shared" si="1"/>
        <v>8.7271347518598963E-4</v>
      </c>
      <c r="AO10" s="4"/>
      <c r="AP10" s="4">
        <v>2015.4999999999998</v>
      </c>
      <c r="AQ10" s="1">
        <v>-0.21471869339781954</v>
      </c>
      <c r="AR10" s="1">
        <v>-0.86629990711841998</v>
      </c>
      <c r="AS10" s="1">
        <v>-0.86556827124465008</v>
      </c>
      <c r="AT10" s="4"/>
      <c r="AU10" s="4">
        <v>2015.4999999999998</v>
      </c>
      <c r="AV10" s="1">
        <v>1.8268193272236823</v>
      </c>
      <c r="AW10" s="1">
        <v>-0.10560215701644576</v>
      </c>
      <c r="AX10" s="1">
        <v>1.5447829654944776</v>
      </c>
      <c r="AY10" s="4"/>
      <c r="AZ10" s="4">
        <v>2015.4999999999998</v>
      </c>
      <c r="BA10" s="1">
        <v>-0.50907696318006124</v>
      </c>
      <c r="BB10" s="1">
        <v>0.37382303992400889</v>
      </c>
      <c r="BC10" s="1">
        <v>-0.15139240520836572</v>
      </c>
      <c r="BE10" s="1">
        <f t="shared" si="5"/>
        <v>0.36767455688193379</v>
      </c>
      <c r="BF10" s="1">
        <f t="shared" si="2"/>
        <v>-0.19935967473695229</v>
      </c>
      <c r="BG10" s="1">
        <f t="shared" si="2"/>
        <v>0.17594076301382058</v>
      </c>
    </row>
    <row r="11" spans="1:59" x14ac:dyDescent="0.3">
      <c r="A11" s="4">
        <v>2015.4166666666665</v>
      </c>
      <c r="B11" s="1">
        <v>0.56464060832224849</v>
      </c>
      <c r="D11" s="4">
        <v>2015.4166666666665</v>
      </c>
      <c r="E11" s="1">
        <v>0.6185991881567845</v>
      </c>
      <c r="F11" s="1">
        <v>6.1550000000000216E-2</v>
      </c>
      <c r="G11" s="1">
        <v>3.8071195280105122E-2</v>
      </c>
      <c r="I11" s="4">
        <v>2015.4166666666665</v>
      </c>
      <c r="J11" s="1">
        <v>0.6516036383454491</v>
      </c>
      <c r="K11" s="1">
        <v>6.1529999999999863E-2</v>
      </c>
      <c r="L11" s="1">
        <v>4.0093171867395395E-2</v>
      </c>
      <c r="N11" s="4">
        <v>2015.4166666666665</v>
      </c>
      <c r="O11" s="1">
        <v>0.51481286057719933</v>
      </c>
      <c r="P11" s="1">
        <v>7.1949999999999958E-2</v>
      </c>
      <c r="Q11" s="1">
        <v>3.7138247674425424E-2</v>
      </c>
      <c r="S11" s="1">
        <f t="shared" si="3"/>
        <v>0.59500522902647768</v>
      </c>
      <c r="T11" s="1">
        <f t="shared" si="0"/>
        <v>6.5010000000000012E-2</v>
      </c>
      <c r="U11" s="1">
        <f t="shared" si="0"/>
        <v>3.8434204940641981E-2</v>
      </c>
      <c r="W11" s="4">
        <v>2015.4166666666665</v>
      </c>
      <c r="X11" s="1">
        <v>-0.70568954354018354</v>
      </c>
      <c r="Y11" s="1">
        <v>-1.0407614899918063</v>
      </c>
      <c r="Z11" s="1">
        <v>-1.105063596858096</v>
      </c>
      <c r="AB11" s="4">
        <v>2015.4166666666665</v>
      </c>
      <c r="AC11" s="1">
        <v>-0.84673662058323718</v>
      </c>
      <c r="AD11" s="1">
        <v>-0.57610092168671179</v>
      </c>
      <c r="AE11" s="1">
        <v>-0.97304418397416736</v>
      </c>
      <c r="AF11" s="4"/>
      <c r="AG11" s="4">
        <v>2015.4166666666665</v>
      </c>
      <c r="AH11" s="1">
        <v>-0.98660566017537754</v>
      </c>
      <c r="AI11" s="1">
        <v>-9.3393670021908654E-2</v>
      </c>
      <c r="AJ11" s="1">
        <v>-0.67741880089458439</v>
      </c>
      <c r="AK11" s="4"/>
      <c r="AL11" s="1">
        <f t="shared" si="4"/>
        <v>-0.84634394143293268</v>
      </c>
      <c r="AM11" s="1">
        <f t="shared" si="1"/>
        <v>-0.57008536056680892</v>
      </c>
      <c r="AN11" s="1">
        <f t="shared" si="1"/>
        <v>-0.91850886057561587</v>
      </c>
      <c r="AO11" s="4"/>
      <c r="AP11" s="4">
        <v>2015.4166666666665</v>
      </c>
      <c r="AQ11" s="1">
        <v>-0.64286463273203776</v>
      </c>
      <c r="AR11" s="1">
        <v>-1.2204010663111422</v>
      </c>
      <c r="AS11" s="1">
        <v>-1.1488148543988712</v>
      </c>
      <c r="AT11" s="4"/>
      <c r="AU11" s="4">
        <v>2015.4166666666665</v>
      </c>
      <c r="AV11" s="1">
        <v>-0.81010734205081381</v>
      </c>
      <c r="AW11" s="1">
        <v>-0.42963165665346059</v>
      </c>
      <c r="AX11" s="1">
        <v>-0.90056214354409525</v>
      </c>
      <c r="AY11" s="4"/>
      <c r="AZ11" s="4">
        <v>2015.4166666666665</v>
      </c>
      <c r="BA11" s="1">
        <v>-0.95946157380567798</v>
      </c>
      <c r="BB11" s="1">
        <v>0.1998174284551526</v>
      </c>
      <c r="BC11" s="1">
        <v>-0.65819275954155676</v>
      </c>
      <c r="BE11" s="1">
        <f t="shared" si="5"/>
        <v>-0.80414451619617644</v>
      </c>
      <c r="BF11" s="1">
        <f t="shared" si="2"/>
        <v>-0.48340509816981675</v>
      </c>
      <c r="BG11" s="1">
        <f t="shared" si="2"/>
        <v>-0.90252325249484111</v>
      </c>
    </row>
    <row r="12" spans="1:59" x14ac:dyDescent="0.3">
      <c r="A12" s="4">
        <v>2015.3333333333333</v>
      </c>
      <c r="B12" s="1">
        <v>0.57385430715891472</v>
      </c>
      <c r="D12" s="4">
        <v>2015.3333333333333</v>
      </c>
      <c r="E12" s="1">
        <v>0.68246175834180167</v>
      </c>
      <c r="F12" s="1">
        <v>6.1599999999999877E-2</v>
      </c>
      <c r="G12" s="1">
        <v>4.2039644313854901E-2</v>
      </c>
      <c r="I12" s="4">
        <v>2015.3333333333333</v>
      </c>
      <c r="J12" s="1">
        <v>0.92835781633463998</v>
      </c>
      <c r="K12" s="1">
        <v>6.1565000000000314E-2</v>
      </c>
      <c r="L12" s="1">
        <v>5.7165582469040868E-2</v>
      </c>
      <c r="N12" s="4">
        <v>2015.3333333333333</v>
      </c>
      <c r="O12" s="1">
        <v>0.47438404117193594</v>
      </c>
      <c r="P12" s="1">
        <v>4.8000000000000043E-2</v>
      </c>
      <c r="Q12" s="1">
        <v>2.2770433976252946E-2</v>
      </c>
      <c r="S12" s="1">
        <f t="shared" si="3"/>
        <v>0.69506787194945918</v>
      </c>
      <c r="T12" s="1">
        <f t="shared" si="0"/>
        <v>5.7055000000000078E-2</v>
      </c>
      <c r="U12" s="1">
        <f t="shared" si="0"/>
        <v>4.0658553586382908E-2</v>
      </c>
      <c r="W12" s="4">
        <v>2015.3333333333333</v>
      </c>
      <c r="X12" s="1">
        <v>-0.32805714437213246</v>
      </c>
      <c r="Y12" s="1">
        <v>-1.0393291701273826</v>
      </c>
      <c r="Z12" s="1">
        <v>-0.9759607837123091</v>
      </c>
      <c r="AB12" s="4">
        <v>2015.3333333333333</v>
      </c>
      <c r="AC12" s="1">
        <v>0.86578171822762851</v>
      </c>
      <c r="AD12" s="1">
        <v>-0.57423489154294105</v>
      </c>
      <c r="AE12" s="1">
        <v>3.4740130824411637E-2</v>
      </c>
      <c r="AF12" s="4"/>
      <c r="AG12" s="4">
        <v>2015.3333333333333</v>
      </c>
      <c r="AH12" s="1">
        <v>-1.2436613914739232</v>
      </c>
      <c r="AI12" s="1">
        <v>-1.1548296142251986</v>
      </c>
      <c r="AJ12" s="1">
        <v>-1.511677648125864</v>
      </c>
      <c r="AK12" s="4"/>
      <c r="AL12" s="1">
        <f t="shared" si="4"/>
        <v>-0.2353122725394757</v>
      </c>
      <c r="AM12" s="1">
        <f t="shared" si="1"/>
        <v>-0.92279789196517414</v>
      </c>
      <c r="AN12" s="1">
        <f t="shared" si="1"/>
        <v>-0.81763276700458709</v>
      </c>
      <c r="AO12" s="4"/>
      <c r="AP12" s="4">
        <v>2015.3333333333333</v>
      </c>
      <c r="AQ12" s="1">
        <v>-0.19111193319265563</v>
      </c>
      <c r="AR12" s="1">
        <v>-0.82084702614332483</v>
      </c>
      <c r="AS12" s="1">
        <v>-0.89128819756314659</v>
      </c>
      <c r="AT12" s="4"/>
      <c r="AU12" s="4">
        <v>2015.3333333333333</v>
      </c>
      <c r="AV12" s="1">
        <v>0.82944890140837013</v>
      </c>
      <c r="AW12" s="1">
        <v>-0.18479376470022985</v>
      </c>
      <c r="AX12" s="1">
        <v>0.54654868942716661</v>
      </c>
      <c r="AY12" s="4"/>
      <c r="AZ12" s="4">
        <v>2015.3333333333333</v>
      </c>
      <c r="BA12" s="1">
        <v>-1.0137599960994017</v>
      </c>
      <c r="BB12" s="1">
        <v>-1.2379445627734214</v>
      </c>
      <c r="BC12" s="1">
        <v>-1.5169978689641832</v>
      </c>
      <c r="BE12" s="1">
        <f t="shared" si="5"/>
        <v>-0.1251410092945624</v>
      </c>
      <c r="BF12" s="1">
        <f t="shared" si="2"/>
        <v>-0.74786178453899199</v>
      </c>
      <c r="BG12" s="1">
        <f t="shared" si="2"/>
        <v>-0.62057912570005447</v>
      </c>
    </row>
    <row r="13" spans="1:59" x14ac:dyDescent="0.3">
      <c r="A13" s="4">
        <v>2015.2499999999998</v>
      </c>
      <c r="B13" s="1">
        <v>0.55907199961787624</v>
      </c>
      <c r="D13" s="4">
        <v>2015.2499999999998</v>
      </c>
      <c r="E13" s="1">
        <v>0.60191816946197418</v>
      </c>
      <c r="F13" s="1">
        <v>6.1499999999999888E-2</v>
      </c>
      <c r="G13" s="1">
        <v>3.7017967421911366E-2</v>
      </c>
      <c r="I13" s="4">
        <v>2015.2499999999998</v>
      </c>
      <c r="J13" s="1">
        <v>0.90123710056939799</v>
      </c>
      <c r="K13" s="1">
        <v>6.1514999999999764E-2</v>
      </c>
      <c r="L13" s="1">
        <v>5.5434578305684885E-2</v>
      </c>
      <c r="N13" s="4">
        <v>2015.2499999999998</v>
      </c>
      <c r="O13" s="1">
        <v>0.46963224390553537</v>
      </c>
      <c r="P13" s="1">
        <v>7.1949999999999958E-2</v>
      </c>
      <c r="Q13" s="1">
        <v>3.4406994872282985E-2</v>
      </c>
      <c r="S13" s="1">
        <f t="shared" si="3"/>
        <v>0.65759583797896914</v>
      </c>
      <c r="T13" s="1">
        <f t="shared" si="0"/>
        <v>6.4988333333333204E-2</v>
      </c>
      <c r="U13" s="1">
        <f t="shared" si="0"/>
        <v>4.2286513533293081E-2</v>
      </c>
      <c r="W13" s="4">
        <v>2015.2499999999998</v>
      </c>
      <c r="X13" s="1">
        <v>-0.80432780836476792</v>
      </c>
      <c r="Y13" s="1">
        <v>-1.0421938098562491</v>
      </c>
      <c r="Z13" s="1">
        <v>-1.1393275317656444</v>
      </c>
      <c r="AB13" s="4">
        <v>2015.2499999999998</v>
      </c>
      <c r="AC13" s="1">
        <v>0.69796230734427089</v>
      </c>
      <c r="AD13" s="1">
        <v>-0.57690064889117987</v>
      </c>
      <c r="AE13" s="1">
        <v>-6.7441036521285885E-2</v>
      </c>
      <c r="AF13" s="4"/>
      <c r="AG13" s="4">
        <v>2015.2499999999998</v>
      </c>
      <c r="AH13" s="1">
        <v>-1.2738744112767721</v>
      </c>
      <c r="AI13" s="1">
        <v>-9.3393670021908654E-2</v>
      </c>
      <c r="AJ13" s="1">
        <v>-0.83600742558578411</v>
      </c>
      <c r="AK13" s="4"/>
      <c r="AL13" s="1">
        <f t="shared" si="4"/>
        <v>-0.46007997076575641</v>
      </c>
      <c r="AM13" s="1">
        <f t="shared" si="1"/>
        <v>-0.57082937625644592</v>
      </c>
      <c r="AN13" s="1">
        <f t="shared" si="1"/>
        <v>-0.68092533129090482</v>
      </c>
      <c r="AO13" s="4"/>
      <c r="AP13" s="4">
        <v>2015.2499999999998</v>
      </c>
      <c r="AQ13" s="1">
        <v>-0.60361909072384934</v>
      </c>
      <c r="AR13" s="1">
        <v>-1.0983965259596</v>
      </c>
      <c r="AS13" s="1">
        <v>-1.0832302954412103</v>
      </c>
      <c r="AT13" s="4"/>
      <c r="AU13" s="4">
        <v>2015.2499999999998</v>
      </c>
      <c r="AV13" s="1">
        <v>1.3490591800443492</v>
      </c>
      <c r="AW13" s="1">
        <v>-0.37279087073423206</v>
      </c>
      <c r="AX13" s="1">
        <v>0.81652477871054352</v>
      </c>
      <c r="AY13" s="4"/>
      <c r="AZ13" s="4">
        <v>2015.2499999999998</v>
      </c>
      <c r="BA13" s="1">
        <v>-0.8338233509823012</v>
      </c>
      <c r="BB13" s="1">
        <v>0.62576482595295768</v>
      </c>
      <c r="BC13" s="1">
        <v>-0.40664791041747611</v>
      </c>
      <c r="BE13" s="1">
        <f t="shared" si="5"/>
        <v>-2.9461087220600441E-2</v>
      </c>
      <c r="BF13" s="1">
        <f t="shared" si="2"/>
        <v>-0.28180752358029149</v>
      </c>
      <c r="BG13" s="1">
        <f t="shared" si="2"/>
        <v>-0.22445114238271432</v>
      </c>
    </row>
    <row r="14" spans="1:59" x14ac:dyDescent="0.3">
      <c r="A14" s="4">
        <v>2015.1666666666665</v>
      </c>
      <c r="B14" s="1">
        <v>0.49275577511308993</v>
      </c>
      <c r="D14" s="4">
        <v>2015.1666666666665</v>
      </c>
      <c r="E14" s="1">
        <v>0.66793107946196206</v>
      </c>
      <c r="F14" s="1">
        <v>6.150000000000011E-2</v>
      </c>
      <c r="G14" s="1">
        <v>4.1077761386910744E-2</v>
      </c>
      <c r="I14" s="4">
        <v>2015.1666666666665</v>
      </c>
      <c r="J14" s="1">
        <v>1.2292673171366144</v>
      </c>
      <c r="K14" s="1">
        <v>6.150000000000011E-2</v>
      </c>
      <c r="L14" s="1">
        <v>7.5599940003901925E-2</v>
      </c>
      <c r="N14" s="4">
        <v>2015.1666666666665</v>
      </c>
      <c r="O14" s="1">
        <v>0.41816697190915897</v>
      </c>
      <c r="P14" s="1">
        <v>4.7899999999999832E-2</v>
      </c>
      <c r="Q14" s="1">
        <v>2.0030197954448645E-2</v>
      </c>
      <c r="S14" s="1">
        <f t="shared" si="3"/>
        <v>0.77178845616924507</v>
      </c>
      <c r="T14" s="1">
        <f t="shared" si="0"/>
        <v>5.6966666666666686E-2</v>
      </c>
      <c r="U14" s="1">
        <f t="shared" si="0"/>
        <v>4.5569299781753773E-2</v>
      </c>
      <c r="W14" s="4">
        <v>2015.1666666666665</v>
      </c>
      <c r="X14" s="1">
        <v>-0.41398001141361157</v>
      </c>
      <c r="Y14" s="1">
        <v>-1.0421938098562427</v>
      </c>
      <c r="Z14" s="1">
        <v>-1.0072530570234408</v>
      </c>
      <c r="AB14" s="4">
        <v>2015.1666666666665</v>
      </c>
      <c r="AC14" s="1">
        <v>2.7277700075821274</v>
      </c>
      <c r="AD14" s="1">
        <v>-0.5777003760956243</v>
      </c>
      <c r="AE14" s="1">
        <v>1.1229201664680835</v>
      </c>
      <c r="AF14" s="4"/>
      <c r="AG14" s="4">
        <v>2015.1666666666665</v>
      </c>
      <c r="AH14" s="1">
        <v>-1.6011024462310841</v>
      </c>
      <c r="AI14" s="1">
        <v>-1.1592614970820065</v>
      </c>
      <c r="AJ14" s="1">
        <v>-1.6707878783053423</v>
      </c>
      <c r="AK14" s="4"/>
      <c r="AL14" s="1">
        <f t="shared" si="4"/>
        <v>0.23756251664581055</v>
      </c>
      <c r="AM14" s="1">
        <f t="shared" si="1"/>
        <v>-0.92638522767795772</v>
      </c>
      <c r="AN14" s="1">
        <f t="shared" si="1"/>
        <v>-0.51837358962023317</v>
      </c>
      <c r="AO14" s="4"/>
      <c r="AP14" s="4">
        <v>2015.1666666666665</v>
      </c>
      <c r="AQ14" s="1">
        <v>7.1505148647523539E-2</v>
      </c>
      <c r="AR14" s="1">
        <v>-0.63534995226034063</v>
      </c>
      <c r="AS14" s="1">
        <v>-0.49522111670206681</v>
      </c>
      <c r="AT14" s="4"/>
      <c r="AU14" s="4">
        <v>2015.1666666666665</v>
      </c>
      <c r="AV14" s="1">
        <v>2.0637023453289989</v>
      </c>
      <c r="AW14" s="1">
        <v>-5.1204885264777705E-2</v>
      </c>
      <c r="AX14" s="1">
        <v>1.9873254043282305</v>
      </c>
      <c r="AY14" s="4"/>
      <c r="AZ14" s="4">
        <v>2015.1666666666665</v>
      </c>
      <c r="BA14" s="1">
        <v>-0.55735996745934091</v>
      </c>
      <c r="BB14" s="1">
        <v>-0.24374868861434842</v>
      </c>
      <c r="BC14" s="1">
        <v>-0.66742940703636378</v>
      </c>
      <c r="BE14" s="1">
        <f t="shared" si="5"/>
        <v>0.52594917550572717</v>
      </c>
      <c r="BF14" s="1">
        <f t="shared" si="2"/>
        <v>-0.31010117537982224</v>
      </c>
      <c r="BG14" s="1">
        <f t="shared" si="2"/>
        <v>0.27489162686326662</v>
      </c>
    </row>
    <row r="15" spans="1:59" x14ac:dyDescent="0.3">
      <c r="A15" s="4">
        <v>2015.083333333333</v>
      </c>
      <c r="B15" s="1">
        <v>0.48718179224756403</v>
      </c>
      <c r="D15" s="4">
        <v>2015.083333333333</v>
      </c>
      <c r="E15" s="1">
        <v>0.58999037195866566</v>
      </c>
      <c r="F15" s="1">
        <v>0.12310000000000021</v>
      </c>
      <c r="G15" s="1">
        <v>7.2627814788111839E-2</v>
      </c>
      <c r="I15" s="4">
        <v>2015.083333333333</v>
      </c>
      <c r="J15" s="1">
        <v>0.54493287780575417</v>
      </c>
      <c r="K15" s="1">
        <v>6.1530000000000307E-2</v>
      </c>
      <c r="L15" s="1">
        <v>3.3529719971388219E-2</v>
      </c>
      <c r="N15" s="4">
        <v>2015.083333333333</v>
      </c>
      <c r="O15" s="1">
        <v>0.44839410540433683</v>
      </c>
      <c r="P15" s="1">
        <v>0.11993333333333329</v>
      </c>
      <c r="Q15" s="1">
        <v>5.6697012784154906E-2</v>
      </c>
      <c r="S15" s="1">
        <f t="shared" si="3"/>
        <v>0.52777245172291887</v>
      </c>
      <c r="T15" s="1">
        <f t="shared" si="0"/>
        <v>0.10152111111111127</v>
      </c>
      <c r="U15" s="1">
        <f t="shared" si="0"/>
        <v>5.4284849181218321E-2</v>
      </c>
      <c r="W15" s="4">
        <v>2015.083333333333</v>
      </c>
      <c r="X15" s="1">
        <v>-0.87485930709580162</v>
      </c>
      <c r="Y15" s="1">
        <v>0.72242426312569452</v>
      </c>
      <c r="Z15" s="1">
        <v>1.9143052477833017E-2</v>
      </c>
      <c r="AB15" s="4">
        <v>2015.083333333333</v>
      </c>
      <c r="AC15" s="1">
        <v>-1.5068012128014789</v>
      </c>
      <c r="AD15" s="1">
        <v>-0.57610092168668814</v>
      </c>
      <c r="AE15" s="1">
        <v>-1.3604847174799339</v>
      </c>
      <c r="AF15" s="4"/>
      <c r="AG15" s="4">
        <v>2015.083333333333</v>
      </c>
      <c r="AH15" s="1">
        <v>-1.4089113800568853</v>
      </c>
      <c r="AI15" s="1">
        <v>2.0331714540986776</v>
      </c>
      <c r="AJ15" s="1">
        <v>0.45824965754218855</v>
      </c>
      <c r="AK15" s="4"/>
      <c r="AL15" s="1">
        <f t="shared" si="4"/>
        <v>-1.2635239666513887</v>
      </c>
      <c r="AM15" s="1">
        <f t="shared" si="1"/>
        <v>0.72649826517922789</v>
      </c>
      <c r="AN15" s="1">
        <f t="shared" si="1"/>
        <v>-0.29436400248663747</v>
      </c>
      <c r="AO15" s="4"/>
      <c r="AP15" s="4">
        <v>2015.083333333333</v>
      </c>
      <c r="AQ15" s="1">
        <v>-0.48989152072412401</v>
      </c>
      <c r="AR15" s="1">
        <v>-0.15345477691991347</v>
      </c>
      <c r="AS15" s="1">
        <v>-0.35114377705313543</v>
      </c>
      <c r="AT15" s="4"/>
      <c r="AU15" s="4">
        <v>2015.083333333333</v>
      </c>
      <c r="AV15" s="1">
        <v>-1.0988881618397579</v>
      </c>
      <c r="AW15" s="1">
        <v>-1.510784697510166</v>
      </c>
      <c r="AX15" s="1">
        <v>-1.8517936470423253</v>
      </c>
      <c r="AY15" s="4"/>
      <c r="AZ15" s="4">
        <v>2015.083333333333</v>
      </c>
      <c r="BA15" s="1">
        <v>-0.89798605092969297</v>
      </c>
      <c r="BB15" s="1">
        <v>0.46570809321625162</v>
      </c>
      <c r="BC15" s="1">
        <v>-5.5670306479244341E-2</v>
      </c>
      <c r="BE15" s="1">
        <f t="shared" si="5"/>
        <v>-0.82892191116452496</v>
      </c>
      <c r="BF15" s="1">
        <f t="shared" si="2"/>
        <v>-0.3995104604046093</v>
      </c>
      <c r="BG15" s="1">
        <f t="shared" si="2"/>
        <v>-0.7528692435249017</v>
      </c>
    </row>
    <row r="16" spans="1:59" x14ac:dyDescent="0.3">
      <c r="A16" s="4">
        <v>2014.9999999999998</v>
      </c>
      <c r="B16" s="1">
        <v>0.56768071093087002</v>
      </c>
      <c r="D16" s="4">
        <v>2014.9999999999998</v>
      </c>
      <c r="E16" s="1">
        <v>0.6111796996580956</v>
      </c>
      <c r="F16" s="1">
        <v>0.12299999999999978</v>
      </c>
      <c r="G16" s="1">
        <v>7.5175103057945614E-2</v>
      </c>
      <c r="I16" s="4">
        <v>2014.9999999999998</v>
      </c>
      <c r="J16" s="1">
        <v>0.88394318922763149</v>
      </c>
      <c r="K16" s="1">
        <v>6.1565000000000314E-2</v>
      </c>
      <c r="L16" s="1">
        <v>5.4431794717770002E-2</v>
      </c>
      <c r="N16" s="4">
        <v>2014.9999999999998</v>
      </c>
      <c r="O16" s="1">
        <v>0.50111488708618546</v>
      </c>
      <c r="P16" s="1">
        <v>7.1933333333333335E-2</v>
      </c>
      <c r="Q16" s="1">
        <v>3.685472891625196E-2</v>
      </c>
      <c r="S16" s="1">
        <f t="shared" si="3"/>
        <v>0.66541259199063751</v>
      </c>
      <c r="T16" s="1">
        <f t="shared" si="0"/>
        <v>8.5499444444444475E-2</v>
      </c>
      <c r="U16" s="1">
        <f t="shared" si="0"/>
        <v>5.5487208897322525E-2</v>
      </c>
      <c r="W16" s="4">
        <v>2014.9999999999998</v>
      </c>
      <c r="X16" s="1">
        <v>-0.74956249187662538</v>
      </c>
      <c r="Y16" s="1">
        <v>0.71955962339681534</v>
      </c>
      <c r="Z16" s="1">
        <v>0.10201222346427843</v>
      </c>
      <c r="AB16" s="4">
        <v>2014.9999999999998</v>
      </c>
      <c r="AC16" s="1">
        <v>0.59094986569758667</v>
      </c>
      <c r="AD16" s="1">
        <v>-0.57423489154294105</v>
      </c>
      <c r="AE16" s="1">
        <v>-0.12663534683975133</v>
      </c>
      <c r="AF16" s="4"/>
      <c r="AG16" s="4">
        <v>2014.9999999999998</v>
      </c>
      <c r="AH16" s="1">
        <v>-1.07370052578954</v>
      </c>
      <c r="AI16" s="1">
        <v>-9.4132317164706505E-2</v>
      </c>
      <c r="AJ16" s="1">
        <v>-0.69388115468974287</v>
      </c>
      <c r="AK16" s="4"/>
      <c r="AL16" s="1">
        <f t="shared" si="4"/>
        <v>-0.41077105065619285</v>
      </c>
      <c r="AM16" s="1">
        <f t="shared" si="1"/>
        <v>1.7064138229722598E-2</v>
      </c>
      <c r="AN16" s="1">
        <f t="shared" si="1"/>
        <v>-0.2395014260217386</v>
      </c>
      <c r="AO16" s="4"/>
      <c r="AP16" s="4">
        <v>2014.9999999999998</v>
      </c>
      <c r="AQ16" s="1">
        <v>-0.63138313126706602</v>
      </c>
      <c r="AR16" s="1">
        <v>0.11251715024925374</v>
      </c>
      <c r="AS16" s="1">
        <v>-0.20647792368369175</v>
      </c>
      <c r="AT16" s="4"/>
      <c r="AU16" s="4">
        <v>2014.9999999999998</v>
      </c>
      <c r="AV16" s="1">
        <v>1.2156324039441144</v>
      </c>
      <c r="AW16" s="1">
        <v>-0.82627674433107057</v>
      </c>
      <c r="AX16" s="1">
        <v>-0.24028477033192469</v>
      </c>
      <c r="AY16" s="4"/>
      <c r="AZ16" s="4">
        <v>2014.9999999999998</v>
      </c>
      <c r="BA16" s="1">
        <v>-0.95635307831369099</v>
      </c>
      <c r="BB16" s="1">
        <v>-0.60609326179883682</v>
      </c>
      <c r="BC16" s="1">
        <v>-0.86467977468211821</v>
      </c>
      <c r="BE16" s="1">
        <f t="shared" si="5"/>
        <v>-0.12403460187888087</v>
      </c>
      <c r="BF16" s="1">
        <f t="shared" si="2"/>
        <v>-0.43995095196021788</v>
      </c>
      <c r="BG16" s="1">
        <f t="shared" si="2"/>
        <v>-0.43714748956591154</v>
      </c>
    </row>
    <row r="17" spans="1:59" x14ac:dyDescent="0.3">
      <c r="A17" s="4">
        <v>2014.9166666666665</v>
      </c>
      <c r="B17" s="1">
        <v>0.70164265339370213</v>
      </c>
      <c r="D17" s="4">
        <v>2014.9166666666665</v>
      </c>
      <c r="E17" s="1">
        <v>0.6432382520575024</v>
      </c>
      <c r="F17" s="1">
        <v>0.12309999999999999</v>
      </c>
      <c r="G17" s="1">
        <v>7.9182628828278534E-2</v>
      </c>
      <c r="I17" s="4">
        <v>2014.9166666666665</v>
      </c>
      <c r="J17" s="1">
        <v>0.8904633475883168</v>
      </c>
      <c r="K17" s="1">
        <v>6.1514999999999764E-2</v>
      </c>
      <c r="L17" s="1">
        <v>5.477197206916324E-2</v>
      </c>
      <c r="N17" s="4">
        <v>2014.9166666666665</v>
      </c>
      <c r="O17" s="1">
        <v>0.61429979960667824</v>
      </c>
      <c r="P17" s="1">
        <v>0.11993333333333352</v>
      </c>
      <c r="Q17" s="1">
        <v>7.4751568478487032E-2</v>
      </c>
      <c r="S17" s="1">
        <f t="shared" si="3"/>
        <v>0.71600046641749915</v>
      </c>
      <c r="T17" s="1">
        <f t="shared" si="0"/>
        <v>0.10151611111111108</v>
      </c>
      <c r="U17" s="1">
        <f t="shared" si="0"/>
        <v>6.9568723125309609E-2</v>
      </c>
      <c r="W17" s="4">
        <v>2014.9166666666665</v>
      </c>
      <c r="X17" s="1">
        <v>-0.55999373475693548</v>
      </c>
      <c r="Y17" s="1">
        <v>0.72242426312568808</v>
      </c>
      <c r="Z17" s="1">
        <v>0.23238629310814196</v>
      </c>
      <c r="AB17" s="4">
        <v>2014.9166666666665</v>
      </c>
      <c r="AC17" s="1">
        <v>0.6312957453722946</v>
      </c>
      <c r="AD17" s="1">
        <v>-0.57690064889117987</v>
      </c>
      <c r="AE17" s="1">
        <v>-0.10655467944115986</v>
      </c>
      <c r="AF17" s="4"/>
      <c r="AG17" s="4">
        <v>2014.9166666666665</v>
      </c>
      <c r="AH17" s="1">
        <v>-0.35404482255796466</v>
      </c>
      <c r="AI17" s="1">
        <v>2.0331714540986874</v>
      </c>
      <c r="AJ17" s="1">
        <v>1.5065770605305984</v>
      </c>
      <c r="AK17" s="4"/>
      <c r="AL17" s="1">
        <f t="shared" si="4"/>
        <v>-9.4247603980868511E-2</v>
      </c>
      <c r="AM17" s="1">
        <f t="shared" si="1"/>
        <v>0.72623168944439842</v>
      </c>
      <c r="AN17" s="1">
        <f t="shared" si="1"/>
        <v>0.54413622473252687</v>
      </c>
      <c r="AO17" s="4"/>
      <c r="AP17" s="4">
        <v>2014.9166666666665</v>
      </c>
      <c r="AQ17" s="1">
        <v>-0.76599611505633947</v>
      </c>
      <c r="AR17" s="1">
        <v>0.10655402351330079</v>
      </c>
      <c r="AS17" s="1">
        <v>-0.29918280394911462</v>
      </c>
      <c r="AT17" s="4"/>
      <c r="AU17" s="4">
        <v>2014.9166666666665</v>
      </c>
      <c r="AV17" s="1">
        <v>0.64815941641568764</v>
      </c>
      <c r="AW17" s="1">
        <v>-1.1535807462663301</v>
      </c>
      <c r="AX17" s="1">
        <v>-0.78909560011561874</v>
      </c>
      <c r="AY17" s="4"/>
      <c r="AZ17" s="4">
        <v>2014.9166666666665</v>
      </c>
      <c r="BA17" s="1">
        <v>-0.61010875534204168</v>
      </c>
      <c r="BB17" s="1">
        <v>0.98272592562973471</v>
      </c>
      <c r="BC17" s="1">
        <v>0.55517421220294272</v>
      </c>
      <c r="BE17" s="1">
        <f t="shared" si="5"/>
        <v>-0.24264848466089783</v>
      </c>
      <c r="BF17" s="1">
        <f t="shared" si="2"/>
        <v>-2.1433599041098206E-2</v>
      </c>
      <c r="BG17" s="1">
        <f t="shared" si="2"/>
        <v>-0.17770139728726356</v>
      </c>
    </row>
    <row r="18" spans="1:59" x14ac:dyDescent="0.3">
      <c r="A18" s="4">
        <v>2014.8333333333333</v>
      </c>
      <c r="B18" s="1">
        <v>0.83715795377991753</v>
      </c>
      <c r="D18" s="4">
        <v>2014.8333333333333</v>
      </c>
      <c r="E18" s="1">
        <v>0.70779154991314952</v>
      </c>
      <c r="F18" s="1">
        <v>0.12310000000000021</v>
      </c>
      <c r="G18" s="1">
        <v>8.7129139794308863E-2</v>
      </c>
      <c r="I18" s="4">
        <v>2014.8333333333333</v>
      </c>
      <c r="J18" s="1">
        <v>0.59095747495259332</v>
      </c>
      <c r="K18" s="1">
        <v>6.1530000000000307E-2</v>
      </c>
      <c r="L18" s="1">
        <v>3.6361613433833248E-2</v>
      </c>
      <c r="N18" s="4">
        <v>2014.8333333333333</v>
      </c>
      <c r="O18" s="1">
        <v>0.72651465547838745</v>
      </c>
      <c r="P18" s="1">
        <v>7.1949999999999889E-2</v>
      </c>
      <c r="Q18" s="1">
        <v>5.1629191330202315E-2</v>
      </c>
      <c r="S18" s="1">
        <f t="shared" si="3"/>
        <v>0.67508789344804343</v>
      </c>
      <c r="T18" s="1">
        <f t="shared" si="0"/>
        <v>8.5526666666666806E-2</v>
      </c>
      <c r="U18" s="1">
        <f t="shared" si="0"/>
        <v>5.8373314852781473E-2</v>
      </c>
      <c r="W18" s="4">
        <v>2014.8333333333333</v>
      </c>
      <c r="X18" s="1">
        <v>-0.17827692203214748</v>
      </c>
      <c r="Y18" s="1">
        <v>0.72242426312569452</v>
      </c>
      <c r="Z18" s="1">
        <v>0.49090464919219956</v>
      </c>
      <c r="AB18" s="4">
        <v>2014.8333333333333</v>
      </c>
      <c r="AC18" s="1">
        <v>-1.222007078082318</v>
      </c>
      <c r="AD18" s="1">
        <v>-0.57610092168668814</v>
      </c>
      <c r="AE18" s="1">
        <v>-1.1933180601622104</v>
      </c>
      <c r="AF18" s="4"/>
      <c r="AG18" s="4">
        <v>2014.8333333333333</v>
      </c>
      <c r="AH18" s="1">
        <v>0.35944303741421507</v>
      </c>
      <c r="AI18" s="1">
        <v>-9.3393670021911721E-2</v>
      </c>
      <c r="AJ18" s="1">
        <v>0.16398951657960056</v>
      </c>
      <c r="AK18" s="4"/>
      <c r="AL18" s="1">
        <f t="shared" si="4"/>
        <v>-0.34694698756675013</v>
      </c>
      <c r="AM18" s="1">
        <f t="shared" si="1"/>
        <v>1.7643223805698233E-2</v>
      </c>
      <c r="AN18" s="1">
        <f t="shared" si="1"/>
        <v>-0.17947463146347009</v>
      </c>
      <c r="AO18" s="4"/>
      <c r="AP18" s="4">
        <v>2014.8333333333333</v>
      </c>
      <c r="AQ18" s="1">
        <v>-0.63642477951069776</v>
      </c>
      <c r="AR18" s="1">
        <v>0.53812438695334308</v>
      </c>
      <c r="AS18" s="1">
        <v>3.6924009695950895E-2</v>
      </c>
      <c r="AT18" s="4"/>
      <c r="AU18" s="4">
        <v>2014.8333333333333</v>
      </c>
      <c r="AV18" s="1">
        <v>-1.9594624396924711</v>
      </c>
      <c r="AW18" s="1">
        <v>-0.67336328922928201</v>
      </c>
      <c r="AX18" s="1">
        <v>-1.5300584408539635</v>
      </c>
      <c r="AY18" s="4"/>
      <c r="AZ18" s="4">
        <v>2014.8333333333333</v>
      </c>
      <c r="BA18" s="1">
        <v>-0.23354172302245757</v>
      </c>
      <c r="BB18" s="1">
        <v>-0.21294961952943717</v>
      </c>
      <c r="BC18" s="1">
        <v>-0.34857258534440383</v>
      </c>
      <c r="BE18" s="1">
        <f t="shared" si="5"/>
        <v>-0.94314298074187553</v>
      </c>
      <c r="BF18" s="1">
        <f t="shared" si="2"/>
        <v>-0.11606284060179202</v>
      </c>
      <c r="BG18" s="1">
        <f t="shared" si="2"/>
        <v>-0.61390233883413881</v>
      </c>
    </row>
    <row r="19" spans="1:59" x14ac:dyDescent="0.3">
      <c r="A19" s="4">
        <v>2014.75</v>
      </c>
      <c r="B19" s="1">
        <v>0.90984753741380575</v>
      </c>
      <c r="D19" s="4">
        <v>2014.75</v>
      </c>
      <c r="E19" s="1">
        <v>0.75740441171695361</v>
      </c>
      <c r="F19" s="1">
        <v>0.15379999999999971</v>
      </c>
      <c r="G19" s="1">
        <v>0.11978832099329235</v>
      </c>
      <c r="I19" s="4">
        <v>2014.75</v>
      </c>
      <c r="J19" s="1">
        <v>0.90444185367781649</v>
      </c>
      <c r="K19" s="1">
        <v>6.1540000000000039E-2</v>
      </c>
      <c r="L19" s="1">
        <v>5.5662198134838504E-2</v>
      </c>
      <c r="N19" s="4">
        <v>2014.75</v>
      </c>
      <c r="O19" s="1">
        <v>0.77373022020408555</v>
      </c>
      <c r="P19" s="1">
        <v>7.1975000000000122E-2</v>
      </c>
      <c r="Q19" s="1">
        <v>5.4284921274143499E-2</v>
      </c>
      <c r="S19" s="1">
        <f t="shared" si="3"/>
        <v>0.81185882853295188</v>
      </c>
      <c r="T19" s="1">
        <f t="shared" si="0"/>
        <v>9.577166666666663E-2</v>
      </c>
      <c r="U19" s="1">
        <f t="shared" si="0"/>
        <v>7.6578480134091451E-2</v>
      </c>
      <c r="W19" s="4">
        <v>2014.75</v>
      </c>
      <c r="X19" s="1">
        <v>0.11509404594306609</v>
      </c>
      <c r="Y19" s="1">
        <v>1.6018686598877807</v>
      </c>
      <c r="Z19" s="1">
        <v>1.5533832477500602</v>
      </c>
      <c r="AB19" s="4">
        <v>2014.75</v>
      </c>
      <c r="AC19" s="1">
        <v>0.71779289674820823</v>
      </c>
      <c r="AD19" s="1">
        <v>-0.57556777021706051</v>
      </c>
      <c r="AE19" s="1">
        <v>-5.4004639113175254E-2</v>
      </c>
      <c r="AF19" s="4"/>
      <c r="AG19" s="4">
        <v>2014.75</v>
      </c>
      <c r="AH19" s="1">
        <v>0.65965045622541163</v>
      </c>
      <c r="AI19" s="1">
        <v>-9.228569930770171E-2</v>
      </c>
      <c r="AJ19" s="1">
        <v>0.31819294990166358</v>
      </c>
      <c r="AK19" s="4"/>
      <c r="AL19" s="1">
        <f t="shared" si="4"/>
        <v>0.49751246630556195</v>
      </c>
      <c r="AM19" s="1">
        <f t="shared" si="1"/>
        <v>0.31133839678767283</v>
      </c>
      <c r="AN19" s="1">
        <f t="shared" si="1"/>
        <v>0.60585718617951623</v>
      </c>
      <c r="AO19" s="4"/>
      <c r="AP19" s="4">
        <v>2014.75</v>
      </c>
      <c r="AQ19" s="1">
        <v>-0.54061089846063104</v>
      </c>
      <c r="AR19" s="1">
        <v>2.065400360412585</v>
      </c>
      <c r="AS19" s="1">
        <v>0.99124334912626921</v>
      </c>
      <c r="AT19" s="4"/>
      <c r="AU19" s="4">
        <v>2014.75</v>
      </c>
      <c r="AV19" s="1">
        <v>-0.14663287164332628</v>
      </c>
      <c r="AW19" s="1">
        <v>-0.61734104199124407</v>
      </c>
      <c r="AX19" s="1">
        <v>-0.59051757671057858</v>
      </c>
      <c r="AY19" s="4"/>
      <c r="AZ19" s="4">
        <v>2014.75</v>
      </c>
      <c r="BA19" s="1">
        <v>-0.10357768367489595</v>
      </c>
      <c r="BB19" s="1">
        <v>-8.4292052630428507E-2</v>
      </c>
      <c r="BC19" s="1">
        <v>-0.19843306566428634</v>
      </c>
      <c r="BE19" s="1">
        <f t="shared" si="5"/>
        <v>-0.26360715125961776</v>
      </c>
      <c r="BF19" s="1">
        <f t="shared" si="2"/>
        <v>0.45458908859697084</v>
      </c>
      <c r="BG19" s="1">
        <f t="shared" si="2"/>
        <v>6.7430902250468105E-2</v>
      </c>
    </row>
    <row r="20" spans="1:59" x14ac:dyDescent="0.3">
      <c r="A20" s="4">
        <v>2014.6666666666665</v>
      </c>
      <c r="B20" s="1">
        <v>0.79873133894393411</v>
      </c>
      <c r="D20" s="4">
        <v>2014.6666666666665</v>
      </c>
      <c r="E20" s="1">
        <v>0.73117413980604096</v>
      </c>
      <c r="F20" s="1">
        <v>0.15385000000000004</v>
      </c>
      <c r="G20" s="1">
        <v>0.1155671928322574</v>
      </c>
      <c r="I20" s="4">
        <v>2014.6666666666665</v>
      </c>
      <c r="J20" s="1">
        <v>0.89446501727197614</v>
      </c>
      <c r="K20" s="1">
        <v>6.1514999999999986E-2</v>
      </c>
      <c r="L20" s="1">
        <v>5.5018699921586027E-2</v>
      </c>
      <c r="N20" s="4">
        <v>2014.6666666666665</v>
      </c>
      <c r="O20" s="1">
        <v>0.75123036016116274</v>
      </c>
      <c r="P20" s="1">
        <v>7.1949999999999958E-2</v>
      </c>
      <c r="Q20" s="1">
        <v>5.283855698709896E-2</v>
      </c>
      <c r="S20" s="1">
        <f t="shared" si="3"/>
        <v>0.7922898390797265</v>
      </c>
      <c r="T20" s="1">
        <f t="shared" si="0"/>
        <v>9.5771666666666658E-2</v>
      </c>
      <c r="U20" s="1">
        <f t="shared" si="0"/>
        <v>7.4474816580314129E-2</v>
      </c>
      <c r="W20" s="4">
        <v>2014.6666666666665</v>
      </c>
      <c r="X20" s="1">
        <v>-4.0010900253919186E-2</v>
      </c>
      <c r="Y20" s="1">
        <v>1.6033009797522235</v>
      </c>
      <c r="Z20" s="1">
        <v>1.4160601989710808</v>
      </c>
      <c r="AB20" s="4">
        <v>2014.6666666666665</v>
      </c>
      <c r="AC20" s="1">
        <v>0.65605754939968586</v>
      </c>
      <c r="AD20" s="1">
        <v>-0.57690064889116799</v>
      </c>
      <c r="AE20" s="1">
        <v>-9.1990335512385182E-2</v>
      </c>
      <c r="AF20" s="4"/>
      <c r="AG20" s="4">
        <v>2014.6666666666665</v>
      </c>
      <c r="AH20" s="1">
        <v>0.51659117172165803</v>
      </c>
      <c r="AI20" s="1">
        <v>-9.3393670021908654E-2</v>
      </c>
      <c r="AJ20" s="1">
        <v>0.23421063859568189</v>
      </c>
      <c r="AK20" s="4"/>
      <c r="AL20" s="1">
        <f t="shared" si="4"/>
        <v>0.37754594028914151</v>
      </c>
      <c r="AM20" s="1">
        <f t="shared" si="1"/>
        <v>0.31100222027971564</v>
      </c>
      <c r="AN20" s="1">
        <f t="shared" si="1"/>
        <v>0.51942683401812584</v>
      </c>
      <c r="AO20" s="4"/>
      <c r="AP20" s="4">
        <v>2014.6666666666665</v>
      </c>
      <c r="AQ20" s="1">
        <v>-0.46440923798881101</v>
      </c>
      <c r="AR20" s="1">
        <v>2.4453346800316869</v>
      </c>
      <c r="AS20" s="1">
        <v>1.9344944891172113</v>
      </c>
      <c r="AT20" s="4"/>
      <c r="AU20" s="4">
        <v>2014.6666666666665</v>
      </c>
      <c r="AV20" s="1">
        <v>3.0736972818213613E-2</v>
      </c>
      <c r="AW20" s="1">
        <v>-0.12359270212688241</v>
      </c>
      <c r="AX20" s="1">
        <v>-8.0616290732636237E-2</v>
      </c>
      <c r="AY20" s="4"/>
      <c r="AZ20" s="4">
        <v>2014.6666666666665</v>
      </c>
      <c r="BA20" s="1">
        <v>-0.11221021105783439</v>
      </c>
      <c r="BB20" s="1">
        <v>0.45169001228692829</v>
      </c>
      <c r="BC20" s="1">
        <v>0.13436110249141045</v>
      </c>
      <c r="BE20" s="1">
        <f t="shared" si="5"/>
        <v>-0.18196082540947725</v>
      </c>
      <c r="BF20" s="1">
        <f t="shared" si="2"/>
        <v>0.92447733006391086</v>
      </c>
      <c r="BG20" s="1">
        <f t="shared" si="2"/>
        <v>0.66274643362532848</v>
      </c>
    </row>
    <row r="21" spans="1:59" x14ac:dyDescent="0.3">
      <c r="A21" s="4">
        <v>2014.5833333333333</v>
      </c>
      <c r="B21" s="1">
        <v>0.71505647689053076</v>
      </c>
      <c r="D21" s="4">
        <v>2014.5833333333333</v>
      </c>
      <c r="E21" s="1">
        <v>0.70172341673346739</v>
      </c>
      <c r="F21" s="1">
        <v>9.2249999999999943E-2</v>
      </c>
      <c r="G21" s="1">
        <v>6.7399137373155643E-2</v>
      </c>
      <c r="I21" s="4">
        <v>2014.5833333333333</v>
      </c>
      <c r="J21" s="1">
        <v>1.1017886075823937</v>
      </c>
      <c r="K21" s="1">
        <v>6.1550000000000216E-2</v>
      </c>
      <c r="L21" s="1">
        <v>6.781642535926502E-2</v>
      </c>
      <c r="N21" s="4">
        <v>2014.5833333333333</v>
      </c>
      <c r="O21" s="1">
        <v>0.71873145562708174</v>
      </c>
      <c r="P21" s="1">
        <v>7.1949999999999958E-2</v>
      </c>
      <c r="Q21" s="1">
        <v>5.0635824715339672E-2</v>
      </c>
      <c r="S21" s="1">
        <f t="shared" si="3"/>
        <v>0.84074782664764758</v>
      </c>
      <c r="T21" s="1">
        <f t="shared" si="3"/>
        <v>7.5250000000000039E-2</v>
      </c>
      <c r="U21" s="1">
        <f t="shared" si="3"/>
        <v>6.1950462482586781E-2</v>
      </c>
      <c r="W21" s="4">
        <v>2014.5833333333333</v>
      </c>
      <c r="X21" s="1">
        <v>-0.21415903082413332</v>
      </c>
      <c r="Y21" s="1">
        <v>-0.16131709322971369</v>
      </c>
      <c r="Z21" s="1">
        <v>-0.15095790070609752</v>
      </c>
      <c r="AB21" s="4">
        <v>2014.5833333333333</v>
      </c>
      <c r="AC21" s="1">
        <v>1.9389485722357267</v>
      </c>
      <c r="AD21" s="1">
        <v>-0.57503461874740913</v>
      </c>
      <c r="AE21" s="1">
        <v>0.66345933484339903</v>
      </c>
      <c r="AF21" s="4"/>
      <c r="AG21" s="4">
        <v>2014.5833333333333</v>
      </c>
      <c r="AH21" s="1">
        <v>0.30995566283706749</v>
      </c>
      <c r="AI21" s="1">
        <v>-9.3393670021908654E-2</v>
      </c>
      <c r="AJ21" s="1">
        <v>0.10631025483508362</v>
      </c>
      <c r="AK21" s="4"/>
      <c r="AL21" s="1">
        <f t="shared" si="4"/>
        <v>0.67824840141622023</v>
      </c>
      <c r="AM21" s="1">
        <f t="shared" si="1"/>
        <v>-0.27658179399967714</v>
      </c>
      <c r="AN21" s="1">
        <f t="shared" si="1"/>
        <v>0.20627056299079505</v>
      </c>
      <c r="AO21" s="4"/>
      <c r="AP21" s="4">
        <v>2014.5833333333333</v>
      </c>
      <c r="AQ21" s="1">
        <v>-0.35543731052047861</v>
      </c>
      <c r="AR21" s="1">
        <v>5.1841708685132763E-2</v>
      </c>
      <c r="AS21" s="1">
        <v>-3.1612607589224018E-2</v>
      </c>
      <c r="AT21" s="4"/>
      <c r="AU21" s="4">
        <v>2014.5833333333333</v>
      </c>
      <c r="AV21" s="1">
        <v>1.7123472411554719</v>
      </c>
      <c r="AW21" s="1">
        <v>-0.42061296438794121</v>
      </c>
      <c r="AX21" s="1">
        <v>0.87441350683038388</v>
      </c>
      <c r="AY21" s="4"/>
      <c r="AZ21" s="4">
        <v>2014.5833333333333</v>
      </c>
      <c r="BA21" s="1">
        <v>-3.4153193926188617E-2</v>
      </c>
      <c r="BB21" s="1">
        <v>0.72228558881592742</v>
      </c>
      <c r="BC21" s="1">
        <v>0.42464181885103724</v>
      </c>
      <c r="BE21" s="1">
        <f t="shared" si="5"/>
        <v>0.44091891223626822</v>
      </c>
      <c r="BF21" s="1">
        <f t="shared" si="2"/>
        <v>0.11783811103770632</v>
      </c>
      <c r="BG21" s="1">
        <f t="shared" si="2"/>
        <v>0.42248090603073235</v>
      </c>
    </row>
    <row r="22" spans="1:59" x14ac:dyDescent="0.3">
      <c r="A22" s="4">
        <v>2014.5</v>
      </c>
      <c r="B22" s="1">
        <v>0.71862485279216926</v>
      </c>
      <c r="D22" s="4">
        <v>2014.5</v>
      </c>
      <c r="E22" s="1">
        <v>0.66947594100449703</v>
      </c>
      <c r="F22" s="1">
        <v>0.15385000000000026</v>
      </c>
      <c r="G22" s="1">
        <v>0.10550885936023002</v>
      </c>
      <c r="I22" s="4">
        <v>2014.5</v>
      </c>
      <c r="J22" s="1">
        <v>0.79652619295401261</v>
      </c>
      <c r="K22" s="1">
        <v>6.154000000000015E-2</v>
      </c>
      <c r="L22" s="1">
        <v>4.90196515692079E-2</v>
      </c>
      <c r="N22" s="4">
        <v>2014.5</v>
      </c>
      <c r="O22" s="1">
        <v>0.68665355257688254</v>
      </c>
      <c r="P22" s="1">
        <v>7.1949999999999958E-2</v>
      </c>
      <c r="Q22" s="1">
        <v>4.8283772913644524E-2</v>
      </c>
      <c r="S22" s="1">
        <f t="shared" si="3"/>
        <v>0.71755189551179743</v>
      </c>
      <c r="T22" s="1">
        <f t="shared" si="3"/>
        <v>9.5780000000000129E-2</v>
      </c>
      <c r="U22" s="1">
        <f t="shared" si="3"/>
        <v>6.7604094614360816E-2</v>
      </c>
      <c r="W22" s="4">
        <v>2014.5</v>
      </c>
      <c r="X22" s="1">
        <v>-0.40484493011325379</v>
      </c>
      <c r="Y22" s="1">
        <v>1.60330097975223</v>
      </c>
      <c r="Z22" s="1">
        <v>1.0888393790100497</v>
      </c>
      <c r="AB22" s="4">
        <v>2014.5</v>
      </c>
      <c r="AC22" s="1">
        <v>5.0025026441211158E-2</v>
      </c>
      <c r="AD22" s="1">
        <v>-0.57556777021705452</v>
      </c>
      <c r="AE22" s="1">
        <v>-0.44611413058220584</v>
      </c>
      <c r="AF22" s="4"/>
      <c r="AG22" s="4">
        <v>2014.5</v>
      </c>
      <c r="AH22" s="1">
        <v>0.10599697820579458</v>
      </c>
      <c r="AI22" s="1">
        <v>-9.3393670021908654E-2</v>
      </c>
      <c r="AJ22" s="1">
        <v>-3.0260281638397696E-2</v>
      </c>
      <c r="AK22" s="4"/>
      <c r="AL22" s="1">
        <f t="shared" si="4"/>
        <v>-8.2940975155416014E-2</v>
      </c>
      <c r="AM22" s="1">
        <f t="shared" si="1"/>
        <v>0.3114465131710889</v>
      </c>
      <c r="AN22" s="1">
        <f t="shared" si="1"/>
        <v>0.2041549889298154</v>
      </c>
      <c r="AO22" s="4"/>
      <c r="AP22" s="4">
        <v>2014.5</v>
      </c>
      <c r="AQ22" s="1">
        <v>-0.40061633164377997</v>
      </c>
      <c r="AR22" s="1">
        <v>2.6528053019597708</v>
      </c>
      <c r="AS22" s="1">
        <v>2.1653397190435779</v>
      </c>
      <c r="AT22" s="4"/>
      <c r="AU22" s="4">
        <v>2014.5</v>
      </c>
      <c r="AV22" s="1">
        <v>-1.9739239460128396E-2</v>
      </c>
      <c r="AW22" s="1">
        <v>-0.10360110446064823</v>
      </c>
      <c r="AX22" s="1">
        <v>-0.11073824727672861</v>
      </c>
      <c r="AY22" s="4"/>
      <c r="AZ22" s="4">
        <v>2014.5</v>
      </c>
      <c r="BA22" s="1">
        <v>-1.2799627838890517E-2</v>
      </c>
      <c r="BB22" s="1">
        <v>0.37382303992400889</v>
      </c>
      <c r="BC22" s="1">
        <v>0.2576711946486413</v>
      </c>
      <c r="BE22" s="1">
        <f t="shared" si="5"/>
        <v>-0.14438506631426629</v>
      </c>
      <c r="BF22" s="1">
        <f t="shared" si="2"/>
        <v>0.97434241247437725</v>
      </c>
      <c r="BG22" s="1">
        <f t="shared" si="2"/>
        <v>0.77075755547183011</v>
      </c>
    </row>
    <row r="23" spans="1:59" x14ac:dyDescent="0.3">
      <c r="A23" s="4">
        <v>2014.4166666666665</v>
      </c>
      <c r="B23" s="1">
        <v>0.67705936703818037</v>
      </c>
      <c r="D23" s="4">
        <v>2014.4166666666665</v>
      </c>
      <c r="E23" s="1">
        <v>0.63625989306017594</v>
      </c>
      <c r="F23" s="1">
        <v>0.15379999999999971</v>
      </c>
      <c r="G23" s="1">
        <v>0.10045770201193199</v>
      </c>
      <c r="I23" s="4">
        <v>2014.4166666666665</v>
      </c>
      <c r="J23" s="1">
        <v>0.70051771955908571</v>
      </c>
      <c r="K23" s="1">
        <v>6.1514999999999875E-2</v>
      </c>
      <c r="L23" s="1">
        <v>4.3090467881045078E-2</v>
      </c>
      <c r="N23" s="4">
        <v>2014.4166666666665</v>
      </c>
      <c r="O23" s="1">
        <v>0.66014232747379431</v>
      </c>
      <c r="P23" s="1">
        <v>7.1949999999999958E-2</v>
      </c>
      <c r="Q23" s="1">
        <v>4.6206388515628291E-2</v>
      </c>
      <c r="S23" s="1">
        <f t="shared" si="3"/>
        <v>0.66563998003101865</v>
      </c>
      <c r="T23" s="1">
        <f t="shared" si="3"/>
        <v>9.5754999999999854E-2</v>
      </c>
      <c r="U23" s="1">
        <f t="shared" si="3"/>
        <v>6.3251519469535125E-2</v>
      </c>
      <c r="W23" s="4">
        <v>2014.4166666666665</v>
      </c>
      <c r="X23" s="1">
        <v>-0.60125819440492201</v>
      </c>
      <c r="Y23" s="1">
        <v>1.6018686598877807</v>
      </c>
      <c r="Z23" s="1">
        <v>0.92451356361936965</v>
      </c>
      <c r="AB23" s="4">
        <v>2014.4166666666665</v>
      </c>
      <c r="AC23" s="1">
        <v>-0.54406273969350272</v>
      </c>
      <c r="AD23" s="1">
        <v>-0.57690064889117398</v>
      </c>
      <c r="AE23" s="1">
        <v>-0.79611381486312205</v>
      </c>
      <c r="AF23" s="4"/>
      <c r="AG23" s="4">
        <v>2014.4166666666665</v>
      </c>
      <c r="AH23" s="1">
        <v>-6.2567487854460591E-2</v>
      </c>
      <c r="AI23" s="1">
        <v>-9.3393670021908654E-2</v>
      </c>
      <c r="AJ23" s="1">
        <v>-0.1508824131298234</v>
      </c>
      <c r="AK23" s="4"/>
      <c r="AL23" s="1">
        <f t="shared" si="4"/>
        <v>-0.40262947398429511</v>
      </c>
      <c r="AM23" s="1">
        <f t="shared" si="1"/>
        <v>0.31052478032489933</v>
      </c>
      <c r="AN23" s="1">
        <f t="shared" si="1"/>
        <v>-7.4942214578586075E-3</v>
      </c>
      <c r="AO23" s="4"/>
      <c r="AP23" s="4">
        <v>2014.4166666666665</v>
      </c>
      <c r="AQ23" s="1">
        <v>-0.52026840107321926</v>
      </c>
      <c r="AR23" s="1">
        <v>2.6844199864186211</v>
      </c>
      <c r="AS23" s="1">
        <v>1.5503821122932044</v>
      </c>
      <c r="AT23" s="4"/>
      <c r="AU23" s="4">
        <v>2014.4166666666665</v>
      </c>
      <c r="AV23" s="1">
        <v>-0.47224940840981589</v>
      </c>
      <c r="AW23" s="1">
        <v>-0.4307678475649197</v>
      </c>
      <c r="AX23" s="1">
        <v>-0.65940086209463644</v>
      </c>
      <c r="AY23" s="4"/>
      <c r="AZ23" s="4">
        <v>2014.4166666666665</v>
      </c>
      <c r="BA23" s="1">
        <v>0.13292336700502239</v>
      </c>
      <c r="BB23" s="1">
        <v>0.1998174284551526</v>
      </c>
      <c r="BC23" s="1">
        <v>0.1515665695167239</v>
      </c>
      <c r="BE23" s="1">
        <f t="shared" si="5"/>
        <v>-0.28653148082600427</v>
      </c>
      <c r="BF23" s="1">
        <f t="shared" si="2"/>
        <v>0.81782318910295138</v>
      </c>
      <c r="BG23" s="1">
        <f t="shared" si="2"/>
        <v>0.34751593990509733</v>
      </c>
    </row>
    <row r="24" spans="1:59" x14ac:dyDescent="0.3">
      <c r="A24" s="4">
        <v>2014.3333333333333</v>
      </c>
      <c r="B24" s="1">
        <v>0.57862547351084503</v>
      </c>
      <c r="D24" s="4">
        <v>2014.3333333333333</v>
      </c>
      <c r="E24" s="1">
        <v>0.61111666643674867</v>
      </c>
      <c r="F24" s="1">
        <v>9.2349999999999932E-2</v>
      </c>
      <c r="G24" s="1">
        <v>5.8984175754410895E-2</v>
      </c>
      <c r="I24" s="4">
        <v>2014.3333333333333</v>
      </c>
      <c r="J24" s="1">
        <v>0.64910072188134138</v>
      </c>
      <c r="K24" s="1">
        <v>6.1549999999999994E-2</v>
      </c>
      <c r="L24" s="1">
        <v>3.9950199243653686E-2</v>
      </c>
      <c r="N24" s="4">
        <v>2014.3333333333333</v>
      </c>
      <c r="O24" s="1">
        <v>0.64070322735656804</v>
      </c>
      <c r="P24" s="1">
        <v>7.195000000000018E-2</v>
      </c>
      <c r="Q24" s="1">
        <v>4.459821278706963E-2</v>
      </c>
      <c r="S24" s="1">
        <f t="shared" si="3"/>
        <v>0.63364020522488607</v>
      </c>
      <c r="T24" s="1">
        <f t="shared" si="3"/>
        <v>7.5283333333333369E-2</v>
      </c>
      <c r="U24" s="1">
        <f t="shared" si="3"/>
        <v>4.7844195928378075E-2</v>
      </c>
      <c r="W24" s="4">
        <v>2014.3333333333333</v>
      </c>
      <c r="X24" s="1">
        <v>-0.74993522016700853</v>
      </c>
      <c r="Y24" s="1">
        <v>-0.15845245350084722</v>
      </c>
      <c r="Z24" s="1">
        <v>-0.42471603852127288</v>
      </c>
      <c r="AB24" s="4">
        <v>2014.3333333333333</v>
      </c>
      <c r="AC24" s="1">
        <v>-0.86222433743159321</v>
      </c>
      <c r="AD24" s="1">
        <v>-0.57503461874742101</v>
      </c>
      <c r="AE24" s="1">
        <v>-0.98148385725841969</v>
      </c>
      <c r="AF24" s="4"/>
      <c r="AG24" s="4">
        <v>2014.3333333333333</v>
      </c>
      <c r="AH24" s="1">
        <v>-0.18616575685978051</v>
      </c>
      <c r="AI24" s="1">
        <v>-9.33936700218988E-2</v>
      </c>
      <c r="AJ24" s="1">
        <v>-0.24426021281714266</v>
      </c>
      <c r="AK24" s="4"/>
      <c r="AL24" s="1">
        <f t="shared" si="4"/>
        <v>-0.59944177148612743</v>
      </c>
      <c r="AM24" s="1">
        <f t="shared" si="1"/>
        <v>-0.27562691409005569</v>
      </c>
      <c r="AN24" s="1">
        <f t="shared" si="1"/>
        <v>-0.55015336953227845</v>
      </c>
      <c r="AO24" s="4"/>
      <c r="AP24" s="4">
        <v>2014.3333333333333</v>
      </c>
      <c r="AQ24" s="1">
        <v>-0.6529572638174771</v>
      </c>
      <c r="AR24" s="1">
        <v>0.20813976773789533</v>
      </c>
      <c r="AS24" s="1">
        <v>-5.6340526928672433E-2</v>
      </c>
      <c r="AT24" s="4"/>
      <c r="AU24" s="4">
        <v>2014.3333333333333</v>
      </c>
      <c r="AV24" s="1">
        <v>-0.30715342248273586</v>
      </c>
      <c r="AW24" s="1">
        <v>-0.18546521323627693</v>
      </c>
      <c r="AX24" s="1">
        <v>-0.42141919221624963</v>
      </c>
      <c r="AY24" s="4"/>
      <c r="AZ24" s="4">
        <v>2014.3333333333333</v>
      </c>
      <c r="BA24" s="1">
        <v>0.18208465738636234</v>
      </c>
      <c r="BB24" s="1">
        <v>0.66416533738947081</v>
      </c>
      <c r="BC24" s="1">
        <v>0.58199608369401623</v>
      </c>
      <c r="BE24" s="1">
        <f t="shared" si="5"/>
        <v>-0.25934200963795023</v>
      </c>
      <c r="BF24" s="1">
        <f t="shared" si="2"/>
        <v>0.22894663063036305</v>
      </c>
      <c r="BG24" s="1">
        <f t="shared" si="2"/>
        <v>3.4745454849698057E-2</v>
      </c>
    </row>
    <row r="25" spans="1:59" x14ac:dyDescent="0.3">
      <c r="A25" s="4">
        <v>2014.25</v>
      </c>
      <c r="B25" s="1">
        <v>0.43950145926887024</v>
      </c>
      <c r="D25" s="4">
        <v>2014.25</v>
      </c>
      <c r="E25" s="1">
        <v>0.58146849725711602</v>
      </c>
      <c r="F25" s="1">
        <v>0.15380000000000016</v>
      </c>
      <c r="G25" s="1">
        <v>9.1709606838056318E-2</v>
      </c>
      <c r="I25" s="4">
        <v>2014.25</v>
      </c>
      <c r="J25" s="1">
        <v>0.56520632159724027</v>
      </c>
      <c r="K25" s="1">
        <v>6.1515000000000097E-2</v>
      </c>
      <c r="L25" s="1">
        <v>3.4768636856421828E-2</v>
      </c>
      <c r="N25" s="4">
        <v>2014.25</v>
      </c>
      <c r="O25" s="1">
        <v>0.62601607786629621</v>
      </c>
      <c r="P25" s="1">
        <v>7.1949999999999958E-2</v>
      </c>
      <c r="Q25" s="1">
        <v>4.3367766828396895E-2</v>
      </c>
      <c r="S25" s="1">
        <f t="shared" si="3"/>
        <v>0.59089696557355087</v>
      </c>
      <c r="T25" s="1">
        <f t="shared" si="3"/>
        <v>9.5755000000000076E-2</v>
      </c>
      <c r="U25" s="1">
        <f t="shared" si="3"/>
        <v>5.6615336840958347E-2</v>
      </c>
      <c r="W25" s="4">
        <v>2014.25</v>
      </c>
      <c r="X25" s="1">
        <v>-0.92525088982779002</v>
      </c>
      <c r="Y25" s="1">
        <v>1.6018686598877934</v>
      </c>
      <c r="Z25" s="1">
        <v>0.63991782180452261</v>
      </c>
      <c r="AB25" s="4">
        <v>2014.25</v>
      </c>
      <c r="AC25" s="1">
        <v>-1.3813518174715655</v>
      </c>
      <c r="AD25" s="1">
        <v>-0.5769006488911621</v>
      </c>
      <c r="AE25" s="1">
        <v>-1.2873514597807754</v>
      </c>
      <c r="AF25" s="4"/>
      <c r="AG25" s="4">
        <v>2014.25</v>
      </c>
      <c r="AH25" s="1">
        <v>-0.27955003096058123</v>
      </c>
      <c r="AI25" s="1">
        <v>-9.3393670021908654E-2</v>
      </c>
      <c r="AJ25" s="1">
        <v>-0.31570535044398079</v>
      </c>
      <c r="AK25" s="4"/>
      <c r="AL25" s="1">
        <f t="shared" si="4"/>
        <v>-0.86205091275331236</v>
      </c>
      <c r="AM25" s="1">
        <f t="shared" si="1"/>
        <v>0.31052478032490755</v>
      </c>
      <c r="AN25" s="1">
        <f t="shared" si="1"/>
        <v>-0.32104632947341122</v>
      </c>
      <c r="AO25" s="4"/>
      <c r="AP25" s="4">
        <v>2014.25</v>
      </c>
      <c r="AQ25" s="1">
        <v>-0.75902548760200461</v>
      </c>
      <c r="AR25" s="1">
        <v>2.5940055346077378</v>
      </c>
      <c r="AS25" s="1">
        <v>1.3503579250160036</v>
      </c>
      <c r="AT25" s="4"/>
      <c r="AU25" s="4">
        <v>2014.25</v>
      </c>
      <c r="AV25" s="1">
        <v>-1.022901568640358</v>
      </c>
      <c r="AW25" s="1">
        <v>-0.37279087073419936</v>
      </c>
      <c r="AX25" s="1">
        <v>-1.0219454621517383</v>
      </c>
      <c r="AY25" s="4"/>
      <c r="AZ25" s="4">
        <v>2014.25</v>
      </c>
      <c r="BA25" s="1">
        <v>0.30372576429630999</v>
      </c>
      <c r="BB25" s="1">
        <v>0.62576482595295768</v>
      </c>
      <c r="BC25" s="1">
        <v>0.4604776448520489</v>
      </c>
      <c r="BE25" s="1">
        <f t="shared" si="5"/>
        <v>-0.49273376398201751</v>
      </c>
      <c r="BF25" s="1">
        <f t="shared" si="2"/>
        <v>0.94899316327549865</v>
      </c>
      <c r="BG25" s="1">
        <f t="shared" si="2"/>
        <v>0.26296336923877139</v>
      </c>
    </row>
    <row r="26" spans="1:59" x14ac:dyDescent="0.3">
      <c r="A26" s="4">
        <v>2014.1666666666665</v>
      </c>
      <c r="B26" s="1">
        <v>0.38454763988598223</v>
      </c>
      <c r="D26" s="4">
        <v>2014.1666666666665</v>
      </c>
      <c r="E26" s="1">
        <v>0.54313954941034537</v>
      </c>
      <c r="F26" s="1">
        <v>9.2300000000000049E-2</v>
      </c>
      <c r="G26" s="1">
        <v>5.1842002174083412E-2</v>
      </c>
      <c r="I26" s="4">
        <v>2014.1666666666665</v>
      </c>
      <c r="J26" s="1">
        <v>0.53433228059843063</v>
      </c>
      <c r="K26" s="1">
        <v>6.1599999999999877E-2</v>
      </c>
      <c r="L26" s="1">
        <v>3.2914868484863261E-2</v>
      </c>
      <c r="N26" s="4">
        <v>2014.1666666666665</v>
      </c>
      <c r="O26" s="1">
        <v>0.69083255643474406</v>
      </c>
      <c r="P26" s="1">
        <v>4.8000000000000043E-2</v>
      </c>
      <c r="Q26" s="1">
        <v>3.3159962708867743E-2</v>
      </c>
      <c r="S26" s="1">
        <f t="shared" si="3"/>
        <v>0.58943479548117328</v>
      </c>
      <c r="T26" s="1">
        <f t="shared" si="3"/>
        <v>6.7299999999999985E-2</v>
      </c>
      <c r="U26" s="1">
        <f t="shared" si="3"/>
        <v>3.9305611122604805E-2</v>
      </c>
      <c r="W26" s="4">
        <v>2014.1666666666665</v>
      </c>
      <c r="X26" s="1">
        <v>-1.1518977737698166</v>
      </c>
      <c r="Y26" s="1">
        <v>-0.15988477336527726</v>
      </c>
      <c r="Z26" s="1">
        <v>-0.65706744163971686</v>
      </c>
      <c r="AB26" s="4">
        <v>2014.1666666666665</v>
      </c>
      <c r="AC26" s="1">
        <v>-1.5723963096913907</v>
      </c>
      <c r="AD26" s="1">
        <v>-0.57236886139921772</v>
      </c>
      <c r="AE26" s="1">
        <v>-1.3967793977397163</v>
      </c>
      <c r="AF26" s="4"/>
      <c r="AG26" s="4">
        <v>2014.1666666666665</v>
      </c>
      <c r="AH26" s="1">
        <v>0.13256804579037465</v>
      </c>
      <c r="AI26" s="1">
        <v>-1.1548296142251986</v>
      </c>
      <c r="AJ26" s="1">
        <v>-0.90841563166124684</v>
      </c>
      <c r="AK26" s="4"/>
      <c r="AL26" s="1">
        <f t="shared" si="4"/>
        <v>-0.86390867922361092</v>
      </c>
      <c r="AM26" s="1">
        <f t="shared" si="1"/>
        <v>-0.62902774966323116</v>
      </c>
      <c r="AN26" s="1">
        <f t="shared" si="1"/>
        <v>-0.98742082368022654</v>
      </c>
      <c r="AO26" s="4"/>
      <c r="AP26" s="4">
        <v>2014.1666666666665</v>
      </c>
      <c r="AQ26" s="1">
        <v>-0.6286412071309474</v>
      </c>
      <c r="AR26" s="1">
        <v>0.59696513766939951</v>
      </c>
      <c r="AS26" s="1">
        <v>7.8716102833146853E-2</v>
      </c>
      <c r="AT26" s="4"/>
      <c r="AU26" s="4">
        <v>2014.1666666666665</v>
      </c>
      <c r="AV26" s="1">
        <v>-0.55201861758850601</v>
      </c>
      <c r="AW26" s="1">
        <v>-4.653238312744367E-2</v>
      </c>
      <c r="AX26" s="1">
        <v>-0.57743976461443247</v>
      </c>
      <c r="AY26" s="4"/>
      <c r="AZ26" s="4">
        <v>2014.1666666666665</v>
      </c>
      <c r="BA26" s="1">
        <v>0.51634681847842101</v>
      </c>
      <c r="BB26" s="1">
        <v>-0.23959076119349665</v>
      </c>
      <c r="BC26" s="1">
        <v>0.22591065344104158</v>
      </c>
      <c r="BE26" s="1">
        <f t="shared" si="5"/>
        <v>-0.22143766874701079</v>
      </c>
      <c r="BF26" s="1">
        <f t="shared" si="2"/>
        <v>0.10361399778281973</v>
      </c>
      <c r="BG26" s="1">
        <f t="shared" si="2"/>
        <v>-9.0937669446748026E-2</v>
      </c>
    </row>
    <row r="27" spans="1:59" x14ac:dyDescent="0.3">
      <c r="A27" s="4">
        <v>2014.0833333333333</v>
      </c>
      <c r="B27" s="1">
        <v>0.38465559735165583</v>
      </c>
      <c r="D27" s="4">
        <v>2014.0833333333333</v>
      </c>
      <c r="E27" s="1">
        <v>0.53725588312845185</v>
      </c>
      <c r="F27" s="1">
        <v>0.1846000000000001</v>
      </c>
      <c r="G27" s="1">
        <v>9.6057067331848184E-2</v>
      </c>
      <c r="I27" s="4">
        <v>2014.0833333333333</v>
      </c>
      <c r="J27" s="1">
        <v>0.53897359241465037</v>
      </c>
      <c r="K27" s="1">
        <v>0.1230450000000004</v>
      </c>
      <c r="L27" s="1">
        <v>6.7615041859798747E-2</v>
      </c>
      <c r="N27" s="4">
        <v>2014.0833333333333</v>
      </c>
      <c r="O27" s="1">
        <v>0.62188240080842572</v>
      </c>
      <c r="P27" s="1">
        <v>7.1983333333333288E-2</v>
      </c>
      <c r="Q27" s="1">
        <v>4.3103985477630849E-2</v>
      </c>
      <c r="S27" s="1">
        <f t="shared" si="3"/>
        <v>0.56603729211717591</v>
      </c>
      <c r="T27" s="1">
        <f t="shared" si="3"/>
        <v>0.12654277777777792</v>
      </c>
      <c r="U27" s="1">
        <f t="shared" si="3"/>
        <v>6.8925364889759255E-2</v>
      </c>
      <c r="W27" s="4">
        <v>2014.0833333333333</v>
      </c>
      <c r="X27" s="1">
        <v>-1.1866890921821296</v>
      </c>
      <c r="Y27" s="1">
        <v>2.484177696378759</v>
      </c>
      <c r="Z27" s="1">
        <v>0.78135075316268576</v>
      </c>
      <c r="AB27" s="4">
        <v>2014.0833333333333</v>
      </c>
      <c r="AC27" s="1">
        <v>-1.5436764845412665</v>
      </c>
      <c r="AD27" s="1">
        <v>2.7035803438154353</v>
      </c>
      <c r="AE27" s="1">
        <v>0.65157166784915532</v>
      </c>
      <c r="AF27" s="4"/>
      <c r="AG27" s="4">
        <v>2014.0833333333333</v>
      </c>
      <c r="AH27" s="1">
        <v>-0.30583290032689725</v>
      </c>
      <c r="AI27" s="1">
        <v>-9.191637573630923E-2</v>
      </c>
      <c r="AJ27" s="1">
        <v>-0.33102166301832758</v>
      </c>
      <c r="AK27" s="4"/>
      <c r="AL27" s="1">
        <f t="shared" si="4"/>
        <v>-1.0120661590167643</v>
      </c>
      <c r="AM27" s="1">
        <f t="shared" si="1"/>
        <v>1.6986138881526285</v>
      </c>
      <c r="AN27" s="1">
        <f t="shared" si="1"/>
        <v>0.36730025266450445</v>
      </c>
      <c r="AO27" s="4"/>
      <c r="AP27" s="4">
        <v>2014.0833333333333</v>
      </c>
      <c r="AQ27" s="1">
        <v>-0.91801703388711553</v>
      </c>
      <c r="AR27" s="1">
        <v>1.3975830757657848</v>
      </c>
      <c r="AS27" s="1">
        <v>0.46533920614605789</v>
      </c>
      <c r="AT27" s="4"/>
      <c r="AU27" s="4">
        <v>2014.0833333333333</v>
      </c>
      <c r="AV27" s="1">
        <v>-1.1461475521938365</v>
      </c>
      <c r="AW27" s="1">
        <v>1.2552972516259557</v>
      </c>
      <c r="AX27" s="1">
        <v>0.20984610688672861</v>
      </c>
      <c r="AY27" s="4"/>
      <c r="AZ27" s="4">
        <v>2014.0833333333333</v>
      </c>
      <c r="BA27" s="1">
        <v>0.38091956423459411</v>
      </c>
      <c r="BB27" s="1">
        <v>-1.074932948597386</v>
      </c>
      <c r="BC27" s="1">
        <v>-0.74506663440419552</v>
      </c>
      <c r="BE27" s="1">
        <f t="shared" si="5"/>
        <v>-0.56108167394878594</v>
      </c>
      <c r="BF27" s="1">
        <f t="shared" si="2"/>
        <v>0.52598245959811818</v>
      </c>
      <c r="BG27" s="1">
        <f t="shared" si="2"/>
        <v>-2.3293773790469652E-2</v>
      </c>
    </row>
    <row r="28" spans="1:59" x14ac:dyDescent="0.3">
      <c r="A28" s="4">
        <v>2014</v>
      </c>
      <c r="B28" s="1">
        <v>0.53623293452301024</v>
      </c>
      <c r="D28" s="4">
        <v>2014</v>
      </c>
      <c r="E28" s="1">
        <v>0.569306624569617</v>
      </c>
      <c r="F28" s="1">
        <v>0.18454999999999977</v>
      </c>
      <c r="G28" s="1">
        <v>0.10355022506279532</v>
      </c>
      <c r="I28" s="4">
        <v>2014</v>
      </c>
      <c r="J28" s="1">
        <v>0.5675966485198809</v>
      </c>
      <c r="K28" s="1">
        <v>9.2305000000000081E-2</v>
      </c>
      <c r="L28" s="1">
        <v>5.3081054634293405E-2</v>
      </c>
      <c r="N28" s="4">
        <v>2014</v>
      </c>
      <c r="O28" s="1">
        <v>0.64366164146464078</v>
      </c>
      <c r="P28" s="1">
        <v>7.1933333333333113E-2</v>
      </c>
      <c r="Q28" s="1">
        <v>4.445943584251684E-2</v>
      </c>
      <c r="S28" s="1">
        <f t="shared" si="3"/>
        <v>0.59352163818471293</v>
      </c>
      <c r="T28" s="1">
        <f t="shared" si="3"/>
        <v>0.11626277777777766</v>
      </c>
      <c r="U28" s="1">
        <f t="shared" si="3"/>
        <v>6.7030238513201848E-2</v>
      </c>
      <c r="W28" s="4">
        <v>2014</v>
      </c>
      <c r="X28" s="1">
        <v>-0.99716652285118734</v>
      </c>
      <c r="Y28" s="1">
        <v>2.4827453765143161</v>
      </c>
      <c r="Z28" s="1">
        <v>1.0251204813822501</v>
      </c>
      <c r="AB28" s="4">
        <v>2014</v>
      </c>
      <c r="AC28" s="1">
        <v>-1.3665607898508902</v>
      </c>
      <c r="AD28" s="1">
        <v>1.0646727261362323</v>
      </c>
      <c r="AE28" s="1">
        <v>-0.20636952739924638</v>
      </c>
      <c r="AF28" s="4"/>
      <c r="AG28" s="4">
        <v>2014</v>
      </c>
      <c r="AH28" s="1">
        <v>-0.16735547960653066</v>
      </c>
      <c r="AI28" s="1">
        <v>-9.4132317164716345E-2</v>
      </c>
      <c r="AJ28" s="1">
        <v>-0.2523182163670924</v>
      </c>
      <c r="AK28" s="4"/>
      <c r="AL28" s="1">
        <f t="shared" si="4"/>
        <v>-0.84369426410286941</v>
      </c>
      <c r="AM28" s="1">
        <f t="shared" si="1"/>
        <v>1.1510952618286108</v>
      </c>
      <c r="AN28" s="1">
        <f t="shared" si="1"/>
        <v>0.1888109125386371</v>
      </c>
      <c r="AO28" s="4"/>
      <c r="AP28" s="4">
        <v>2014</v>
      </c>
      <c r="AQ28" s="1">
        <v>-0.95333660801651665</v>
      </c>
      <c r="AR28" s="1">
        <v>1.5836053491374869</v>
      </c>
      <c r="AS28" s="1">
        <v>0.63637199169515324</v>
      </c>
      <c r="AT28" s="4"/>
      <c r="AU28" s="4">
        <v>2014</v>
      </c>
      <c r="AV28" s="1">
        <v>-1.3456717455674005</v>
      </c>
      <c r="AW28" s="1">
        <v>0.48537054761695742</v>
      </c>
      <c r="AX28" s="1">
        <v>-0.32011887670777556</v>
      </c>
      <c r="AY28" s="4"/>
      <c r="AZ28" s="4">
        <v>2014</v>
      </c>
      <c r="BA28" s="1">
        <v>0.17947575090005974</v>
      </c>
      <c r="BB28" s="1">
        <v>-0.60609326179884604</v>
      </c>
      <c r="BC28" s="1">
        <v>-0.4611349949211862</v>
      </c>
      <c r="BE28" s="1">
        <f t="shared" si="5"/>
        <v>-0.70651086756128578</v>
      </c>
      <c r="BF28" s="1">
        <f t="shared" si="2"/>
        <v>0.48762754498519945</v>
      </c>
      <c r="BG28" s="1">
        <f t="shared" si="2"/>
        <v>-4.8293959977936174E-2</v>
      </c>
    </row>
    <row r="29" spans="1:59" x14ac:dyDescent="0.3">
      <c r="A29" s="4">
        <v>2013.91666666678</v>
      </c>
      <c r="B29" s="1">
        <v>0.65267168707863299</v>
      </c>
      <c r="D29" s="4">
        <v>2013.91666666678</v>
      </c>
      <c r="E29" s="1">
        <v>0.58001090357365004</v>
      </c>
      <c r="F29" s="1">
        <v>0.18460000000000054</v>
      </c>
      <c r="G29" s="1">
        <v>0.10556174944658583</v>
      </c>
      <c r="I29" s="4">
        <v>2013.91666666678</v>
      </c>
      <c r="J29" s="1">
        <v>0.64333422844623833</v>
      </c>
      <c r="K29" s="1">
        <v>9.2304999999999526E-2</v>
      </c>
      <c r="L29" s="1">
        <v>6.0955045157800113E-2</v>
      </c>
      <c r="N29" s="4">
        <v>2013.91666666678</v>
      </c>
      <c r="O29" s="1">
        <v>0.70832792371280662</v>
      </c>
      <c r="P29" s="1">
        <v>7.1933333333333557E-2</v>
      </c>
      <c r="Q29" s="1">
        <v>4.8719332506085664E-2</v>
      </c>
      <c r="S29" s="1">
        <f t="shared" si="3"/>
        <v>0.64389101857756503</v>
      </c>
      <c r="T29" s="1">
        <f t="shared" si="3"/>
        <v>0.11627944444444455</v>
      </c>
      <c r="U29" s="1">
        <f t="shared" si="3"/>
        <v>7.174537570349053E-2</v>
      </c>
      <c r="W29" s="4">
        <v>2013.91666666678</v>
      </c>
      <c r="X29" s="1">
        <v>-0.93386993848343902</v>
      </c>
      <c r="Y29" s="1">
        <v>2.4841776963787714</v>
      </c>
      <c r="Z29" s="1">
        <v>1.0905600156814514</v>
      </c>
      <c r="AB29" s="4">
        <v>2013.91666666678</v>
      </c>
      <c r="AC29" s="1">
        <v>-0.89790663798436798</v>
      </c>
      <c r="AD29" s="1">
        <v>1.0646727261362028</v>
      </c>
      <c r="AE29" s="1">
        <v>0.25843209491517322</v>
      </c>
      <c r="AF29" s="4"/>
      <c r="AG29" s="4">
        <v>2013.91666666678</v>
      </c>
      <c r="AH29" s="1">
        <v>0.243807614399037</v>
      </c>
      <c r="AI29" s="1">
        <v>-9.4132317164696666E-2</v>
      </c>
      <c r="AJ29" s="1">
        <v>-4.9697641578787047E-3</v>
      </c>
      <c r="AK29" s="4"/>
      <c r="AL29" s="1">
        <f t="shared" si="4"/>
        <v>-0.52932298735625671</v>
      </c>
      <c r="AM29" s="1">
        <f t="shared" si="1"/>
        <v>1.1515727017834259</v>
      </c>
      <c r="AN29" s="1">
        <f t="shared" si="1"/>
        <v>0.44800744881291532</v>
      </c>
      <c r="AO29" s="4"/>
      <c r="AP29" s="4">
        <v>2013.91666666678</v>
      </c>
      <c r="AQ29" s="1">
        <v>-1.1901152044021091</v>
      </c>
      <c r="AR29" s="1">
        <v>1.619965673875817</v>
      </c>
      <c r="AS29" s="1">
        <v>0.36986443130338886</v>
      </c>
      <c r="AT29" s="4"/>
      <c r="AU29" s="4">
        <v>2013.91666666678</v>
      </c>
      <c r="AV29" s="1">
        <v>-1.3183257632605363</v>
      </c>
      <c r="AW29" s="1">
        <v>0.21031982664763704</v>
      </c>
      <c r="AX29" s="1">
        <v>-0.4785646846765767</v>
      </c>
      <c r="AY29" s="4"/>
      <c r="AZ29" s="4">
        <v>2013.91666666678</v>
      </c>
      <c r="BA29" s="1">
        <v>0.13000266792396589</v>
      </c>
      <c r="BB29" s="1">
        <v>-0.8229053712805332</v>
      </c>
      <c r="BC29" s="1">
        <v>-0.73152625747909783</v>
      </c>
      <c r="BE29" s="1">
        <f t="shared" si="5"/>
        <v>-0.79281276657955979</v>
      </c>
      <c r="BF29" s="1">
        <f t="shared" si="2"/>
        <v>0.3357933764143069</v>
      </c>
      <c r="BG29" s="1">
        <f t="shared" si="2"/>
        <v>-0.28007550361742856</v>
      </c>
    </row>
    <row r="30" spans="1:59" x14ac:dyDescent="0.3">
      <c r="A30" s="4">
        <v>2013.8333333334499</v>
      </c>
      <c r="B30" s="1">
        <v>0.72805547100143475</v>
      </c>
      <c r="D30" s="4">
        <v>2013.8333333334499</v>
      </c>
      <c r="E30" s="1">
        <v>0.58983524633759299</v>
      </c>
      <c r="F30" s="1">
        <v>0.1230500000000001</v>
      </c>
      <c r="G30" s="1">
        <v>7.1059910033391793E-2</v>
      </c>
      <c r="I30" s="4">
        <v>2013.8333333334499</v>
      </c>
      <c r="J30" s="1">
        <v>0.75906936697615601</v>
      </c>
      <c r="K30" s="1">
        <v>9.228000000000014E-2</v>
      </c>
      <c r="L30" s="1">
        <v>7.2694160744052758E-2</v>
      </c>
      <c r="N30" s="4">
        <v>2013.8333333334499</v>
      </c>
      <c r="O30" s="1">
        <v>0.80189320090623706</v>
      </c>
      <c r="P30" s="1">
        <v>7.1983333333333288E-2</v>
      </c>
      <c r="Q30" s="1">
        <v>5.5093378506198144E-2</v>
      </c>
      <c r="S30" s="1">
        <f t="shared" si="3"/>
        <v>0.71693260473999532</v>
      </c>
      <c r="T30" s="1">
        <f t="shared" si="3"/>
        <v>9.5771111111111182E-2</v>
      </c>
      <c r="U30" s="1">
        <f t="shared" si="3"/>
        <v>6.6282483094547567E-2</v>
      </c>
      <c r="W30" s="4">
        <v>2013.8333333334499</v>
      </c>
      <c r="X30" s="1">
        <v>-0.87577659652352735</v>
      </c>
      <c r="Y30" s="1">
        <v>0.72099194326125804</v>
      </c>
      <c r="Z30" s="1">
        <v>-3.1864510642549485E-2</v>
      </c>
      <c r="AB30" s="4">
        <v>2013.8333333334499</v>
      </c>
      <c r="AC30" s="1">
        <v>-0.18175287070486906</v>
      </c>
      <c r="AD30" s="1">
        <v>1.0633398474621307</v>
      </c>
      <c r="AE30" s="1">
        <v>0.95139203088887181</v>
      </c>
      <c r="AF30" s="4"/>
      <c r="AG30" s="4">
        <v>2013.8333333334499</v>
      </c>
      <c r="AH30" s="1">
        <v>0.8387171642430068</v>
      </c>
      <c r="AI30" s="1">
        <v>-9.191637573630923E-2</v>
      </c>
      <c r="AJ30" s="1">
        <v>0.36513555457473834</v>
      </c>
      <c r="AK30" s="4"/>
      <c r="AL30" s="1">
        <f t="shared" si="4"/>
        <v>-7.2937434328463224E-2</v>
      </c>
      <c r="AM30" s="1">
        <f t="shared" si="1"/>
        <v>0.56413847166235975</v>
      </c>
      <c r="AN30" s="1">
        <f t="shared" si="1"/>
        <v>0.42822102494035358</v>
      </c>
      <c r="AO30" s="4"/>
      <c r="AP30" s="4">
        <v>2013.8333333334499</v>
      </c>
      <c r="AQ30" s="1">
        <v>-1.3013235591208112</v>
      </c>
      <c r="AR30" s="1">
        <v>0.53677492379161307</v>
      </c>
      <c r="AS30" s="1">
        <v>-0.35377008377486446</v>
      </c>
      <c r="AT30" s="4"/>
      <c r="AU30" s="4">
        <v>2013.8333333334499</v>
      </c>
      <c r="AV30" s="1">
        <v>-0.8248372232461052</v>
      </c>
      <c r="AW30" s="1">
        <v>0.83597542071069453</v>
      </c>
      <c r="AX30" s="1">
        <v>0.34069384966021193</v>
      </c>
      <c r="AY30" s="4"/>
      <c r="AZ30" s="4">
        <v>2013.8333333334499</v>
      </c>
      <c r="BA30" s="1">
        <v>0.20901872194915688</v>
      </c>
      <c r="BB30" s="1">
        <v>-0.21156907094253374</v>
      </c>
      <c r="BC30" s="1">
        <v>-0.16065255756422067</v>
      </c>
      <c r="BE30" s="1">
        <f t="shared" si="5"/>
        <v>-0.63904735347258657</v>
      </c>
      <c r="BF30" s="1">
        <f t="shared" si="2"/>
        <v>0.38706042451992467</v>
      </c>
      <c r="BG30" s="1">
        <f t="shared" si="2"/>
        <v>-5.7909597226291069E-2</v>
      </c>
    </row>
    <row r="31" spans="1:59" x14ac:dyDescent="0.3">
      <c r="A31" s="4">
        <v>2013.7500000001201</v>
      </c>
      <c r="B31" s="1">
        <v>0.75687403208538517</v>
      </c>
      <c r="D31" s="4">
        <v>2013.7500000001201</v>
      </c>
      <c r="E31" s="1">
        <v>0.60746089223699529</v>
      </c>
      <c r="F31" s="1">
        <v>0.12309999999999954</v>
      </c>
      <c r="G31" s="1">
        <v>7.4778435834373838E-2</v>
      </c>
      <c r="I31" s="4">
        <v>2013.7500000001201</v>
      </c>
      <c r="J31" s="1">
        <v>0.8065313974559144</v>
      </c>
      <c r="K31" s="1">
        <v>6.1514999999999764E-2</v>
      </c>
      <c r="L31" s="1">
        <v>4.9614833456181437E-2</v>
      </c>
      <c r="N31" s="4">
        <v>2013.7500000001201</v>
      </c>
      <c r="O31" s="1">
        <v>0.85862966686929854</v>
      </c>
      <c r="P31" s="1">
        <v>7.1924999999999795E-2</v>
      </c>
      <c r="Q31" s="1">
        <v>5.9208028335292269E-2</v>
      </c>
      <c r="S31" s="1">
        <f t="shared" si="3"/>
        <v>0.75754065218740274</v>
      </c>
      <c r="T31" s="1">
        <f t="shared" si="3"/>
        <v>8.5513333333333039E-2</v>
      </c>
      <c r="U31" s="1">
        <f t="shared" si="3"/>
        <v>6.1200432541949179E-2</v>
      </c>
      <c r="W31" s="4">
        <v>2013.7500000001201</v>
      </c>
      <c r="X31" s="1">
        <v>-0.77155255842743165</v>
      </c>
      <c r="Y31" s="1">
        <v>0.72242426312567543</v>
      </c>
      <c r="Z31" s="1">
        <v>8.9107722484091739E-2</v>
      </c>
      <c r="AB31" s="4">
        <v>2013.7500000001201</v>
      </c>
      <c r="AC31" s="1">
        <v>0.11193591182531201</v>
      </c>
      <c r="AD31" s="1">
        <v>-0.57690064889117987</v>
      </c>
      <c r="AE31" s="1">
        <v>-0.41098054668829809</v>
      </c>
      <c r="AF31" s="4"/>
      <c r="AG31" s="4">
        <v>2013.7500000001201</v>
      </c>
      <c r="AH31" s="1">
        <v>1.1994606626675757</v>
      </c>
      <c r="AI31" s="1">
        <v>-9.4501640736115583E-2</v>
      </c>
      <c r="AJ31" s="1">
        <v>0.60405033279301856</v>
      </c>
      <c r="AK31" s="4"/>
      <c r="AL31" s="1">
        <f t="shared" si="4"/>
        <v>0.17994800535515201</v>
      </c>
      <c r="AM31" s="1">
        <f t="shared" si="1"/>
        <v>1.7007324499460002E-2</v>
      </c>
      <c r="AN31" s="1">
        <f t="shared" si="1"/>
        <v>9.4059169529604067E-2</v>
      </c>
      <c r="AO31" s="4"/>
      <c r="AP31" s="4">
        <v>2013.7500000001201</v>
      </c>
      <c r="AQ31" s="1">
        <v>-1.3565798191403677</v>
      </c>
      <c r="AR31" s="1">
        <v>0.83636565907414073</v>
      </c>
      <c r="AS31" s="1">
        <v>-0.45704559685459378</v>
      </c>
      <c r="AT31" s="4"/>
      <c r="AU31" s="4">
        <v>2013.7500000001201</v>
      </c>
      <c r="AV31" s="1">
        <v>-0.79371495359601951</v>
      </c>
      <c r="AW31" s="1">
        <v>-0.61897426366581965</v>
      </c>
      <c r="AX31" s="1">
        <v>-0.95987019209693891</v>
      </c>
      <c r="AY31" s="4"/>
      <c r="AZ31" s="4">
        <v>2013.7500000001201</v>
      </c>
      <c r="BA31" s="1">
        <v>0.46370004742183446</v>
      </c>
      <c r="BB31" s="1">
        <v>-8.8799649027808139E-2</v>
      </c>
      <c r="BC31" s="1">
        <v>0.15397437584517848</v>
      </c>
      <c r="BE31" s="1">
        <f t="shared" si="5"/>
        <v>-0.56219824177151756</v>
      </c>
      <c r="BF31" s="1">
        <f t="shared" si="2"/>
        <v>4.2863915460170987E-2</v>
      </c>
      <c r="BG31" s="1">
        <f t="shared" si="2"/>
        <v>-0.42098047103545139</v>
      </c>
    </row>
    <row r="32" spans="1:59" x14ac:dyDescent="0.3">
      <c r="A32" s="4">
        <v>2013.66666666679</v>
      </c>
      <c r="B32" s="1">
        <v>0.68453232343383807</v>
      </c>
      <c r="D32" s="4">
        <v>2013.66666666679</v>
      </c>
      <c r="E32" s="1">
        <v>0.58142587998785156</v>
      </c>
      <c r="F32" s="1">
        <v>9.2300000000000271E-2</v>
      </c>
      <c r="G32" s="1">
        <v>5.281507419096132E-2</v>
      </c>
      <c r="I32" s="4">
        <v>2013.66666666679</v>
      </c>
      <c r="J32" s="1"/>
      <c r="K32" s="1"/>
      <c r="L32" s="1"/>
      <c r="N32" s="4">
        <v>2013.66666666679</v>
      </c>
      <c r="O32" s="1">
        <v>0.85804404729414041</v>
      </c>
      <c r="P32" s="1">
        <v>7.195000000000018E-2</v>
      </c>
      <c r="Q32" s="1">
        <v>5.934646679777085E-2</v>
      </c>
      <c r="S32" s="1">
        <f t="shared" si="3"/>
        <v>0.71973496364099598</v>
      </c>
      <c r="T32" s="1">
        <f t="shared" si="3"/>
        <v>8.2125000000000226E-2</v>
      </c>
      <c r="U32" s="1">
        <f t="shared" si="3"/>
        <v>5.6080770494366085E-2</v>
      </c>
      <c r="W32" s="4">
        <v>2013.66666666679</v>
      </c>
      <c r="X32" s="1">
        <v>-0.92550289443066946</v>
      </c>
      <c r="Y32" s="1">
        <v>-0.1598847733652709</v>
      </c>
      <c r="Z32" s="1">
        <v>-0.62541116138917319</v>
      </c>
      <c r="AB32" s="4">
        <v>2013.66666666679</v>
      </c>
      <c r="AC32" s="1"/>
      <c r="AD32" s="1"/>
      <c r="AE32" s="1"/>
      <c r="AF32" s="4"/>
      <c r="AG32" s="4">
        <v>2013.66666666679</v>
      </c>
      <c r="AH32" s="1">
        <v>1.195737158732276</v>
      </c>
      <c r="AI32" s="1">
        <v>-9.33936700218988E-2</v>
      </c>
      <c r="AJ32" s="1">
        <v>0.61208868257580717</v>
      </c>
      <c r="AK32" s="4"/>
      <c r="AL32" s="1">
        <f t="shared" si="4"/>
        <v>0.13511713215080329</v>
      </c>
      <c r="AM32" s="1">
        <f t="shared" si="1"/>
        <v>-0.12663922169358485</v>
      </c>
      <c r="AN32" s="1">
        <f t="shared" si="1"/>
        <v>-6.6612394066830061E-3</v>
      </c>
      <c r="AO32" s="4"/>
      <c r="AP32" s="4">
        <v>2013.66666666679</v>
      </c>
      <c r="AQ32" s="1">
        <v>-1.2556957700489224</v>
      </c>
      <c r="AR32" s="1">
        <v>0.26858745656764116</v>
      </c>
      <c r="AS32" s="1">
        <v>-0.62882255085762273</v>
      </c>
      <c r="AT32" s="4"/>
      <c r="AU32" s="4">
        <v>2013.66666666679</v>
      </c>
      <c r="AV32" s="1"/>
      <c r="AW32" s="1"/>
      <c r="AX32" s="1"/>
      <c r="AY32" s="4"/>
      <c r="AZ32" s="4">
        <v>2013.66666666679</v>
      </c>
      <c r="BA32" s="1"/>
      <c r="BB32" s="1"/>
      <c r="BC32" s="1"/>
      <c r="BE32" s="1">
        <f t="shared" si="5"/>
        <v>-1.2556957700489224</v>
      </c>
      <c r="BF32" s="1">
        <f t="shared" si="2"/>
        <v>0.26858745656764116</v>
      </c>
      <c r="BG32" s="1">
        <f t="shared" si="2"/>
        <v>-0.62882255085762273</v>
      </c>
    </row>
    <row r="33" spans="1:59" x14ac:dyDescent="0.3">
      <c r="A33" s="4">
        <v>2013.5833333334599</v>
      </c>
      <c r="B33" s="1">
        <v>0.67078340190562924</v>
      </c>
      <c r="D33" s="4">
        <v>2013.5833333334599</v>
      </c>
      <c r="E33" s="1">
        <v>0.56034760364344804</v>
      </c>
      <c r="F33" s="1">
        <v>0.12304999999999966</v>
      </c>
      <c r="G33" s="1">
        <v>6.8952678046776322E-2</v>
      </c>
      <c r="I33" s="4">
        <v>2013.5833333334599</v>
      </c>
      <c r="J33" s="1">
        <v>0.8165842832219512</v>
      </c>
      <c r="K33" s="1">
        <v>6.1565000000000092E-2</v>
      </c>
      <c r="L33" s="1">
        <v>5.0272617174263512E-2</v>
      </c>
      <c r="N33" s="4">
        <v>2013.5833333334599</v>
      </c>
      <c r="O33" s="1">
        <v>0.81556264034284531</v>
      </c>
      <c r="P33" s="1">
        <v>7.1975000000000122E-2</v>
      </c>
      <c r="Q33" s="1">
        <v>5.6108505378201994E-2</v>
      </c>
      <c r="S33" s="1">
        <f t="shared" si="3"/>
        <v>0.73083150906941485</v>
      </c>
      <c r="T33" s="1">
        <f t="shared" si="3"/>
        <v>8.5529999999999953E-2</v>
      </c>
      <c r="U33" s="1">
        <f t="shared" si="3"/>
        <v>5.8444600199747281E-2</v>
      </c>
      <c r="W33" s="4">
        <v>2013.5833333334599</v>
      </c>
      <c r="X33" s="1">
        <v>-1.0501430403440535</v>
      </c>
      <c r="Y33" s="1">
        <v>0.72099194326124538</v>
      </c>
      <c r="Z33" s="1">
        <v>-0.1004176343211427</v>
      </c>
      <c r="AB33" s="4">
        <v>2013.5833333334599</v>
      </c>
      <c r="AC33" s="1">
        <v>0.17414184258087637</v>
      </c>
      <c r="AD33" s="1">
        <v>-0.57423489154295293</v>
      </c>
      <c r="AE33" s="1">
        <v>-0.37215157700846196</v>
      </c>
      <c r="AF33" s="4"/>
      <c r="AG33" s="4">
        <v>2013.5833333334599</v>
      </c>
      <c r="AH33" s="1">
        <v>0.9256306037772084</v>
      </c>
      <c r="AI33" s="1">
        <v>-9.228569930770171E-2</v>
      </c>
      <c r="AJ33" s="1">
        <v>0.42407831314761329</v>
      </c>
      <c r="AK33" s="4"/>
      <c r="AL33" s="1">
        <f t="shared" si="4"/>
        <v>1.6543135338010401E-2</v>
      </c>
      <c r="AM33" s="1">
        <f t="shared" si="1"/>
        <v>1.815711747019692E-2</v>
      </c>
      <c r="AN33" s="1">
        <f t="shared" si="1"/>
        <v>-1.6163632727330457E-2</v>
      </c>
      <c r="AO33" s="4"/>
      <c r="AP33" s="4">
        <v>2013.5833333334599</v>
      </c>
      <c r="AQ33" s="1">
        <v>-1.2230090086562022</v>
      </c>
      <c r="AR33" s="1">
        <v>1.1973946975115053</v>
      </c>
      <c r="AS33" s="1">
        <v>3.6071186420298912E-2</v>
      </c>
      <c r="AT33" s="4"/>
      <c r="AU33" s="4">
        <v>2013.5833333334599</v>
      </c>
      <c r="AV33" s="1">
        <v>-0.19915037031467311</v>
      </c>
      <c r="AW33" s="1">
        <v>-0.41927203836564725</v>
      </c>
      <c r="AX33" s="1">
        <v>-0.4306321857854587</v>
      </c>
      <c r="AY33" s="4"/>
      <c r="AZ33" s="4">
        <v>2013.5833333334599</v>
      </c>
      <c r="BA33" s="1">
        <v>0.65799939174802102</v>
      </c>
      <c r="BB33" s="1">
        <v>0.72465457475160933</v>
      </c>
      <c r="BC33" s="1">
        <v>0.93438100939309043</v>
      </c>
      <c r="BE33" s="1">
        <f t="shared" si="5"/>
        <v>-0.25471999574095144</v>
      </c>
      <c r="BF33" s="1">
        <f t="shared" si="2"/>
        <v>0.50092574463248918</v>
      </c>
      <c r="BG33" s="1">
        <f t="shared" si="2"/>
        <v>0.17994000334264357</v>
      </c>
    </row>
    <row r="34" spans="1:59" x14ac:dyDescent="0.3">
      <c r="A34" s="4">
        <v>2013.5000000001301</v>
      </c>
      <c r="B34" s="1">
        <v>0.66233422238176121</v>
      </c>
      <c r="D34" s="4">
        <v>2013.5000000001301</v>
      </c>
      <c r="E34" s="1">
        <v>0.57108245849502315</v>
      </c>
      <c r="F34" s="1">
        <v>9.2300000000000271E-2</v>
      </c>
      <c r="G34" s="1">
        <v>5.1628315447237449E-2</v>
      </c>
      <c r="I34" s="4">
        <v>2013.5000000001301</v>
      </c>
      <c r="J34" s="1"/>
      <c r="K34" s="1"/>
      <c r="L34" s="1"/>
      <c r="N34" s="4">
        <v>2013.5000000001301</v>
      </c>
      <c r="O34" s="1">
        <v>0.75874604281148028</v>
      </c>
      <c r="P34" s="1">
        <v>7.1949999999999292E-2</v>
      </c>
      <c r="Q34" s="1">
        <v>5.2091180648591882E-2</v>
      </c>
      <c r="S34" s="1">
        <f t="shared" si="3"/>
        <v>0.66491425065325171</v>
      </c>
      <c r="T34" s="1">
        <f t="shared" si="3"/>
        <v>8.2124999999999782E-2</v>
      </c>
      <c r="U34" s="1">
        <f t="shared" si="3"/>
        <v>5.1859748047914669E-2</v>
      </c>
      <c r="W34" s="4">
        <v>2013.5000000001301</v>
      </c>
      <c r="X34" s="1">
        <v>-0.98666565475533241</v>
      </c>
      <c r="Y34" s="1">
        <v>-0.1598847733652709</v>
      </c>
      <c r="Z34" s="1">
        <v>-0.66401916442438913</v>
      </c>
      <c r="AB34" s="4">
        <v>2013.5000000001301</v>
      </c>
      <c r="AC34" s="1"/>
      <c r="AD34" s="1"/>
      <c r="AE34" s="1"/>
      <c r="AF34" s="4"/>
      <c r="AG34" s="4">
        <v>2013.5000000001301</v>
      </c>
      <c r="AH34" s="1">
        <v>0.56437761041330214</v>
      </c>
      <c r="AI34" s="1">
        <v>-9.3393670021938172E-2</v>
      </c>
      <c r="AJ34" s="1">
        <v>0.19081466091188468</v>
      </c>
      <c r="AK34" s="4"/>
      <c r="AL34" s="1">
        <f t="shared" si="4"/>
        <v>-0.21114402217101513</v>
      </c>
      <c r="AM34" s="1">
        <f t="shared" si="1"/>
        <v>-0.12663922169360453</v>
      </c>
      <c r="AN34" s="1">
        <f t="shared" si="1"/>
        <v>-0.23660225175625221</v>
      </c>
      <c r="AO34" s="4"/>
      <c r="AP34" s="4">
        <v>2013.5000000001301</v>
      </c>
      <c r="AQ34" s="1">
        <v>-0.98373339953886385</v>
      </c>
      <c r="AR34" s="1">
        <v>0.30737026548156554</v>
      </c>
      <c r="AS34" s="1">
        <v>-0.45146698492446125</v>
      </c>
      <c r="AT34" s="4"/>
      <c r="AU34" s="4">
        <v>2013.5000000001301</v>
      </c>
      <c r="AV34" s="1"/>
      <c r="AW34" s="1"/>
      <c r="AX34" s="1"/>
      <c r="AY34" s="4"/>
      <c r="AZ34" s="4">
        <v>2013.5000000001301</v>
      </c>
      <c r="BA34" s="1"/>
      <c r="BB34" s="1"/>
      <c r="BC34" s="1"/>
      <c r="BE34" s="1">
        <f t="shared" si="5"/>
        <v>-0.98373339953886385</v>
      </c>
      <c r="BF34" s="1">
        <f t="shared" si="2"/>
        <v>0.30737026548156554</v>
      </c>
      <c r="BG34" s="1">
        <f t="shared" si="2"/>
        <v>-0.45146698492446125</v>
      </c>
    </row>
    <row r="35" spans="1:59" x14ac:dyDescent="0.3">
      <c r="A35" s="4">
        <v>2013.4166666668</v>
      </c>
      <c r="B35" s="1">
        <v>0.64777497922568483</v>
      </c>
      <c r="D35" s="4">
        <v>2013.4166666668</v>
      </c>
      <c r="E35" s="1">
        <v>0.58691607445925564</v>
      </c>
      <c r="F35" s="1">
        <v>0.12304999999999966</v>
      </c>
      <c r="G35" s="1">
        <v>7.2222226679985013E-2</v>
      </c>
      <c r="I35" s="4">
        <v>2013.4166666668</v>
      </c>
      <c r="J35" s="1">
        <v>0.81545013178464476</v>
      </c>
      <c r="K35" s="1">
        <v>6.1514999999999542E-2</v>
      </c>
      <c r="L35" s="1">
        <v>5.0161609479026599E-2</v>
      </c>
      <c r="N35" s="4">
        <v>2013.4166666668</v>
      </c>
      <c r="O35" s="1">
        <v>0.68949380605104138</v>
      </c>
      <c r="P35" s="1">
        <v>7.1975000000000122E-2</v>
      </c>
      <c r="Q35" s="1">
        <v>4.7127504354826294E-2</v>
      </c>
      <c r="S35" s="1">
        <f t="shared" si="3"/>
        <v>0.69728667076498052</v>
      </c>
      <c r="T35" s="1">
        <f t="shared" si="3"/>
        <v>8.5513333333333108E-2</v>
      </c>
      <c r="U35" s="1">
        <f t="shared" si="3"/>
        <v>5.65037801712793E-2</v>
      </c>
      <c r="W35" s="4">
        <v>2013.4166666668</v>
      </c>
      <c r="X35" s="1">
        <v>-0.89303825506321244</v>
      </c>
      <c r="Y35" s="1">
        <v>0.72099194326124538</v>
      </c>
      <c r="Z35" s="1">
        <v>5.9483345181636556E-3</v>
      </c>
      <c r="AB35" s="4">
        <v>2013.4166666668</v>
      </c>
      <c r="AC35" s="1">
        <v>0.16712386312528946</v>
      </c>
      <c r="AD35" s="1">
        <v>-0.57690064889119175</v>
      </c>
      <c r="AE35" s="1">
        <v>-0.37870436071850927</v>
      </c>
      <c r="AF35" s="4"/>
      <c r="AG35" s="4">
        <v>2013.4166666668</v>
      </c>
      <c r="AH35" s="1">
        <v>0.1240559629749141</v>
      </c>
      <c r="AI35" s="1">
        <v>-9.228569930770171E-2</v>
      </c>
      <c r="AJ35" s="1">
        <v>-9.7398351161958233E-2</v>
      </c>
      <c r="AK35" s="4"/>
      <c r="AL35" s="1">
        <f t="shared" si="4"/>
        <v>-0.20061947632100297</v>
      </c>
      <c r="AM35" s="1">
        <f t="shared" si="1"/>
        <v>1.7268531687450645E-2</v>
      </c>
      <c r="AN35" s="1">
        <f t="shared" si="1"/>
        <v>-0.1567181257874346</v>
      </c>
      <c r="AO35" s="4"/>
      <c r="AP35" s="4">
        <v>2013.4166666668</v>
      </c>
      <c r="AQ35" s="1">
        <v>-0.86280094715338529</v>
      </c>
      <c r="AR35" s="1">
        <v>1.3828129688420241</v>
      </c>
      <c r="AS35" s="1">
        <v>0.32875401734780157</v>
      </c>
      <c r="AT35" s="4"/>
      <c r="AU35" s="4">
        <v>2013.4166666668</v>
      </c>
      <c r="AV35" s="1">
        <v>0.32160844068900801</v>
      </c>
      <c r="AW35" s="1">
        <v>-0.43076784756494496</v>
      </c>
      <c r="AX35" s="1">
        <v>-9.0459535874627017E-2</v>
      </c>
      <c r="AY35" s="4"/>
      <c r="AZ35" s="4">
        <v>2013.4166666668</v>
      </c>
      <c r="BA35" s="1">
        <v>0.35354698775446181</v>
      </c>
      <c r="BB35" s="1">
        <v>0.20221287899917151</v>
      </c>
      <c r="BC35" s="1">
        <v>0.23381960870033131</v>
      </c>
      <c r="BE35" s="1">
        <f t="shared" si="5"/>
        <v>-6.2548506236638504E-2</v>
      </c>
      <c r="BF35" s="1">
        <f t="shared" si="2"/>
        <v>0.38475266675875019</v>
      </c>
      <c r="BG35" s="1">
        <f t="shared" si="2"/>
        <v>0.15737136339116861</v>
      </c>
    </row>
    <row r="36" spans="1:59" x14ac:dyDescent="0.3">
      <c r="A36" s="4">
        <v>2013.3333333334699</v>
      </c>
      <c r="B36" s="1">
        <v>0.54406558042370667</v>
      </c>
      <c r="D36" s="4">
        <v>2013.3333333334699</v>
      </c>
      <c r="E36" s="1">
        <v>0.5848350204817313</v>
      </c>
      <c r="F36" s="1">
        <v>9.2299999999999827E-2</v>
      </c>
      <c r="G36" s="1">
        <v>5.1768582536934754E-2</v>
      </c>
      <c r="I36" s="4">
        <v>2013.3333333334699</v>
      </c>
      <c r="J36" s="1"/>
      <c r="K36" s="1"/>
      <c r="L36" s="1"/>
      <c r="N36" s="4">
        <v>2013.3333333334699</v>
      </c>
      <c r="O36" s="1">
        <v>0.61358185932597697</v>
      </c>
      <c r="P36" s="1">
        <v>7.195000000000018E-2</v>
      </c>
      <c r="Q36" s="1">
        <v>4.1457940378863578E-2</v>
      </c>
      <c r="S36" s="1">
        <f t="shared" si="3"/>
        <v>0.5992084399038542</v>
      </c>
      <c r="T36" s="1">
        <f t="shared" si="3"/>
        <v>8.2125000000000004E-2</v>
      </c>
      <c r="U36" s="1">
        <f t="shared" si="3"/>
        <v>4.6613261457899166E-2</v>
      </c>
      <c r="W36" s="4">
        <v>2013.3333333334699</v>
      </c>
      <c r="X36" s="1">
        <v>-0.90534395156202174</v>
      </c>
      <c r="Y36" s="1">
        <v>-0.15988477336528364</v>
      </c>
      <c r="Z36" s="1">
        <v>-0.65945595201629548</v>
      </c>
      <c r="AB36" s="4">
        <v>2013.3333333334699</v>
      </c>
      <c r="AC36" s="1"/>
      <c r="AD36" s="1"/>
      <c r="AE36" s="1"/>
      <c r="AF36" s="4"/>
      <c r="AG36" s="4">
        <v>2013.3333333334699</v>
      </c>
      <c r="AH36" s="1">
        <v>-0.35860965196924155</v>
      </c>
      <c r="AI36" s="1">
        <v>-9.33936700218988E-2</v>
      </c>
      <c r="AJ36" s="1">
        <v>-0.42659832592863173</v>
      </c>
      <c r="AK36" s="4"/>
      <c r="AL36" s="1">
        <f t="shared" si="4"/>
        <v>-0.63197680176563165</v>
      </c>
      <c r="AM36" s="1">
        <f t="shared" si="1"/>
        <v>-0.12663922169359121</v>
      </c>
      <c r="AN36" s="1">
        <f t="shared" si="1"/>
        <v>-0.54302713897246357</v>
      </c>
      <c r="AO36" s="4"/>
      <c r="AP36" s="4">
        <v>2013.3333333334699</v>
      </c>
      <c r="AQ36" s="1">
        <v>-0.82308887541611342</v>
      </c>
      <c r="AR36" s="1">
        <v>0.20646661847954836</v>
      </c>
      <c r="AS36" s="1">
        <v>-0.41189138829730826</v>
      </c>
      <c r="AT36" s="4"/>
      <c r="AU36" s="4">
        <v>2013.3333333334699</v>
      </c>
      <c r="AV36" s="1"/>
      <c r="AW36" s="1"/>
      <c r="AX36" s="1"/>
      <c r="AY36" s="4"/>
      <c r="AZ36" s="4">
        <v>2013.3333333334699</v>
      </c>
      <c r="BA36" s="1"/>
      <c r="BB36" s="1"/>
      <c r="BC36" s="1"/>
      <c r="BE36" s="1">
        <f t="shared" si="5"/>
        <v>-0.82308887541611342</v>
      </c>
      <c r="BF36" s="1">
        <f t="shared" si="2"/>
        <v>0.20646661847954836</v>
      </c>
      <c r="BG36" s="1">
        <f t="shared" si="2"/>
        <v>-0.41189138829730826</v>
      </c>
    </row>
    <row r="37" spans="1:59" x14ac:dyDescent="0.3">
      <c r="A37" s="4">
        <v>2013.2500000001401</v>
      </c>
      <c r="B37" s="1">
        <v>0.49349331296002569</v>
      </c>
      <c r="D37" s="4">
        <v>2013.2500000001401</v>
      </c>
      <c r="E37" s="1">
        <v>0.56184092662978435</v>
      </c>
      <c r="F37" s="1">
        <v>0.12310000000000043</v>
      </c>
      <c r="G37" s="1">
        <v>6.9162618068126722E-2</v>
      </c>
      <c r="I37" s="4">
        <v>2013.2500000001401</v>
      </c>
      <c r="J37" s="1">
        <v>0.71564282430318815</v>
      </c>
      <c r="K37" s="1">
        <v>6.1529999999999863E-2</v>
      </c>
      <c r="L37" s="1">
        <v>4.4033502979375069E-2</v>
      </c>
      <c r="N37" s="4">
        <v>2013.2500000001401</v>
      </c>
      <c r="O37" s="1">
        <v>0.54326366076986854</v>
      </c>
      <c r="P37" s="1">
        <v>7.195000000000018E-2</v>
      </c>
      <c r="Q37" s="1">
        <v>3.6240032884516271E-2</v>
      </c>
      <c r="S37" s="1">
        <f t="shared" si="3"/>
        <v>0.60691580390094702</v>
      </c>
      <c r="T37" s="1">
        <f t="shared" si="3"/>
        <v>8.552666666666682E-2</v>
      </c>
      <c r="U37" s="1">
        <f t="shared" si="3"/>
        <v>4.9812051310672685E-2</v>
      </c>
      <c r="W37" s="4">
        <v>2013.2500000001401</v>
      </c>
      <c r="X37" s="1">
        <v>-1.0413127170352794</v>
      </c>
      <c r="Y37" s="1">
        <v>0.72242426312570085</v>
      </c>
      <c r="Z37" s="1">
        <v>-9.3587800520149492E-2</v>
      </c>
      <c r="AB37" s="4">
        <v>2013.2500000001401</v>
      </c>
      <c r="AC37" s="1">
        <v>-0.4504705871236423</v>
      </c>
      <c r="AD37" s="1">
        <v>-0.57610092168671179</v>
      </c>
      <c r="AE37" s="1">
        <v>-0.74044645759431882</v>
      </c>
      <c r="AF37" s="4"/>
      <c r="AG37" s="4">
        <v>2013.2500000001401</v>
      </c>
      <c r="AH37" s="1">
        <v>-0.80570892964648011</v>
      </c>
      <c r="AI37" s="1">
        <v>-9.33936700218988E-2</v>
      </c>
      <c r="AJ37" s="1">
        <v>-0.72957312659349083</v>
      </c>
      <c r="AK37" s="4"/>
      <c r="AL37" s="1">
        <f t="shared" si="4"/>
        <v>-0.76583074460180056</v>
      </c>
      <c r="AM37" s="1">
        <f t="shared" si="1"/>
        <v>1.7643223805696755E-2</v>
      </c>
      <c r="AN37" s="1">
        <f t="shared" si="1"/>
        <v>-0.52120246156931971</v>
      </c>
      <c r="AO37" s="4"/>
      <c r="AP37" s="4">
        <v>2013.2500000001401</v>
      </c>
      <c r="AQ37" s="1">
        <v>-0.90818435920193619</v>
      </c>
      <c r="AR37" s="1">
        <v>1.3658718048199161</v>
      </c>
      <c r="AS37" s="1">
        <v>0.34709514366510991</v>
      </c>
      <c r="AT37" s="4"/>
      <c r="AU37" s="4">
        <v>2013.2500000001401</v>
      </c>
      <c r="AV37" s="1">
        <v>3.8993656194015597E-2</v>
      </c>
      <c r="AW37" s="1">
        <v>-0.37131846345478381</v>
      </c>
      <c r="AX37" s="1">
        <v>-0.1977303788737374</v>
      </c>
      <c r="AY37" s="4"/>
      <c r="AZ37" s="4">
        <v>2013.2500000001401</v>
      </c>
      <c r="BA37" s="1">
        <v>-0.2982222534177707</v>
      </c>
      <c r="BB37" s="1">
        <v>0.62576482595298477</v>
      </c>
      <c r="BC37" s="1">
        <v>-0.22926652944131581</v>
      </c>
      <c r="BE37" s="1">
        <f t="shared" si="5"/>
        <v>-0.38913765214189705</v>
      </c>
      <c r="BF37" s="1">
        <f t="shared" si="2"/>
        <v>0.54010605577270565</v>
      </c>
      <c r="BG37" s="1">
        <f t="shared" si="2"/>
        <v>-2.6633921549981104E-2</v>
      </c>
    </row>
    <row r="38" spans="1:59" x14ac:dyDescent="0.3">
      <c r="A38" s="4">
        <v>2013.16666666681</v>
      </c>
      <c r="B38" s="1">
        <v>0.49232435451632756</v>
      </c>
      <c r="D38" s="4">
        <v>2013.16666666681</v>
      </c>
      <c r="E38" s="1">
        <v>0.54245452890095913</v>
      </c>
      <c r="F38" s="1">
        <v>9.2249999999999499E-2</v>
      </c>
      <c r="G38" s="1">
        <v>4.7879961915113116E-2</v>
      </c>
      <c r="I38" s="4">
        <v>2013.16666666681</v>
      </c>
      <c r="J38" s="1">
        <v>0.93518156140243092</v>
      </c>
      <c r="K38" s="1">
        <v>6.1499999999999666E-2</v>
      </c>
      <c r="L38" s="1">
        <v>5.7513666026249188E-2</v>
      </c>
      <c r="N38" s="4">
        <v>2013.16666666681</v>
      </c>
      <c r="O38" s="1">
        <v>0.61431052443482925</v>
      </c>
      <c r="P38" s="1">
        <v>4.7900000000000276E-2</v>
      </c>
      <c r="Q38" s="1">
        <v>2.942547412042849E-2</v>
      </c>
      <c r="S38" s="1">
        <f t="shared" si="3"/>
        <v>0.69731553824607317</v>
      </c>
      <c r="T38" s="1">
        <f t="shared" si="3"/>
        <v>6.721666666666648E-2</v>
      </c>
      <c r="U38" s="1">
        <f t="shared" si="3"/>
        <v>4.4939700687263599E-2</v>
      </c>
      <c r="W38" s="4">
        <v>2013.16666666681</v>
      </c>
      <c r="X38" s="1">
        <v>-1.1559484397184216</v>
      </c>
      <c r="Y38" s="1">
        <v>-0.1613170932297264</v>
      </c>
      <c r="Z38" s="1">
        <v>-0.78596176253933592</v>
      </c>
      <c r="AB38" s="4">
        <v>2013.16666666681</v>
      </c>
      <c r="AC38" s="1">
        <v>0.90800615239107063</v>
      </c>
      <c r="AD38" s="1">
        <v>-0.57770037609564795</v>
      </c>
      <c r="AE38" s="1">
        <v>5.5287501513822591E-2</v>
      </c>
      <c r="AF38" s="4"/>
      <c r="AG38" s="4">
        <v>2013.16666666681</v>
      </c>
      <c r="AH38" s="1">
        <v>-0.35397663163416415</v>
      </c>
      <c r="AI38" s="1">
        <v>-1.1592614970819868</v>
      </c>
      <c r="AJ38" s="1">
        <v>-1.1252565658658698</v>
      </c>
      <c r="AK38" s="4"/>
      <c r="AL38" s="1">
        <f t="shared" si="4"/>
        <v>-0.20063963965383838</v>
      </c>
      <c r="AM38" s="1">
        <f t="shared" si="1"/>
        <v>-0.63275965546912027</v>
      </c>
      <c r="AN38" s="1">
        <f t="shared" si="1"/>
        <v>-0.61864360896379444</v>
      </c>
      <c r="AO38" s="4"/>
      <c r="AP38" s="4">
        <v>2013.16666666681</v>
      </c>
      <c r="AQ38" s="1">
        <v>-0.63248453378205827</v>
      </c>
      <c r="AR38" s="1">
        <v>0.59496462615975132</v>
      </c>
      <c r="AS38" s="1">
        <v>-0.13253543035717191</v>
      </c>
      <c r="AT38" s="4"/>
      <c r="AU38" s="4">
        <v>2013.16666666681</v>
      </c>
      <c r="AV38" s="1">
        <v>0.95676970310485965</v>
      </c>
      <c r="AW38" s="1">
        <v>-5.1204885264798453E-2</v>
      </c>
      <c r="AX38" s="1">
        <v>0.90059779949926899</v>
      </c>
      <c r="AY38" s="4"/>
      <c r="AZ38" s="4">
        <v>2013.16666666681</v>
      </c>
      <c r="BA38" s="1">
        <v>0.21501716891883185</v>
      </c>
      <c r="BB38" s="1">
        <v>-0.24374868861432997</v>
      </c>
      <c r="BC38" s="1">
        <v>-2.8181352306863756E-2</v>
      </c>
      <c r="BE38" s="1">
        <f t="shared" si="5"/>
        <v>0.1797674460805444</v>
      </c>
      <c r="BF38" s="1">
        <f t="shared" si="2"/>
        <v>0.10000368409354098</v>
      </c>
      <c r="BG38" s="1">
        <f t="shared" si="2"/>
        <v>0.24662700561174442</v>
      </c>
    </row>
    <row r="39" spans="1:59" x14ac:dyDescent="0.3">
      <c r="A39" s="4">
        <v>2013.0833333334799</v>
      </c>
      <c r="B39" s="1">
        <v>0.55152580772657167</v>
      </c>
      <c r="D39" s="4">
        <v>2013.0833333334799</v>
      </c>
      <c r="E39" s="1">
        <v>0.52968543267818258</v>
      </c>
      <c r="F39" s="1">
        <v>6.1549999999999994E-2</v>
      </c>
      <c r="G39" s="1">
        <v>3.2598797481415698E-2</v>
      </c>
      <c r="I39" s="4">
        <v>2013.0833333334799</v>
      </c>
      <c r="J39" s="1">
        <v>0.7071141858496508</v>
      </c>
      <c r="K39" s="1">
        <v>6.1529999999999863E-2</v>
      </c>
      <c r="L39" s="1">
        <v>4.3508735855328919E-2</v>
      </c>
      <c r="N39" s="4">
        <v>2013.0833333334799</v>
      </c>
      <c r="O39" s="1">
        <v>0.4894599917701154</v>
      </c>
      <c r="P39" s="1">
        <v>0.11993333333333345</v>
      </c>
      <c r="Q39" s="1">
        <v>5.0299468734991935E-2</v>
      </c>
      <c r="S39" s="1">
        <f t="shared" si="3"/>
        <v>0.57541987009931628</v>
      </c>
      <c r="T39" s="1">
        <f t="shared" si="3"/>
        <v>8.1004444444444434E-2</v>
      </c>
      <c r="U39" s="1">
        <f t="shared" si="3"/>
        <v>4.213566735724552E-2</v>
      </c>
      <c r="W39" s="4">
        <v>2013.0833333334799</v>
      </c>
      <c r="X39" s="1">
        <v>-1.2314547093196113</v>
      </c>
      <c r="Y39" s="1">
        <v>-1.0407614899918127</v>
      </c>
      <c r="Z39" s="1">
        <v>-1.283093337055123</v>
      </c>
      <c r="AB39" s="4">
        <v>2013.0833333334799</v>
      </c>
      <c r="AC39" s="1">
        <v>-0.50324467661666772</v>
      </c>
      <c r="AD39" s="1">
        <v>-0.57610092168671179</v>
      </c>
      <c r="AE39" s="1">
        <v>-0.7714234583750228</v>
      </c>
      <c r="AF39" s="4"/>
      <c r="AG39" s="4">
        <v>2013.0833333334799</v>
      </c>
      <c r="AH39" s="1">
        <v>-1.1478050305154521</v>
      </c>
      <c r="AI39" s="1">
        <v>2.0331714540986843</v>
      </c>
      <c r="AJ39" s="1">
        <v>8.6779938092464509E-2</v>
      </c>
      <c r="AK39" s="4"/>
      <c r="AL39" s="1">
        <f t="shared" si="4"/>
        <v>-0.96083480548391043</v>
      </c>
      <c r="AM39" s="1">
        <f t="shared" si="1"/>
        <v>0.13876968080671995</v>
      </c>
      <c r="AN39" s="1">
        <f t="shared" si="1"/>
        <v>-0.65591228577922711</v>
      </c>
      <c r="AO39" s="4"/>
      <c r="AP39" s="4">
        <v>2013.0833333334799</v>
      </c>
      <c r="AQ39" s="1">
        <v>-0.97947781706322101</v>
      </c>
      <c r="AR39" s="1">
        <v>-1.7057536359899172</v>
      </c>
      <c r="AS39" s="1">
        <v>-1.7461098095414826</v>
      </c>
      <c r="AT39" s="4"/>
      <c r="AU39" s="4">
        <v>2013.0833333334799</v>
      </c>
      <c r="AV39" s="1">
        <v>0.18727104047391008</v>
      </c>
      <c r="AW39" s="1">
        <v>-1.510784697510186</v>
      </c>
      <c r="AX39" s="1">
        <v>-1.2482160743036983</v>
      </c>
      <c r="AY39" s="4"/>
      <c r="AZ39" s="4">
        <v>2013.0833333334799</v>
      </c>
      <c r="BA39" s="1">
        <v>-0.59526019531756302</v>
      </c>
      <c r="BB39" s="1">
        <v>0.4657080932162565</v>
      </c>
      <c r="BC39" s="1">
        <v>-0.38013396536663996</v>
      </c>
      <c r="BE39" s="1">
        <f t="shared" si="5"/>
        <v>-0.46248899063562465</v>
      </c>
      <c r="BF39" s="1">
        <f t="shared" si="2"/>
        <v>-0.91694341342794894</v>
      </c>
      <c r="BG39" s="1">
        <f t="shared" si="2"/>
        <v>-1.1248199497372735</v>
      </c>
    </row>
    <row r="40" spans="1:59" x14ac:dyDescent="0.3">
      <c r="A40" s="4">
        <v>2013.0000000001501</v>
      </c>
      <c r="B40" s="1">
        <v>0.54447283399228041</v>
      </c>
      <c r="D40" s="4">
        <v>2013.0000000001501</v>
      </c>
      <c r="E40" s="1">
        <v>0.53503621004608215</v>
      </c>
      <c r="F40" s="1">
        <v>6.1550000000000438E-2</v>
      </c>
      <c r="G40" s="1">
        <v>3.2934959793188952E-2</v>
      </c>
      <c r="I40" s="4">
        <v>2013.0000000001501</v>
      </c>
      <c r="J40" s="1">
        <v>0.87089458197597502</v>
      </c>
      <c r="K40" s="1">
        <v>6.1515000000000208E-2</v>
      </c>
      <c r="L40" s="1">
        <v>5.3571052241496865E-2</v>
      </c>
      <c r="N40" s="4">
        <v>2013.0000000001501</v>
      </c>
      <c r="O40" s="1">
        <v>0.53528065819038162</v>
      </c>
      <c r="P40" s="1">
        <v>7.1933333333333113E-2</v>
      </c>
      <c r="Q40" s="1">
        <v>3.5984797500093375E-2</v>
      </c>
      <c r="S40" s="1">
        <f t="shared" si="3"/>
        <v>0.6470704834041463</v>
      </c>
      <c r="T40" s="1">
        <f t="shared" si="3"/>
        <v>6.4999444444444596E-2</v>
      </c>
      <c r="U40" s="1">
        <f t="shared" si="3"/>
        <v>4.0830269844926402E-2</v>
      </c>
      <c r="W40" s="4">
        <v>2013.0000000001501</v>
      </c>
      <c r="X40" s="1">
        <v>-1.1998144717125117</v>
      </c>
      <c r="Y40" s="1">
        <v>-1.0407614899917998</v>
      </c>
      <c r="Z40" s="1">
        <v>-1.2721572006062418</v>
      </c>
      <c r="AB40" s="4">
        <v>2013.0000000001501</v>
      </c>
      <c r="AC40" s="1">
        <v>0.51020680564060394</v>
      </c>
      <c r="AD40" s="1">
        <v>-0.57690064889115622</v>
      </c>
      <c r="AE40" s="1">
        <v>-0.17744497102869566</v>
      </c>
      <c r="AF40" s="4"/>
      <c r="AG40" s="4">
        <v>2013.0000000001501</v>
      </c>
      <c r="AH40" s="1">
        <v>-0.85646669591855262</v>
      </c>
      <c r="AI40" s="1">
        <v>-9.4132317164716345E-2</v>
      </c>
      <c r="AJ40" s="1">
        <v>-0.74439322254228235</v>
      </c>
      <c r="AK40" s="4"/>
      <c r="AL40" s="1">
        <f t="shared" si="4"/>
        <v>-0.51535812066348674</v>
      </c>
      <c r="AM40" s="1">
        <f t="shared" si="1"/>
        <v>-0.57059815201589081</v>
      </c>
      <c r="AN40" s="1">
        <f t="shared" si="1"/>
        <v>-0.73133179805907333</v>
      </c>
      <c r="AO40" s="4"/>
      <c r="AP40" s="4">
        <v>2013.0000000001501</v>
      </c>
      <c r="AQ40" s="1">
        <v>-1.2168347887014308</v>
      </c>
      <c r="AR40" s="1">
        <v>-1.3561809784539298</v>
      </c>
      <c r="AS40" s="1">
        <v>-1.4611721297634239</v>
      </c>
      <c r="AT40" s="4"/>
      <c r="AU40" s="4">
        <v>2013.0000000001501</v>
      </c>
      <c r="AV40" s="1">
        <v>1.1099841745554158</v>
      </c>
      <c r="AW40" s="1">
        <v>-0.82841019796143955</v>
      </c>
      <c r="AX40" s="1">
        <v>-0.29115807101619623</v>
      </c>
      <c r="AY40" s="4"/>
      <c r="AZ40" s="4">
        <v>2013.0000000001501</v>
      </c>
      <c r="BA40" s="1">
        <v>-0.68411630967120984</v>
      </c>
      <c r="BB40" s="1">
        <v>-0.60609326179884604</v>
      </c>
      <c r="BC40" s="1">
        <v>-0.91084280044296184</v>
      </c>
      <c r="BE40" s="1">
        <f t="shared" si="5"/>
        <v>-0.26365564127240831</v>
      </c>
      <c r="BF40" s="1">
        <f t="shared" si="2"/>
        <v>-0.93022814607140525</v>
      </c>
      <c r="BG40" s="1">
        <f t="shared" si="2"/>
        <v>-0.88772433374086068</v>
      </c>
    </row>
    <row r="41" spans="1:59" x14ac:dyDescent="0.3">
      <c r="A41" s="4">
        <v>2012.91666666682</v>
      </c>
      <c r="B41" s="1">
        <v>0.61132452807260063</v>
      </c>
      <c r="D41" s="4">
        <v>2012.91666666682</v>
      </c>
      <c r="E41" s="1">
        <v>0.54485200283314927</v>
      </c>
      <c r="F41" s="1">
        <v>6.150000000000011E-2</v>
      </c>
      <c r="G41" s="1">
        <v>3.3508398174238709E-2</v>
      </c>
      <c r="I41" s="4">
        <v>2012.91666666682</v>
      </c>
      <c r="J41" s="1">
        <v>0.78658085996686722</v>
      </c>
      <c r="K41" s="1">
        <v>6.1529999999999863E-2</v>
      </c>
      <c r="L41" s="1">
        <v>4.8398320313761234E-2</v>
      </c>
      <c r="N41" s="4">
        <v>2012.91666666682</v>
      </c>
      <c r="O41" s="1">
        <v>0.6891564995476307</v>
      </c>
      <c r="P41" s="1">
        <v>0.11993333333333345</v>
      </c>
      <c r="Q41" s="1">
        <v>8.096654438874272E-2</v>
      </c>
      <c r="S41" s="1">
        <f t="shared" si="3"/>
        <v>0.67352978744921577</v>
      </c>
      <c r="T41" s="1">
        <f t="shared" si="3"/>
        <v>8.0987777777777811E-2</v>
      </c>
      <c r="U41" s="1">
        <f t="shared" si="3"/>
        <v>5.4291087625580887E-2</v>
      </c>
      <c r="W41" s="4">
        <v>2012.91666666682</v>
      </c>
      <c r="X41" s="1">
        <v>-1.1417716875092185</v>
      </c>
      <c r="Y41" s="1">
        <v>-1.0421938098562427</v>
      </c>
      <c r="Z41" s="1">
        <v>-1.25350192557822</v>
      </c>
      <c r="AB41" s="4">
        <v>2012.91666666682</v>
      </c>
      <c r="AC41" s="1">
        <v>-1.1515381908946909E-2</v>
      </c>
      <c r="AD41" s="1">
        <v>-0.57610092168671179</v>
      </c>
      <c r="AE41" s="1">
        <v>-0.48279131156992811</v>
      </c>
      <c r="AF41" s="4"/>
      <c r="AG41" s="4">
        <v>2012.91666666682</v>
      </c>
      <c r="AH41" s="1">
        <v>0.12191129065498232</v>
      </c>
      <c r="AI41" s="1">
        <v>2.0331714540986843</v>
      </c>
      <c r="AJ41" s="1">
        <v>1.867446065890793</v>
      </c>
      <c r="AK41" s="4"/>
      <c r="AL41" s="1">
        <f t="shared" si="4"/>
        <v>-0.34379192625439442</v>
      </c>
      <c r="AM41" s="1">
        <f t="shared" si="1"/>
        <v>0.13829224085190997</v>
      </c>
      <c r="AN41" s="1">
        <f t="shared" si="1"/>
        <v>4.3717609580881632E-2</v>
      </c>
      <c r="AO41" s="4"/>
      <c r="AP41" s="4">
        <v>2012.91666666682</v>
      </c>
      <c r="AQ41" s="1">
        <v>-1.4259555697191482</v>
      </c>
      <c r="AR41" s="1">
        <v>-1.4093184588010077</v>
      </c>
      <c r="AS41" s="1">
        <v>-1.4576072330092276</v>
      </c>
      <c r="AT41" s="4"/>
      <c r="AU41" s="4">
        <v>2012.91666666682</v>
      </c>
      <c r="AV41" s="1">
        <v>-0.17846665276086138</v>
      </c>
      <c r="AW41" s="1">
        <v>-1.1529162932428212</v>
      </c>
      <c r="AX41" s="1">
        <v>-1.1091978997200023</v>
      </c>
      <c r="AY41" s="4"/>
      <c r="AZ41" s="4">
        <v>2012.91666666682</v>
      </c>
      <c r="BA41" s="1">
        <v>-2.089888583786121E-2</v>
      </c>
      <c r="BB41" s="1">
        <v>0.98272592562973216</v>
      </c>
      <c r="BC41" s="1">
        <v>0.86236305419356363</v>
      </c>
      <c r="BE41" s="1">
        <f t="shared" si="5"/>
        <v>-0.5417737027726236</v>
      </c>
      <c r="BF41" s="1">
        <f t="shared" si="2"/>
        <v>-0.52650294213803228</v>
      </c>
      <c r="BG41" s="1">
        <f t="shared" si="2"/>
        <v>-0.56814735951188877</v>
      </c>
    </row>
    <row r="42" spans="1:59" x14ac:dyDescent="0.3">
      <c r="A42" s="4">
        <v>2012.8333333334899</v>
      </c>
      <c r="B42" s="1">
        <v>0.70386958130323685</v>
      </c>
      <c r="D42" s="4">
        <v>2012.8333333334899</v>
      </c>
      <c r="E42" s="1">
        <v>0.55497352960994206</v>
      </c>
      <c r="F42" s="1">
        <v>6.1549999999999994E-2</v>
      </c>
      <c r="G42" s="1">
        <v>3.4154655960047617E-2</v>
      </c>
      <c r="I42" s="4">
        <v>2012.8333333334899</v>
      </c>
      <c r="J42" s="1">
        <v>0.83124224318713069</v>
      </c>
      <c r="K42" s="1">
        <v>6.1529999999999418E-2</v>
      </c>
      <c r="L42" s="1">
        <v>5.1146335223303668E-2</v>
      </c>
      <c r="N42" s="4">
        <v>2012.8333333334899</v>
      </c>
      <c r="O42" s="1">
        <v>0.88900092721091772</v>
      </c>
      <c r="P42" s="1">
        <v>7.1933333333333113E-2</v>
      </c>
      <c r="Q42" s="1">
        <v>6.5335549947300176E-2</v>
      </c>
      <c r="S42" s="1">
        <f t="shared" si="3"/>
        <v>0.75840556666933023</v>
      </c>
      <c r="T42" s="1">
        <f t="shared" si="3"/>
        <v>6.5004444444444184E-2</v>
      </c>
      <c r="U42" s="1">
        <f t="shared" si="3"/>
        <v>5.0212180376883818E-2</v>
      </c>
      <c r="W42" s="4">
        <v>2012.8333333334899</v>
      </c>
      <c r="X42" s="1">
        <v>-1.0819210358851055</v>
      </c>
      <c r="Y42" s="1">
        <v>-1.0407614899918127</v>
      </c>
      <c r="Z42" s="1">
        <v>-1.23247766711963</v>
      </c>
      <c r="AB42" s="4">
        <v>2012.8333333334899</v>
      </c>
      <c r="AC42" s="1">
        <v>0.26484336489323601</v>
      </c>
      <c r="AD42" s="1">
        <v>-0.57610092168673543</v>
      </c>
      <c r="AE42" s="1">
        <v>-0.32057600482217563</v>
      </c>
      <c r="AF42" s="4"/>
      <c r="AG42" s="4">
        <v>2012.8333333334899</v>
      </c>
      <c r="AH42" s="1">
        <v>1.3925681204766711</v>
      </c>
      <c r="AI42" s="1">
        <v>-9.4132317164716345E-2</v>
      </c>
      <c r="AJ42" s="1">
        <v>0.95984135457308828</v>
      </c>
      <c r="AK42" s="4"/>
      <c r="AL42" s="1">
        <f t="shared" si="4"/>
        <v>0.19183014982826721</v>
      </c>
      <c r="AM42" s="1">
        <f t="shared" si="1"/>
        <v>-0.57033157628108822</v>
      </c>
      <c r="AN42" s="1">
        <f t="shared" si="1"/>
        <v>-0.19773743912290578</v>
      </c>
      <c r="AO42" s="4"/>
      <c r="AP42" s="4">
        <v>2012.8333333334899</v>
      </c>
      <c r="AQ42" s="1">
        <v>-1.4978328782898458</v>
      </c>
      <c r="AR42" s="1">
        <v>-1.1230647651328156</v>
      </c>
      <c r="AS42" s="1">
        <v>-1.2510542099601663</v>
      </c>
      <c r="AT42" s="4"/>
      <c r="AU42" s="4">
        <v>2012.8333333334899</v>
      </c>
      <c r="AV42" s="1">
        <v>-0.33772614319855998</v>
      </c>
      <c r="AW42" s="1">
        <v>-0.67336328922932565</v>
      </c>
      <c r="AX42" s="1">
        <v>-0.76879741733946549</v>
      </c>
      <c r="AY42" s="4"/>
      <c r="AZ42" s="4">
        <v>2012.8333333334899</v>
      </c>
      <c r="BA42" s="1">
        <v>0.72044321143820589</v>
      </c>
      <c r="BB42" s="1">
        <v>-0.21363989382289206</v>
      </c>
      <c r="BC42" s="1">
        <v>0.39494939000895202</v>
      </c>
      <c r="BE42" s="1">
        <f t="shared" si="5"/>
        <v>-0.37170527001673331</v>
      </c>
      <c r="BF42" s="1">
        <f t="shared" si="2"/>
        <v>-0.67002264939501111</v>
      </c>
      <c r="BG42" s="1">
        <f t="shared" si="2"/>
        <v>-0.54163407909689321</v>
      </c>
    </row>
    <row r="43" spans="1:59" x14ac:dyDescent="0.3">
      <c r="A43" s="4">
        <v>2012.7500000001601</v>
      </c>
      <c r="B43" s="1">
        <v>0.71694939507800148</v>
      </c>
      <c r="D43" s="4">
        <v>2012.7500000001601</v>
      </c>
      <c r="E43" s="1">
        <v>0.5509018327059414</v>
      </c>
      <c r="F43" s="1">
        <v>0.12304999999999966</v>
      </c>
      <c r="G43" s="1">
        <v>7.2108161911269536E-2</v>
      </c>
      <c r="I43" s="4">
        <v>2012.7500000001601</v>
      </c>
      <c r="J43" s="1">
        <v>0.96586290401088482</v>
      </c>
      <c r="K43" s="1">
        <v>6.1564999999999648E-2</v>
      </c>
      <c r="L43" s="1">
        <v>5.9467444198182666E-2</v>
      </c>
      <c r="N43" s="4">
        <v>2012.7500000001601</v>
      </c>
      <c r="O43" s="1">
        <v>0.95705604195143912</v>
      </c>
      <c r="P43" s="1">
        <v>7.2000000000000064E-2</v>
      </c>
      <c r="Q43" s="1">
        <v>7.0642834564171392E-2</v>
      </c>
      <c r="S43" s="1">
        <f t="shared" si="3"/>
        <v>0.82460692622275511</v>
      </c>
      <c r="T43" s="1">
        <f t="shared" si="3"/>
        <v>8.5538333333333119E-2</v>
      </c>
      <c r="U43" s="1">
        <f t="shared" si="3"/>
        <v>6.7406146891207872E-2</v>
      </c>
      <c r="W43" s="4">
        <v>2012.7500000001601</v>
      </c>
      <c r="X43" s="1">
        <v>-1.1059978099029422</v>
      </c>
      <c r="Y43" s="1">
        <v>0.72099194326124538</v>
      </c>
      <c r="Z43" s="1">
        <v>2.2375441321077195E-3</v>
      </c>
      <c r="AB43" s="4">
        <v>2012.7500000001601</v>
      </c>
      <c r="AC43" s="1">
        <v>1.0978582523957494</v>
      </c>
      <c r="AD43" s="1">
        <v>-0.57423489154297658</v>
      </c>
      <c r="AE43" s="1">
        <v>0.17061901750258548</v>
      </c>
      <c r="AF43" s="4"/>
      <c r="AG43" s="4">
        <v>2012.7500000001601</v>
      </c>
      <c r="AH43" s="1">
        <v>1.8252781908071847</v>
      </c>
      <c r="AI43" s="1">
        <v>-9.1177728593504606E-2</v>
      </c>
      <c r="AJ43" s="1">
        <v>1.2680057865048902</v>
      </c>
      <c r="AK43" s="4"/>
      <c r="AL43" s="1">
        <f t="shared" si="4"/>
        <v>0.60571287776666405</v>
      </c>
      <c r="AM43" s="1">
        <f t="shared" si="1"/>
        <v>1.8526441041588071E-2</v>
      </c>
      <c r="AN43" s="1">
        <f t="shared" si="1"/>
        <v>0.48028744937986106</v>
      </c>
      <c r="AO43" s="4"/>
      <c r="AP43" s="4">
        <v>2012.7500000001601</v>
      </c>
      <c r="AQ43" s="1">
        <v>-1.664365276759852</v>
      </c>
      <c r="AR43" s="1">
        <v>0.83436397389281247</v>
      </c>
      <c r="AS43" s="1">
        <v>-0.54296734919673728</v>
      </c>
      <c r="AT43" s="4"/>
      <c r="AU43" s="4">
        <v>2012.7500000001601</v>
      </c>
      <c r="AV43" s="1">
        <v>0.25929375416226746</v>
      </c>
      <c r="AW43" s="1">
        <v>-0.61570782031671201</v>
      </c>
      <c r="AX43" s="1">
        <v>-0.358105995737934</v>
      </c>
      <c r="AY43" s="4"/>
      <c r="AZ43" s="4">
        <v>2012.7500000001601</v>
      </c>
      <c r="BA43" s="1">
        <v>1.1213614684302537</v>
      </c>
      <c r="BB43" s="1">
        <v>-8.2038254431758717E-2</v>
      </c>
      <c r="BC43" s="1">
        <v>0.97250437269953927</v>
      </c>
      <c r="BE43" s="1">
        <f t="shared" si="5"/>
        <v>-9.4570018055776917E-2</v>
      </c>
      <c r="BF43" s="1">
        <f t="shared" si="2"/>
        <v>4.553929971478058E-2</v>
      </c>
      <c r="BG43" s="1">
        <f t="shared" si="2"/>
        <v>2.3810342588289329E-2</v>
      </c>
    </row>
    <row r="44" spans="1:59" x14ac:dyDescent="0.3">
      <c r="A44" s="4">
        <v>2012.66666666683</v>
      </c>
      <c r="B44" s="1">
        <v>0.71189729437027549</v>
      </c>
      <c r="D44" s="4">
        <v>2012.66666666683</v>
      </c>
      <c r="E44" s="1">
        <v>0.5404937366402125</v>
      </c>
      <c r="F44" s="1">
        <v>0.12309999999999999</v>
      </c>
      <c r="G44" s="1">
        <v>6.6534778980410145E-2</v>
      </c>
      <c r="I44" s="4">
        <v>2012.66666666683</v>
      </c>
      <c r="J44" s="1"/>
      <c r="K44" s="1"/>
      <c r="L44" s="1"/>
      <c r="N44" s="4">
        <v>2012.66666666683</v>
      </c>
      <c r="O44" s="1">
        <v>0.92409450857080166</v>
      </c>
      <c r="P44" s="1">
        <v>7.195000000000018E-2</v>
      </c>
      <c r="Q44" s="1">
        <v>6.7642022503251131E-2</v>
      </c>
      <c r="S44" s="1">
        <f t="shared" si="3"/>
        <v>0.73229412260550708</v>
      </c>
      <c r="T44" s="1">
        <f t="shared" si="3"/>
        <v>9.7525000000000084E-2</v>
      </c>
      <c r="U44" s="1">
        <f t="shared" si="3"/>
        <v>6.7088400741830645E-2</v>
      </c>
      <c r="W44" s="4">
        <v>2012.66666666683</v>
      </c>
      <c r="X44" s="1">
        <v>-1.1675430041643984</v>
      </c>
      <c r="Y44" s="1">
        <v>0.72242426312568808</v>
      </c>
      <c r="Z44" s="1">
        <v>-0.17907747566361501</v>
      </c>
      <c r="AB44" s="4">
        <v>2012.66666666683</v>
      </c>
      <c r="AC44" s="1"/>
      <c r="AD44" s="1"/>
      <c r="AE44" s="1"/>
      <c r="AF44" s="4"/>
      <c r="AG44" s="4">
        <v>2012.66666666683</v>
      </c>
      <c r="AH44" s="1">
        <v>1.615701181324239</v>
      </c>
      <c r="AI44" s="1">
        <v>-9.33936700218988E-2</v>
      </c>
      <c r="AJ44" s="1">
        <v>1.0937653583303875</v>
      </c>
      <c r="AK44" s="4"/>
      <c r="AL44" s="1">
        <f t="shared" si="4"/>
        <v>0.22407908857992032</v>
      </c>
      <c r="AM44" s="1">
        <f t="shared" si="1"/>
        <v>0.31451529655189464</v>
      </c>
      <c r="AN44" s="1">
        <f t="shared" si="1"/>
        <v>0.45734394133338624</v>
      </c>
      <c r="AO44" s="4"/>
      <c r="AP44" s="4">
        <v>2012.66666666683</v>
      </c>
      <c r="AQ44" s="1">
        <v>-1.4719857877003093</v>
      </c>
      <c r="AR44" s="1">
        <v>1.3578452060833559</v>
      </c>
      <c r="AS44" s="1">
        <v>-6.8396005401114457E-2</v>
      </c>
      <c r="AT44" s="4"/>
      <c r="AU44" s="4">
        <v>2012.66666666683</v>
      </c>
      <c r="AV44" s="1"/>
      <c r="AW44" s="1"/>
      <c r="AX44" s="1"/>
      <c r="AY44" s="4"/>
      <c r="AZ44" s="4">
        <v>2012.66666666683</v>
      </c>
      <c r="BA44" s="1"/>
      <c r="BB44" s="1"/>
      <c r="BC44" s="1"/>
      <c r="BE44" s="1">
        <f t="shared" si="5"/>
        <v>-1.4719857877003093</v>
      </c>
      <c r="BF44" s="1">
        <f t="shared" si="2"/>
        <v>1.3578452060833559</v>
      </c>
      <c r="BG44" s="1">
        <f t="shared" si="2"/>
        <v>-6.8396005401114457E-2</v>
      </c>
    </row>
    <row r="45" spans="1:59" x14ac:dyDescent="0.3">
      <c r="A45" s="4">
        <v>2012.5833333334999</v>
      </c>
      <c r="B45" s="1">
        <v>0.72433933682169804</v>
      </c>
      <c r="D45" s="4">
        <v>2012.5833333334999</v>
      </c>
      <c r="E45" s="1">
        <v>0.5017755295200701</v>
      </c>
      <c r="F45" s="1">
        <v>0.1230500000000001</v>
      </c>
      <c r="G45" s="1">
        <v>6.3137599239381989E-2</v>
      </c>
      <c r="I45" s="4">
        <v>2012.5833333334999</v>
      </c>
      <c r="J45" s="1">
        <v>0.91918570650258569</v>
      </c>
      <c r="K45" s="1">
        <v>6.1515000000000208E-2</v>
      </c>
      <c r="L45" s="1">
        <v>5.6542398599143284E-2</v>
      </c>
      <c r="N45" s="4">
        <v>2012.5833333334999</v>
      </c>
      <c r="O45" s="1">
        <v>0.8560156914374516</v>
      </c>
      <c r="P45" s="1">
        <v>4.7900000000000276E-2</v>
      </c>
      <c r="Q45" s="1">
        <v>4.100315161985417E-2</v>
      </c>
      <c r="S45" s="1">
        <f t="shared" si="3"/>
        <v>0.75899230915336913</v>
      </c>
      <c r="T45" s="1">
        <f t="shared" si="3"/>
        <v>7.7488333333333534E-2</v>
      </c>
      <c r="U45" s="1">
        <f t="shared" si="3"/>
        <v>5.3561049819459812E-2</v>
      </c>
      <c r="W45" s="4">
        <v>2012.5833333334999</v>
      </c>
      <c r="X45" s="1">
        <v>-1.3964916575603619</v>
      </c>
      <c r="Y45" s="1">
        <v>0.72099194326125804</v>
      </c>
      <c r="Z45" s="1">
        <v>-0.28959557923472024</v>
      </c>
      <c r="AB45" s="4">
        <v>2012.5833333334999</v>
      </c>
      <c r="AC45" s="1">
        <v>0.80902591274311675</v>
      </c>
      <c r="AD45" s="1">
        <v>-0.57690064889115622</v>
      </c>
      <c r="AE45" s="1">
        <v>-2.0464099853397463E-3</v>
      </c>
      <c r="AF45" s="4"/>
      <c r="AG45" s="4">
        <v>2012.5833333334999</v>
      </c>
      <c r="AH45" s="1">
        <v>1.1828404057292203</v>
      </c>
      <c r="AI45" s="1">
        <v>-1.1592614970819868</v>
      </c>
      <c r="AJ45" s="1">
        <v>-0.45300537391765128</v>
      </c>
      <c r="AK45" s="4"/>
      <c r="AL45" s="1">
        <f t="shared" si="4"/>
        <v>0.19845822030399174</v>
      </c>
      <c r="AM45" s="1">
        <f t="shared" si="1"/>
        <v>-0.33839006757062834</v>
      </c>
      <c r="AN45" s="1">
        <f t="shared" si="1"/>
        <v>-0.24821578771257044</v>
      </c>
      <c r="AO45" s="4"/>
      <c r="AP45" s="4">
        <v>2012.5833333334999</v>
      </c>
      <c r="AQ45" s="1">
        <v>-1.5824444219697535</v>
      </c>
      <c r="AR45" s="1">
        <v>1.1973946975115217</v>
      </c>
      <c r="AS45" s="1">
        <v>-0.21727692530408105</v>
      </c>
      <c r="AT45" s="4"/>
      <c r="AU45" s="4">
        <v>2012.5833333334999</v>
      </c>
      <c r="AV45" s="1">
        <v>0.48850531644311185</v>
      </c>
      <c r="AW45" s="1">
        <v>-0.42374179177332022</v>
      </c>
      <c r="AX45" s="1">
        <v>3.5763203168770408E-2</v>
      </c>
      <c r="AY45" s="4"/>
      <c r="AZ45" s="4">
        <v>2012.5833333334999</v>
      </c>
      <c r="BA45" s="1">
        <v>0.94715917013689854</v>
      </c>
      <c r="BB45" s="1">
        <v>-1.5566788812950914</v>
      </c>
      <c r="BC45" s="1">
        <v>-0.47256949109608593</v>
      </c>
      <c r="BE45" s="1">
        <f t="shared" si="5"/>
        <v>-4.8926645129914403E-2</v>
      </c>
      <c r="BF45" s="1">
        <f t="shared" si="2"/>
        <v>-0.26100865851896327</v>
      </c>
      <c r="BG45" s="1">
        <f t="shared" si="2"/>
        <v>-0.21802773774379883</v>
      </c>
    </row>
    <row r="46" spans="1:59" x14ac:dyDescent="0.3">
      <c r="A46" s="4">
        <v>2012.5000000001701</v>
      </c>
      <c r="B46" s="1">
        <v>0.68879372233372982</v>
      </c>
      <c r="D46" s="4">
        <v>2012.5000000001701</v>
      </c>
      <c r="E46" s="1">
        <v>0.5254139022378197</v>
      </c>
      <c r="F46" s="1">
        <v>0.12309999999999999</v>
      </c>
      <c r="G46" s="1">
        <v>6.4678451365475592E-2</v>
      </c>
      <c r="I46" s="4">
        <v>2012.5000000001701</v>
      </c>
      <c r="J46" s="1"/>
      <c r="K46" s="1"/>
      <c r="L46" s="1"/>
      <c r="N46" s="4">
        <v>2012.5000000001701</v>
      </c>
      <c r="O46" s="1">
        <v>0.85957809702128096</v>
      </c>
      <c r="P46" s="1">
        <v>7.2000000000000064E-2</v>
      </c>
      <c r="Q46" s="1">
        <v>6.2496603856525459E-2</v>
      </c>
      <c r="S46" s="1">
        <f t="shared" si="3"/>
        <v>0.69249599962955033</v>
      </c>
      <c r="T46" s="1">
        <f t="shared" si="3"/>
        <v>9.7550000000000026E-2</v>
      </c>
      <c r="U46" s="1">
        <f t="shared" si="3"/>
        <v>6.3587527611000533E-2</v>
      </c>
      <c r="W46" s="4">
        <v>2012.5000000001701</v>
      </c>
      <c r="X46" s="1">
        <v>-1.256713139784285</v>
      </c>
      <c r="Y46" s="1">
        <v>0.72242426312568808</v>
      </c>
      <c r="Z46" s="1">
        <v>-0.2394681006080428</v>
      </c>
      <c r="AB46" s="4">
        <v>2012.5000000001701</v>
      </c>
      <c r="AC46" s="1"/>
      <c r="AD46" s="1"/>
      <c r="AE46" s="1"/>
      <c r="AF46" s="4"/>
      <c r="AG46" s="4">
        <v>2012.5000000001701</v>
      </c>
      <c r="AH46" s="1">
        <v>1.2054909996868084</v>
      </c>
      <c r="AI46" s="1">
        <v>-9.1177728593504606E-2</v>
      </c>
      <c r="AJ46" s="1">
        <v>0.79499958095357692</v>
      </c>
      <c r="AK46" s="4"/>
      <c r="AL46" s="1">
        <f t="shared" si="4"/>
        <v>-2.5611070048738305E-2</v>
      </c>
      <c r="AM46" s="1">
        <f t="shared" si="1"/>
        <v>0.31562326726609174</v>
      </c>
      <c r="AN46" s="1">
        <f t="shared" si="1"/>
        <v>0.27776574017276706</v>
      </c>
      <c r="AO46" s="4"/>
      <c r="AP46" s="4">
        <v>2012.5000000001701</v>
      </c>
      <c r="AQ46" s="1">
        <v>-1.2543825720299184</v>
      </c>
      <c r="AR46" s="1">
        <v>1.4810404380815341</v>
      </c>
      <c r="AS46" s="1">
        <v>0.18233662354848396</v>
      </c>
      <c r="AT46" s="4"/>
      <c r="AU46" s="4">
        <v>2012.5000000001701</v>
      </c>
      <c r="AV46" s="1"/>
      <c r="AW46" s="1"/>
      <c r="AX46" s="1"/>
      <c r="AY46" s="4"/>
      <c r="AZ46" s="4">
        <v>2012.5000000001701</v>
      </c>
      <c r="BA46" s="1"/>
      <c r="BB46" s="1"/>
      <c r="BC46" s="1"/>
      <c r="BE46" s="1">
        <f t="shared" si="5"/>
        <v>-1.2543825720299184</v>
      </c>
      <c r="BF46" s="1">
        <f t="shared" si="2"/>
        <v>1.4810404380815341</v>
      </c>
      <c r="BG46" s="1">
        <f t="shared" si="2"/>
        <v>0.18233662354848396</v>
      </c>
    </row>
    <row r="47" spans="1:59" x14ac:dyDescent="0.3">
      <c r="A47" s="4">
        <v>2012.41666666684</v>
      </c>
      <c r="B47" s="1">
        <v>0.55590263319610655</v>
      </c>
      <c r="D47" s="4">
        <v>2012.41666666684</v>
      </c>
      <c r="E47" s="1">
        <v>0.48088490773663817</v>
      </c>
      <c r="F47" s="1">
        <v>0.12304999999999966</v>
      </c>
      <c r="G47" s="1">
        <v>5.9522414532880027E-2</v>
      </c>
      <c r="I47" s="4">
        <v>2012.41666666684</v>
      </c>
      <c r="J47" s="1">
        <v>0.8470025358535751</v>
      </c>
      <c r="K47" s="1">
        <v>6.1514999999999986E-2</v>
      </c>
      <c r="L47" s="1">
        <v>5.21025201852897E-2</v>
      </c>
      <c r="N47" s="4">
        <v>2012.41666666684</v>
      </c>
      <c r="O47" s="1">
        <v>0.80618604520638315</v>
      </c>
      <c r="P47" s="1">
        <v>7.1949999999999736E-2</v>
      </c>
      <c r="Q47" s="1">
        <v>5.7938849905815618E-2</v>
      </c>
      <c r="S47" s="1">
        <f t="shared" si="3"/>
        <v>0.71135782959886551</v>
      </c>
      <c r="T47" s="1">
        <f t="shared" si="3"/>
        <v>8.550499999999979E-2</v>
      </c>
      <c r="U47" s="1">
        <f t="shared" si="3"/>
        <v>5.6521261541328451E-2</v>
      </c>
      <c r="W47" s="4">
        <v>2012.41666666684</v>
      </c>
      <c r="X47" s="1">
        <v>-1.5200221637917035</v>
      </c>
      <c r="Y47" s="1">
        <v>0.72099194326124538</v>
      </c>
      <c r="Z47" s="1">
        <v>-0.4072058878670618</v>
      </c>
      <c r="AB47" s="4">
        <v>2012.41666666684</v>
      </c>
      <c r="AC47" s="1">
        <v>0.36236597652068031</v>
      </c>
      <c r="AD47" s="1">
        <v>-0.57690064889116799</v>
      </c>
      <c r="AE47" s="1">
        <v>-0.26413241116569919</v>
      </c>
      <c r="AF47" s="4"/>
      <c r="AG47" s="4">
        <v>2012.41666666684</v>
      </c>
      <c r="AH47" s="1">
        <v>0.86601205553981242</v>
      </c>
      <c r="AI47" s="1">
        <v>-9.3393670021918493E-2</v>
      </c>
      <c r="AJ47" s="1">
        <v>0.53035621650303111</v>
      </c>
      <c r="AK47" s="4"/>
      <c r="AL47" s="1">
        <f t="shared" si="4"/>
        <v>-9.7214710577070276E-2</v>
      </c>
      <c r="AM47" s="1">
        <f t="shared" si="1"/>
        <v>1.6899208116052982E-2</v>
      </c>
      <c r="AN47" s="1">
        <f t="shared" si="1"/>
        <v>-4.6994027509909962E-2</v>
      </c>
      <c r="AO47" s="4"/>
      <c r="AP47" s="4">
        <v>2012.41666666684</v>
      </c>
      <c r="AQ47" s="1">
        <v>-1.5988429992508968</v>
      </c>
      <c r="AR47" s="1">
        <v>1.3828129688420241</v>
      </c>
      <c r="AS47" s="1">
        <v>-0.22071246540266082</v>
      </c>
      <c r="AT47" s="4"/>
      <c r="AU47" s="4">
        <v>2012.41666666684</v>
      </c>
      <c r="AV47" s="1">
        <v>0.53954629775669194</v>
      </c>
      <c r="AW47" s="1">
        <v>-0.43076784756491132</v>
      </c>
      <c r="AX47" s="1">
        <v>6.5705391102815952E-2</v>
      </c>
      <c r="AY47" s="4"/>
      <c r="AZ47" s="4">
        <v>2012.41666666684</v>
      </c>
      <c r="BA47" s="1">
        <v>1.2306770528738484</v>
      </c>
      <c r="BB47" s="1">
        <v>0.19981742845513134</v>
      </c>
      <c r="BC47" s="1">
        <v>1.1992421879139408</v>
      </c>
      <c r="BE47" s="1">
        <f t="shared" si="5"/>
        <v>5.7126783793214488E-2</v>
      </c>
      <c r="BF47" s="1">
        <f t="shared" si="2"/>
        <v>0.38395418324408137</v>
      </c>
      <c r="BG47" s="1">
        <f t="shared" si="2"/>
        <v>0.34807837120469864</v>
      </c>
    </row>
    <row r="48" spans="1:59" x14ac:dyDescent="0.3">
      <c r="A48" s="4">
        <v>2012.3333333335099</v>
      </c>
      <c r="B48" s="1">
        <v>0.5004152146780384</v>
      </c>
      <c r="D48" s="4">
        <v>2012.3333333335099</v>
      </c>
      <c r="E48" s="1">
        <v>0.51260369769654734</v>
      </c>
      <c r="F48" s="1">
        <v>0.12309999999999999</v>
      </c>
      <c r="G48" s="1">
        <v>6.3101515186444967E-2</v>
      </c>
      <c r="I48" s="4">
        <v>2012.3333333335099</v>
      </c>
      <c r="J48" s="1"/>
      <c r="K48" s="1"/>
      <c r="L48" s="1"/>
      <c r="N48" s="4">
        <v>2012.3333333335099</v>
      </c>
      <c r="O48" s="1">
        <v>0.780683517488587</v>
      </c>
      <c r="P48" s="1">
        <v>4.8000000000000043E-2</v>
      </c>
      <c r="Q48" s="1">
        <v>3.7472808839452212E-2</v>
      </c>
      <c r="S48" s="1">
        <f t="shared" si="3"/>
        <v>0.64664360759256723</v>
      </c>
      <c r="T48" s="1">
        <f t="shared" si="3"/>
        <v>8.5550000000000015E-2</v>
      </c>
      <c r="U48" s="1">
        <f t="shared" si="3"/>
        <v>5.028716201294859E-2</v>
      </c>
      <c r="W48" s="4">
        <v>2012.3333333335099</v>
      </c>
      <c r="X48" s="1">
        <v>-1.3324624912547818</v>
      </c>
      <c r="Y48" s="1">
        <v>0.72242426312568808</v>
      </c>
      <c r="Z48" s="1">
        <v>-0.29076947682147319</v>
      </c>
      <c r="AB48" s="4">
        <v>2012.3333333335099</v>
      </c>
      <c r="AC48" s="1"/>
      <c r="AD48" s="1"/>
      <c r="AE48" s="1"/>
      <c r="AF48" s="4"/>
      <c r="AG48" s="4">
        <v>2012.3333333335099</v>
      </c>
      <c r="AH48" s="1">
        <v>0.70386111942798379</v>
      </c>
      <c r="AI48" s="1">
        <v>-1.1548296142251986</v>
      </c>
      <c r="AJ48" s="1">
        <v>-0.65799269907234936</v>
      </c>
      <c r="AK48" s="4"/>
      <c r="AL48" s="1">
        <f t="shared" si="4"/>
        <v>-0.31430068591339899</v>
      </c>
      <c r="AM48" s="1">
        <f t="shared" si="1"/>
        <v>-0.21620267554975525</v>
      </c>
      <c r="AN48" s="1">
        <f t="shared" si="1"/>
        <v>-0.47438108794691125</v>
      </c>
      <c r="AO48" s="4"/>
      <c r="AP48" s="4">
        <v>2012.3333333335099</v>
      </c>
      <c r="AQ48" s="1">
        <v>-1.290671133177965</v>
      </c>
      <c r="AR48" s="1">
        <v>1.2371265616191154</v>
      </c>
      <c r="AS48" s="1">
        <v>0.1465428033096712</v>
      </c>
      <c r="AT48" s="4"/>
      <c r="AU48" s="4">
        <v>2012.3333333335099</v>
      </c>
      <c r="AV48" s="1"/>
      <c r="AW48" s="1"/>
      <c r="AX48" s="1"/>
      <c r="AY48" s="4"/>
      <c r="AZ48" s="4">
        <v>2012.3333333335099</v>
      </c>
      <c r="BA48" s="1"/>
      <c r="BB48" s="1"/>
      <c r="BC48" s="1"/>
      <c r="BE48" s="1">
        <f t="shared" si="5"/>
        <v>-1.290671133177965</v>
      </c>
      <c r="BF48" s="1">
        <f t="shared" si="2"/>
        <v>1.2371265616191154</v>
      </c>
      <c r="BG48" s="1">
        <f t="shared" si="2"/>
        <v>0.1465428033096712</v>
      </c>
    </row>
    <row r="49" spans="1:59" x14ac:dyDescent="0.3">
      <c r="A49" s="4">
        <v>2012.2500000001801</v>
      </c>
      <c r="B49" s="1">
        <v>0.55806785965667471</v>
      </c>
      <c r="D49" s="4">
        <v>2012.2500000001801</v>
      </c>
      <c r="E49" s="1">
        <v>0.53595570785798685</v>
      </c>
      <c r="F49" s="1">
        <v>0.12305000000000055</v>
      </c>
      <c r="G49" s="1">
        <v>6.9928863422314358E-2</v>
      </c>
      <c r="I49" s="4">
        <v>2012.2500000001801</v>
      </c>
      <c r="J49" s="1">
        <v>0.77838705250019646</v>
      </c>
      <c r="K49" s="1">
        <v>6.156499999999987E-2</v>
      </c>
      <c r="L49" s="1">
        <v>4.7922517151878452E-2</v>
      </c>
      <c r="N49" s="4">
        <v>2012.2500000001801</v>
      </c>
      <c r="O49" s="1">
        <v>0.74610136655389625</v>
      </c>
      <c r="P49" s="1">
        <v>7.1900000000000297E-2</v>
      </c>
      <c r="Q49" s="1">
        <v>5.3440037681797857E-2</v>
      </c>
      <c r="S49" s="1">
        <f t="shared" si="3"/>
        <v>0.68681470897069319</v>
      </c>
      <c r="T49" s="1">
        <f t="shared" si="3"/>
        <v>8.5505000000000234E-2</v>
      </c>
      <c r="U49" s="1">
        <f t="shared" si="3"/>
        <v>5.709713941866356E-2</v>
      </c>
      <c r="W49" s="4">
        <v>2012.2500000001801</v>
      </c>
      <c r="X49" s="1">
        <v>-1.1943772936638772</v>
      </c>
      <c r="Y49" s="1">
        <v>0.72099194326127081</v>
      </c>
      <c r="Z49" s="1">
        <v>-6.8660069322341921E-2</v>
      </c>
      <c r="AB49" s="4">
        <v>2012.2500000001801</v>
      </c>
      <c r="AC49" s="1">
        <v>-6.2217581432406729E-2</v>
      </c>
      <c r="AD49" s="1">
        <v>-0.57423489154296481</v>
      </c>
      <c r="AE49" s="1">
        <v>-0.51087796990222134</v>
      </c>
      <c r="AF49" s="4"/>
      <c r="AG49" s="4">
        <v>2012.2500000001801</v>
      </c>
      <c r="AH49" s="1">
        <v>0.4839798508387681</v>
      </c>
      <c r="AI49" s="1">
        <v>-9.5609611450293008E-2</v>
      </c>
      <c r="AJ49" s="1">
        <v>0.26913526954737615</v>
      </c>
      <c r="AK49" s="4"/>
      <c r="AL49" s="1">
        <f t="shared" si="4"/>
        <v>-0.25753834141917192</v>
      </c>
      <c r="AM49" s="1">
        <f t="shared" si="1"/>
        <v>1.704914675600433E-2</v>
      </c>
      <c r="AN49" s="1">
        <f t="shared" si="1"/>
        <v>-0.1034675898923957</v>
      </c>
      <c r="AO49" s="4"/>
      <c r="AP49" s="4">
        <v>2012.2500000001801</v>
      </c>
      <c r="AQ49" s="1">
        <v>-1.104897956438579</v>
      </c>
      <c r="AR49" s="1">
        <v>1.3638715870189635</v>
      </c>
      <c r="AS49" s="1">
        <v>0.38119040370554363</v>
      </c>
      <c r="AT49" s="4"/>
      <c r="AU49" s="4">
        <v>2012.2500000001801</v>
      </c>
      <c r="AV49" s="1">
        <v>0.4818901281929428</v>
      </c>
      <c r="AW49" s="1">
        <v>-0.36788284646942621</v>
      </c>
      <c r="AX49" s="1">
        <v>0.14824160793328431</v>
      </c>
      <c r="AY49" s="4"/>
      <c r="AZ49" s="4">
        <v>2012.2500000001801</v>
      </c>
      <c r="BA49" s="1">
        <v>1.1772362189564245</v>
      </c>
      <c r="BB49" s="1">
        <v>0.6196671250779604</v>
      </c>
      <c r="BC49" s="1">
        <v>1.4351619130552176</v>
      </c>
      <c r="BE49" s="1">
        <f t="shared" si="5"/>
        <v>0.1847427969035961</v>
      </c>
      <c r="BF49" s="1">
        <f t="shared" si="2"/>
        <v>0.53855195520916588</v>
      </c>
      <c r="BG49" s="1">
        <f t="shared" si="2"/>
        <v>0.65486464156468183</v>
      </c>
    </row>
    <row r="50" spans="1:59" x14ac:dyDescent="0.3">
      <c r="A50" s="4">
        <v>2012.16666666685</v>
      </c>
      <c r="B50" s="1">
        <v>0.51404474783667375</v>
      </c>
      <c r="D50" s="4">
        <v>2012.16666666685</v>
      </c>
      <c r="E50" s="1">
        <v>0.59705188899747064</v>
      </c>
      <c r="F50" s="1">
        <v>0.12309999999999999</v>
      </c>
      <c r="G50" s="1">
        <v>7.3497087535588632E-2</v>
      </c>
      <c r="I50" s="4">
        <v>2012.16666666685</v>
      </c>
      <c r="J50" s="1"/>
      <c r="K50" s="1"/>
      <c r="L50" s="1"/>
      <c r="N50" s="4">
        <v>2012.16666666685</v>
      </c>
      <c r="O50" s="1"/>
      <c r="P50" s="1"/>
      <c r="Q50" s="1"/>
      <c r="S50" s="1">
        <f t="shared" si="3"/>
        <v>0.59705188899747064</v>
      </c>
      <c r="T50" s="1">
        <f t="shared" si="3"/>
        <v>0.12309999999999999</v>
      </c>
      <c r="U50" s="1">
        <f t="shared" si="3"/>
        <v>7.3497087535588632E-2</v>
      </c>
      <c r="W50" s="4">
        <v>2012.16666666685</v>
      </c>
      <c r="X50" s="1">
        <v>-0.83310311699251605</v>
      </c>
      <c r="Y50" s="1">
        <v>0.72242426312568808</v>
      </c>
      <c r="Z50" s="1">
        <v>4.7422502745631839E-2</v>
      </c>
      <c r="AB50" s="4">
        <v>2012.16666666685</v>
      </c>
      <c r="AC50" s="1"/>
      <c r="AD50" s="1"/>
      <c r="AE50" s="1"/>
      <c r="AF50" s="4"/>
      <c r="AG50" s="4">
        <v>2012.16666666685</v>
      </c>
      <c r="AH50" s="1"/>
      <c r="AI50" s="1"/>
      <c r="AJ50" s="1"/>
      <c r="AK50" s="4"/>
      <c r="AL50" s="1">
        <f t="shared" si="4"/>
        <v>-0.83310311699251605</v>
      </c>
      <c r="AM50" s="1">
        <f t="shared" si="1"/>
        <v>0.72242426312568808</v>
      </c>
      <c r="AN50" s="1">
        <f t="shared" si="1"/>
        <v>4.7422502745631839E-2</v>
      </c>
      <c r="AO50" s="4"/>
      <c r="AP50" s="4">
        <v>2012.16666666685</v>
      </c>
      <c r="AQ50" s="1">
        <v>-0.32616452399544688</v>
      </c>
      <c r="AR50" s="1">
        <v>1.8292802275991396</v>
      </c>
      <c r="AS50" s="1">
        <v>1.233340913529575</v>
      </c>
      <c r="AT50" s="4"/>
      <c r="AU50" s="4">
        <v>2012.16666666685</v>
      </c>
      <c r="AV50" s="1"/>
      <c r="AW50" s="1"/>
      <c r="AX50" s="1"/>
      <c r="AY50" s="4"/>
      <c r="AZ50" s="4">
        <v>2012.16666666685</v>
      </c>
      <c r="BA50" s="1"/>
      <c r="BB50" s="1"/>
      <c r="BC50" s="1"/>
      <c r="BE50" s="1">
        <f t="shared" si="5"/>
        <v>-0.32616452399544688</v>
      </c>
      <c r="BF50" s="1">
        <f t="shared" si="2"/>
        <v>1.8292802275991396</v>
      </c>
      <c r="BG50" s="1">
        <f t="shared" si="2"/>
        <v>1.233340913529575</v>
      </c>
    </row>
    <row r="51" spans="1:59" x14ac:dyDescent="0.3">
      <c r="A51" s="4">
        <v>2012.0833333335199</v>
      </c>
      <c r="B51" s="1">
        <v>0.51295846113296861</v>
      </c>
      <c r="D51" s="4">
        <v>2012.0833333335199</v>
      </c>
      <c r="E51" s="1">
        <v>0.53221647099208469</v>
      </c>
      <c r="F51" s="1">
        <v>0.12299999999999978</v>
      </c>
      <c r="G51" s="1">
        <v>6.5462625932026314E-2</v>
      </c>
      <c r="I51" s="4">
        <v>2012.0833333335199</v>
      </c>
      <c r="J51" s="1">
        <v>0.75336121097008202</v>
      </c>
      <c r="K51" s="1">
        <v>9.2292499999999889E-2</v>
      </c>
      <c r="L51" s="1">
        <v>6.8486296982443545E-2</v>
      </c>
      <c r="N51" s="4">
        <v>2012.0833333335199</v>
      </c>
      <c r="O51" s="1">
        <v>0.74285687363322994</v>
      </c>
      <c r="P51" s="1">
        <v>7.2000000000000064E-2</v>
      </c>
      <c r="Q51" s="1">
        <v>5.3013310273231001E-2</v>
      </c>
      <c r="S51" s="1">
        <f t="shared" si="3"/>
        <v>0.67614485186513218</v>
      </c>
      <c r="T51" s="1">
        <f t="shared" si="3"/>
        <v>9.5764166666666581E-2</v>
      </c>
      <c r="U51" s="1">
        <f t="shared" si="3"/>
        <v>6.2320744395900289E-2</v>
      </c>
      <c r="W51" s="4">
        <v>2012.0833333335199</v>
      </c>
      <c r="X51" s="1">
        <v>-1.2164881636873881</v>
      </c>
      <c r="Y51" s="1">
        <v>0.71955962339681534</v>
      </c>
      <c r="Z51" s="1">
        <v>-0.21395709072027927</v>
      </c>
      <c r="AB51" s="4">
        <v>2012.0833333335199</v>
      </c>
      <c r="AC51" s="1">
        <v>-0.21707418694377656</v>
      </c>
      <c r="AD51" s="1">
        <v>1.0640062867991698</v>
      </c>
      <c r="AE51" s="1">
        <v>0.70300185350229982</v>
      </c>
      <c r="AF51" s="4"/>
      <c r="AG51" s="4">
        <v>2012.0833333335199</v>
      </c>
      <c r="AH51" s="1">
        <v>0.4633506187047659</v>
      </c>
      <c r="AI51" s="1">
        <v>-9.1177728593504606E-2</v>
      </c>
      <c r="AJ51" s="1">
        <v>0.24435758774890892</v>
      </c>
      <c r="AK51" s="4"/>
      <c r="AL51" s="1">
        <f t="shared" si="4"/>
        <v>-0.32340391064213292</v>
      </c>
      <c r="AM51" s="1">
        <f t="shared" si="1"/>
        <v>0.5641293938674935</v>
      </c>
      <c r="AN51" s="1">
        <f t="shared" si="1"/>
        <v>0.24446745017697649</v>
      </c>
      <c r="AO51" s="4"/>
      <c r="AP51" s="4">
        <v>2012.0833333335199</v>
      </c>
      <c r="AQ51" s="1">
        <v>-0.95892955536558055</v>
      </c>
      <c r="AR51" s="1">
        <v>-0.15597678968851902</v>
      </c>
      <c r="AS51" s="1">
        <v>-0.60084251419728529</v>
      </c>
      <c r="AT51" s="4"/>
      <c r="AU51" s="4">
        <v>2012.0833333335199</v>
      </c>
      <c r="AV51" s="1">
        <v>0.5540274666964351</v>
      </c>
      <c r="AW51" s="1">
        <v>-0.12751889306736908</v>
      </c>
      <c r="AX51" s="1">
        <v>0.26254369332992977</v>
      </c>
      <c r="AY51" s="4"/>
      <c r="AZ51" s="4">
        <v>2012.0833333335199</v>
      </c>
      <c r="BA51" s="1">
        <v>1.2727084438637333</v>
      </c>
      <c r="BB51" s="1">
        <v>-1.0743974459759664</v>
      </c>
      <c r="BC51" s="1">
        <v>-0.24249631123390253</v>
      </c>
      <c r="BE51" s="1">
        <f t="shared" si="5"/>
        <v>0.28926878506486259</v>
      </c>
      <c r="BF51" s="1">
        <f t="shared" si="2"/>
        <v>-0.45263104291061812</v>
      </c>
      <c r="BG51" s="1">
        <f t="shared" si="2"/>
        <v>-0.19359837736708604</v>
      </c>
    </row>
    <row r="52" spans="1:59" x14ac:dyDescent="0.3">
      <c r="A52" s="4">
        <v>2012.0000000001901</v>
      </c>
      <c r="B52" s="1">
        <v>0.59570859431899403</v>
      </c>
      <c r="D52" s="4">
        <v>2012.0000000001901</v>
      </c>
      <c r="E52" s="1">
        <v>0.57680401287303451</v>
      </c>
      <c r="F52" s="1">
        <v>9.2350000000000154E-2</v>
      </c>
      <c r="G52" s="1">
        <v>5.5331883956649286E-2</v>
      </c>
      <c r="I52" s="4">
        <v>2012.0000000001901</v>
      </c>
      <c r="J52" s="1">
        <v>0.91996075895655061</v>
      </c>
      <c r="K52" s="1">
        <v>9.2292499999999333E-2</v>
      </c>
      <c r="L52" s="1">
        <v>8.098499019143883E-2</v>
      </c>
      <c r="N52" s="4">
        <v>2012.0000000001901</v>
      </c>
      <c r="O52" s="1">
        <v>0.79934647659486757</v>
      </c>
      <c r="P52" s="1">
        <v>7.1899999999999853E-2</v>
      </c>
      <c r="Q52" s="1">
        <v>5.6485652795016973E-2</v>
      </c>
      <c r="S52" s="1">
        <f t="shared" si="3"/>
        <v>0.76537041614148416</v>
      </c>
      <c r="T52" s="1">
        <f t="shared" si="3"/>
        <v>8.5514166666666447E-2</v>
      </c>
      <c r="U52" s="1">
        <f t="shared" si="3"/>
        <v>6.4267508981035032E-2</v>
      </c>
      <c r="W52" s="4">
        <v>2012.0000000001901</v>
      </c>
      <c r="X52" s="1">
        <v>-0.9528329370855102</v>
      </c>
      <c r="Y52" s="1">
        <v>-0.15845245350084086</v>
      </c>
      <c r="Z52" s="1">
        <v>-0.5435335265399529</v>
      </c>
      <c r="AB52" s="4">
        <v>2012.0000000001901</v>
      </c>
      <c r="AC52" s="1">
        <v>0.81382183506883909</v>
      </c>
      <c r="AD52" s="1">
        <v>1.0640062867991402</v>
      </c>
      <c r="AE52" s="1">
        <v>1.4407996528529632</v>
      </c>
      <c r="AF52" s="4"/>
      <c r="AG52" s="4">
        <v>2012.0000000001901</v>
      </c>
      <c r="AH52" s="1">
        <v>0.82252450539456068</v>
      </c>
      <c r="AI52" s="1">
        <v>-9.5609611450312687E-2</v>
      </c>
      <c r="AJ52" s="1">
        <v>0.44597716121162601</v>
      </c>
      <c r="AK52" s="4"/>
      <c r="AL52" s="1">
        <f t="shared" si="4"/>
        <v>0.22783780112596319</v>
      </c>
      <c r="AM52" s="1">
        <f t="shared" si="1"/>
        <v>0.26998140728266223</v>
      </c>
      <c r="AN52" s="1">
        <f t="shared" si="1"/>
        <v>0.44774776250821208</v>
      </c>
      <c r="AO52" s="4"/>
      <c r="AP52" s="4">
        <v>2012.0000000001901</v>
      </c>
      <c r="AQ52" s="1">
        <v>-0.89569072875578626</v>
      </c>
      <c r="AR52" s="1">
        <v>-0.62003936146356176</v>
      </c>
      <c r="AS52" s="1">
        <v>-0.79589761102505285</v>
      </c>
      <c r="AT52" s="4"/>
      <c r="AU52" s="4">
        <v>2012.0000000001901</v>
      </c>
      <c r="AV52" s="1">
        <v>1.5072491562424293</v>
      </c>
      <c r="AW52" s="1">
        <v>0.48483718420933442</v>
      </c>
      <c r="AX52" s="1">
        <v>1.3291145967228168</v>
      </c>
      <c r="AY52" s="4"/>
      <c r="AZ52" s="4">
        <v>2012.0000000001901</v>
      </c>
      <c r="BA52" s="1">
        <v>1.4199903089714556</v>
      </c>
      <c r="BB52" s="1">
        <v>-0.60747852040103101</v>
      </c>
      <c r="BC52" s="1">
        <v>0.17703779970582587</v>
      </c>
      <c r="BE52" s="1">
        <f t="shared" si="5"/>
        <v>0.67718291215269966</v>
      </c>
      <c r="BF52" s="1">
        <f t="shared" si="2"/>
        <v>-0.24756023255175277</v>
      </c>
      <c r="BG52" s="1">
        <f t="shared" si="2"/>
        <v>0.23675159513452995</v>
      </c>
    </row>
    <row r="53" spans="1:59" x14ac:dyDescent="0.3">
      <c r="A53" s="4">
        <v>2011.91666666686</v>
      </c>
      <c r="B53" s="1">
        <v>0.5292458260533488</v>
      </c>
      <c r="D53" s="4">
        <v>2011.91666666686</v>
      </c>
      <c r="E53" s="1">
        <v>0.61925461831017647</v>
      </c>
      <c r="F53" s="1">
        <v>9.2299999999999827E-2</v>
      </c>
      <c r="G53" s="1">
        <v>5.9725201600342059E-2</v>
      </c>
      <c r="I53" s="4">
        <v>2011.91666666686</v>
      </c>
      <c r="J53" s="1">
        <v>1.1239779597023356</v>
      </c>
      <c r="K53" s="1">
        <v>9.2292499999999889E-2</v>
      </c>
      <c r="L53" s="1">
        <v>9.7737191371874477E-2</v>
      </c>
      <c r="N53" s="4">
        <v>2011.91666666686</v>
      </c>
      <c r="O53" s="1">
        <v>0.88499137394395211</v>
      </c>
      <c r="P53" s="1">
        <v>7.199999999999962E-2</v>
      </c>
      <c r="Q53" s="1">
        <v>6.2767412424148156E-2</v>
      </c>
      <c r="S53" s="1">
        <f t="shared" si="3"/>
        <v>0.87607465065215484</v>
      </c>
      <c r="T53" s="1">
        <f t="shared" si="3"/>
        <v>8.5530833333333112E-2</v>
      </c>
      <c r="U53" s="1">
        <f t="shared" si="3"/>
        <v>7.3409935132121559E-2</v>
      </c>
      <c r="W53" s="4">
        <v>2011.91666666686</v>
      </c>
      <c r="X53" s="1">
        <v>-0.70181385140008612</v>
      </c>
      <c r="Y53" s="1">
        <v>-0.15988477336528364</v>
      </c>
      <c r="Z53" s="1">
        <v>-0.40060875617750724</v>
      </c>
      <c r="AB53" s="4">
        <v>2011.91666666686</v>
      </c>
      <c r="AC53" s="1">
        <v>2.0762533555196718</v>
      </c>
      <c r="AD53" s="1">
        <v>1.0640062867991698</v>
      </c>
      <c r="AE53" s="1">
        <v>2.4296820070745815</v>
      </c>
      <c r="AF53" s="4"/>
      <c r="AG53" s="4">
        <v>2011.91666666686</v>
      </c>
      <c r="AH53" s="1">
        <v>1.3670744587179966</v>
      </c>
      <c r="AI53" s="1">
        <v>-9.1177728593524285E-2</v>
      </c>
      <c r="AJ53" s="1">
        <v>0.81072392483715616</v>
      </c>
      <c r="AK53" s="4"/>
      <c r="AL53" s="1">
        <f t="shared" si="4"/>
        <v>0.91383798761252744</v>
      </c>
      <c r="AM53" s="1">
        <f t="shared" si="1"/>
        <v>0.27098126161345398</v>
      </c>
      <c r="AN53" s="1">
        <f t="shared" si="1"/>
        <v>0.94659905857807669</v>
      </c>
      <c r="AO53" s="4"/>
      <c r="AP53" s="4">
        <v>2011.91666666686</v>
      </c>
      <c r="AQ53" s="1">
        <v>-0.92687455054404855</v>
      </c>
      <c r="AR53" s="1">
        <v>-0.65138221764385895</v>
      </c>
      <c r="AS53" s="1">
        <v>-0.79267680931573548</v>
      </c>
      <c r="AT53" s="4"/>
      <c r="AU53" s="4">
        <v>2011.91666666686</v>
      </c>
      <c r="AV53" s="1">
        <v>2.5063096237008797</v>
      </c>
      <c r="AW53" s="1">
        <v>0.20976611579473251</v>
      </c>
      <c r="AX53" s="1">
        <v>1.3687357389041044</v>
      </c>
      <c r="AY53" s="4"/>
      <c r="AZ53" s="4">
        <v>2011.91666666686</v>
      </c>
      <c r="BA53" s="1">
        <v>1.5205508558478253</v>
      </c>
      <c r="BB53" s="1">
        <v>-0.82039755003484716</v>
      </c>
      <c r="BC53" s="1">
        <v>-3.716903638348544E-2</v>
      </c>
      <c r="BE53" s="1">
        <f t="shared" si="5"/>
        <v>1.0333286430015522</v>
      </c>
      <c r="BF53" s="1">
        <f t="shared" si="2"/>
        <v>-0.42067121729465784</v>
      </c>
      <c r="BG53" s="1">
        <f t="shared" si="2"/>
        <v>0.17962996440162785</v>
      </c>
    </row>
    <row r="54" spans="1:59" x14ac:dyDescent="0.3">
      <c r="A54" s="4">
        <v>2011.8333333335299</v>
      </c>
      <c r="B54" s="1">
        <v>0.51957164159532543</v>
      </c>
      <c r="D54" s="4">
        <v>2011.8333333335299</v>
      </c>
      <c r="E54" s="1">
        <v>0.64835242471623911</v>
      </c>
      <c r="F54" s="1">
        <v>9.2249999999999499E-2</v>
      </c>
      <c r="G54" s="1">
        <v>6.2432134724543356E-2</v>
      </c>
      <c r="I54" s="4">
        <v>2011.8333333335299</v>
      </c>
      <c r="J54" s="1">
        <v>1.2017647168647336</v>
      </c>
      <c r="K54" s="1">
        <v>6.154000000000015E-2</v>
      </c>
      <c r="L54" s="1">
        <v>7.3958679574760294E-2</v>
      </c>
      <c r="N54" s="4">
        <v>2011.8333333335299</v>
      </c>
      <c r="O54" s="1">
        <v>0.97304785050895559</v>
      </c>
      <c r="P54" s="1">
        <v>7.195000000000018E-2</v>
      </c>
      <c r="Q54" s="1">
        <v>6.9464724376139375E-2</v>
      </c>
      <c r="S54" s="1">
        <f t="shared" si="3"/>
        <v>0.94105499736330944</v>
      </c>
      <c r="T54" s="1">
        <f t="shared" si="3"/>
        <v>7.5246666666666615E-2</v>
      </c>
      <c r="U54" s="1">
        <f t="shared" si="3"/>
        <v>6.8618512891814351E-2</v>
      </c>
      <c r="W54" s="4">
        <v>2011.8333333335299</v>
      </c>
      <c r="X54" s="1">
        <v>-0.52975258903913458</v>
      </c>
      <c r="Y54" s="1">
        <v>-0.1613170932297264</v>
      </c>
      <c r="Z54" s="1">
        <v>-0.31254596934068474</v>
      </c>
      <c r="AB54" s="4">
        <v>2011.8333333335299</v>
      </c>
      <c r="AC54" s="1">
        <v>2.5575875457570341</v>
      </c>
      <c r="AD54" s="1">
        <v>-0.57556777021705452</v>
      </c>
      <c r="AE54" s="1">
        <v>1.0260365713166699</v>
      </c>
      <c r="AF54" s="4"/>
      <c r="AG54" s="4">
        <v>2011.8333333335299</v>
      </c>
      <c r="AH54" s="1">
        <v>1.9269577872933379</v>
      </c>
      <c r="AI54" s="1">
        <v>-9.33936700218988E-2</v>
      </c>
      <c r="AJ54" s="1">
        <v>1.1995994953303304</v>
      </c>
      <c r="AK54" s="4"/>
      <c r="AL54" s="1">
        <f t="shared" si="4"/>
        <v>1.3182642480037459</v>
      </c>
      <c r="AM54" s="1">
        <f t="shared" si="1"/>
        <v>-0.2767595111562266</v>
      </c>
      <c r="AN54" s="1">
        <f t="shared" si="1"/>
        <v>0.63769669910210525</v>
      </c>
      <c r="AO54" s="4"/>
      <c r="AP54" s="4">
        <v>2011.8333333335299</v>
      </c>
      <c r="AQ54" s="1">
        <v>-0.97147259473155556</v>
      </c>
      <c r="AR54" s="1">
        <v>-0.29449438383234328</v>
      </c>
      <c r="AS54" s="1">
        <v>-0.56353874743283261</v>
      </c>
      <c r="AT54" s="4"/>
      <c r="AU54" s="4">
        <v>2011.8333333335299</v>
      </c>
      <c r="AV54" s="1">
        <v>2.1630139105495054</v>
      </c>
      <c r="AW54" s="1">
        <v>-0.6728724473723986</v>
      </c>
      <c r="AX54" s="1">
        <v>0.40580355635779436</v>
      </c>
      <c r="AY54" s="4"/>
      <c r="AZ54" s="4">
        <v>2011.8333333335299</v>
      </c>
      <c r="BA54" s="1">
        <v>1.2138971984069209</v>
      </c>
      <c r="BB54" s="1">
        <v>-0.21294961952942509</v>
      </c>
      <c r="BC54" s="1">
        <v>0.61894264844298141</v>
      </c>
      <c r="BE54" s="1">
        <f t="shared" si="5"/>
        <v>0.80181283807495696</v>
      </c>
      <c r="BF54" s="1">
        <f t="shared" si="2"/>
        <v>-0.39343881691138899</v>
      </c>
      <c r="BG54" s="1">
        <f t="shared" si="2"/>
        <v>0.15373581912264775</v>
      </c>
    </row>
    <row r="55" spans="1:59" x14ac:dyDescent="0.3">
      <c r="A55" s="4">
        <v>2011.7500000002001</v>
      </c>
      <c r="B55" s="1">
        <v>0.53569952096518958</v>
      </c>
      <c r="D55" s="4">
        <v>2011.7500000002001</v>
      </c>
      <c r="E55" s="1">
        <v>0.65817926777927527</v>
      </c>
      <c r="F55" s="1">
        <v>9.2300000000000715E-2</v>
      </c>
      <c r="G55" s="1">
        <v>5.7755469142430543E-2</v>
      </c>
      <c r="I55" s="4">
        <v>2011.7500000002001</v>
      </c>
      <c r="J55" s="1">
        <v>1.2383270220523708</v>
      </c>
      <c r="K55" s="1">
        <v>6.1514999999999542E-2</v>
      </c>
      <c r="L55" s="1">
        <v>7.617224398800701E-2</v>
      </c>
      <c r="N55" s="4">
        <v>2011.7500000002001</v>
      </c>
      <c r="O55" s="1">
        <v>1.0275469946804416</v>
      </c>
      <c r="P55" s="1">
        <v>7.1925000000000239E-2</v>
      </c>
      <c r="Q55" s="1">
        <v>7.3761105969978091E-2</v>
      </c>
      <c r="S55" s="1">
        <f t="shared" si="3"/>
        <v>0.974684428170696</v>
      </c>
      <c r="T55" s="1">
        <f t="shared" si="3"/>
        <v>7.5246666666666837E-2</v>
      </c>
      <c r="U55" s="1">
        <f t="shared" si="3"/>
        <v>6.922960636680521E-2</v>
      </c>
      <c r="W55" s="4">
        <v>2011.7500000002001</v>
      </c>
      <c r="X55" s="1">
        <v>-0.47164446230087043</v>
      </c>
      <c r="Y55" s="1">
        <v>-0.15988477336525819</v>
      </c>
      <c r="Z55" s="1">
        <v>-0.46468870259946149</v>
      </c>
      <c r="AB55" s="4">
        <v>2011.7500000002001</v>
      </c>
      <c r="AC55" s="1">
        <v>2.783830266275146</v>
      </c>
      <c r="AD55" s="1">
        <v>-0.57690064889119175</v>
      </c>
      <c r="AE55" s="1">
        <v>1.1567032678669129</v>
      </c>
      <c r="AF55" s="4"/>
      <c r="AG55" s="4">
        <v>2011.7500000002001</v>
      </c>
      <c r="AH55" s="1">
        <v>2.2734758792444065</v>
      </c>
      <c r="AI55" s="1">
        <v>-9.4501640736095904E-2</v>
      </c>
      <c r="AJ55" s="1">
        <v>1.4490664240529294</v>
      </c>
      <c r="AK55" s="4"/>
      <c r="AL55" s="1">
        <f t="shared" si="4"/>
        <v>1.5285538944062271</v>
      </c>
      <c r="AM55" s="1">
        <f t="shared" si="1"/>
        <v>-0.27709568766418197</v>
      </c>
      <c r="AN55" s="1">
        <f t="shared" si="1"/>
        <v>0.71369366310679361</v>
      </c>
      <c r="AO55" s="4"/>
      <c r="AP55" s="4">
        <v>2011.7500000002001</v>
      </c>
      <c r="AQ55" s="1">
        <v>-1.0805784401318186</v>
      </c>
      <c r="AR55" s="1">
        <v>-0.39667241262691566</v>
      </c>
      <c r="AS55" s="1">
        <v>-1.0047958166273001</v>
      </c>
      <c r="AT55" s="4"/>
      <c r="AU55" s="4">
        <v>2011.7500000002001</v>
      </c>
      <c r="AV55" s="1">
        <v>2.0599865050990176</v>
      </c>
      <c r="AW55" s="1">
        <v>-0.61897426366583408</v>
      </c>
      <c r="AX55" s="1">
        <v>0.66216677095211796</v>
      </c>
      <c r="AY55" s="4"/>
      <c r="AZ55" s="4">
        <v>2011.7500000002001</v>
      </c>
      <c r="BA55" s="1">
        <v>1.5923651003460342</v>
      </c>
      <c r="BB55" s="1">
        <v>-8.8799649027768102E-2</v>
      </c>
      <c r="BC55" s="1">
        <v>1.1957174847450938</v>
      </c>
      <c r="BE55" s="1">
        <f t="shared" si="5"/>
        <v>0.85725772177107773</v>
      </c>
      <c r="BF55" s="1">
        <f t="shared" si="2"/>
        <v>-0.3681487751068393</v>
      </c>
      <c r="BG55" s="1">
        <f t="shared" si="2"/>
        <v>0.28436281302330385</v>
      </c>
    </row>
    <row r="56" spans="1:59" x14ac:dyDescent="0.3">
      <c r="A56" s="4">
        <v>2011.66666666687</v>
      </c>
      <c r="B56" s="1">
        <v>0.50319078810367257</v>
      </c>
      <c r="D56" s="4">
        <v>2011.66666666687</v>
      </c>
      <c r="E56" s="1">
        <v>0.54738831200933491</v>
      </c>
      <c r="F56" s="1">
        <v>0.12309999999999999</v>
      </c>
      <c r="G56" s="1">
        <v>6.7383501208349114E-2</v>
      </c>
      <c r="I56" s="4">
        <v>2011.66666666687</v>
      </c>
      <c r="J56" s="1"/>
      <c r="K56" s="1"/>
      <c r="L56" s="1"/>
      <c r="N56" s="4">
        <v>2011.66666666687</v>
      </c>
      <c r="O56" s="1">
        <v>1.0235178791713706</v>
      </c>
      <c r="P56" s="1">
        <v>7.19749999999999E-2</v>
      </c>
      <c r="Q56" s="1">
        <v>7.4140539684331014E-2</v>
      </c>
      <c r="S56" s="1">
        <f t="shared" si="3"/>
        <v>0.7854530955903527</v>
      </c>
      <c r="T56" s="1">
        <f t="shared" si="3"/>
        <v>9.7537499999999944E-2</v>
      </c>
      <c r="U56" s="1">
        <f t="shared" si="3"/>
        <v>7.0762020446340057E-2</v>
      </c>
      <c r="W56" s="4">
        <v>2011.66666666687</v>
      </c>
      <c r="X56" s="1">
        <v>-1.1267739741935769</v>
      </c>
      <c r="Y56" s="1">
        <v>0.72242426312568808</v>
      </c>
      <c r="Z56" s="1">
        <v>-0.15146658126269941</v>
      </c>
      <c r="AB56" s="4">
        <v>2011.66666666687</v>
      </c>
      <c r="AC56" s="1"/>
      <c r="AD56" s="1"/>
      <c r="AE56" s="1"/>
      <c r="AF56" s="4"/>
      <c r="AG56" s="4">
        <v>2011.66666666687</v>
      </c>
      <c r="AH56" s="1">
        <v>2.2478578362516468</v>
      </c>
      <c r="AI56" s="1">
        <v>-9.2285699307711549E-2</v>
      </c>
      <c r="AJ56" s="1">
        <v>1.4710980246698704</v>
      </c>
      <c r="AK56" s="4"/>
      <c r="AL56" s="1">
        <f t="shared" si="4"/>
        <v>0.56054193102903493</v>
      </c>
      <c r="AM56" s="1">
        <f t="shared" si="1"/>
        <v>0.31506928190898825</v>
      </c>
      <c r="AN56" s="1">
        <f t="shared" si="1"/>
        <v>0.65981572170358549</v>
      </c>
      <c r="AO56" s="4"/>
      <c r="AP56" s="4">
        <v>2011.66666666687</v>
      </c>
      <c r="AQ56" s="1">
        <v>-1.4355540813119771</v>
      </c>
      <c r="AR56" s="1">
        <v>1.3578452060833559</v>
      </c>
      <c r="AS56" s="1">
        <v>-3.3727149652717822E-2</v>
      </c>
      <c r="AT56" s="4"/>
      <c r="AU56" s="4">
        <v>2011.66666666687</v>
      </c>
      <c r="AV56" s="1"/>
      <c r="AW56" s="1"/>
      <c r="AX56" s="1"/>
      <c r="AY56" s="4"/>
      <c r="AZ56" s="4">
        <v>2011.66666666687</v>
      </c>
      <c r="BA56" s="1"/>
      <c r="BB56" s="1"/>
      <c r="BC56" s="1"/>
      <c r="BE56" s="1">
        <f t="shared" si="5"/>
        <v>-1.4355540813119771</v>
      </c>
      <c r="BF56" s="1">
        <f t="shared" si="2"/>
        <v>1.3578452060833559</v>
      </c>
      <c r="BG56" s="1">
        <f t="shared" si="2"/>
        <v>-3.3727149652717822E-2</v>
      </c>
    </row>
    <row r="57" spans="1:59" x14ac:dyDescent="0.3">
      <c r="A57" s="4">
        <v>2011.5833333335399</v>
      </c>
      <c r="B57" s="1">
        <v>0.49506354041593087</v>
      </c>
      <c r="D57" s="4">
        <v>2011.5833333335399</v>
      </c>
      <c r="E57" s="1">
        <v>0.6342039309030475</v>
      </c>
      <c r="F57" s="1">
        <v>9.2300000000000271E-2</v>
      </c>
      <c r="G57" s="1">
        <v>5.5470088767292029E-2</v>
      </c>
      <c r="I57" s="4">
        <v>2011.5833333335399</v>
      </c>
      <c r="J57" s="1">
        <v>1.2215728121477496</v>
      </c>
      <c r="K57" s="1">
        <v>6.1514999999999986E-2</v>
      </c>
      <c r="L57" s="1">
        <v>7.5141928724657886E-2</v>
      </c>
      <c r="N57" s="4">
        <v>2011.5833333335399</v>
      </c>
      <c r="O57" s="1">
        <v>0.9598020320977827</v>
      </c>
      <c r="P57" s="1">
        <v>7.195000000000018E-2</v>
      </c>
      <c r="Q57" s="1">
        <v>7.0187807026970445E-2</v>
      </c>
      <c r="S57" s="1">
        <f t="shared" si="3"/>
        <v>0.93852625838285986</v>
      </c>
      <c r="T57" s="1">
        <f t="shared" si="3"/>
        <v>7.5255000000000141E-2</v>
      </c>
      <c r="U57" s="1">
        <f t="shared" si="3"/>
        <v>6.6933274839640122E-2</v>
      </c>
      <c r="W57" s="4">
        <v>2011.5833333335399</v>
      </c>
      <c r="X57" s="1">
        <v>-0.61341551785347448</v>
      </c>
      <c r="Y57" s="1">
        <v>-0.1598847733652709</v>
      </c>
      <c r="Z57" s="1">
        <v>-0.53903740483282858</v>
      </c>
      <c r="AB57" s="4">
        <v>2011.5833333335399</v>
      </c>
      <c r="AC57" s="1">
        <v>2.6801574259140115</v>
      </c>
      <c r="AD57" s="1">
        <v>-0.57690064889116799</v>
      </c>
      <c r="AE57" s="1">
        <v>1.0958837628814402</v>
      </c>
      <c r="AF57" s="4"/>
      <c r="AG57" s="4">
        <v>2011.5833333335399</v>
      </c>
      <c r="AH57" s="1">
        <v>1.8427378276600743</v>
      </c>
      <c r="AI57" s="1">
        <v>-9.33936700218988E-2</v>
      </c>
      <c r="AJ57" s="1">
        <v>1.2415848739973709</v>
      </c>
      <c r="AK57" s="4"/>
      <c r="AL57" s="1">
        <f t="shared" si="4"/>
        <v>1.3031599119068706</v>
      </c>
      <c r="AM57" s="1">
        <f t="shared" si="1"/>
        <v>-0.27672636409277923</v>
      </c>
      <c r="AN57" s="1">
        <f t="shared" si="1"/>
        <v>0.59947707734866096</v>
      </c>
      <c r="AO57" s="4"/>
      <c r="AP57" s="4">
        <v>2011.5833333335399</v>
      </c>
      <c r="AQ57" s="1">
        <v>-0.7697797195848175</v>
      </c>
      <c r="AR57" s="1">
        <v>5.3701372628044919E-2</v>
      </c>
      <c r="AS57" s="1">
        <v>-0.5513307471131329</v>
      </c>
      <c r="AT57" s="4"/>
      <c r="AU57" s="4">
        <v>2011.5833333335399</v>
      </c>
      <c r="AV57" s="1">
        <v>2.5151654362581493</v>
      </c>
      <c r="AW57" s="1">
        <v>-0.42374179177334009</v>
      </c>
      <c r="AX57" s="1">
        <v>1.4193417523080059</v>
      </c>
      <c r="AY57" s="4"/>
      <c r="AZ57" s="4">
        <v>2011.5833333335399</v>
      </c>
      <c r="BA57" s="1">
        <v>1.6890274459054799</v>
      </c>
      <c r="BB57" s="1">
        <v>0.7222855888159484</v>
      </c>
      <c r="BC57" s="1">
        <v>2.2457624452846976</v>
      </c>
      <c r="BE57" s="1">
        <f t="shared" si="5"/>
        <v>1.1448043875262706</v>
      </c>
      <c r="BF57" s="1">
        <f t="shared" si="2"/>
        <v>0.1174150565568844</v>
      </c>
      <c r="BG57" s="1">
        <f t="shared" si="2"/>
        <v>1.0379244834931902</v>
      </c>
    </row>
    <row r="58" spans="1:59" x14ac:dyDescent="0.3">
      <c r="A58" s="4">
        <v>2011.5000000002101</v>
      </c>
      <c r="B58" s="1">
        <v>0.52470950300361796</v>
      </c>
      <c r="D58" s="4">
        <v>2011.5000000002101</v>
      </c>
      <c r="E58" s="1">
        <v>0.52153158826888557</v>
      </c>
      <c r="F58" s="1">
        <v>0.1230999999999991</v>
      </c>
      <c r="G58" s="1">
        <v>6.4200538515899339E-2</v>
      </c>
      <c r="I58" s="4">
        <v>2011.5000000002101</v>
      </c>
      <c r="J58" s="1">
        <v>1.0177366401233667</v>
      </c>
      <c r="K58" s="1">
        <v>6.1530000000000307E-2</v>
      </c>
      <c r="L58" s="1">
        <v>6.2621335466791064E-2</v>
      </c>
      <c r="N58" s="4">
        <v>2011.5000000002101</v>
      </c>
      <c r="O58" s="1">
        <v>0.886945437837656</v>
      </c>
      <c r="P58" s="1">
        <v>7.1900000000000297E-2</v>
      </c>
      <c r="Q58" s="1">
        <v>6.5426092280765957E-2</v>
      </c>
      <c r="S58" s="1">
        <f t="shared" si="3"/>
        <v>0.80873788874330277</v>
      </c>
      <c r="T58" s="1">
        <f t="shared" si="3"/>
        <v>8.5509999999999906E-2</v>
      </c>
      <c r="U58" s="1">
        <f t="shared" si="3"/>
        <v>6.4082655421152115E-2</v>
      </c>
      <c r="W58" s="4">
        <v>2011.5000000002101</v>
      </c>
      <c r="X58" s="1">
        <v>-1.2796700538916379</v>
      </c>
      <c r="Y58" s="1">
        <v>0.72242426312566266</v>
      </c>
      <c r="Z58" s="1">
        <v>-0.25501570945827251</v>
      </c>
      <c r="AB58" s="4">
        <v>2011.5000000002101</v>
      </c>
      <c r="AC58" s="1">
        <v>1.4188460873065212</v>
      </c>
      <c r="AD58" s="1">
        <v>-0.57610092168668814</v>
      </c>
      <c r="AE58" s="1">
        <v>0.35679320375238149</v>
      </c>
      <c r="AF58" s="4"/>
      <c r="AG58" s="4">
        <v>2011.5000000002101</v>
      </c>
      <c r="AH58" s="1">
        <v>1.37949884633528</v>
      </c>
      <c r="AI58" s="1">
        <v>-9.5609611450293008E-2</v>
      </c>
      <c r="AJ58" s="1">
        <v>0.96509864314388871</v>
      </c>
      <c r="AK58" s="4"/>
      <c r="AL58" s="1">
        <f t="shared" si="4"/>
        <v>0.50622495991672112</v>
      </c>
      <c r="AM58" s="1">
        <f t="shared" si="1"/>
        <v>1.6904576662893838E-2</v>
      </c>
      <c r="AN58" s="1">
        <f t="shared" si="1"/>
        <v>0.35562537914599918</v>
      </c>
      <c r="AO58" s="4"/>
      <c r="AP58" s="4">
        <v>2011.5000000002101</v>
      </c>
      <c r="AQ58" s="1">
        <v>-1.2773906359836973</v>
      </c>
      <c r="AR58" s="1">
        <v>1.4810404380815003</v>
      </c>
      <c r="AS58" s="1">
        <v>0.15912591597464965</v>
      </c>
      <c r="AT58" s="4"/>
      <c r="AU58" s="4">
        <v>2011.5000000002101</v>
      </c>
      <c r="AV58" s="1">
        <v>0.7889598812423062</v>
      </c>
      <c r="AW58" s="1">
        <v>-0.10410136759958373</v>
      </c>
      <c r="AX58" s="1">
        <v>0.61492685444910933</v>
      </c>
      <c r="AY58" s="4"/>
      <c r="AZ58" s="4">
        <v>2011.5000000002101</v>
      </c>
      <c r="BA58" s="1">
        <v>0.82604982074727284</v>
      </c>
      <c r="BB58" s="1">
        <v>0.37154363114399991</v>
      </c>
      <c r="BC58" s="1">
        <v>1.2475109063006791</v>
      </c>
      <c r="BE58" s="1">
        <f t="shared" si="5"/>
        <v>0.11253968866862725</v>
      </c>
      <c r="BF58" s="1">
        <f t="shared" si="2"/>
        <v>0.58282756720863882</v>
      </c>
      <c r="BG58" s="1">
        <f t="shared" si="2"/>
        <v>0.67385455890814594</v>
      </c>
    </row>
    <row r="59" spans="1:59" x14ac:dyDescent="0.3">
      <c r="A59" s="4">
        <v>2011.41666666688</v>
      </c>
      <c r="B59" s="1">
        <v>0.51840111914688036</v>
      </c>
      <c r="D59" s="4">
        <v>2011.41666666688</v>
      </c>
      <c r="E59" s="1">
        <v>0.61828402296808649</v>
      </c>
      <c r="F59" s="1">
        <v>9.2300000000000271E-2</v>
      </c>
      <c r="G59" s="1">
        <v>5.4506077893929569E-2</v>
      </c>
      <c r="I59" s="4">
        <v>2011.41666666688</v>
      </c>
      <c r="J59" s="1">
        <v>1.37467634062445</v>
      </c>
      <c r="K59" s="1">
        <v>6.1599999999999433E-2</v>
      </c>
      <c r="L59" s="1">
        <v>8.468006258246534E-2</v>
      </c>
      <c r="N59" s="4">
        <v>2011.41666666688</v>
      </c>
      <c r="O59" s="1">
        <v>0.82859986803306496</v>
      </c>
      <c r="P59" s="1">
        <v>7.1999999999999398E-2</v>
      </c>
      <c r="Q59" s="1">
        <v>6.1635263454110273E-2</v>
      </c>
      <c r="S59" s="1">
        <f t="shared" si="3"/>
        <v>0.94052007720853392</v>
      </c>
      <c r="T59" s="1">
        <f t="shared" si="3"/>
        <v>7.5299999999999701E-2</v>
      </c>
      <c r="U59" s="1">
        <f t="shared" si="3"/>
        <v>6.6940467976835061E-2</v>
      </c>
      <c r="W59" s="4">
        <v>2011.41666666688</v>
      </c>
      <c r="X59" s="1">
        <v>-0.70755317956356123</v>
      </c>
      <c r="Y59" s="1">
        <v>-0.1598847733652709</v>
      </c>
      <c r="Z59" s="1">
        <v>-0.57039890515594649</v>
      </c>
      <c r="AB59" s="4">
        <v>2011.41666666688</v>
      </c>
      <c r="AC59" s="1">
        <v>3.6275418598474403</v>
      </c>
      <c r="AD59" s="1">
        <v>-0.57236886139924137</v>
      </c>
      <c r="AE59" s="1">
        <v>1.6589197581275452</v>
      </c>
      <c r="AF59" s="4"/>
      <c r="AG59" s="4">
        <v>2011.41666666688</v>
      </c>
      <c r="AH59" s="1">
        <v>1.008524295636505</v>
      </c>
      <c r="AI59" s="1">
        <v>-9.1177728593534138E-2</v>
      </c>
      <c r="AJ59" s="1">
        <v>0.74498634537800557</v>
      </c>
      <c r="AK59" s="4"/>
      <c r="AL59" s="1">
        <f t="shared" si="4"/>
        <v>1.3095043253067946</v>
      </c>
      <c r="AM59" s="1">
        <f t="shared" si="1"/>
        <v>-0.2744771211193488</v>
      </c>
      <c r="AN59" s="1">
        <f t="shared" si="1"/>
        <v>0.61116906611653476</v>
      </c>
      <c r="AO59" s="4"/>
      <c r="AP59" s="4">
        <v>2011.41666666688</v>
      </c>
      <c r="AQ59" s="1">
        <v>-0.64505243127664724</v>
      </c>
      <c r="AR59" s="1">
        <v>8.1205951265454976E-2</v>
      </c>
      <c r="AS59" s="1">
        <v>-0.43774786855425035</v>
      </c>
      <c r="AT59" s="4"/>
      <c r="AU59" s="4">
        <v>2011.41666666688</v>
      </c>
      <c r="AV59" s="1">
        <v>4.184279611620294</v>
      </c>
      <c r="AW59" s="1">
        <v>-0.42432943240001281</v>
      </c>
      <c r="AX59" s="1">
        <v>2.686881889919992</v>
      </c>
      <c r="AY59" s="4"/>
      <c r="AZ59" s="4">
        <v>2011.41666666688</v>
      </c>
      <c r="BA59" s="1">
        <v>1.3991530202376288</v>
      </c>
      <c r="BB59" s="1">
        <v>0.20460832954310532</v>
      </c>
      <c r="BC59" s="1">
        <v>1.5293214629499885</v>
      </c>
      <c r="BE59" s="1">
        <f t="shared" si="5"/>
        <v>1.6461267335270919</v>
      </c>
      <c r="BF59" s="1">
        <f t="shared" si="2"/>
        <v>-4.6171717197150831E-2</v>
      </c>
      <c r="BG59" s="1">
        <f t="shared" si="2"/>
        <v>1.2594851614385767</v>
      </c>
    </row>
    <row r="60" spans="1:59" x14ac:dyDescent="0.3">
      <c r="A60" s="4">
        <v>2011.3333333335499</v>
      </c>
      <c r="B60" s="1">
        <v>0.4796559991518729</v>
      </c>
      <c r="D60" s="4">
        <v>2011.3333333335499</v>
      </c>
      <c r="E60" s="1">
        <v>0.56555487682505534</v>
      </c>
      <c r="F60" s="1">
        <v>0.12299999999999933</v>
      </c>
      <c r="G60" s="1">
        <v>6.9563249849481423E-2</v>
      </c>
      <c r="I60" s="4">
        <v>2011.3333333335499</v>
      </c>
      <c r="J60" s="1">
        <v>1.0292679774893145</v>
      </c>
      <c r="K60" s="1">
        <v>6.1529999999999418E-2</v>
      </c>
      <c r="L60" s="1">
        <v>6.333085865491693E-2</v>
      </c>
      <c r="N60" s="4">
        <v>2011.3333333335499</v>
      </c>
      <c r="O60" s="1">
        <v>0.78594316000565911</v>
      </c>
      <c r="P60" s="1">
        <v>7.1925000000000239E-2</v>
      </c>
      <c r="Q60" s="1">
        <v>5.8757397542612916E-2</v>
      </c>
      <c r="S60" s="1">
        <f t="shared" si="3"/>
        <v>0.79358867144000966</v>
      </c>
      <c r="T60" s="1">
        <f t="shared" si="3"/>
        <v>8.5484999999999658E-2</v>
      </c>
      <c r="U60" s="1">
        <f t="shared" si="3"/>
        <v>6.3883835349003756E-2</v>
      </c>
      <c r="W60" s="4">
        <v>2011.3333333335499</v>
      </c>
      <c r="X60" s="1">
        <v>-1.0193513722511969</v>
      </c>
      <c r="Y60" s="1">
        <v>0.71955962339680257</v>
      </c>
      <c r="Z60" s="1">
        <v>-8.0554323318194065E-2</v>
      </c>
      <c r="AB60" s="4">
        <v>2011.3333333335499</v>
      </c>
      <c r="AC60" s="1">
        <v>1.4902004814973537</v>
      </c>
      <c r="AD60" s="1">
        <v>-0.57610092168673543</v>
      </c>
      <c r="AE60" s="1">
        <v>0.3986763540973135</v>
      </c>
      <c r="AF60" s="4"/>
      <c r="AG60" s="4">
        <v>2011.3333333335499</v>
      </c>
      <c r="AH60" s="1">
        <v>0.73730313612508469</v>
      </c>
      <c r="AI60" s="1">
        <v>-9.4501640736095904E-2</v>
      </c>
      <c r="AJ60" s="1">
        <v>0.57788471472995773</v>
      </c>
      <c r="AK60" s="4"/>
      <c r="AL60" s="1">
        <f t="shared" si="4"/>
        <v>0.4027174151237472</v>
      </c>
      <c r="AM60" s="1">
        <f t="shared" si="1"/>
        <v>1.6319020324657079E-2</v>
      </c>
      <c r="AN60" s="1">
        <f t="shared" si="1"/>
        <v>0.29866891516969241</v>
      </c>
      <c r="AO60" s="4"/>
      <c r="AP60" s="4">
        <v>2011.3333333335499</v>
      </c>
      <c r="AQ60" s="1">
        <v>-0.94789696079165287</v>
      </c>
      <c r="AR60" s="1">
        <v>1.2337802631024066</v>
      </c>
      <c r="AS60" s="1">
        <v>0.46494702263479981</v>
      </c>
      <c r="AT60" s="4"/>
      <c r="AU60" s="4">
        <v>2011.3333333335499</v>
      </c>
      <c r="AV60" s="1">
        <v>1.24016263420419</v>
      </c>
      <c r="AW60" s="1">
        <v>-0.18636047795101301</v>
      </c>
      <c r="AX60" s="1">
        <v>0.89320314673767665</v>
      </c>
      <c r="AY60" s="4"/>
      <c r="AZ60" s="4">
        <v>2011.3333333335499</v>
      </c>
      <c r="BA60" s="1">
        <v>1.2263682479652613</v>
      </c>
      <c r="BB60" s="1">
        <v>0.66217983644984824</v>
      </c>
      <c r="BC60" s="1">
        <v>1.9435658262702902</v>
      </c>
      <c r="BE60" s="1">
        <f t="shared" si="5"/>
        <v>0.50621130712593276</v>
      </c>
      <c r="BF60" s="1">
        <f t="shared" si="2"/>
        <v>0.5698665405337473</v>
      </c>
      <c r="BG60" s="1">
        <f t="shared" si="2"/>
        <v>1.1005719985475888</v>
      </c>
    </row>
    <row r="61" spans="1:59" x14ac:dyDescent="0.3">
      <c r="A61" s="4">
        <v>2011.2500000002201</v>
      </c>
      <c r="B61" s="1">
        <v>0.44176973490142551</v>
      </c>
      <c r="D61" s="4">
        <v>2011.2500000002201</v>
      </c>
      <c r="E61" s="1">
        <v>0.60328094349606576</v>
      </c>
      <c r="F61" s="1">
        <v>9.2300000000000715E-2</v>
      </c>
      <c r="G61" s="1">
        <v>5.3614198324581051E-2</v>
      </c>
      <c r="I61" s="4">
        <v>2011.2500000002201</v>
      </c>
      <c r="J61" s="1">
        <v>1.3228592794990222</v>
      </c>
      <c r="K61" s="1">
        <v>6.1500000000000554E-2</v>
      </c>
      <c r="L61" s="1">
        <v>8.135584568919059E-2</v>
      </c>
      <c r="N61" s="4">
        <v>2011.2500000002201</v>
      </c>
      <c r="O61" s="1">
        <v>0.764972706362265</v>
      </c>
      <c r="P61" s="1">
        <v>7.1950000000000403E-2</v>
      </c>
      <c r="Q61" s="1">
        <v>5.7469049684949008E-2</v>
      </c>
      <c r="S61" s="1">
        <f t="shared" si="3"/>
        <v>0.89703764311911771</v>
      </c>
      <c r="T61" s="1">
        <f t="shared" si="3"/>
        <v>7.5250000000000553E-2</v>
      </c>
      <c r="U61" s="1">
        <f t="shared" si="3"/>
        <v>6.4146364566240219E-2</v>
      </c>
      <c r="W61" s="4">
        <v>2011.2500000002201</v>
      </c>
      <c r="X61" s="1">
        <v>-0.79626944762972407</v>
      </c>
      <c r="Y61" s="1">
        <v>-0.15988477336525819</v>
      </c>
      <c r="Z61" s="1">
        <v>-0.59941380755507012</v>
      </c>
      <c r="AB61" s="4">
        <v>2011.2500000002201</v>
      </c>
      <c r="AC61" s="1">
        <v>3.3069047222789352</v>
      </c>
      <c r="AD61" s="1">
        <v>-0.57770037609560054</v>
      </c>
      <c r="AE61" s="1">
        <v>1.4626912510819223</v>
      </c>
      <c r="AF61" s="4"/>
      <c r="AG61" s="4">
        <v>2011.2500000002201</v>
      </c>
      <c r="AH61" s="1">
        <v>0.60396816923106922</v>
      </c>
      <c r="AI61" s="1">
        <v>-9.3393670021888961E-2</v>
      </c>
      <c r="AJ61" s="1">
        <v>0.50307753660623999</v>
      </c>
      <c r="AK61" s="4"/>
      <c r="AL61" s="1">
        <f t="shared" si="4"/>
        <v>1.0382011479600934</v>
      </c>
      <c r="AM61" s="1">
        <f t="shared" si="1"/>
        <v>-0.27699293982758255</v>
      </c>
      <c r="AN61" s="1">
        <f t="shared" si="1"/>
        <v>0.4554516600443641</v>
      </c>
      <c r="AO61" s="4"/>
      <c r="AP61" s="4">
        <v>2011.2500000002201</v>
      </c>
      <c r="AQ61" s="1">
        <v>-0.59326274856463534</v>
      </c>
      <c r="AR61" s="1">
        <v>0.13373763943018022</v>
      </c>
      <c r="AS61" s="1">
        <v>-0.34475559510516035</v>
      </c>
      <c r="AT61" s="4"/>
      <c r="AU61" s="4">
        <v>2011.2500000002201</v>
      </c>
      <c r="AV61" s="1">
        <v>4.3251891115196184</v>
      </c>
      <c r="AW61" s="1">
        <v>-0.37426327801359321</v>
      </c>
      <c r="AX61" s="1">
        <v>3.1225159578207857</v>
      </c>
      <c r="AY61" s="4"/>
      <c r="AZ61" s="4">
        <v>2011.2500000002201</v>
      </c>
      <c r="BA61" s="1">
        <v>1.3145079263921069</v>
      </c>
      <c r="BB61" s="1">
        <v>0.62576482595301186</v>
      </c>
      <c r="BC61" s="1">
        <v>1.8250456515914169</v>
      </c>
      <c r="BE61" s="1">
        <f t="shared" si="5"/>
        <v>1.6821447631156967</v>
      </c>
      <c r="BF61" s="1">
        <f t="shared" si="2"/>
        <v>0.12841306245653294</v>
      </c>
      <c r="BG61" s="1">
        <f t="shared" si="2"/>
        <v>1.534268671435681</v>
      </c>
    </row>
    <row r="62" spans="1:59" x14ac:dyDescent="0.3">
      <c r="A62" s="4">
        <v>2011.16666666689</v>
      </c>
      <c r="B62" s="1">
        <v>0.41374638328376062</v>
      </c>
      <c r="D62" s="4">
        <v>2011.16666666689</v>
      </c>
      <c r="E62" s="1">
        <v>0.48997324802928133</v>
      </c>
      <c r="F62" s="1">
        <v>6.1499999999999666E-2</v>
      </c>
      <c r="G62" s="1">
        <v>3.0133354753800638E-2</v>
      </c>
      <c r="I62" s="4">
        <v>2011.16666666689</v>
      </c>
      <c r="J62" s="1">
        <v>1.053535497063451</v>
      </c>
      <c r="K62" s="1">
        <v>6.1530000000000307E-2</v>
      </c>
      <c r="L62" s="1">
        <v>6.4824039134314462E-2</v>
      </c>
      <c r="N62" s="4">
        <v>2011.16666666689</v>
      </c>
      <c r="O62" s="1">
        <v>0.65167226451230109</v>
      </c>
      <c r="P62" s="1">
        <v>4.7900000000000276E-2</v>
      </c>
      <c r="Q62" s="1">
        <v>3.1215101470139402E-2</v>
      </c>
      <c r="S62" s="1">
        <f t="shared" si="3"/>
        <v>0.73172700320167772</v>
      </c>
      <c r="T62" s="1">
        <f t="shared" si="3"/>
        <v>5.6976666666666752E-2</v>
      </c>
      <c r="U62" s="1">
        <f t="shared" si="3"/>
        <v>4.2057498452751502E-2</v>
      </c>
      <c r="W62" s="4">
        <v>2011.16666666689</v>
      </c>
      <c r="X62" s="1">
        <v>-1.4662809545164823</v>
      </c>
      <c r="Y62" s="1">
        <v>-1.0421938098562553</v>
      </c>
      <c r="Z62" s="1">
        <v>-1.3632998835114272</v>
      </c>
      <c r="AB62" s="4">
        <v>2011.16666666689</v>
      </c>
      <c r="AC62" s="1">
        <v>1.6403646907971441</v>
      </c>
      <c r="AD62" s="1">
        <v>-0.57610092168668814</v>
      </c>
      <c r="AE62" s="1">
        <v>0.48681879053538862</v>
      </c>
      <c r="AF62" s="4"/>
      <c r="AG62" s="4">
        <v>2011.16666666689</v>
      </c>
      <c r="AH62" s="1">
        <v>-0.11642209604586146</v>
      </c>
      <c r="AI62" s="1">
        <v>-1.1592614970819868</v>
      </c>
      <c r="AJ62" s="1">
        <v>-1.021342882050962</v>
      </c>
      <c r="AK62" s="4"/>
      <c r="AL62" s="1">
        <f t="shared" si="4"/>
        <v>1.9220546744933415E-2</v>
      </c>
      <c r="AM62" s="1">
        <f t="shared" si="1"/>
        <v>-0.92585207620831012</v>
      </c>
      <c r="AN62" s="1">
        <f t="shared" si="1"/>
        <v>-0.63260799167566684</v>
      </c>
      <c r="AO62" s="4"/>
      <c r="AP62" s="4">
        <v>2011.16666666689</v>
      </c>
      <c r="AQ62" s="1">
        <v>-0.92693222212832005</v>
      </c>
      <c r="AR62" s="1">
        <v>-0.6353499522603584</v>
      </c>
      <c r="AS62" s="1">
        <v>-1.078764576632401</v>
      </c>
      <c r="AT62" s="4"/>
      <c r="AU62" s="4">
        <v>2011.16666666689</v>
      </c>
      <c r="AV62" s="1">
        <v>1.4022514449587395</v>
      </c>
      <c r="AW62" s="1">
        <v>-4.9803134623565046E-2</v>
      </c>
      <c r="AX62" s="1">
        <v>1.339847158872562</v>
      </c>
      <c r="AY62" s="4"/>
      <c r="AZ62" s="4">
        <v>2011.16666666689</v>
      </c>
      <c r="BA62" s="1">
        <v>0.36214081096343387</v>
      </c>
      <c r="BB62" s="1">
        <v>-0.24374868861432997</v>
      </c>
      <c r="BC62" s="1">
        <v>9.3583647655125099E-2</v>
      </c>
      <c r="BE62" s="1">
        <f t="shared" si="5"/>
        <v>0.2791533445979511</v>
      </c>
      <c r="BF62" s="1">
        <f t="shared" si="2"/>
        <v>-0.30963392516608446</v>
      </c>
      <c r="BG62" s="1">
        <f t="shared" si="2"/>
        <v>0.11822207663176203</v>
      </c>
    </row>
    <row r="63" spans="1:59" x14ac:dyDescent="0.3">
      <c r="A63" s="4">
        <v>2011.0833333335499</v>
      </c>
      <c r="B63" s="1">
        <v>0.43992148804814635</v>
      </c>
      <c r="D63" s="4">
        <v>2011.0833333335499</v>
      </c>
      <c r="E63" s="1">
        <v>0.56788709305140328</v>
      </c>
      <c r="F63" s="1">
        <v>0.12309999999999999</v>
      </c>
      <c r="G63" s="1">
        <v>6.9906901154627665E-2</v>
      </c>
      <c r="I63" s="4">
        <v>2011.0833333335499</v>
      </c>
      <c r="J63" s="1">
        <v>1.2166105729791568</v>
      </c>
      <c r="K63" s="1">
        <v>6.1549999999999994E-2</v>
      </c>
      <c r="L63" s="1">
        <v>7.4879579808913771E-2</v>
      </c>
      <c r="N63" s="4">
        <v>2011.0833333335499</v>
      </c>
      <c r="O63" s="1">
        <v>0.7699917261666922</v>
      </c>
      <c r="P63" s="1">
        <v>0.11993333333333285</v>
      </c>
      <c r="Q63" s="1">
        <v>0.10079901813817985</v>
      </c>
      <c r="S63" s="1">
        <f t="shared" si="3"/>
        <v>0.85149646406575075</v>
      </c>
      <c r="T63" s="1">
        <f t="shared" si="3"/>
        <v>0.10152777777777761</v>
      </c>
      <c r="U63" s="1">
        <f t="shared" si="3"/>
        <v>8.1861833033907094E-2</v>
      </c>
      <c r="W63" s="4">
        <v>2011.0833333335499</v>
      </c>
      <c r="X63" s="1">
        <v>-1.0055605021627729</v>
      </c>
      <c r="Y63" s="1">
        <v>0.72242426312568808</v>
      </c>
      <c r="Z63" s="1">
        <v>-6.9374552617276333E-2</v>
      </c>
      <c r="AB63" s="4">
        <v>2011.0833333335499</v>
      </c>
      <c r="AC63" s="1">
        <v>2.6494517446501402</v>
      </c>
      <c r="AD63" s="1">
        <v>-0.57503461874742101</v>
      </c>
      <c r="AE63" s="1">
        <v>1.0803973076607667</v>
      </c>
      <c r="AF63" s="4"/>
      <c r="AG63" s="4">
        <v>2011.0833333335499</v>
      </c>
      <c r="AH63" s="1">
        <v>0.63588025138454796</v>
      </c>
      <c r="AI63" s="1">
        <v>2.0331714540986581</v>
      </c>
      <c r="AJ63" s="1">
        <v>3.019007259230496</v>
      </c>
      <c r="AK63" s="4"/>
      <c r="AL63" s="1">
        <f t="shared" si="4"/>
        <v>0.75992383129063834</v>
      </c>
      <c r="AM63" s="1">
        <f t="shared" si="1"/>
        <v>0.72685369949230838</v>
      </c>
      <c r="AN63" s="1">
        <f t="shared" si="1"/>
        <v>1.3433433380913289</v>
      </c>
      <c r="AO63" s="4"/>
      <c r="AP63" s="4">
        <v>2011.0833333335499</v>
      </c>
      <c r="AQ63" s="1">
        <v>-0.66933722759773828</v>
      </c>
      <c r="AR63" s="1">
        <v>-0.15345477691991907</v>
      </c>
      <c r="AS63" s="1">
        <v>-0.44596454337282065</v>
      </c>
      <c r="AT63" s="4"/>
      <c r="AU63" s="4">
        <v>2011.0833333335499</v>
      </c>
      <c r="AV63" s="1">
        <v>4.2277703727077878</v>
      </c>
      <c r="AW63" s="1">
        <v>-1.5098853780111519</v>
      </c>
      <c r="AX63" s="1">
        <v>0.64923935301341718</v>
      </c>
      <c r="AY63" s="4"/>
      <c r="AZ63" s="4">
        <v>2011.0833333335499</v>
      </c>
      <c r="BA63" s="1">
        <v>1.4727387409559363</v>
      </c>
      <c r="BB63" s="1">
        <v>0.46570809321623735</v>
      </c>
      <c r="BC63" s="1">
        <v>2.1810470824867045</v>
      </c>
      <c r="BE63" s="1">
        <f t="shared" si="5"/>
        <v>1.6770572953553284</v>
      </c>
      <c r="BF63" s="1">
        <f t="shared" si="2"/>
        <v>-0.39921068723827785</v>
      </c>
      <c r="BG63" s="1">
        <f t="shared" si="2"/>
        <v>0.79477396404243372</v>
      </c>
    </row>
    <row r="64" spans="1:59" x14ac:dyDescent="0.3">
      <c r="A64" s="4">
        <v>2011.0000000002201</v>
      </c>
      <c r="B64" s="1">
        <v>0.57449133849757217</v>
      </c>
      <c r="D64" s="4">
        <v>2011.0000000002201</v>
      </c>
      <c r="E64" s="1">
        <v>0.64466166236573452</v>
      </c>
      <c r="F64" s="1">
        <v>6.1499999999999222E-2</v>
      </c>
      <c r="G64" s="1">
        <v>3.9646692235492206E-2</v>
      </c>
      <c r="I64" s="4">
        <v>2011.0000000002201</v>
      </c>
      <c r="J64" s="1">
        <v>1.0414307769769418</v>
      </c>
      <c r="K64" s="1">
        <v>6.1499999999999666E-2</v>
      </c>
      <c r="L64" s="1">
        <v>6.4047992784081575E-2</v>
      </c>
      <c r="N64" s="4">
        <v>2011.0000000002201</v>
      </c>
      <c r="O64" s="1">
        <v>0.85502489741490317</v>
      </c>
      <c r="P64" s="1">
        <v>7.1999999999999842E-2</v>
      </c>
      <c r="Q64" s="1">
        <v>6.5336611105442075E-2</v>
      </c>
      <c r="S64" s="1">
        <f t="shared" si="3"/>
        <v>0.84703911225252648</v>
      </c>
      <c r="T64" s="1">
        <f t="shared" si="3"/>
        <v>6.4999999999999572E-2</v>
      </c>
      <c r="U64" s="1">
        <f t="shared" si="3"/>
        <v>5.6343765375005295E-2</v>
      </c>
      <c r="W64" s="4">
        <v>2011.0000000002201</v>
      </c>
      <c r="X64" s="1">
        <v>-0.55157681936908065</v>
      </c>
      <c r="Y64" s="1">
        <v>-1.0421938098562682</v>
      </c>
      <c r="Z64" s="1">
        <v>-1.0538090419140196</v>
      </c>
      <c r="AB64" s="4">
        <v>2011.0000000002201</v>
      </c>
      <c r="AC64" s="1">
        <v>1.5654622799828477</v>
      </c>
      <c r="AD64" s="1">
        <v>-0.57770037609564795</v>
      </c>
      <c r="AE64" s="1">
        <v>0.44100877825475565</v>
      </c>
      <c r="AF64" s="4"/>
      <c r="AG64" s="4">
        <v>2011.0000000002201</v>
      </c>
      <c r="AH64" s="1">
        <v>1.1765407094784004</v>
      </c>
      <c r="AI64" s="1">
        <v>-9.1177728593514445E-2</v>
      </c>
      <c r="AJ64" s="1">
        <v>0.95990297011089987</v>
      </c>
      <c r="AK64" s="4"/>
      <c r="AL64" s="1">
        <f t="shared" si="4"/>
        <v>0.73014205669738919</v>
      </c>
      <c r="AM64" s="1">
        <f t="shared" si="1"/>
        <v>-0.5703573048484768</v>
      </c>
      <c r="AN64" s="1">
        <f t="shared" si="1"/>
        <v>0.11570090215054529</v>
      </c>
      <c r="AO64" s="4"/>
      <c r="AP64" s="4">
        <v>2011.0000000002201</v>
      </c>
      <c r="AQ64" s="1">
        <v>-0.37394719470539162</v>
      </c>
      <c r="AR64" s="1">
        <v>-1.3573760135464759</v>
      </c>
      <c r="AS64" s="1">
        <v>-1.261807943062345</v>
      </c>
      <c r="AT64" s="4"/>
      <c r="AU64" s="4">
        <v>2011.0000000002201</v>
      </c>
      <c r="AV64" s="1">
        <v>2.490732839992551</v>
      </c>
      <c r="AW64" s="1">
        <v>-0.82905023405057199</v>
      </c>
      <c r="AX64" s="1">
        <v>0.32807074731972213</v>
      </c>
      <c r="AY64" s="4"/>
      <c r="AZ64" s="4">
        <v>2011.0000000002201</v>
      </c>
      <c r="BA64" s="1">
        <v>1.8636423290279003</v>
      </c>
      <c r="BB64" s="1">
        <v>-0.60332274459446755</v>
      </c>
      <c r="BC64" s="1">
        <v>0.64671507414722096</v>
      </c>
      <c r="BE64" s="1">
        <f t="shared" si="5"/>
        <v>1.3268093247716866</v>
      </c>
      <c r="BF64" s="1">
        <f t="shared" si="2"/>
        <v>-0.92991633073050517</v>
      </c>
      <c r="BG64" s="1">
        <f t="shared" si="2"/>
        <v>-9.5674040531800619E-2</v>
      </c>
    </row>
    <row r="65" spans="1:59" x14ac:dyDescent="0.3">
      <c r="A65" s="4">
        <v>2010.91666666689</v>
      </c>
      <c r="B65" s="1">
        <v>0.64887458673434117</v>
      </c>
      <c r="D65" s="4">
        <v>2010.91666666689</v>
      </c>
      <c r="E65" s="1">
        <v>0.71129829793242627</v>
      </c>
      <c r="F65" s="1">
        <v>6.1549999999999994E-2</v>
      </c>
      <c r="G65" s="1">
        <v>4.378456257356169E-2</v>
      </c>
      <c r="I65" s="4">
        <v>2010.91666666689</v>
      </c>
      <c r="J65" s="1">
        <v>0.98728735122333233</v>
      </c>
      <c r="K65" s="1">
        <v>6.1539999999999706E-2</v>
      </c>
      <c r="L65" s="1">
        <v>6.0755465278746791E-2</v>
      </c>
      <c r="N65" s="4">
        <v>2010.91666666689</v>
      </c>
      <c r="O65" s="1">
        <v>0.98838552357237597</v>
      </c>
      <c r="P65" s="1">
        <v>7.1933333333333405E-2</v>
      </c>
      <c r="Q65" s="1">
        <v>7.5343432672827268E-2</v>
      </c>
      <c r="S65" s="1">
        <f t="shared" si="3"/>
        <v>0.89565705757604486</v>
      </c>
      <c r="T65" s="1">
        <f t="shared" si="3"/>
        <v>6.5007777777777706E-2</v>
      </c>
      <c r="U65" s="1">
        <f t="shared" si="3"/>
        <v>5.9961153508378585E-2</v>
      </c>
      <c r="W65" s="4">
        <v>2010.91666666689</v>
      </c>
      <c r="X65" s="1">
        <v>-0.15754080596352146</v>
      </c>
      <c r="Y65" s="1">
        <v>-1.0407614899918127</v>
      </c>
      <c r="Z65" s="1">
        <v>-0.9191945624198723</v>
      </c>
      <c r="AB65" s="4">
        <v>2010.91666666689</v>
      </c>
      <c r="AC65" s="1">
        <v>1.2304299050326779</v>
      </c>
      <c r="AD65" s="1">
        <v>-0.57556777021707828</v>
      </c>
      <c r="AE65" s="1">
        <v>0.24665089562513567</v>
      </c>
      <c r="AF65" s="4"/>
      <c r="AG65" s="4">
        <v>2010.91666666689</v>
      </c>
      <c r="AH65" s="1">
        <v>2.0244782398748011</v>
      </c>
      <c r="AI65" s="1">
        <v>-9.4132317164703438E-2</v>
      </c>
      <c r="AJ65" s="1">
        <v>1.5409433149142113</v>
      </c>
      <c r="AK65" s="4"/>
      <c r="AL65" s="1">
        <f t="shared" si="4"/>
        <v>1.0324557796479861</v>
      </c>
      <c r="AM65" s="1">
        <f t="shared" si="1"/>
        <v>-0.57015385912453154</v>
      </c>
      <c r="AN65" s="1">
        <f t="shared" si="1"/>
        <v>0.28946654937315824</v>
      </c>
      <c r="AO65" s="4"/>
      <c r="AP65" s="4">
        <v>2010.91666666689</v>
      </c>
      <c r="AQ65" s="1">
        <v>-0.30946005321790915</v>
      </c>
      <c r="AR65" s="1">
        <v>-1.4080880428251061</v>
      </c>
      <c r="AS65" s="1">
        <v>-1.1969753688978904</v>
      </c>
      <c r="AT65" s="4"/>
      <c r="AU65" s="4">
        <v>2010.91666666689</v>
      </c>
      <c r="AV65" s="1">
        <v>1.4186188784417275</v>
      </c>
      <c r="AW65" s="1">
        <v>-1.1524733245604917</v>
      </c>
      <c r="AX65" s="1">
        <v>-0.48858813444939903</v>
      </c>
      <c r="AY65" s="4"/>
      <c r="AZ65" s="4">
        <v>2010.91666666689</v>
      </c>
      <c r="BA65" s="1">
        <v>2.3343838655599045</v>
      </c>
      <c r="BB65" s="1">
        <v>-0.82290537128053898</v>
      </c>
      <c r="BC65" s="1">
        <v>0.58442840065040991</v>
      </c>
      <c r="BE65" s="1">
        <f t="shared" si="5"/>
        <v>1.1478475635945744</v>
      </c>
      <c r="BF65" s="1">
        <f t="shared" si="2"/>
        <v>-1.1278222462220455</v>
      </c>
      <c r="BG65" s="1">
        <f t="shared" si="2"/>
        <v>-0.36704503423229312</v>
      </c>
    </row>
    <row r="66" spans="1:59" x14ac:dyDescent="0.3">
      <c r="A66" s="4">
        <v>2010.8333333335599</v>
      </c>
      <c r="B66" s="1">
        <v>0.64813301035869286</v>
      </c>
      <c r="D66" s="4">
        <v>2010.8333333335599</v>
      </c>
      <c r="E66" s="1">
        <v>0.78487607019196171</v>
      </c>
      <c r="F66" s="1">
        <v>6.1550000000000438E-2</v>
      </c>
      <c r="G66" s="1">
        <v>4.8305215293715287E-2</v>
      </c>
      <c r="I66" s="4">
        <v>2010.8333333335599</v>
      </c>
      <c r="J66" s="1">
        <v>0.81092339626630117</v>
      </c>
      <c r="K66" s="1">
        <v>6.1500000000000554E-2</v>
      </c>
      <c r="L66" s="1">
        <v>4.9871788870377971E-2</v>
      </c>
      <c r="N66" s="4">
        <v>2010.8333333335599</v>
      </c>
      <c r="O66" s="1">
        <v>1.1595626671757788</v>
      </c>
      <c r="P66" s="1">
        <v>7.1925000000000239E-2</v>
      </c>
      <c r="Q66" s="1">
        <v>8.7340971442485371E-2</v>
      </c>
      <c r="S66" s="1">
        <f t="shared" si="3"/>
        <v>0.91845404454468049</v>
      </c>
      <c r="T66" s="1">
        <f t="shared" si="3"/>
        <v>6.4991666666667072E-2</v>
      </c>
      <c r="U66" s="1">
        <f t="shared" si="3"/>
        <v>6.1839325202192874E-2</v>
      </c>
      <c r="W66" s="4">
        <v>2010.8333333335599</v>
      </c>
      <c r="X66" s="1">
        <v>0.27753956401393959</v>
      </c>
      <c r="Y66" s="1">
        <v>-1.0407614899917998</v>
      </c>
      <c r="Z66" s="1">
        <v>-0.77212728790947927</v>
      </c>
      <c r="AB66" s="4">
        <v>2010.8333333335599</v>
      </c>
      <c r="AC66" s="1">
        <v>0.13911302098937531</v>
      </c>
      <c r="AD66" s="1">
        <v>-0.57770037609560054</v>
      </c>
      <c r="AE66" s="1">
        <v>-0.39581246983775181</v>
      </c>
      <c r="AF66" s="4"/>
      <c r="AG66" s="4">
        <v>2010.8333333335599</v>
      </c>
      <c r="AH66" s="1">
        <v>3.1128618849544862</v>
      </c>
      <c r="AI66" s="1">
        <v>-9.4501640736095904E-2</v>
      </c>
      <c r="AJ66" s="1">
        <v>2.2375735102835081</v>
      </c>
      <c r="AK66" s="4"/>
      <c r="AL66" s="1">
        <f t="shared" si="4"/>
        <v>1.176504823319267</v>
      </c>
      <c r="AM66" s="1">
        <f t="shared" si="1"/>
        <v>-0.57098783560783206</v>
      </c>
      <c r="AN66" s="1">
        <f t="shared" si="1"/>
        <v>0.35654458417875895</v>
      </c>
      <c r="AO66" s="4"/>
      <c r="AP66" s="4">
        <v>2010.8333333335599</v>
      </c>
      <c r="AQ66" s="1">
        <v>-0.20191299924468536</v>
      </c>
      <c r="AR66" s="1">
        <v>-1.1230647651328036</v>
      </c>
      <c r="AS66" s="1">
        <v>-0.90700909807692176</v>
      </c>
      <c r="AT66" s="4"/>
      <c r="AU66" s="4">
        <v>2010.8333333335599</v>
      </c>
      <c r="AV66" s="1">
        <v>-0.47486264084891938</v>
      </c>
      <c r="AW66" s="1">
        <v>-0.67483581479994303</v>
      </c>
      <c r="AX66" s="1">
        <v>-0.83442343823868192</v>
      </c>
      <c r="AY66" s="4"/>
      <c r="AZ66" s="4">
        <v>2010.8333333335599</v>
      </c>
      <c r="BA66" s="1">
        <v>2.3089578657274044</v>
      </c>
      <c r="BB66" s="1">
        <v>-0.21398503096959823</v>
      </c>
      <c r="BC66" s="1">
        <v>1.5886664753165907</v>
      </c>
      <c r="BE66" s="1">
        <f t="shared" si="5"/>
        <v>0.54406074187793318</v>
      </c>
      <c r="BF66" s="1">
        <f t="shared" si="2"/>
        <v>-0.6706285369674484</v>
      </c>
      <c r="BG66" s="1">
        <f t="shared" si="2"/>
        <v>-5.0922020333004338E-2</v>
      </c>
    </row>
    <row r="67" spans="1:59" x14ac:dyDescent="0.3">
      <c r="A67" s="4">
        <v>2010.7500000002301</v>
      </c>
      <c r="B67" s="1">
        <v>0.67626402887558368</v>
      </c>
      <c r="D67" s="4">
        <v>2010.7500000002301</v>
      </c>
      <c r="E67" s="1">
        <v>0.80071257367612592</v>
      </c>
      <c r="F67" s="1">
        <v>9.2249999999999943E-2</v>
      </c>
      <c r="G67" s="1">
        <v>7.1587245146117418E-2</v>
      </c>
      <c r="I67" s="4">
        <v>2010.7500000002301</v>
      </c>
      <c r="J67" s="1">
        <v>0.95725366039961379</v>
      </c>
      <c r="K67" s="1">
        <v>6.1514999999999542E-2</v>
      </c>
      <c r="L67" s="1">
        <v>5.8887798830335944E-2</v>
      </c>
      <c r="N67" s="4">
        <v>2010.7500000002301</v>
      </c>
      <c r="O67" s="1">
        <v>1.1963274142999425</v>
      </c>
      <c r="P67" s="1">
        <v>7.199999999999962E-2</v>
      </c>
      <c r="Q67" s="1">
        <v>9.0004632112437505E-2</v>
      </c>
      <c r="S67" s="1">
        <f t="shared" si="3"/>
        <v>0.98476454945856073</v>
      </c>
      <c r="T67" s="1">
        <f t="shared" si="3"/>
        <v>7.5254999999999697E-2</v>
      </c>
      <c r="U67" s="1">
        <f t="shared" si="3"/>
        <v>7.3493225362963613E-2</v>
      </c>
      <c r="W67" s="4">
        <v>2010.7500000002301</v>
      </c>
      <c r="X67" s="1">
        <v>0.37118403820018508</v>
      </c>
      <c r="Y67" s="1">
        <v>-0.16131709322971369</v>
      </c>
      <c r="Z67" s="1">
        <v>-1.4709081419586866E-2</v>
      </c>
      <c r="AB67" s="4">
        <v>2010.7500000002301</v>
      </c>
      <c r="AC67" s="1">
        <v>1.0445853888216077</v>
      </c>
      <c r="AD67" s="1">
        <v>-0.57690064889119175</v>
      </c>
      <c r="AE67" s="1">
        <v>0.13640255425718553</v>
      </c>
      <c r="AF67" s="4"/>
      <c r="AG67" s="4">
        <v>2010.7500000002301</v>
      </c>
      <c r="AH67" s="1">
        <v>3.3466206020536462</v>
      </c>
      <c r="AI67" s="1">
        <v>-9.1177728593524285E-2</v>
      </c>
      <c r="AJ67" s="1">
        <v>2.392237436654729</v>
      </c>
      <c r="AK67" s="4"/>
      <c r="AL67" s="1">
        <f t="shared" si="4"/>
        <v>1.5874633430251464</v>
      </c>
      <c r="AM67" s="1">
        <f t="shared" si="1"/>
        <v>-0.27646515690480988</v>
      </c>
      <c r="AN67" s="1">
        <f t="shared" si="1"/>
        <v>0.83797696983077585</v>
      </c>
      <c r="AO67" s="4"/>
      <c r="AP67" s="4">
        <v>2010.7500000002301</v>
      </c>
      <c r="AQ67" s="1">
        <v>-0.30493472990722842</v>
      </c>
      <c r="AR67" s="1">
        <v>-0.3986740978082795</v>
      </c>
      <c r="AS67" s="1">
        <v>-0.5597289558989581</v>
      </c>
      <c r="AT67" s="4"/>
      <c r="AU67" s="4">
        <v>2010.7500000002301</v>
      </c>
      <c r="AV67" s="1">
        <v>0.2023959774080315</v>
      </c>
      <c r="AW67" s="1">
        <v>-0.61897426366583408</v>
      </c>
      <c r="AX67" s="1">
        <v>-0.39350877760858499</v>
      </c>
      <c r="AY67" s="4"/>
      <c r="AZ67" s="4">
        <v>2010.7500000002301</v>
      </c>
      <c r="BA67" s="1">
        <v>2.7201153655846366</v>
      </c>
      <c r="BB67" s="1">
        <v>-8.2038254431798754E-2</v>
      </c>
      <c r="BC67" s="1">
        <v>2.3584668253252472</v>
      </c>
      <c r="BE67" s="1">
        <f t="shared" si="5"/>
        <v>0.87252553769514662</v>
      </c>
      <c r="BF67" s="1">
        <f t="shared" si="2"/>
        <v>-0.36656220530197081</v>
      </c>
      <c r="BG67" s="1">
        <f t="shared" si="2"/>
        <v>0.46840969727256798</v>
      </c>
    </row>
    <row r="68" spans="1:59" x14ac:dyDescent="0.3">
      <c r="A68" s="4">
        <v>2010.6666666669</v>
      </c>
      <c r="B68" s="1">
        <v>0.68038418777459542</v>
      </c>
      <c r="D68" s="4">
        <v>2010.6666666669</v>
      </c>
      <c r="E68" s="1">
        <v>0.79384581963914447</v>
      </c>
      <c r="F68" s="1">
        <v>6.1600000000000321E-2</v>
      </c>
      <c r="G68" s="1">
        <v>4.8900902489771553E-2</v>
      </c>
      <c r="I68" s="4">
        <v>2010.6666666669</v>
      </c>
      <c r="J68" s="1">
        <v>0.95087729753012484</v>
      </c>
      <c r="K68" s="1">
        <v>6.1514999999999986E-2</v>
      </c>
      <c r="L68" s="1">
        <v>5.849560273863226E-2</v>
      </c>
      <c r="N68" s="4">
        <v>2010.6666666669</v>
      </c>
      <c r="O68" s="1">
        <v>1.1242889910960903</v>
      </c>
      <c r="P68" s="1">
        <v>7.1949999999999736E-2</v>
      </c>
      <c r="Q68" s="1">
        <v>8.4039276339867353E-2</v>
      </c>
      <c r="S68" s="1">
        <f t="shared" si="3"/>
        <v>0.9563373694217866</v>
      </c>
      <c r="T68" s="1">
        <f t="shared" si="3"/>
        <v>6.5021666666666686E-2</v>
      </c>
      <c r="U68" s="1">
        <f t="shared" si="3"/>
        <v>6.3811927189423717E-2</v>
      </c>
      <c r="W68" s="4">
        <v>2010.6666666669</v>
      </c>
      <c r="X68" s="1">
        <v>0.33057952143912028</v>
      </c>
      <c r="Y68" s="1">
        <v>-1.0393291701273699</v>
      </c>
      <c r="Z68" s="1">
        <v>-0.7527482075403602</v>
      </c>
      <c r="AB68" s="4">
        <v>2010.6666666669</v>
      </c>
      <c r="AC68" s="1">
        <v>1.0051292966742327</v>
      </c>
      <c r="AD68" s="1">
        <v>-0.57690064889116799</v>
      </c>
      <c r="AE68" s="1">
        <v>0.11325122087101552</v>
      </c>
      <c r="AF68" s="4"/>
      <c r="AG68" s="4">
        <v>2010.6666666669</v>
      </c>
      <c r="AH68" s="1">
        <v>2.8885837404615535</v>
      </c>
      <c r="AI68" s="1">
        <v>-9.3393670021918493E-2</v>
      </c>
      <c r="AJ68" s="1">
        <v>2.0458624811678101</v>
      </c>
      <c r="AK68" s="4"/>
      <c r="AL68" s="1">
        <f t="shared" si="4"/>
        <v>1.4080975195249688</v>
      </c>
      <c r="AM68" s="1">
        <f t="shared" si="1"/>
        <v>-0.56987449634681875</v>
      </c>
      <c r="AN68" s="1">
        <f t="shared" si="1"/>
        <v>0.4687884981661552</v>
      </c>
      <c r="AO68" s="4"/>
      <c r="AP68" s="4">
        <v>2010.6666666669</v>
      </c>
      <c r="AQ68" s="1">
        <v>-0.13324508119842665</v>
      </c>
      <c r="AR68" s="1">
        <v>-0.81713374181329057</v>
      </c>
      <c r="AS68" s="1">
        <v>-0.78870979030525301</v>
      </c>
      <c r="AT68" s="4"/>
      <c r="AU68" s="4">
        <v>2010.6666666669</v>
      </c>
      <c r="AV68" s="1">
        <v>0.22126035000965052</v>
      </c>
      <c r="AW68" s="1">
        <v>-0.12359270212688241</v>
      </c>
      <c r="AX68" s="1">
        <v>9.1328946995088728E-2</v>
      </c>
      <c r="AY68" s="4"/>
      <c r="AZ68" s="4">
        <v>2010.6666666669</v>
      </c>
      <c r="BA68" s="1">
        <v>2.0515483410185875</v>
      </c>
      <c r="BB68" s="1">
        <v>0.45169001228691136</v>
      </c>
      <c r="BC68" s="1">
        <v>2.2910603826333422</v>
      </c>
      <c r="BE68" s="1">
        <f t="shared" si="5"/>
        <v>0.71318786994327044</v>
      </c>
      <c r="BF68" s="1">
        <f t="shared" si="2"/>
        <v>-0.16301214388442054</v>
      </c>
      <c r="BG68" s="1">
        <f t="shared" si="2"/>
        <v>0.53122651310772595</v>
      </c>
    </row>
    <row r="69" spans="1:59" x14ac:dyDescent="0.3">
      <c r="A69" s="4">
        <v>2010.58333333357</v>
      </c>
      <c r="B69" s="1">
        <v>0.66983197542388229</v>
      </c>
      <c r="D69" s="4">
        <v>2010.58333333357</v>
      </c>
      <c r="E69" s="1">
        <v>0.78898575560514272</v>
      </c>
      <c r="F69" s="1">
        <v>9.2249999999999055E-2</v>
      </c>
      <c r="G69" s="1">
        <v>7.0804934502067707E-2</v>
      </c>
      <c r="I69" s="4">
        <v>2010.58333333357</v>
      </c>
      <c r="J69" s="1">
        <v>0.92618754866963893</v>
      </c>
      <c r="K69" s="1">
        <v>6.1565000000000314E-2</v>
      </c>
      <c r="L69" s="1">
        <v>5.7015699498821862E-2</v>
      </c>
      <c r="N69" s="4">
        <v>2010.58333333357</v>
      </c>
      <c r="O69" s="1">
        <v>0.92924259506691176</v>
      </c>
      <c r="P69" s="1">
        <v>4.7900000000000276E-2</v>
      </c>
      <c r="Q69" s="1">
        <v>4.4510720303705328E-2</v>
      </c>
      <c r="S69" s="1">
        <f t="shared" si="3"/>
        <v>0.88147196644723114</v>
      </c>
      <c r="T69" s="1">
        <f t="shared" si="3"/>
        <v>6.7238333333333219E-2</v>
      </c>
      <c r="U69" s="1">
        <f t="shared" si="3"/>
        <v>5.7443784768198301E-2</v>
      </c>
      <c r="W69" s="4">
        <v>2010.58333333357</v>
      </c>
      <c r="X69" s="1">
        <v>0.30184097183246794</v>
      </c>
      <c r="Y69" s="1">
        <v>-0.16131709322973914</v>
      </c>
      <c r="Z69" s="1">
        <v>-4.0159453603219701E-2</v>
      </c>
      <c r="AB69" s="4">
        <v>2010.58333333357</v>
      </c>
      <c r="AC69" s="1">
        <v>0.85235238825889459</v>
      </c>
      <c r="AD69" s="1">
        <v>-0.57423489154294105</v>
      </c>
      <c r="AE69" s="1">
        <v>2.5892539821206817E-2</v>
      </c>
      <c r="AF69" s="4"/>
      <c r="AG69" s="4">
        <v>2010.58333333357</v>
      </c>
      <c r="AH69" s="1">
        <v>1.6484338991852376</v>
      </c>
      <c r="AI69" s="1">
        <v>-1.1592614970819868</v>
      </c>
      <c r="AJ69" s="1">
        <v>-0.24934041359411879</v>
      </c>
      <c r="AK69" s="4"/>
      <c r="AL69" s="1">
        <f t="shared" si="4"/>
        <v>0.93420908642553346</v>
      </c>
      <c r="AM69" s="1">
        <f t="shared" si="4"/>
        <v>-0.63160449395155571</v>
      </c>
      <c r="AN69" s="1">
        <f t="shared" si="4"/>
        <v>-8.7869109125377223E-2</v>
      </c>
      <c r="AO69" s="4"/>
      <c r="AP69" s="4">
        <v>2010.58333333357</v>
      </c>
      <c r="AQ69" s="1">
        <v>0.18005977249179905</v>
      </c>
      <c r="AR69" s="1">
        <v>5.1841708685099727E-2</v>
      </c>
      <c r="AS69" s="1">
        <v>0.11676926307932152</v>
      </c>
      <c r="AT69" s="4"/>
      <c r="AU69" s="4">
        <v>2010.58333333357</v>
      </c>
      <c r="AV69" s="1">
        <v>0.53543309219905877</v>
      </c>
      <c r="AW69" s="1">
        <v>-0.41927203836562738</v>
      </c>
      <c r="AX69" s="1">
        <v>7.0971026574226631E-2</v>
      </c>
      <c r="AY69" s="4"/>
      <c r="AZ69" s="4">
        <v>2010.58333333357</v>
      </c>
      <c r="BA69" s="1">
        <v>1.4705875557011612</v>
      </c>
      <c r="BB69" s="1">
        <v>-1.5566788812950914</v>
      </c>
      <c r="BC69" s="1">
        <v>-0.14586575451412839</v>
      </c>
      <c r="BE69" s="1">
        <f t="shared" si="5"/>
        <v>0.72869347346400637</v>
      </c>
      <c r="BF69" s="1">
        <f t="shared" si="5"/>
        <v>-0.64136973699187305</v>
      </c>
      <c r="BG69" s="1">
        <f t="shared" si="5"/>
        <v>1.3958178379806585E-2</v>
      </c>
    </row>
    <row r="70" spans="1:59" x14ac:dyDescent="0.3">
      <c r="A70" s="4">
        <v>2010.5000000002401</v>
      </c>
      <c r="B70" s="1">
        <v>0.6424014926126318</v>
      </c>
      <c r="D70" s="4">
        <v>2010.5000000002401</v>
      </c>
      <c r="E70" s="1">
        <v>0.78953388382767131</v>
      </c>
      <c r="F70" s="1">
        <v>6.1500000000000554E-2</v>
      </c>
      <c r="G70" s="1">
        <v>4.8556333855402221E-2</v>
      </c>
      <c r="I70" s="4">
        <v>2010.5000000002401</v>
      </c>
      <c r="J70" s="1">
        <v>0.99597118564318088</v>
      </c>
      <c r="K70" s="1">
        <v>6.1530000000000307E-2</v>
      </c>
      <c r="L70" s="1">
        <v>6.1282107052625226E-2</v>
      </c>
      <c r="N70" s="4">
        <v>2010.5000000002401</v>
      </c>
      <c r="O70" s="1">
        <v>0.96331021224440017</v>
      </c>
      <c r="P70" s="1">
        <v>7.2000000000000064E-2</v>
      </c>
      <c r="Q70" s="1">
        <v>7.1568145355960885E-2</v>
      </c>
      <c r="S70" s="1">
        <f t="shared" ref="S70:U133" si="6">AVERAGE(O70,J70,E70)</f>
        <v>0.91627176057175086</v>
      </c>
      <c r="T70" s="1">
        <f t="shared" si="6"/>
        <v>6.5010000000000304E-2</v>
      </c>
      <c r="U70" s="1">
        <f t="shared" si="6"/>
        <v>6.0468862087996116E-2</v>
      </c>
      <c r="W70" s="4">
        <v>2010.5000000002401</v>
      </c>
      <c r="X70" s="1">
        <v>0.30508216577636205</v>
      </c>
      <c r="Y70" s="1">
        <v>-1.04219380985623</v>
      </c>
      <c r="Z70" s="1">
        <v>-0.76395782107969523</v>
      </c>
      <c r="AB70" s="4">
        <v>2010.5000000002401</v>
      </c>
      <c r="AC70" s="1">
        <v>1.2841643266888831</v>
      </c>
      <c r="AD70" s="1">
        <v>-0.57610092168668814</v>
      </c>
      <c r="AE70" s="1">
        <v>0.27773855697632371</v>
      </c>
      <c r="AF70" s="4"/>
      <c r="AG70" s="4">
        <v>2010.5000000002401</v>
      </c>
      <c r="AH70" s="1">
        <v>1.8650436438175055</v>
      </c>
      <c r="AI70" s="1">
        <v>-9.1177728593504606E-2</v>
      </c>
      <c r="AJ70" s="1">
        <v>1.3217334259847335</v>
      </c>
      <c r="AK70" s="4"/>
      <c r="AL70" s="1">
        <f t="shared" ref="AL70:AN133" si="7">AVERAGE(AH70,AC70,X70)</f>
        <v>1.1514300454275836</v>
      </c>
      <c r="AM70" s="1">
        <f t="shared" si="7"/>
        <v>-0.56982415337880754</v>
      </c>
      <c r="AN70" s="1">
        <f t="shared" si="7"/>
        <v>0.27850472062712067</v>
      </c>
      <c r="AO70" s="4"/>
      <c r="AP70" s="4">
        <v>2010.5000000002401</v>
      </c>
      <c r="AQ70" s="1">
        <v>0.31089253877174033</v>
      </c>
      <c r="AR70" s="1">
        <v>-0.8662999071184031</v>
      </c>
      <c r="AS70" s="1">
        <v>-0.60066336343470839</v>
      </c>
      <c r="AT70" s="4"/>
      <c r="AU70" s="4">
        <v>2010.5000000002401</v>
      </c>
      <c r="AV70" s="1">
        <v>0.70938993269308759</v>
      </c>
      <c r="AW70" s="1">
        <v>-0.10410136759958373</v>
      </c>
      <c r="AX70" s="1">
        <v>0.54347751547627321</v>
      </c>
      <c r="AY70" s="4"/>
      <c r="AZ70" s="4">
        <v>2010.5000000002401</v>
      </c>
      <c r="BA70" s="1">
        <v>1.1458758028089124</v>
      </c>
      <c r="BB70" s="1">
        <v>0.37610244870403814</v>
      </c>
      <c r="BC70" s="1">
        <v>1.6021681679407278</v>
      </c>
      <c r="BE70" s="1">
        <f t="shared" ref="BE70:BG133" si="8">AVERAGE(BA70,AV70,AQ70)</f>
        <v>0.7220527580912468</v>
      </c>
      <c r="BF70" s="1">
        <f t="shared" si="8"/>
        <v>-0.19809960867131624</v>
      </c>
      <c r="BG70" s="1">
        <f t="shared" si="8"/>
        <v>0.51499410666076428</v>
      </c>
    </row>
    <row r="71" spans="1:59" x14ac:dyDescent="0.3">
      <c r="A71" s="4">
        <v>2010.41666666691</v>
      </c>
      <c r="B71" s="1">
        <v>0.69287401972844009</v>
      </c>
      <c r="D71" s="4">
        <v>2010.41666666691</v>
      </c>
      <c r="E71" s="1">
        <v>0.77739172842390847</v>
      </c>
      <c r="F71" s="1">
        <v>9.2299999999999827E-2</v>
      </c>
      <c r="G71" s="1">
        <v>7.0882301541942902E-2</v>
      </c>
      <c r="I71" s="4">
        <v>2010.41666666691</v>
      </c>
      <c r="J71" s="1">
        <v>0.8248840177704323</v>
      </c>
      <c r="K71" s="1">
        <v>6.1514999999999098E-2</v>
      </c>
      <c r="L71" s="1">
        <v>5.0743864107421849E-2</v>
      </c>
      <c r="N71" s="4">
        <v>2010.41666666691</v>
      </c>
      <c r="O71" s="1">
        <v>0.84503518613997652</v>
      </c>
      <c r="P71" s="1">
        <v>7.1950000000000625E-2</v>
      </c>
      <c r="Q71" s="1">
        <v>6.1442840615810151E-2</v>
      </c>
      <c r="S71" s="1">
        <f t="shared" si="6"/>
        <v>0.81577031077810569</v>
      </c>
      <c r="T71" s="1">
        <f t="shared" si="6"/>
        <v>7.525499999999985E-2</v>
      </c>
      <c r="U71" s="1">
        <f t="shared" si="6"/>
        <v>6.1023002088391641E-2</v>
      </c>
      <c r="W71" s="4">
        <v>2010.41666666691</v>
      </c>
      <c r="X71" s="1">
        <v>0.23328312507207744</v>
      </c>
      <c r="Y71" s="1">
        <v>-0.15988477336528364</v>
      </c>
      <c r="Z71" s="1">
        <v>-3.7642525098480394E-2</v>
      </c>
      <c r="AB71" s="4">
        <v>2010.41666666691</v>
      </c>
      <c r="AC71" s="1">
        <v>0.2254995049106972</v>
      </c>
      <c r="AD71" s="1">
        <v>-0.5769006488912154</v>
      </c>
      <c r="AE71" s="1">
        <v>-0.34433387283561756</v>
      </c>
      <c r="AF71" s="4"/>
      <c r="AG71" s="4">
        <v>2010.41666666691</v>
      </c>
      <c r="AH71" s="1">
        <v>1.1130238278327473</v>
      </c>
      <c r="AI71" s="1">
        <v>-9.3393670021879122E-2</v>
      </c>
      <c r="AJ71" s="1">
        <v>0.73381342383033488</v>
      </c>
      <c r="AK71" s="4"/>
      <c r="AL71" s="1">
        <f t="shared" si="7"/>
        <v>0.52393548593850736</v>
      </c>
      <c r="AM71" s="1">
        <f t="shared" si="7"/>
        <v>-0.27672636409279272</v>
      </c>
      <c r="AN71" s="1">
        <f t="shared" si="7"/>
        <v>0.11727900863207898</v>
      </c>
      <c r="AO71" s="4"/>
      <c r="AP71" s="4">
        <v>2010.41666666691</v>
      </c>
      <c r="AQ71" s="1">
        <v>0.45943378393774181</v>
      </c>
      <c r="AR71" s="1">
        <v>8.1205951265436185E-2</v>
      </c>
      <c r="AS71" s="1">
        <v>0.27078119505556325</v>
      </c>
      <c r="AT71" s="4"/>
      <c r="AU71" s="4">
        <v>2010.41666666691</v>
      </c>
      <c r="AV71" s="1">
        <v>0.38676990639132941</v>
      </c>
      <c r="AW71" s="1">
        <v>-0.43076784756497855</v>
      </c>
      <c r="AX71" s="1">
        <v>-4.3611553001324944E-2</v>
      </c>
      <c r="AY71" s="4"/>
      <c r="AZ71" s="4">
        <v>2010.41666666691</v>
      </c>
      <c r="BA71" s="1">
        <v>1.5226908985551628</v>
      </c>
      <c r="BB71" s="1">
        <v>0.19981742845521644</v>
      </c>
      <c r="BC71" s="1">
        <v>1.5121386477328478</v>
      </c>
      <c r="BE71" s="1">
        <f t="shared" si="8"/>
        <v>0.78963152962807792</v>
      </c>
      <c r="BF71" s="1">
        <f t="shared" si="8"/>
        <v>-4.9914822614775312E-2</v>
      </c>
      <c r="BG71" s="1">
        <f t="shared" si="8"/>
        <v>0.57976942992902869</v>
      </c>
    </row>
    <row r="72" spans="1:59" x14ac:dyDescent="0.3">
      <c r="A72" s="4">
        <v>2010.33333333358</v>
      </c>
      <c r="B72" s="1">
        <v>0.65885353953535053</v>
      </c>
      <c r="D72" s="4">
        <v>2010.33333333358</v>
      </c>
      <c r="E72" s="1">
        <v>0.75212869311036101</v>
      </c>
      <c r="F72" s="1">
        <v>6.1550000000000438E-2</v>
      </c>
      <c r="G72" s="1">
        <v>4.6293936595133547E-2</v>
      </c>
      <c r="I72" s="4">
        <v>2010.33333333358</v>
      </c>
      <c r="J72" s="1">
        <v>0.75386336664178111</v>
      </c>
      <c r="K72" s="1">
        <v>6.1514999999999542E-2</v>
      </c>
      <c r="L72" s="1">
        <v>4.6374533468692386E-2</v>
      </c>
      <c r="N72" s="4">
        <v>2010.33333333358</v>
      </c>
      <c r="O72" s="1">
        <v>0.76898780190084415</v>
      </c>
      <c r="P72" s="1">
        <v>4.7899999999999388E-2</v>
      </c>
      <c r="Q72" s="1">
        <v>3.6834515711049967E-2</v>
      </c>
      <c r="S72" s="1">
        <f t="shared" si="6"/>
        <v>0.75832662055099542</v>
      </c>
      <c r="T72" s="1">
        <f t="shared" si="6"/>
        <v>5.698833333333312E-2</v>
      </c>
      <c r="U72" s="1">
        <f t="shared" si="6"/>
        <v>4.3167661924958634E-2</v>
      </c>
      <c r="W72" s="4">
        <v>2010.33333333358</v>
      </c>
      <c r="X72" s="1">
        <v>8.3897646096157033E-2</v>
      </c>
      <c r="Y72" s="1">
        <v>-1.0407614899917998</v>
      </c>
      <c r="Z72" s="1">
        <v>-0.83755882950137051</v>
      </c>
      <c r="AB72" s="4">
        <v>2010.33333333358</v>
      </c>
      <c r="AC72" s="1">
        <v>-0.21396691390106873</v>
      </c>
      <c r="AD72" s="1">
        <v>-0.57690064889119175</v>
      </c>
      <c r="AE72" s="1">
        <v>-0.60225543919344671</v>
      </c>
      <c r="AF72" s="4"/>
      <c r="AG72" s="4">
        <v>2010.33333333358</v>
      </c>
      <c r="AH72" s="1">
        <v>0.62949707002723299</v>
      </c>
      <c r="AI72" s="1">
        <v>-1.1592614970820263</v>
      </c>
      <c r="AJ72" s="1">
        <v>-0.69505482283612252</v>
      </c>
      <c r="AK72" s="4"/>
      <c r="AL72" s="1">
        <f t="shared" si="7"/>
        <v>0.1664759340741071</v>
      </c>
      <c r="AM72" s="1">
        <f t="shared" si="7"/>
        <v>-0.92564121198833937</v>
      </c>
      <c r="AN72" s="1">
        <f t="shared" si="7"/>
        <v>-0.71162303051031317</v>
      </c>
      <c r="AO72" s="4"/>
      <c r="AP72" s="4">
        <v>2010.33333333358</v>
      </c>
      <c r="AQ72" s="1">
        <v>0.25987001472637622</v>
      </c>
      <c r="AR72" s="1">
        <v>-0.82252017540164946</v>
      </c>
      <c r="AS72" s="1">
        <v>-0.68165646812210667</v>
      </c>
      <c r="AT72" s="4"/>
      <c r="AU72" s="4">
        <v>2010.33333333358</v>
      </c>
      <c r="AV72" s="1">
        <v>0.11924027657369897</v>
      </c>
      <c r="AW72" s="1">
        <v>-0.18703192648704023</v>
      </c>
      <c r="AX72" s="1">
        <v>-6.0198700672986286E-2</v>
      </c>
      <c r="AY72" s="4"/>
      <c r="AZ72" s="4">
        <v>2010.33333333358</v>
      </c>
      <c r="BA72" s="1">
        <v>1.1044582338369393</v>
      </c>
      <c r="BB72" s="1">
        <v>-1.2458865665319823</v>
      </c>
      <c r="BC72" s="1">
        <v>-0.16457338423370582</v>
      </c>
      <c r="BE72" s="1">
        <f t="shared" si="8"/>
        <v>0.49452284171233818</v>
      </c>
      <c r="BF72" s="1">
        <f t="shared" si="8"/>
        <v>-0.75181288947355729</v>
      </c>
      <c r="BG72" s="1">
        <f t="shared" si="8"/>
        <v>-0.30214285100959959</v>
      </c>
    </row>
    <row r="73" spans="1:59" x14ac:dyDescent="0.3">
      <c r="A73" s="4">
        <v>2010.2500000002501</v>
      </c>
      <c r="B73" s="1">
        <v>0.57996347777575952</v>
      </c>
      <c r="D73" s="4">
        <v>2010.2500000002501</v>
      </c>
      <c r="E73" s="1">
        <v>0.7184706697344605</v>
      </c>
      <c r="F73" s="1">
        <v>9.2299999999998938E-2</v>
      </c>
      <c r="G73" s="1">
        <v>6.6340304920793847E-2</v>
      </c>
      <c r="I73" s="4">
        <v>2010.2500000002501</v>
      </c>
      <c r="J73" s="1">
        <v>0.68804597133331857</v>
      </c>
      <c r="K73" s="1">
        <v>6.1565000000000314E-2</v>
      </c>
      <c r="L73" s="1">
        <v>4.2359124741367708E-2</v>
      </c>
      <c r="N73" s="4">
        <v>2010.2500000002501</v>
      </c>
      <c r="O73" s="1">
        <v>0.73772473109976255</v>
      </c>
      <c r="P73" s="1">
        <v>7.1949999999999736E-2</v>
      </c>
      <c r="Q73" s="1">
        <v>5.3402739185734079E-2</v>
      </c>
      <c r="S73" s="1">
        <f t="shared" si="6"/>
        <v>0.71474712405584706</v>
      </c>
      <c r="T73" s="1">
        <f t="shared" si="6"/>
        <v>7.5271666666666334E-2</v>
      </c>
      <c r="U73" s="1">
        <f t="shared" si="6"/>
        <v>5.403405628263188E-2</v>
      </c>
      <c r="W73" s="4">
        <v>2010.2500000002501</v>
      </c>
      <c r="X73" s="1">
        <v>-0.11512910904182584</v>
      </c>
      <c r="Y73" s="1">
        <v>-0.15988477336530907</v>
      </c>
      <c r="Z73" s="1">
        <v>-0.18540416600707693</v>
      </c>
      <c r="AB73" s="4">
        <v>2010.2500000002501</v>
      </c>
      <c r="AC73" s="1">
        <v>-0.62123627220831179</v>
      </c>
      <c r="AD73" s="1">
        <v>-0.57423489154294105</v>
      </c>
      <c r="AE73" s="1">
        <v>-0.83928499684203728</v>
      </c>
      <c r="AF73" s="4"/>
      <c r="AG73" s="4">
        <v>2010.2500000002501</v>
      </c>
      <c r="AH73" s="1">
        <v>0.43071927622492395</v>
      </c>
      <c r="AI73" s="1">
        <v>-9.3393670021918493E-2</v>
      </c>
      <c r="AJ73" s="1">
        <v>0.2669695538036102</v>
      </c>
      <c r="AK73" s="4"/>
      <c r="AL73" s="1">
        <f t="shared" si="7"/>
        <v>-0.10188203500840455</v>
      </c>
      <c r="AM73" s="1">
        <f t="shared" si="7"/>
        <v>-0.27583777831005618</v>
      </c>
      <c r="AN73" s="1">
        <f t="shared" si="7"/>
        <v>-0.252573203015168</v>
      </c>
      <c r="AO73" s="4"/>
      <c r="AP73" s="4">
        <v>2010.2500000002501</v>
      </c>
      <c r="AQ73" s="1">
        <v>0.282116579414876</v>
      </c>
      <c r="AR73" s="1">
        <v>0.13373763943010916</v>
      </c>
      <c r="AS73" s="1">
        <v>0.22151199963956666</v>
      </c>
      <c r="AT73" s="4"/>
      <c r="AU73" s="4">
        <v>2010.2500000002501</v>
      </c>
      <c r="AV73" s="1">
        <v>-0.15580591613080794</v>
      </c>
      <c r="AW73" s="1">
        <v>-0.36788284646938263</v>
      </c>
      <c r="AX73" s="1">
        <v>-0.34668534277322754</v>
      </c>
      <c r="AY73" s="4"/>
      <c r="AZ73" s="4">
        <v>2010.2500000002501</v>
      </c>
      <c r="BA73" s="1">
        <v>1.1163038705894432</v>
      </c>
      <c r="BB73" s="1">
        <v>0.62576482595293059</v>
      </c>
      <c r="BC73" s="1">
        <v>1.4315525723345273</v>
      </c>
      <c r="BE73" s="1">
        <f t="shared" si="8"/>
        <v>0.41420484462450374</v>
      </c>
      <c r="BF73" s="1">
        <f t="shared" si="8"/>
        <v>0.13053987297121905</v>
      </c>
      <c r="BG73" s="1">
        <f t="shared" si="8"/>
        <v>0.43545974306695551</v>
      </c>
    </row>
    <row r="74" spans="1:59" x14ac:dyDescent="0.3">
      <c r="A74" s="4">
        <v>2010.16666666692</v>
      </c>
      <c r="B74" s="1">
        <v>0.53741486871609967</v>
      </c>
      <c r="D74" s="4">
        <v>2010.16666666692</v>
      </c>
      <c r="E74" s="1">
        <v>0.69549880540477127</v>
      </c>
      <c r="F74" s="1">
        <v>6.1500000000002331E-2</v>
      </c>
      <c r="G74" s="1">
        <v>4.2773176532395055E-2</v>
      </c>
      <c r="I74" s="4">
        <v>2010.16666666692</v>
      </c>
      <c r="J74" s="1">
        <v>0.6294928700744653</v>
      </c>
      <c r="K74" s="1">
        <v>6.1529999999999418E-2</v>
      </c>
      <c r="L74" s="1">
        <v>3.8732696295681483E-2</v>
      </c>
      <c r="N74" s="4">
        <v>2010.16666666692</v>
      </c>
      <c r="O74" s="1">
        <v>0.69200614831438789</v>
      </c>
      <c r="P74" s="1">
        <v>4.8000000000000043E-2</v>
      </c>
      <c r="Q74" s="1">
        <v>3.3216295119090647E-2</v>
      </c>
      <c r="S74" s="1">
        <f t="shared" si="6"/>
        <v>0.67233260793120808</v>
      </c>
      <c r="T74" s="1">
        <f t="shared" si="6"/>
        <v>5.7010000000000595E-2</v>
      </c>
      <c r="U74" s="1">
        <f t="shared" si="6"/>
        <v>3.8240722649055724E-2</v>
      </c>
      <c r="W74" s="4">
        <v>2010.16666666692</v>
      </c>
      <c r="X74" s="1">
        <v>-0.25096642681734416</v>
      </c>
      <c r="Y74" s="1">
        <v>-1.0421938098561792</v>
      </c>
      <c r="Z74" s="1">
        <v>-0.95209728637588975</v>
      </c>
      <c r="AB74" s="4">
        <v>2010.16666666692</v>
      </c>
      <c r="AC74" s="1">
        <v>-0.98355513737808054</v>
      </c>
      <c r="AD74" s="1">
        <v>-0.57610092168673543</v>
      </c>
      <c r="AE74" s="1">
        <v>-1.0533530503569712</v>
      </c>
      <c r="AF74" s="4"/>
      <c r="AG74" s="4">
        <v>2010.16666666692</v>
      </c>
      <c r="AH74" s="1">
        <v>0.14003001285510189</v>
      </c>
      <c r="AI74" s="1">
        <v>-1.1548296142251986</v>
      </c>
      <c r="AJ74" s="1">
        <v>-0.90514472262793322</v>
      </c>
      <c r="AK74" s="4"/>
      <c r="AL74" s="1">
        <f t="shared" si="7"/>
        <v>-0.36483051711344094</v>
      </c>
      <c r="AM74" s="1">
        <f t="shared" si="7"/>
        <v>-0.92437478192270428</v>
      </c>
      <c r="AN74" s="1">
        <f t="shared" si="7"/>
        <v>-0.97019835312026481</v>
      </c>
      <c r="AO74" s="4"/>
      <c r="AP74" s="4">
        <v>2010.16666666692</v>
      </c>
      <c r="AQ74" s="1">
        <v>0.2261746430272619</v>
      </c>
      <c r="AR74" s="1">
        <v>-0.63534995226025182</v>
      </c>
      <c r="AS74" s="1">
        <v>-0.40482348682772251</v>
      </c>
      <c r="AT74" s="4"/>
      <c r="AU74" s="4">
        <v>2010.16666666692</v>
      </c>
      <c r="AV74" s="1">
        <v>-0.19383614635203947</v>
      </c>
      <c r="AW74" s="1">
        <v>-4.980313462360654E-2</v>
      </c>
      <c r="AX74" s="1">
        <v>-0.22787113096608066</v>
      </c>
      <c r="AY74" s="4"/>
      <c r="AZ74" s="4">
        <v>2010.16666666692</v>
      </c>
      <c r="BA74" s="1">
        <v>0.52096820686261147</v>
      </c>
      <c r="BB74" s="1">
        <v>-0.23959076119349665</v>
      </c>
      <c r="BC74" s="1">
        <v>0.2297434714462864</v>
      </c>
      <c r="BE74" s="1">
        <f t="shared" si="8"/>
        <v>0.18443556784594461</v>
      </c>
      <c r="BF74" s="1">
        <f t="shared" si="8"/>
        <v>-0.30824794935911831</v>
      </c>
      <c r="BG74" s="1">
        <f t="shared" si="8"/>
        <v>-0.13431704878250558</v>
      </c>
    </row>
    <row r="75" spans="1:59" x14ac:dyDescent="0.3">
      <c r="A75" s="4">
        <v>2010.08333333359</v>
      </c>
      <c r="B75" s="1">
        <v>0.54274110380124418</v>
      </c>
      <c r="D75" s="4">
        <v>2010.08333333359</v>
      </c>
      <c r="E75" s="1">
        <v>0.68523960763630598</v>
      </c>
      <c r="F75" s="1">
        <v>9.234999999999971E-2</v>
      </c>
      <c r="G75" s="1">
        <v>6.3065045187106761E-2</v>
      </c>
      <c r="I75" s="4">
        <v>2010.08333333359</v>
      </c>
      <c r="J75" s="1">
        <v>0.62577409992680821</v>
      </c>
      <c r="K75" s="1">
        <v>9.2279999999999918E-2</v>
      </c>
      <c r="L75" s="1">
        <v>5.7072348558088098E-2</v>
      </c>
      <c r="N75" s="4">
        <v>2010.08333333359</v>
      </c>
      <c r="O75" s="1">
        <v>0.68528964867815845</v>
      </c>
      <c r="P75" s="1">
        <v>0.11992499999999939</v>
      </c>
      <c r="Q75" s="1">
        <v>8.2326846018956235E-2</v>
      </c>
      <c r="S75" s="1">
        <f t="shared" si="6"/>
        <v>0.66543445208042418</v>
      </c>
      <c r="T75" s="1">
        <f t="shared" si="6"/>
        <v>0.101518333333333</v>
      </c>
      <c r="U75" s="1">
        <f t="shared" si="6"/>
        <v>6.7488079921383698E-2</v>
      </c>
      <c r="W75" s="4">
        <v>2010.08333333359</v>
      </c>
      <c r="X75" s="1">
        <v>-0.31163115508651723</v>
      </c>
      <c r="Y75" s="1">
        <v>-0.15845245350085357</v>
      </c>
      <c r="Z75" s="1">
        <v>-0.29195593013609183</v>
      </c>
      <c r="AB75" s="4">
        <v>2010.08333333359</v>
      </c>
      <c r="AC75" s="1">
        <v>-1.0065663964020866</v>
      </c>
      <c r="AD75" s="1">
        <v>1.063339847462119</v>
      </c>
      <c r="AE75" s="1">
        <v>2.9236533514230223E-2</v>
      </c>
      <c r="AF75" s="4"/>
      <c r="AG75" s="4">
        <v>2010.08333333359</v>
      </c>
      <c r="AH75" s="1">
        <v>9.732496355720914E-2</v>
      </c>
      <c r="AI75" s="1">
        <v>2.0328021305272523</v>
      </c>
      <c r="AJ75" s="1">
        <v>1.9464311984759339</v>
      </c>
      <c r="AK75" s="4"/>
      <c r="AL75" s="1">
        <f t="shared" si="7"/>
        <v>-0.40695752931046486</v>
      </c>
      <c r="AM75" s="1">
        <f t="shared" si="7"/>
        <v>0.97922984149617276</v>
      </c>
      <c r="AN75" s="1">
        <f t="shared" si="7"/>
        <v>0.5612372672846907</v>
      </c>
      <c r="AO75" s="4"/>
      <c r="AP75" s="4">
        <v>2010.08333333359</v>
      </c>
      <c r="AQ75" s="1">
        <v>0.28339042070447457</v>
      </c>
      <c r="AR75" s="1">
        <v>-0.92897370326277662</v>
      </c>
      <c r="AS75" s="1">
        <v>-0.68439549461860083</v>
      </c>
      <c r="AT75" s="4"/>
      <c r="AU75" s="4">
        <v>2010.08333333359</v>
      </c>
      <c r="AV75" s="1">
        <v>-0.45778665013450809</v>
      </c>
      <c r="AW75" s="1">
        <v>-0.12808096775426042</v>
      </c>
      <c r="AX75" s="1">
        <v>-0.42782531354009451</v>
      </c>
      <c r="AY75" s="4"/>
      <c r="AZ75" s="4">
        <v>2010.08333333359</v>
      </c>
      <c r="BA75" s="1">
        <v>0.84833948529518077</v>
      </c>
      <c r="BB75" s="1">
        <v>0.46544034190552541</v>
      </c>
      <c r="BC75" s="1">
        <v>1.2441956114624133</v>
      </c>
      <c r="BE75" s="1">
        <f t="shared" si="8"/>
        <v>0.22464775195504907</v>
      </c>
      <c r="BF75" s="1">
        <f t="shared" si="8"/>
        <v>-0.1972047763705039</v>
      </c>
      <c r="BG75" s="1">
        <f t="shared" si="8"/>
        <v>4.3991601101239342E-2</v>
      </c>
    </row>
    <row r="76" spans="1:59" x14ac:dyDescent="0.3">
      <c r="A76" s="4">
        <v>2010.0000000002599</v>
      </c>
      <c r="B76" s="1">
        <v>0.62874624695772974</v>
      </c>
      <c r="D76" s="4">
        <v>2010.0000000002599</v>
      </c>
      <c r="E76" s="1">
        <v>0.7005228992982655</v>
      </c>
      <c r="F76" s="1">
        <v>9.2250000000000831E-2</v>
      </c>
      <c r="G76" s="1">
        <v>6.4817865343072642E-2</v>
      </c>
      <c r="I76" s="4">
        <v>2010.0000000002599</v>
      </c>
      <c r="J76" s="1">
        <v>0.68411531714517204</v>
      </c>
      <c r="K76" s="1">
        <v>6.1539999999999928E-2</v>
      </c>
      <c r="L76" s="1">
        <v>4.2100214254902957E-2</v>
      </c>
      <c r="N76" s="4">
        <v>2010.0000000002599</v>
      </c>
      <c r="O76" s="1">
        <v>0.77448570644028136</v>
      </c>
      <c r="P76" s="1">
        <v>0.11992500000000028</v>
      </c>
      <c r="Q76" s="1">
        <v>9.7402148447039316E-2</v>
      </c>
      <c r="S76" s="1">
        <f t="shared" si="6"/>
        <v>0.71970797429457301</v>
      </c>
      <c r="T76" s="1">
        <f t="shared" si="6"/>
        <v>9.1238333333333685E-2</v>
      </c>
      <c r="U76" s="1">
        <f t="shared" si="6"/>
        <v>6.8106742681671648E-2</v>
      </c>
      <c r="W76" s="4">
        <v>2010.0000000002599</v>
      </c>
      <c r="X76" s="1">
        <v>-0.2212579352056035</v>
      </c>
      <c r="Y76" s="1">
        <v>-0.16131709322968824</v>
      </c>
      <c r="Z76" s="1">
        <v>-0.23493264190703589</v>
      </c>
      <c r="AB76" s="4">
        <v>2010.0000000002599</v>
      </c>
      <c r="AC76" s="1">
        <v>-0.64555864171916189</v>
      </c>
      <c r="AD76" s="1">
        <v>-0.5755677702170664</v>
      </c>
      <c r="AE76" s="1">
        <v>-0.85456848159906962</v>
      </c>
      <c r="AF76" s="4"/>
      <c r="AG76" s="4">
        <v>2010.0000000002599</v>
      </c>
      <c r="AH76" s="1">
        <v>0.66445401145626315</v>
      </c>
      <c r="AI76" s="1">
        <v>2.0328021305272919</v>
      </c>
      <c r="AJ76" s="1">
        <v>2.8217699723156309</v>
      </c>
      <c r="AK76" s="4"/>
      <c r="AL76" s="1">
        <f t="shared" si="7"/>
        <v>-6.7454188489500744E-2</v>
      </c>
      <c r="AM76" s="1">
        <f t="shared" si="7"/>
        <v>0.43197242236017902</v>
      </c>
      <c r="AN76" s="1">
        <f t="shared" si="7"/>
        <v>0.5774229496031752</v>
      </c>
      <c r="AO76" s="4"/>
      <c r="AP76" s="4">
        <v>2010.0000000002599</v>
      </c>
      <c r="AQ76" s="1">
        <v>5.55583863380621E-2</v>
      </c>
      <c r="AR76" s="1">
        <v>-0.62242943164857922</v>
      </c>
      <c r="AS76" s="1">
        <v>-0.51412759405505626</v>
      </c>
      <c r="AT76" s="4"/>
      <c r="AU76" s="4">
        <v>2010.0000000002599</v>
      </c>
      <c r="AV76" s="1">
        <v>-0.40227673079079823</v>
      </c>
      <c r="AW76" s="1">
        <v>-0.82734347114626927</v>
      </c>
      <c r="AX76" s="1">
        <v>-0.96913017774812471</v>
      </c>
      <c r="AY76" s="4"/>
      <c r="AZ76" s="4">
        <v>2010.0000000002599</v>
      </c>
      <c r="BA76" s="1">
        <v>1.2218968512764015</v>
      </c>
      <c r="BB76" s="1">
        <v>1.3883328107013198</v>
      </c>
      <c r="BC76" s="1">
        <v>2.3482770580468868</v>
      </c>
      <c r="BE76" s="1">
        <f t="shared" si="8"/>
        <v>0.29172616894122178</v>
      </c>
      <c r="BF76" s="1">
        <f t="shared" si="8"/>
        <v>-2.0480030697842915E-2</v>
      </c>
      <c r="BG76" s="1">
        <f t="shared" si="8"/>
        <v>0.2883397620812353</v>
      </c>
    </row>
    <row r="77" spans="1:59" x14ac:dyDescent="0.3">
      <c r="A77" s="4">
        <v>2009.91666666693</v>
      </c>
      <c r="B77" s="1">
        <v>0.65566366350703831</v>
      </c>
      <c r="D77" s="4">
        <v>2009.91666666693</v>
      </c>
      <c r="E77" s="1">
        <v>0.72435140665347086</v>
      </c>
      <c r="F77" s="1">
        <v>9.2299999999998938E-2</v>
      </c>
      <c r="G77" s="1">
        <v>6.7727712433251264E-2</v>
      </c>
      <c r="I77" s="4">
        <v>2009.91666666693</v>
      </c>
      <c r="J77" s="1">
        <v>0.78821155441329016</v>
      </c>
      <c r="K77" s="1">
        <v>9.2304999999999637E-2</v>
      </c>
      <c r="L77" s="1">
        <v>7.3597567950381595E-2</v>
      </c>
      <c r="N77" s="4">
        <v>2009.91666666693</v>
      </c>
      <c r="O77" s="1">
        <v>0.86073812525681204</v>
      </c>
      <c r="P77" s="1">
        <v>0.11990000000000034</v>
      </c>
      <c r="Q77" s="1">
        <v>0.11054226695298416</v>
      </c>
      <c r="S77" s="1">
        <f t="shared" si="6"/>
        <v>0.79110036210785761</v>
      </c>
      <c r="T77" s="1">
        <f t="shared" si="6"/>
        <v>0.10150166666666631</v>
      </c>
      <c r="U77" s="1">
        <f t="shared" si="6"/>
        <v>8.3955849112205674E-2</v>
      </c>
      <c r="W77" s="4">
        <v>2009.91666666693</v>
      </c>
      <c r="X77" s="1">
        <v>-8.0355112549542002E-2</v>
      </c>
      <c r="Y77" s="1">
        <v>-0.15988477336530907</v>
      </c>
      <c r="Z77" s="1">
        <v>-0.140268595078854</v>
      </c>
      <c r="AB77" s="4">
        <v>2009.91666666693</v>
      </c>
      <c r="AC77" s="1">
        <v>-1.4248598261858291E-3</v>
      </c>
      <c r="AD77" s="1">
        <v>1.0646727261362088</v>
      </c>
      <c r="AE77" s="1">
        <v>1.0047201538855421</v>
      </c>
      <c r="AF77" s="4"/>
      <c r="AG77" s="4">
        <v>2009.91666666693</v>
      </c>
      <c r="AH77" s="1">
        <v>1.2128667259830004</v>
      </c>
      <c r="AI77" s="1">
        <v>2.0316941598130946</v>
      </c>
      <c r="AJ77" s="1">
        <v>3.5847434035932304</v>
      </c>
      <c r="AK77" s="4"/>
      <c r="AL77" s="1">
        <f t="shared" si="7"/>
        <v>0.37702891786909082</v>
      </c>
      <c r="AM77" s="1">
        <f t="shared" si="7"/>
        <v>0.97882737086133143</v>
      </c>
      <c r="AN77" s="1">
        <f t="shared" si="7"/>
        <v>1.4830649874666397</v>
      </c>
      <c r="AO77" s="4"/>
      <c r="AP77" s="4">
        <v>2009.91666666693</v>
      </c>
      <c r="AQ77" s="1">
        <v>-0.22190185701560261</v>
      </c>
      <c r="AR77" s="1">
        <v>-0.65138221764388071</v>
      </c>
      <c r="AS77" s="1">
        <v>-0.5897110688990379</v>
      </c>
      <c r="AT77" s="4"/>
      <c r="AU77" s="4">
        <v>2009.91666666693</v>
      </c>
      <c r="AV77" s="1">
        <v>-0.16549069722553883</v>
      </c>
      <c r="AW77" s="1">
        <v>0.21031982664764196</v>
      </c>
      <c r="AX77" s="1">
        <v>0.15637753902998286</v>
      </c>
      <c r="AY77" s="4"/>
      <c r="AZ77" s="4">
        <v>2009.91666666693</v>
      </c>
      <c r="BA77" s="1">
        <v>1.3296493933832163</v>
      </c>
      <c r="BB77" s="1">
        <v>0.9814720150068863</v>
      </c>
      <c r="BC77" s="1">
        <v>2.3242081356126212</v>
      </c>
      <c r="BE77" s="1">
        <f t="shared" si="8"/>
        <v>0.31408561304735833</v>
      </c>
      <c r="BF77" s="1">
        <f t="shared" si="8"/>
        <v>0.18013654133688253</v>
      </c>
      <c r="BG77" s="1">
        <f t="shared" si="8"/>
        <v>0.63029153524785542</v>
      </c>
    </row>
    <row r="78" spans="1:59" x14ac:dyDescent="0.3">
      <c r="A78" s="4">
        <v>2009.8333333336</v>
      </c>
      <c r="B78" s="1">
        <v>0.66594460748441253</v>
      </c>
      <c r="D78" s="4">
        <v>2009.8333333336</v>
      </c>
      <c r="E78" s="1">
        <v>0.83311443961762399</v>
      </c>
      <c r="F78" s="1">
        <v>0.1230999999999991</v>
      </c>
      <c r="G78" s="1">
        <v>0.10255638751692876</v>
      </c>
      <c r="I78" s="4">
        <v>2009.8333333336</v>
      </c>
      <c r="J78" s="1">
        <v>0.89049056718437192</v>
      </c>
      <c r="K78" s="1">
        <v>6.151500000000043E-2</v>
      </c>
      <c r="L78" s="1">
        <v>5.4779147715280564E-2</v>
      </c>
      <c r="N78" s="4">
        <v>2009.8333333336</v>
      </c>
      <c r="O78" s="1">
        <v>0.8912955438392931</v>
      </c>
      <c r="P78" s="1">
        <v>7.1975000000000122E-2</v>
      </c>
      <c r="Q78" s="1">
        <v>6.5973498660495483E-2</v>
      </c>
      <c r="S78" s="1">
        <f t="shared" si="6"/>
        <v>0.87163351688042967</v>
      </c>
      <c r="T78" s="1">
        <f t="shared" si="6"/>
        <v>8.5529999999999884E-2</v>
      </c>
      <c r="U78" s="1">
        <f t="shared" si="6"/>
        <v>7.4436344630901596E-2</v>
      </c>
      <c r="W78" s="4">
        <v>2009.8333333336</v>
      </c>
      <c r="X78" s="1">
        <v>0.56278287829635421</v>
      </c>
      <c r="Y78" s="1">
        <v>0.72242426312566266</v>
      </c>
      <c r="Z78" s="1">
        <v>0.99278865051077225</v>
      </c>
      <c r="AB78" s="4">
        <v>2009.8333333336</v>
      </c>
      <c r="AC78" s="1">
        <v>0.63146417664136556</v>
      </c>
      <c r="AD78" s="1">
        <v>-0.57690064889114434</v>
      </c>
      <c r="AE78" s="1">
        <v>-0.1061311010857466</v>
      </c>
      <c r="AF78" s="4"/>
      <c r="AG78" s="4">
        <v>2009.8333333336</v>
      </c>
      <c r="AH78" s="1">
        <v>1.4071578206987865</v>
      </c>
      <c r="AI78" s="1">
        <v>-9.228569930770171E-2</v>
      </c>
      <c r="AJ78" s="1">
        <v>0.99688348006575733</v>
      </c>
      <c r="AK78" s="4"/>
      <c r="AL78" s="1">
        <f t="shared" si="7"/>
        <v>0.86713495854550204</v>
      </c>
      <c r="AM78" s="1">
        <f t="shared" si="7"/>
        <v>1.7745971642272207E-2</v>
      </c>
      <c r="AN78" s="1">
        <f t="shared" si="7"/>
        <v>0.62784700983026098</v>
      </c>
      <c r="AO78" s="4"/>
      <c r="AP78" s="4">
        <v>2009.8333333336</v>
      </c>
      <c r="AQ78" s="1">
        <v>6.9998140637381259E-2</v>
      </c>
      <c r="AR78" s="1">
        <v>0.53812438695331311</v>
      </c>
      <c r="AS78" s="1">
        <v>0.41200947760046253</v>
      </c>
      <c r="AT78" s="4"/>
      <c r="AU78" s="4">
        <v>2009.8333333336</v>
      </c>
      <c r="AV78" s="1">
        <v>6.2154208097658765E-2</v>
      </c>
      <c r="AW78" s="1">
        <v>-0.67409955201461247</v>
      </c>
      <c r="AX78" s="1">
        <v>-0.58174495904781398</v>
      </c>
      <c r="AY78" s="4"/>
      <c r="AZ78" s="4">
        <v>2009.8333333336</v>
      </c>
      <c r="BA78" s="1">
        <v>0.73391530154460216</v>
      </c>
      <c r="BB78" s="1">
        <v>-0.21191420808925199</v>
      </c>
      <c r="BC78" s="1">
        <v>0.42955587453631655</v>
      </c>
      <c r="BE78" s="1">
        <f t="shared" si="8"/>
        <v>0.28868921675988074</v>
      </c>
      <c r="BF78" s="1">
        <f t="shared" si="8"/>
        <v>-0.11596312438351712</v>
      </c>
      <c r="BG78" s="1">
        <f t="shared" si="8"/>
        <v>8.6606797696321694E-2</v>
      </c>
    </row>
    <row r="79" spans="1:59" x14ac:dyDescent="0.3">
      <c r="A79" s="4">
        <v>2009.7500000002699</v>
      </c>
      <c r="B79" s="1">
        <v>0.66225652164930204</v>
      </c>
      <c r="D79" s="4">
        <v>2009.7500000002699</v>
      </c>
      <c r="E79" s="1">
        <v>0.79963797033639639</v>
      </c>
      <c r="F79" s="1">
        <v>6.1550000000000438E-2</v>
      </c>
      <c r="G79" s="1">
        <v>4.9212630893407147E-2</v>
      </c>
      <c r="I79" s="4">
        <v>2009.7500000002699</v>
      </c>
      <c r="J79" s="1">
        <v>0.9332562072557169</v>
      </c>
      <c r="K79" s="1">
        <v>6.1564999999999426E-2</v>
      </c>
      <c r="L79" s="1">
        <v>5.7455567695803053E-2</v>
      </c>
      <c r="N79" s="4">
        <v>2009.7500000002699</v>
      </c>
      <c r="O79" s="1">
        <v>0.89214886218198552</v>
      </c>
      <c r="P79" s="1">
        <v>7.1949999999999736E-2</v>
      </c>
      <c r="Q79" s="1">
        <v>6.555200620316784E-2</v>
      </c>
      <c r="S79" s="1">
        <f t="shared" si="6"/>
        <v>0.87501434659136634</v>
      </c>
      <c r="T79" s="1">
        <f t="shared" si="6"/>
        <v>6.5021666666666533E-2</v>
      </c>
      <c r="U79" s="1">
        <f t="shared" si="6"/>
        <v>5.740673493079268E-2</v>
      </c>
      <c r="W79" s="4">
        <v>2009.7500000002699</v>
      </c>
      <c r="X79" s="1">
        <v>0.36482968953929656</v>
      </c>
      <c r="Y79" s="1">
        <v>-1.0407614899917998</v>
      </c>
      <c r="Z79" s="1">
        <v>-0.74260696255912551</v>
      </c>
      <c r="AB79" s="4">
        <v>2009.7500000002699</v>
      </c>
      <c r="AC79" s="1">
        <v>0.89609231495992603</v>
      </c>
      <c r="AD79" s="1">
        <v>-0.57423489154298846</v>
      </c>
      <c r="AE79" s="1">
        <v>5.1857957350097017E-2</v>
      </c>
      <c r="AF79" s="4"/>
      <c r="AG79" s="4">
        <v>2009.7500000002699</v>
      </c>
      <c r="AH79" s="1">
        <v>1.4125834149614451</v>
      </c>
      <c r="AI79" s="1">
        <v>-9.3393670021918493E-2</v>
      </c>
      <c r="AJ79" s="1">
        <v>0.972409762703208</v>
      </c>
      <c r="AK79" s="4"/>
      <c r="AL79" s="1">
        <f t="shared" si="7"/>
        <v>0.89116847315355596</v>
      </c>
      <c r="AM79" s="1">
        <f t="shared" si="7"/>
        <v>-0.56946335051890229</v>
      </c>
      <c r="AN79" s="1">
        <f t="shared" si="7"/>
        <v>9.3886919164726509E-2</v>
      </c>
      <c r="AO79" s="4"/>
      <c r="AP79" s="4">
        <v>2009.7500000002699</v>
      </c>
      <c r="AQ79" s="1">
        <v>-0.31078255134238653</v>
      </c>
      <c r="AR79" s="1">
        <v>-1.627708799146697</v>
      </c>
      <c r="AS79" s="1">
        <v>-1.2796798373191756</v>
      </c>
      <c r="AT79" s="4"/>
      <c r="AU79" s="4">
        <v>2009.7500000002699</v>
      </c>
      <c r="AV79" s="1">
        <v>4.379880054755439E-2</v>
      </c>
      <c r="AW79" s="1">
        <v>-0.61570782031672655</v>
      </c>
      <c r="AX79" s="1">
        <v>-0.48098461931604614</v>
      </c>
      <c r="AY79" s="4"/>
      <c r="AZ79" s="4">
        <v>2009.7500000002699</v>
      </c>
      <c r="BA79" s="1">
        <v>0.68766726761056607</v>
      </c>
      <c r="BB79" s="1">
        <v>-8.6545850829138335E-2</v>
      </c>
      <c r="BC79" s="1">
        <v>0.60809105087215298</v>
      </c>
      <c r="BE79" s="1">
        <f t="shared" si="8"/>
        <v>0.14022783893857796</v>
      </c>
      <c r="BF79" s="1">
        <f t="shared" si="8"/>
        <v>-0.77665415676418725</v>
      </c>
      <c r="BG79" s="1">
        <f t="shared" si="8"/>
        <v>-0.38419113525435628</v>
      </c>
    </row>
    <row r="80" spans="1:59" x14ac:dyDescent="0.3">
      <c r="A80" s="4">
        <v>2009.66666666694</v>
      </c>
      <c r="B80" s="1">
        <v>0.5905635920803044</v>
      </c>
      <c r="D80" s="4">
        <v>2009.66666666694</v>
      </c>
      <c r="E80" s="1">
        <v>0.67218976816180953</v>
      </c>
      <c r="F80" s="1">
        <v>6.1500000000000554E-2</v>
      </c>
      <c r="G80" s="1">
        <v>4.1339670741951662E-2</v>
      </c>
      <c r="I80" s="4">
        <v>2009.66666666694</v>
      </c>
      <c r="J80" s="1">
        <v>0.88322915291148663</v>
      </c>
      <c r="K80" s="1">
        <v>6.1514999999999542E-2</v>
      </c>
      <c r="L80" s="1">
        <v>5.4332157675755804E-2</v>
      </c>
      <c r="N80" s="4">
        <v>2009.66666666694</v>
      </c>
      <c r="O80" s="1">
        <v>0.82027709761224843</v>
      </c>
      <c r="P80" s="1">
        <v>4.7900000000000276E-2</v>
      </c>
      <c r="Q80" s="1">
        <v>3.9291272975626929E-2</v>
      </c>
      <c r="S80" s="1">
        <f t="shared" si="6"/>
        <v>0.79189867289518157</v>
      </c>
      <c r="T80" s="1">
        <f t="shared" si="6"/>
        <v>5.6971666666666788E-2</v>
      </c>
      <c r="U80" s="1">
        <f t="shared" si="6"/>
        <v>4.4987700464444801E-2</v>
      </c>
      <c r="W80" s="4">
        <v>2009.66666666694</v>
      </c>
      <c r="X80" s="1">
        <v>-0.38879751677905378</v>
      </c>
      <c r="Y80" s="1">
        <v>-1.04219380985623</v>
      </c>
      <c r="Z80" s="1">
        <v>-0.99873254076194518</v>
      </c>
      <c r="AB80" s="4">
        <v>2009.66666666694</v>
      </c>
      <c r="AC80" s="1">
        <v>0.58653150318230507</v>
      </c>
      <c r="AD80" s="1">
        <v>-0.57690064889119175</v>
      </c>
      <c r="AE80" s="1">
        <v>-0.13251692094535286</v>
      </c>
      <c r="AF80" s="4"/>
      <c r="AG80" s="4">
        <v>2009.66666666694</v>
      </c>
      <c r="AH80" s="1">
        <v>0.9556062072919721</v>
      </c>
      <c r="AI80" s="1">
        <v>-1.1592614970819868</v>
      </c>
      <c r="AJ80" s="1">
        <v>-0.55240462381984889</v>
      </c>
      <c r="AK80" s="4"/>
      <c r="AL80" s="1">
        <f t="shared" si="7"/>
        <v>0.38444673123174106</v>
      </c>
      <c r="AM80" s="1">
        <f t="shared" si="7"/>
        <v>-0.92611865194313625</v>
      </c>
      <c r="AN80" s="1">
        <f t="shared" si="7"/>
        <v>-0.56121802850904901</v>
      </c>
      <c r="AO80" s="4"/>
      <c r="AP80" s="4">
        <v>2009.66666666694</v>
      </c>
      <c r="AQ80" s="1">
        <v>-0.7760892464294793</v>
      </c>
      <c r="AR80" s="1">
        <v>-0.82067029294807359</v>
      </c>
      <c r="AS80" s="1">
        <v>-1.0975732135973963</v>
      </c>
      <c r="AT80" s="4"/>
      <c r="AU80" s="4">
        <v>2009.66666666694</v>
      </c>
      <c r="AV80" s="1">
        <v>-7.2103466985532121E-3</v>
      </c>
      <c r="AW80" s="1">
        <v>-0.1235927021269034</v>
      </c>
      <c r="AX80" s="1">
        <v>-0.11456825196970354</v>
      </c>
      <c r="AY80" s="4"/>
      <c r="AZ80" s="4">
        <v>2009.66666666694</v>
      </c>
      <c r="BA80" s="1">
        <v>0.28826428883068822</v>
      </c>
      <c r="BB80" s="1">
        <v>-1.3847790279615062</v>
      </c>
      <c r="BC80" s="1">
        <v>-0.80207300164175632</v>
      </c>
      <c r="BE80" s="1">
        <f t="shared" si="8"/>
        <v>-0.16501176809911475</v>
      </c>
      <c r="BF80" s="1">
        <f t="shared" si="8"/>
        <v>-0.77634734101216107</v>
      </c>
      <c r="BG80" s="1">
        <f t="shared" si="8"/>
        <v>-0.67140482240295218</v>
      </c>
    </row>
    <row r="81" spans="1:59" x14ac:dyDescent="0.3">
      <c r="A81" s="4">
        <v>2009.58333333361</v>
      </c>
      <c r="B81" s="1">
        <v>0.54126637011751777</v>
      </c>
      <c r="D81" s="4">
        <v>2009.58333333361</v>
      </c>
      <c r="E81" s="1">
        <v>0.73609898681163943</v>
      </c>
      <c r="F81" s="1">
        <v>6.1500000000000554E-2</v>
      </c>
      <c r="G81" s="1">
        <v>4.527008768891623E-2</v>
      </c>
      <c r="I81" s="4">
        <v>2009.58333333361</v>
      </c>
      <c r="J81" s="1">
        <v>0.77172579087037829</v>
      </c>
      <c r="K81" s="1">
        <v>6.1499999999999666E-2</v>
      </c>
      <c r="L81" s="1">
        <v>4.7461136138528009E-2</v>
      </c>
      <c r="N81" s="4">
        <v>2009.58333333361</v>
      </c>
      <c r="O81" s="1">
        <v>0.83171443376922238</v>
      </c>
      <c r="P81" s="1">
        <v>7.2000000000000508E-2</v>
      </c>
      <c r="Q81" s="1">
        <v>6.1235972217989133E-2</v>
      </c>
      <c r="S81" s="1">
        <f t="shared" si="6"/>
        <v>0.77984640381707993</v>
      </c>
      <c r="T81" s="1">
        <f t="shared" si="6"/>
        <v>6.5000000000000238E-2</v>
      </c>
      <c r="U81" s="1">
        <f t="shared" si="6"/>
        <v>5.132239868181112E-2</v>
      </c>
      <c r="W81" s="4">
        <v>2009.58333333361</v>
      </c>
      <c r="X81" s="1">
        <v>-1.0889275726880197E-2</v>
      </c>
      <c r="Y81" s="1">
        <v>-1.04219380985623</v>
      </c>
      <c r="Z81" s="1">
        <v>-0.87086699924344091</v>
      </c>
      <c r="AB81" s="4">
        <v>2009.58333333361</v>
      </c>
      <c r="AC81" s="1">
        <v>-0.10343658951952697</v>
      </c>
      <c r="AD81" s="1">
        <v>-0.57770037609564795</v>
      </c>
      <c r="AE81" s="1">
        <v>-0.53811328887677989</v>
      </c>
      <c r="AF81" s="4"/>
      <c r="AG81" s="4">
        <v>2009.58333333361</v>
      </c>
      <c r="AH81" s="1">
        <v>1.0283274208517101</v>
      </c>
      <c r="AI81" s="1">
        <v>-9.1177728593484927E-2</v>
      </c>
      <c r="AJ81" s="1">
        <v>0.72180172916890595</v>
      </c>
      <c r="AK81" s="4"/>
      <c r="AL81" s="1">
        <f t="shared" si="7"/>
        <v>0.30466718520176767</v>
      </c>
      <c r="AM81" s="1">
        <f t="shared" si="7"/>
        <v>-0.57035730484845437</v>
      </c>
      <c r="AN81" s="1">
        <f t="shared" si="7"/>
        <v>-0.22905951965043828</v>
      </c>
      <c r="AO81" s="4"/>
      <c r="AP81" s="4">
        <v>2009.58333333361</v>
      </c>
      <c r="AQ81" s="1">
        <v>-0.14448699974763315</v>
      </c>
      <c r="AR81" s="1">
        <v>-1.0918516161983276</v>
      </c>
      <c r="AS81" s="1">
        <v>-0.99571870785877159</v>
      </c>
      <c r="AT81" s="4"/>
      <c r="AU81" s="4">
        <v>2009.58333333361</v>
      </c>
      <c r="AV81" s="1">
        <v>-0.49980114472514825</v>
      </c>
      <c r="AW81" s="1">
        <v>-0.42508271779567375</v>
      </c>
      <c r="AX81" s="1">
        <v>-0.63977213857487236</v>
      </c>
      <c r="AY81" s="4"/>
      <c r="AZ81" s="4">
        <v>2009.58333333361</v>
      </c>
      <c r="BA81" s="1">
        <v>0.7734529578296373</v>
      </c>
      <c r="BB81" s="1">
        <v>0.72702356068731222</v>
      </c>
      <c r="BC81" s="1">
        <v>1.4119661194070399</v>
      </c>
      <c r="BE81" s="1">
        <f t="shared" si="8"/>
        <v>4.3054937785618634E-2</v>
      </c>
      <c r="BF81" s="1">
        <f t="shared" si="8"/>
        <v>-0.26330359110222973</v>
      </c>
      <c r="BG81" s="1">
        <f t="shared" si="8"/>
        <v>-7.4508242342201367E-2</v>
      </c>
    </row>
    <row r="82" spans="1:59" x14ac:dyDescent="0.3">
      <c r="A82" s="4">
        <v>2009.5000000002799</v>
      </c>
      <c r="B82" s="1">
        <v>0.53508435435716095</v>
      </c>
      <c r="D82" s="4">
        <v>2009.5000000002799</v>
      </c>
      <c r="E82" s="1">
        <v>0.60387196304845114</v>
      </c>
      <c r="F82" s="1">
        <v>6.1599999999998545E-2</v>
      </c>
      <c r="G82" s="1">
        <v>3.7198512923783712E-2</v>
      </c>
      <c r="I82" s="4">
        <v>2009.5000000002799</v>
      </c>
      <c r="J82" s="1">
        <v>0.76609619917206362</v>
      </c>
      <c r="K82" s="1">
        <v>6.151500000000043E-2</v>
      </c>
      <c r="L82" s="1">
        <v>4.7127546215985527E-2</v>
      </c>
      <c r="N82" s="4">
        <v>2009.5000000002799</v>
      </c>
      <c r="O82" s="1">
        <v>0.69679536505554396</v>
      </c>
      <c r="P82" s="1">
        <v>4.7899999999998499E-2</v>
      </c>
      <c r="Q82" s="1">
        <v>3.3376497986159513E-2</v>
      </c>
      <c r="S82" s="1">
        <f t="shared" si="6"/>
        <v>0.68892117575868628</v>
      </c>
      <c r="T82" s="1">
        <f t="shared" si="6"/>
        <v>5.7004999999999161E-2</v>
      </c>
      <c r="U82" s="1">
        <f t="shared" si="6"/>
        <v>3.923418570864292E-2</v>
      </c>
      <c r="W82" s="4">
        <v>2009.5000000002799</v>
      </c>
      <c r="X82" s="1">
        <v>-0.79277462850678682</v>
      </c>
      <c r="Y82" s="1">
        <v>-1.0393291701274208</v>
      </c>
      <c r="Z82" s="1">
        <v>-1.1334539695769137</v>
      </c>
      <c r="AB82" s="4">
        <v>2009.5000000002799</v>
      </c>
      <c r="AC82" s="1">
        <v>-0.13827176018769236</v>
      </c>
      <c r="AD82" s="1">
        <v>-0.57690064889114434</v>
      </c>
      <c r="AE82" s="1">
        <v>-0.55780510038234332</v>
      </c>
      <c r="AF82" s="4"/>
      <c r="AG82" s="4">
        <v>2009.5000000002799</v>
      </c>
      <c r="AH82" s="1">
        <v>0.17048095428389945</v>
      </c>
      <c r="AI82" s="1">
        <v>-1.1592614970820656</v>
      </c>
      <c r="AJ82" s="1">
        <v>-0.89584263519753882</v>
      </c>
      <c r="AK82" s="4"/>
      <c r="AL82" s="1">
        <f t="shared" si="7"/>
        <v>-0.2535218114701932</v>
      </c>
      <c r="AM82" s="1">
        <f t="shared" si="7"/>
        <v>-0.92516377203354361</v>
      </c>
      <c r="AN82" s="1">
        <f t="shared" si="7"/>
        <v>-0.8623672350522652</v>
      </c>
      <c r="AO82" s="4"/>
      <c r="AP82" s="4">
        <v>2009.5000000002799</v>
      </c>
      <c r="AQ82" s="1">
        <v>-0.78941036852828406</v>
      </c>
      <c r="AR82" s="1">
        <v>-0.86248928967497329</v>
      </c>
      <c r="AS82" s="1">
        <v>-1.1522766137449183</v>
      </c>
      <c r="AT82" s="4"/>
      <c r="AU82" s="4">
        <v>2009.5000000002799</v>
      </c>
      <c r="AV82" s="1">
        <v>-0.13098493119548657</v>
      </c>
      <c r="AW82" s="1">
        <v>-0.10485176230799252</v>
      </c>
      <c r="AX82" s="1">
        <v>-0.21168419146721856</v>
      </c>
      <c r="AY82" s="4"/>
      <c r="AZ82" s="4">
        <v>2009.5000000002799</v>
      </c>
      <c r="BA82" s="1">
        <v>2.9675651647909335E-2</v>
      </c>
      <c r="BB82" s="1">
        <v>-0.72257258326781004</v>
      </c>
      <c r="BC82" s="1">
        <v>-0.60311155007379791</v>
      </c>
      <c r="BE82" s="1">
        <f t="shared" si="8"/>
        <v>-0.29690654935862043</v>
      </c>
      <c r="BF82" s="1">
        <f t="shared" si="8"/>
        <v>-0.56330454508359196</v>
      </c>
      <c r="BG82" s="1">
        <f t="shared" si="8"/>
        <v>-0.65569078509531165</v>
      </c>
    </row>
    <row r="83" spans="1:59" x14ac:dyDescent="0.3">
      <c r="A83" s="4">
        <v>2009.4166666669501</v>
      </c>
      <c r="B83" s="1">
        <v>0.56098400885465605</v>
      </c>
      <c r="D83" s="4">
        <v>2009.4166666669501</v>
      </c>
      <c r="E83" s="1">
        <v>0.65298049105579592</v>
      </c>
      <c r="F83" s="1">
        <v>6.154999999999955E-2</v>
      </c>
      <c r="G83" s="1">
        <v>4.0194984222950474E-2</v>
      </c>
      <c r="I83" s="4">
        <v>2009.4166666669501</v>
      </c>
      <c r="J83" s="1">
        <v>0.70018562593459344</v>
      </c>
      <c r="K83" s="1">
        <v>6.156499999999987E-2</v>
      </c>
      <c r="L83" s="1">
        <v>4.3104032495290615E-2</v>
      </c>
      <c r="N83" s="4">
        <v>2009.4166666669501</v>
      </c>
      <c r="O83" s="1">
        <v>0.61225783774811005</v>
      </c>
      <c r="P83" s="1">
        <v>4.8000000000000043E-2</v>
      </c>
      <c r="Q83" s="1">
        <v>2.9388376211909352E-2</v>
      </c>
      <c r="S83" s="1">
        <f t="shared" si="6"/>
        <v>0.65514131824616639</v>
      </c>
      <c r="T83" s="1">
        <f t="shared" si="6"/>
        <v>5.7038333333333156E-2</v>
      </c>
      <c r="U83" s="1">
        <f t="shared" si="6"/>
        <v>3.7562464310050149E-2</v>
      </c>
      <c r="W83" s="4">
        <v>2009.4166666669501</v>
      </c>
      <c r="X83" s="1">
        <v>-0.50238588910437731</v>
      </c>
      <c r="Y83" s="1">
        <v>-1.0407614899918254</v>
      </c>
      <c r="Z83" s="1">
        <v>-1.0359718371511122</v>
      </c>
      <c r="AB83" s="4">
        <v>2009.4166666669501</v>
      </c>
      <c r="AC83" s="1">
        <v>-0.54611769122586007</v>
      </c>
      <c r="AD83" s="1">
        <v>-0.57423489154296481</v>
      </c>
      <c r="AE83" s="1">
        <v>-0.79531309575016751</v>
      </c>
      <c r="AF83" s="4"/>
      <c r="AG83" s="4">
        <v>2009.4166666669501</v>
      </c>
      <c r="AH83" s="1">
        <v>-0.36702808564997691</v>
      </c>
      <c r="AI83" s="1">
        <v>-1.1548296142251986</v>
      </c>
      <c r="AJ83" s="1">
        <v>-1.1274106346091055</v>
      </c>
      <c r="AK83" s="4"/>
      <c r="AL83" s="1">
        <f t="shared" si="7"/>
        <v>-0.47184388866007138</v>
      </c>
      <c r="AM83" s="1">
        <f t="shared" si="7"/>
        <v>-0.92327533191999633</v>
      </c>
      <c r="AN83" s="1">
        <f t="shared" si="7"/>
        <v>-0.98623185583679496</v>
      </c>
      <c r="AO83" s="4"/>
      <c r="AP83" s="4">
        <v>2009.4166666669501</v>
      </c>
      <c r="AQ83" s="1">
        <v>-0.40419815831912859</v>
      </c>
      <c r="AR83" s="1">
        <v>-1.2204010663111704</v>
      </c>
      <c r="AS83" s="1">
        <v>-1.0569276022873844</v>
      </c>
      <c r="AT83" s="4"/>
      <c r="AU83" s="4">
        <v>2009.4166666669501</v>
      </c>
      <c r="AV83" s="1">
        <v>-0.47454323593273845</v>
      </c>
      <c r="AW83" s="1">
        <v>-0.42698054452671985</v>
      </c>
      <c r="AX83" s="1">
        <v>-0.65830945846318867</v>
      </c>
      <c r="AY83" s="4"/>
      <c r="AZ83" s="4">
        <v>2009.4166666669501</v>
      </c>
      <c r="BA83" s="1">
        <v>-0.22700567279501119</v>
      </c>
      <c r="BB83" s="1">
        <v>-2.0950241926999218</v>
      </c>
      <c r="BC83" s="1">
        <v>-1.3502343616371961</v>
      </c>
      <c r="BE83" s="1">
        <f t="shared" si="8"/>
        <v>-0.36858235568229275</v>
      </c>
      <c r="BF83" s="1">
        <f t="shared" si="8"/>
        <v>-1.2474686011792706</v>
      </c>
      <c r="BG83" s="1">
        <f t="shared" si="8"/>
        <v>-1.0218238074625898</v>
      </c>
    </row>
    <row r="84" spans="1:59" x14ac:dyDescent="0.3">
      <c r="A84" s="4">
        <v>2009.33333333362</v>
      </c>
      <c r="B84" s="1">
        <v>0.56468220498543031</v>
      </c>
      <c r="D84" s="4">
        <v>2009.33333333362</v>
      </c>
      <c r="E84" s="1">
        <v>0.55214268144520051</v>
      </c>
      <c r="F84" s="1">
        <v>6.1500000000000554E-2</v>
      </c>
      <c r="G84" s="1">
        <v>3.395677490888014E-2</v>
      </c>
      <c r="I84" s="4">
        <v>2009.33333333362</v>
      </c>
      <c r="J84" s="1">
        <v>0.59935303218078095</v>
      </c>
      <c r="K84" s="1">
        <v>6.1499999999999666E-2</v>
      </c>
      <c r="L84" s="1">
        <v>3.6860211479117826E-2</v>
      </c>
      <c r="N84" s="4">
        <v>2009.33333333362</v>
      </c>
      <c r="O84" s="1">
        <v>0.68808279732110089</v>
      </c>
      <c r="P84" s="1">
        <v>7.1899999999999409E-2</v>
      </c>
      <c r="Q84" s="1">
        <v>5.2722024801355183E-2</v>
      </c>
      <c r="S84" s="1">
        <f t="shared" si="6"/>
        <v>0.61319283698236082</v>
      </c>
      <c r="T84" s="1">
        <f t="shared" si="6"/>
        <v>6.4966666666666548E-2</v>
      </c>
      <c r="U84" s="1">
        <f t="shared" si="6"/>
        <v>4.1179670396451047E-2</v>
      </c>
      <c r="W84" s="4">
        <v>2009.33333333362</v>
      </c>
      <c r="X84" s="1">
        <v>-1.0986604182969746</v>
      </c>
      <c r="Y84" s="1">
        <v>-1.04219380985623</v>
      </c>
      <c r="Z84" s="1">
        <v>-1.2389151947675099</v>
      </c>
      <c r="AB84" s="4">
        <v>2009.33333333362</v>
      </c>
      <c r="AC84" s="1">
        <v>-1.1700564776531928</v>
      </c>
      <c r="AD84" s="1">
        <v>-0.57770037609564795</v>
      </c>
      <c r="AE84" s="1">
        <v>-1.1638858199735518</v>
      </c>
      <c r="AF84" s="4"/>
      <c r="AG84" s="4">
        <v>2009.33333333362</v>
      </c>
      <c r="AH84" s="1">
        <v>0.11508444497663528</v>
      </c>
      <c r="AI84" s="1">
        <v>-9.5609611450332366E-2</v>
      </c>
      <c r="AJ84" s="1">
        <v>0.22744426418505667</v>
      </c>
      <c r="AK84" s="4"/>
      <c r="AL84" s="1">
        <f t="shared" si="7"/>
        <v>-0.7178774836578441</v>
      </c>
      <c r="AM84" s="1">
        <f t="shared" si="7"/>
        <v>-0.57183459913407009</v>
      </c>
      <c r="AN84" s="1">
        <f t="shared" si="7"/>
        <v>-0.72511891685200158</v>
      </c>
      <c r="AO84" s="4"/>
      <c r="AP84" s="4">
        <v>2009.33333333362</v>
      </c>
      <c r="AQ84" s="1">
        <v>-1.0347194687485743</v>
      </c>
      <c r="AR84" s="1">
        <v>-0.82419332465998907</v>
      </c>
      <c r="AS84" s="1">
        <v>-1.2895743942279563</v>
      </c>
      <c r="AT84" s="4"/>
      <c r="AU84" s="4">
        <v>2009.33333333362</v>
      </c>
      <c r="AV84" s="1">
        <v>-0.50963114227913164</v>
      </c>
      <c r="AW84" s="1">
        <v>-0.18770337502306744</v>
      </c>
      <c r="AX84" s="1">
        <v>-0.59515967022844229</v>
      </c>
      <c r="AY84" s="4"/>
      <c r="AZ84" s="4">
        <v>2009.33333333362</v>
      </c>
      <c r="BA84" s="1">
        <v>0.52274653005596627</v>
      </c>
      <c r="BB84" s="1">
        <v>0.66019433551015505</v>
      </c>
      <c r="BC84" s="1">
        <v>1.3631947772627553</v>
      </c>
      <c r="BE84" s="1">
        <f t="shared" si="8"/>
        <v>-0.34053469365724659</v>
      </c>
      <c r="BF84" s="1">
        <f t="shared" si="8"/>
        <v>-0.11723412139096716</v>
      </c>
      <c r="BG84" s="1">
        <f t="shared" si="8"/>
        <v>-0.17384642906454775</v>
      </c>
    </row>
    <row r="85" spans="1:59" x14ac:dyDescent="0.3">
      <c r="A85" s="4">
        <v>2009.2500000002899</v>
      </c>
      <c r="B85" s="1">
        <v>0.51731497614650235</v>
      </c>
      <c r="D85" s="4">
        <v>2009.2500000002899</v>
      </c>
      <c r="E85" s="1">
        <v>0.59061776251406028</v>
      </c>
      <c r="F85" s="1">
        <v>6.1499999999999666E-2</v>
      </c>
      <c r="G85" s="1">
        <v>3.6322992394614562E-2</v>
      </c>
      <c r="I85" s="4">
        <v>2009.2500000002899</v>
      </c>
      <c r="J85" s="1">
        <v>0.67020426141165201</v>
      </c>
      <c r="K85" s="1">
        <v>6.151500000000043E-2</v>
      </c>
      <c r="L85" s="1">
        <v>4.1228681800233147E-2</v>
      </c>
      <c r="N85" s="4">
        <v>2009.2500000002899</v>
      </c>
      <c r="O85" s="1">
        <v>0.52033571945787005</v>
      </c>
      <c r="P85" s="1">
        <v>4.8000000000000043E-2</v>
      </c>
      <c r="Q85" s="1">
        <v>2.4976114533977786E-2</v>
      </c>
      <c r="S85" s="1">
        <f t="shared" si="6"/>
        <v>0.59371924779452745</v>
      </c>
      <c r="T85" s="1">
        <f t="shared" si="6"/>
        <v>5.7005000000000049E-2</v>
      </c>
      <c r="U85" s="1">
        <f t="shared" si="6"/>
        <v>3.4175929576275167E-2</v>
      </c>
      <c r="W85" s="4">
        <v>2009.2500000002899</v>
      </c>
      <c r="X85" s="1">
        <v>-0.8711494188159743</v>
      </c>
      <c r="Y85" s="1">
        <v>-1.0421938098562553</v>
      </c>
      <c r="Z85" s="1">
        <v>-1.1619366746139042</v>
      </c>
      <c r="AB85" s="4">
        <v>2009.2500000002899</v>
      </c>
      <c r="AC85" s="1">
        <v>-0.73163841919158557</v>
      </c>
      <c r="AD85" s="1">
        <v>-0.57690064889114434</v>
      </c>
      <c r="AE85" s="1">
        <v>-0.90601503816030204</v>
      </c>
      <c r="AF85" s="4"/>
      <c r="AG85" s="4">
        <v>2009.2500000002899</v>
      </c>
      <c r="AH85" s="1">
        <v>-0.95149005330597058</v>
      </c>
      <c r="AI85" s="1">
        <v>-1.1548296142251986</v>
      </c>
      <c r="AJ85" s="1">
        <v>-1.3836060738346394</v>
      </c>
      <c r="AK85" s="4"/>
      <c r="AL85" s="1">
        <f t="shared" si="7"/>
        <v>-0.85142596377117685</v>
      </c>
      <c r="AM85" s="1">
        <f t="shared" si="7"/>
        <v>-0.92464135765753275</v>
      </c>
      <c r="AN85" s="1">
        <f t="shared" si="7"/>
        <v>-1.1505192622029485</v>
      </c>
      <c r="AO85" s="4"/>
      <c r="AP85" s="4">
        <v>2009.2500000002899</v>
      </c>
      <c r="AQ85" s="1">
        <v>-0.68949604314829782</v>
      </c>
      <c r="AR85" s="1">
        <v>-1.0983965259596089</v>
      </c>
      <c r="AS85" s="1">
        <v>-1.1141542731825351</v>
      </c>
      <c r="AT85" s="4"/>
      <c r="AU85" s="4">
        <v>2009.2500000002899</v>
      </c>
      <c r="AV85" s="1">
        <v>-0.28174627121690571</v>
      </c>
      <c r="AW85" s="1">
        <v>-0.37279087073416667</v>
      </c>
      <c r="AX85" s="1">
        <v>-0.44725108333583979</v>
      </c>
      <c r="AY85" s="4"/>
      <c r="AZ85" s="4">
        <v>2009.2500000002899</v>
      </c>
      <c r="BA85" s="1">
        <v>-0.46500202018808851</v>
      </c>
      <c r="BB85" s="1">
        <v>-2.2950338931905021</v>
      </c>
      <c r="BC85" s="1">
        <v>-1.3192654159275545</v>
      </c>
      <c r="BE85" s="1">
        <f t="shared" si="8"/>
        <v>-0.47874811151776403</v>
      </c>
      <c r="BF85" s="1">
        <f t="shared" si="8"/>
        <v>-1.2554070966280926</v>
      </c>
      <c r="BG85" s="1">
        <f t="shared" si="8"/>
        <v>-0.96022359081530995</v>
      </c>
    </row>
    <row r="86" spans="1:59" x14ac:dyDescent="0.3">
      <c r="A86" s="4">
        <v>2009.1666666669601</v>
      </c>
      <c r="B86" s="1">
        <v>0.45918562224205833</v>
      </c>
      <c r="D86" s="4">
        <v>2009.1666666669601</v>
      </c>
      <c r="E86" s="1">
        <v>0.52167286381630407</v>
      </c>
      <c r="F86" s="1">
        <v>6.1600000000000321E-2</v>
      </c>
      <c r="G86" s="1">
        <v>3.2135048411084499E-2</v>
      </c>
      <c r="I86" s="4">
        <v>2009.1666666669601</v>
      </c>
      <c r="J86" s="1">
        <v>0.59900718543157971</v>
      </c>
      <c r="K86" s="1">
        <v>6.1600000000000321E-2</v>
      </c>
      <c r="L86" s="1">
        <v>3.6898842622585505E-2</v>
      </c>
      <c r="N86" s="4">
        <v>2009.1666666669601</v>
      </c>
      <c r="O86" s="1">
        <v>0.49957819901788658</v>
      </c>
      <c r="P86" s="1">
        <v>4.7900000000000276E-2</v>
      </c>
      <c r="Q86" s="1">
        <v>2.3929795732956904E-2</v>
      </c>
      <c r="S86" s="1">
        <f t="shared" si="6"/>
        <v>0.54008608275525682</v>
      </c>
      <c r="T86" s="1">
        <f t="shared" si="6"/>
        <v>5.7033333333333637E-2</v>
      </c>
      <c r="U86" s="1">
        <f t="shared" si="6"/>
        <v>3.0987895588875634E-2</v>
      </c>
      <c r="W86" s="4">
        <v>2009.1666666669601</v>
      </c>
      <c r="X86" s="1">
        <v>-1.2788346627734779</v>
      </c>
      <c r="Y86" s="1">
        <v>-1.0393291701273699</v>
      </c>
      <c r="Z86" s="1">
        <v>-1.2981801654518905</v>
      </c>
      <c r="AB86" s="4">
        <v>2009.1666666669601</v>
      </c>
      <c r="AC86" s="1">
        <v>-1.1721965317066798</v>
      </c>
      <c r="AD86" s="1">
        <v>-0.57236886139919407</v>
      </c>
      <c r="AE86" s="1">
        <v>-1.1616054237625031</v>
      </c>
      <c r="AF86" s="4"/>
      <c r="AG86" s="4">
        <v>2009.1666666669601</v>
      </c>
      <c r="AH86" s="1">
        <v>-1.0834711419239031</v>
      </c>
      <c r="AI86" s="1">
        <v>-1.1592614970819868</v>
      </c>
      <c r="AJ86" s="1">
        <v>-1.4443599738442925</v>
      </c>
      <c r="AK86" s="4"/>
      <c r="AL86" s="1">
        <f t="shared" si="7"/>
        <v>-1.1781674454680202</v>
      </c>
      <c r="AM86" s="1">
        <f t="shared" si="7"/>
        <v>-0.92365317620285026</v>
      </c>
      <c r="AN86" s="1">
        <f t="shared" si="7"/>
        <v>-1.3013818543528954</v>
      </c>
      <c r="AO86" s="4"/>
      <c r="AP86" s="4">
        <v>2009.1666666669601</v>
      </c>
      <c r="AQ86" s="1">
        <v>-0.74908064467204916</v>
      </c>
      <c r="AR86" s="1">
        <v>-0.63134892924107977</v>
      </c>
      <c r="AS86" s="1">
        <v>-0.97203652077250158</v>
      </c>
      <c r="AT86" s="4"/>
      <c r="AU86" s="4">
        <v>2009.1666666669601</v>
      </c>
      <c r="AV86" s="1">
        <v>-0.30858362661511957</v>
      </c>
      <c r="AW86" s="1">
        <v>-4.6532383127422916E-2</v>
      </c>
      <c r="AX86" s="1">
        <v>-0.33805963149597407</v>
      </c>
      <c r="AY86" s="4"/>
      <c r="AZ86" s="4">
        <v>2009.1666666669601</v>
      </c>
      <c r="BA86" s="1">
        <v>-0.23677756924340843</v>
      </c>
      <c r="BB86" s="1">
        <v>-0.24374868861432997</v>
      </c>
      <c r="BC86" s="1">
        <v>-0.4021034868505034</v>
      </c>
      <c r="BE86" s="1">
        <f t="shared" si="8"/>
        <v>-0.43148061351019235</v>
      </c>
      <c r="BF86" s="1">
        <f t="shared" si="8"/>
        <v>-0.30721000032761087</v>
      </c>
      <c r="BG86" s="1">
        <f t="shared" si="8"/>
        <v>-0.57073321303965974</v>
      </c>
    </row>
    <row r="87" spans="1:59" x14ac:dyDescent="0.3">
      <c r="A87" s="4">
        <v>2009.08333333363</v>
      </c>
      <c r="B87" s="1">
        <v>0.46800790065905246</v>
      </c>
      <c r="D87" s="4">
        <v>2009.08333333363</v>
      </c>
      <c r="E87" s="1">
        <v>0.54660650817936052</v>
      </c>
      <c r="F87" s="1">
        <v>0.18460000000000054</v>
      </c>
      <c r="G87" s="1">
        <v>0.10090356140991021</v>
      </c>
      <c r="I87" s="4">
        <v>2009.08333333363</v>
      </c>
      <c r="J87" s="1">
        <v>0.6609361546873963</v>
      </c>
      <c r="K87" s="1">
        <v>9.2279999999998807E-2</v>
      </c>
      <c r="L87" s="1">
        <v>6.2905341869166437E-2</v>
      </c>
      <c r="N87" s="4">
        <v>2009.08333333363</v>
      </c>
      <c r="O87" s="1">
        <v>0.66191599800023759</v>
      </c>
      <c r="P87" s="1">
        <v>0.11993750000000114</v>
      </c>
      <c r="Q87" s="1">
        <v>9.0198739079651744E-2</v>
      </c>
      <c r="S87" s="1">
        <f t="shared" si="6"/>
        <v>0.62315288695566473</v>
      </c>
      <c r="T87" s="1">
        <f t="shared" si="6"/>
        <v>0.13227250000000015</v>
      </c>
      <c r="U87" s="1">
        <f t="shared" si="6"/>
        <v>8.4669214119576119E-2</v>
      </c>
      <c r="W87" s="4">
        <v>2009.08333333363</v>
      </c>
      <c r="X87" s="1">
        <v>-1.131396939651069</v>
      </c>
      <c r="Y87" s="1">
        <v>2.4841776963787714</v>
      </c>
      <c r="Z87" s="1">
        <v>0.93901839965403688</v>
      </c>
      <c r="AB87" s="4">
        <v>2009.08333333363</v>
      </c>
      <c r="AC87" s="1">
        <v>-0.78898824077933449</v>
      </c>
      <c r="AD87" s="1">
        <v>1.0633398474620597</v>
      </c>
      <c r="AE87" s="1">
        <v>0.37355810030358605</v>
      </c>
      <c r="AF87" s="4"/>
      <c r="AG87" s="4">
        <v>2009.08333333363</v>
      </c>
      <c r="AH87" s="1">
        <v>-5.1290082751748206E-2</v>
      </c>
      <c r="AI87" s="1">
        <v>2.03335611588443</v>
      </c>
      <c r="AJ87" s="1">
        <v>2.4035081461801671</v>
      </c>
      <c r="AK87" s="4"/>
      <c r="AL87" s="1">
        <f t="shared" si="7"/>
        <v>-0.65722508772738386</v>
      </c>
      <c r="AM87" s="1">
        <f t="shared" si="7"/>
        <v>1.8602912199084205</v>
      </c>
      <c r="AN87" s="1">
        <f t="shared" si="7"/>
        <v>1.23869488204593</v>
      </c>
      <c r="AO87" s="4"/>
      <c r="AP87" s="4">
        <v>2009.08333333363</v>
      </c>
      <c r="AQ87" s="1">
        <v>-0.84210388412275539</v>
      </c>
      <c r="AR87" s="1">
        <v>1.3975830757657959</v>
      </c>
      <c r="AS87" s="1">
        <v>0.63423404969800057</v>
      </c>
      <c r="AT87" s="4"/>
      <c r="AU87" s="4">
        <v>2009.08333333363</v>
      </c>
      <c r="AV87" s="1">
        <v>-0.17893823752738455</v>
      </c>
      <c r="AW87" s="1">
        <v>-0.12808096775431033</v>
      </c>
      <c r="AX87" s="1">
        <v>-7.5018585356893569E-2</v>
      </c>
      <c r="AY87" s="4"/>
      <c r="AZ87" s="4">
        <v>2009.08333333363</v>
      </c>
      <c r="BA87" s="1">
        <v>0.67603568215240695</v>
      </c>
      <c r="BB87" s="1">
        <v>0.46584196887164347</v>
      </c>
      <c r="BC87" s="1">
        <v>1.6434336948919033</v>
      </c>
      <c r="BE87" s="1">
        <f t="shared" si="8"/>
        <v>-0.11500214649924434</v>
      </c>
      <c r="BF87" s="1">
        <f t="shared" si="8"/>
        <v>0.57844802562770969</v>
      </c>
      <c r="BG87" s="1">
        <f t="shared" si="8"/>
        <v>0.73421638641100329</v>
      </c>
    </row>
    <row r="88" spans="1:59" x14ac:dyDescent="0.3">
      <c r="A88" s="4">
        <v>2009.0000000002999</v>
      </c>
      <c r="B88" s="1">
        <v>0.56509049005349787</v>
      </c>
      <c r="D88" s="4">
        <v>2009.0000000002999</v>
      </c>
      <c r="E88" s="1">
        <v>0.61802231536303442</v>
      </c>
      <c r="F88" s="1">
        <v>0.21534999999999993</v>
      </c>
      <c r="G88" s="1">
        <v>0.13501742770276212</v>
      </c>
      <c r="I88" s="4">
        <v>2009.0000000002999</v>
      </c>
      <c r="J88" s="1">
        <v>0.68191725574944062</v>
      </c>
      <c r="K88" s="1">
        <v>6.1514999999999986E-2</v>
      </c>
      <c r="L88" s="1">
        <v>4.1949010092832605E-2</v>
      </c>
      <c r="N88" s="4">
        <v>2009.0000000002999</v>
      </c>
      <c r="O88" s="1">
        <v>0.7465751172709667</v>
      </c>
      <c r="P88" s="1">
        <v>0.11993749999999914</v>
      </c>
      <c r="Q88" s="1">
        <v>0.10177501636073828</v>
      </c>
      <c r="S88" s="1">
        <f t="shared" si="6"/>
        <v>0.68217156279448066</v>
      </c>
      <c r="T88" s="1">
        <f t="shared" si="6"/>
        <v>0.13226749999999968</v>
      </c>
      <c r="U88" s="1">
        <f t="shared" si="6"/>
        <v>9.2913818052111005E-2</v>
      </c>
      <c r="W88" s="4">
        <v>2009.0000000002999</v>
      </c>
      <c r="X88" s="1">
        <v>-0.70910070999476704</v>
      </c>
      <c r="Y88" s="1">
        <v>3.365054413005288</v>
      </c>
      <c r="Z88" s="1">
        <v>2.0488212642570129</v>
      </c>
      <c r="AB88" s="4">
        <v>2009.0000000002999</v>
      </c>
      <c r="AC88" s="1">
        <v>-0.65915995562658658</v>
      </c>
      <c r="AD88" s="1">
        <v>-0.57690064889116799</v>
      </c>
      <c r="AE88" s="1">
        <v>-0.86349406255083494</v>
      </c>
      <c r="AF88" s="4"/>
      <c r="AG88" s="4">
        <v>2009.0000000002999</v>
      </c>
      <c r="AH88" s="1">
        <v>0.48699206684757645</v>
      </c>
      <c r="AI88" s="1">
        <v>2.0333561158843412</v>
      </c>
      <c r="AJ88" s="1">
        <v>3.0756780352550308</v>
      </c>
      <c r="AK88" s="4"/>
      <c r="AL88" s="1">
        <f t="shared" si="7"/>
        <v>-0.29375619959125904</v>
      </c>
      <c r="AM88" s="1">
        <f t="shared" si="7"/>
        <v>1.6071699599994869</v>
      </c>
      <c r="AN88" s="1">
        <f t="shared" si="7"/>
        <v>1.4203350789870697</v>
      </c>
      <c r="AO88" s="4"/>
      <c r="AP88" s="4">
        <v>2009.0000000002999</v>
      </c>
      <c r="AQ88" s="1">
        <v>-0.57877166407459302</v>
      </c>
      <c r="AR88" s="1">
        <v>2.3197469661278656</v>
      </c>
      <c r="AS88" s="1">
        <v>1.5710685571503424</v>
      </c>
      <c r="AT88" s="4"/>
      <c r="AU88" s="4">
        <v>2009.0000000002999</v>
      </c>
      <c r="AV88" s="1">
        <v>-0.42007336533332357</v>
      </c>
      <c r="AW88" s="1">
        <v>-0.82841019796144899</v>
      </c>
      <c r="AX88" s="1">
        <v>-0.97806694456719057</v>
      </c>
      <c r="AY88" s="4"/>
      <c r="AZ88" s="4">
        <v>2009.0000000002999</v>
      </c>
      <c r="BA88" s="1">
        <v>0.99950208713689548</v>
      </c>
      <c r="BB88" s="1">
        <v>1.3888522826770928</v>
      </c>
      <c r="BC88" s="1">
        <v>2.5803238727719378</v>
      </c>
      <c r="BE88" s="1">
        <f t="shared" si="8"/>
        <v>2.1901924299294606E-4</v>
      </c>
      <c r="BF88" s="1">
        <f t="shared" si="8"/>
        <v>0.96006301694783647</v>
      </c>
      <c r="BG88" s="1">
        <f t="shared" si="8"/>
        <v>1.0577751617850299</v>
      </c>
    </row>
    <row r="89" spans="1:59" x14ac:dyDescent="0.3">
      <c r="A89" s="4">
        <v>2008.9166666669701</v>
      </c>
      <c r="B89" s="1">
        <v>0.63875853170573327</v>
      </c>
      <c r="D89" s="4">
        <v>2008.9166666669701</v>
      </c>
      <c r="E89" s="1">
        <v>0.69829421569309669</v>
      </c>
      <c r="F89" s="1">
        <v>0.18459999999999965</v>
      </c>
      <c r="G89" s="1">
        <v>0.12890511221694539</v>
      </c>
      <c r="I89" s="4">
        <v>2008.9166666669701</v>
      </c>
      <c r="J89" s="1">
        <v>0.7140008779023318</v>
      </c>
      <c r="K89" s="1">
        <v>6.156499999999987E-2</v>
      </c>
      <c r="L89" s="1">
        <v>4.39555863504483E-2</v>
      </c>
      <c r="N89" s="4">
        <v>2008.9166666669701</v>
      </c>
      <c r="O89" s="1">
        <v>0.81277013149404909</v>
      </c>
      <c r="P89" s="1">
        <v>0.1198874999999997</v>
      </c>
      <c r="Q89" s="1">
        <v>0.11007765202407301</v>
      </c>
      <c r="S89" s="1">
        <f t="shared" si="6"/>
        <v>0.74168840836315919</v>
      </c>
      <c r="T89" s="1">
        <f t="shared" si="6"/>
        <v>0.12201749999999974</v>
      </c>
      <c r="U89" s="1">
        <f t="shared" si="6"/>
        <v>9.43127835304889E-2</v>
      </c>
      <c r="W89" s="4">
        <v>2008.9166666669701</v>
      </c>
      <c r="X89" s="1">
        <v>-0.23443659579455445</v>
      </c>
      <c r="Y89" s="1">
        <v>2.4841776963787461</v>
      </c>
      <c r="Z89" s="1">
        <v>1.849973523655476</v>
      </c>
      <c r="AB89" s="4">
        <v>2008.9166666669701</v>
      </c>
      <c r="AC89" s="1">
        <v>-0.46063073481586908</v>
      </c>
      <c r="AD89" s="1">
        <v>-0.57423489154296481</v>
      </c>
      <c r="AE89" s="1">
        <v>-0.74504587582098747</v>
      </c>
      <c r="AF89" s="4"/>
      <c r="AG89" s="4">
        <v>2008.9166666669701</v>
      </c>
      <c r="AH89" s="1">
        <v>0.90787519031609898</v>
      </c>
      <c r="AI89" s="1">
        <v>2.0311401744559667</v>
      </c>
      <c r="AJ89" s="1">
        <v>3.5577658046945779</v>
      </c>
      <c r="AK89" s="4"/>
      <c r="AL89" s="1">
        <f t="shared" si="7"/>
        <v>7.0935953235225155E-2</v>
      </c>
      <c r="AM89" s="1">
        <f t="shared" si="7"/>
        <v>1.3136943264305827</v>
      </c>
      <c r="AN89" s="1">
        <f t="shared" si="7"/>
        <v>1.5542311508430222</v>
      </c>
      <c r="AO89" s="4"/>
      <c r="AP89" s="4">
        <v>2008.9166666669701</v>
      </c>
      <c r="AQ89" s="1">
        <v>-0.39668938750717653</v>
      </c>
      <c r="AR89" s="1">
        <v>1.619965673875795</v>
      </c>
      <c r="AS89" s="1">
        <v>0.96191647689608417</v>
      </c>
      <c r="AT89" s="4"/>
      <c r="AU89" s="4">
        <v>2008.9166666669701</v>
      </c>
      <c r="AV89" s="1">
        <v>-0.75600870675498721</v>
      </c>
      <c r="AW89" s="1">
        <v>-1.1513659028546432</v>
      </c>
      <c r="AX89" s="1">
        <v>-1.332324203566402</v>
      </c>
      <c r="AY89" s="4"/>
      <c r="AZ89" s="4">
        <v>2008.9166666669701</v>
      </c>
      <c r="BA89" s="1">
        <v>0.95208512234763576</v>
      </c>
      <c r="BB89" s="1">
        <v>0.98100179852329195</v>
      </c>
      <c r="BC89" s="1">
        <v>2.3012435217436829</v>
      </c>
      <c r="BE89" s="1">
        <f t="shared" si="8"/>
        <v>-6.6870990638175989E-2</v>
      </c>
      <c r="BF89" s="1">
        <f t="shared" si="8"/>
        <v>0.48320052318148127</v>
      </c>
      <c r="BG89" s="1">
        <f t="shared" si="8"/>
        <v>0.64361193169112163</v>
      </c>
    </row>
    <row r="90" spans="1:59" x14ac:dyDescent="0.3">
      <c r="A90" s="4">
        <v>2008.83333333364</v>
      </c>
      <c r="B90" s="1">
        <v>0.73904164437519282</v>
      </c>
      <c r="D90" s="4">
        <v>2008.83333333364</v>
      </c>
      <c r="E90" s="1">
        <v>0.80172403275486004</v>
      </c>
      <c r="F90" s="1">
        <v>0.18460000000000054</v>
      </c>
      <c r="G90" s="1">
        <v>0.14799825644654763</v>
      </c>
      <c r="I90" s="4">
        <v>2008.83333333364</v>
      </c>
      <c r="J90" s="1">
        <v>0.74779526530304885</v>
      </c>
      <c r="K90" s="1">
        <v>6.151500000000043E-2</v>
      </c>
      <c r="L90" s="1">
        <v>4.6001357314963548E-2</v>
      </c>
      <c r="N90" s="4">
        <v>2008.83333333364</v>
      </c>
      <c r="O90" s="1">
        <v>0.8779637144933139</v>
      </c>
      <c r="P90" s="1">
        <v>7.1983333333334024E-2</v>
      </c>
      <c r="Q90" s="1">
        <v>6.6500026081834612E-2</v>
      </c>
      <c r="S90" s="1">
        <f t="shared" si="6"/>
        <v>0.80916100418374093</v>
      </c>
      <c r="T90" s="1">
        <f t="shared" si="6"/>
        <v>0.10603277777777832</v>
      </c>
      <c r="U90" s="1">
        <f t="shared" si="6"/>
        <v>8.6833213281115262E-2</v>
      </c>
      <c r="W90" s="4">
        <v>2008.83333333364</v>
      </c>
      <c r="X90" s="1">
        <v>0.37716500197060787</v>
      </c>
      <c r="Y90" s="1">
        <v>2.4841776963787714</v>
      </c>
      <c r="Z90" s="1">
        <v>2.4711176056069939</v>
      </c>
      <c r="AB90" s="4">
        <v>2008.83333333364</v>
      </c>
      <c r="AC90" s="1">
        <v>-0.25151552436774655</v>
      </c>
      <c r="AD90" s="1">
        <v>-0.57690064889114434</v>
      </c>
      <c r="AE90" s="1">
        <v>-0.62428402573344821</v>
      </c>
      <c r="AF90" s="4"/>
      <c r="AG90" s="4">
        <v>2008.83333333364</v>
      </c>
      <c r="AH90" s="1">
        <v>1.3223909837618677</v>
      </c>
      <c r="AI90" s="1">
        <v>-9.1916375736276645E-2</v>
      </c>
      <c r="AJ90" s="1">
        <v>1.0274559922648758</v>
      </c>
      <c r="AK90" s="4"/>
      <c r="AL90" s="1">
        <f t="shared" si="7"/>
        <v>0.48268015378824303</v>
      </c>
      <c r="AM90" s="1">
        <f t="shared" si="7"/>
        <v>0.60512022391711684</v>
      </c>
      <c r="AN90" s="1">
        <f t="shared" si="7"/>
        <v>0.95809652404614054</v>
      </c>
      <c r="AO90" s="4"/>
      <c r="AP90" s="4">
        <v>2008.83333333364</v>
      </c>
      <c r="AQ90" s="1">
        <v>-0.10694401999202122</v>
      </c>
      <c r="AR90" s="1">
        <v>2.1979640758777776</v>
      </c>
      <c r="AS90" s="1">
        <v>1.5168458668502631</v>
      </c>
      <c r="AT90" s="4"/>
      <c r="AU90" s="4">
        <v>2008.83333333364</v>
      </c>
      <c r="AV90" s="1">
        <v>-0.90092868766966083</v>
      </c>
      <c r="AW90" s="1">
        <v>-0.67409955201461247</v>
      </c>
      <c r="AX90" s="1">
        <v>-1.0337108329745104</v>
      </c>
      <c r="AY90" s="4"/>
      <c r="AZ90" s="4">
        <v>2008.83333333364</v>
      </c>
      <c r="BA90" s="1">
        <v>0.65564183136614607</v>
      </c>
      <c r="BB90" s="1">
        <v>-0.21156907094250327</v>
      </c>
      <c r="BC90" s="1">
        <v>0.45811814401490908</v>
      </c>
      <c r="BE90" s="1">
        <f t="shared" si="8"/>
        <v>-0.11741029209851199</v>
      </c>
      <c r="BF90" s="1">
        <f t="shared" si="8"/>
        <v>0.4374318176402206</v>
      </c>
      <c r="BG90" s="1">
        <f t="shared" si="8"/>
        <v>0.31375105929688729</v>
      </c>
    </row>
    <row r="91" spans="1:59" x14ac:dyDescent="0.3">
      <c r="A91" s="4">
        <v>2008.7500000003099</v>
      </c>
      <c r="B91" s="1">
        <v>0.75753929257399866</v>
      </c>
      <c r="D91" s="4">
        <v>2008.7500000003099</v>
      </c>
      <c r="E91" s="1">
        <v>0.83217864054622037</v>
      </c>
      <c r="F91" s="1">
        <v>9.2299999999999827E-2</v>
      </c>
      <c r="G91" s="1">
        <v>7.8665175524522735E-2</v>
      </c>
      <c r="I91" s="4">
        <v>2008.7500000003099</v>
      </c>
      <c r="J91" s="1">
        <v>0.77500788781778862</v>
      </c>
      <c r="K91" s="1">
        <v>6.151500000000043E-2</v>
      </c>
      <c r="L91" s="1">
        <v>4.7675140752823558E-2</v>
      </c>
      <c r="N91" s="4">
        <v>2008.7500000003099</v>
      </c>
      <c r="O91" s="1">
        <v>0.92002478270800847</v>
      </c>
      <c r="P91" s="1">
        <v>7.1925000000000239E-2</v>
      </c>
      <c r="Q91" s="1">
        <v>6.8234937499214124E-2</v>
      </c>
      <c r="S91" s="1">
        <f t="shared" si="6"/>
        <v>0.84240377035733915</v>
      </c>
      <c r="T91" s="1">
        <f t="shared" si="6"/>
        <v>7.5246666666666837E-2</v>
      </c>
      <c r="U91" s="1">
        <f t="shared" si="6"/>
        <v>6.4858417925520148E-2</v>
      </c>
      <c r="W91" s="4">
        <v>2008.7500000003099</v>
      </c>
      <c r="X91" s="1">
        <v>0.55724930757645397</v>
      </c>
      <c r="Y91" s="1">
        <v>-0.15988477336528364</v>
      </c>
      <c r="Z91" s="1">
        <v>0.21555234195535836</v>
      </c>
      <c r="AB91" s="4">
        <v>2008.7500000003099</v>
      </c>
      <c r="AC91" s="1">
        <v>-8.3127406644553814E-2</v>
      </c>
      <c r="AD91" s="1">
        <v>-0.57690064889114434</v>
      </c>
      <c r="AE91" s="1">
        <v>-0.52548059753553555</v>
      </c>
      <c r="AF91" s="4"/>
      <c r="AG91" s="4">
        <v>2008.7500000003099</v>
      </c>
      <c r="AH91" s="1">
        <v>1.5898249283632457</v>
      </c>
      <c r="AI91" s="1">
        <v>-9.4501640736095904E-2</v>
      </c>
      <c r="AJ91" s="1">
        <v>1.1281926269064786</v>
      </c>
      <c r="AK91" s="4"/>
      <c r="AL91" s="1">
        <f t="shared" si="7"/>
        <v>0.68798227643171528</v>
      </c>
      <c r="AM91" s="1">
        <f t="shared" si="7"/>
        <v>-0.27709568766417464</v>
      </c>
      <c r="AN91" s="1">
        <f t="shared" si="7"/>
        <v>0.27275479044210044</v>
      </c>
      <c r="AO91" s="4"/>
      <c r="AP91" s="4">
        <v>2008.7500000003099</v>
      </c>
      <c r="AQ91" s="1">
        <v>-0.13370137009897606</v>
      </c>
      <c r="AR91" s="1">
        <v>-0.39667241262695119</v>
      </c>
      <c r="AS91" s="1">
        <v>-0.33198146684686936</v>
      </c>
      <c r="AT91" s="4"/>
      <c r="AU91" s="4">
        <v>2008.7500000003099</v>
      </c>
      <c r="AV91" s="1">
        <v>-1.0020512134216706</v>
      </c>
      <c r="AW91" s="1">
        <v>-0.61897426366577613</v>
      </c>
      <c r="AX91" s="1">
        <v>-1.0783400729624946</v>
      </c>
      <c r="AY91" s="4"/>
      <c r="AZ91" s="4">
        <v>2008.7500000003099</v>
      </c>
      <c r="BA91" s="1">
        <v>0.8739274797718134</v>
      </c>
      <c r="BB91" s="1">
        <v>-8.8799649027768102E-2</v>
      </c>
      <c r="BC91" s="1">
        <v>0.80014150641612036</v>
      </c>
      <c r="BE91" s="1">
        <f t="shared" si="8"/>
        <v>-8.727503458294443E-2</v>
      </c>
      <c r="BF91" s="1">
        <f t="shared" si="8"/>
        <v>-0.3681487751068318</v>
      </c>
      <c r="BG91" s="1">
        <f t="shared" si="8"/>
        <v>-0.20339334446441451</v>
      </c>
    </row>
    <row r="92" spans="1:59" x14ac:dyDescent="0.3">
      <c r="A92" s="4">
        <v>2008.6666666669801</v>
      </c>
      <c r="B92" s="1">
        <v>0.73619624742865009</v>
      </c>
      <c r="D92" s="4">
        <v>2008.6666666669801</v>
      </c>
      <c r="E92" s="1">
        <v>0.78480971389205745</v>
      </c>
      <c r="F92" s="1">
        <v>9.2250000000000831E-2</v>
      </c>
      <c r="G92" s="1">
        <v>7.4562622483516916E-2</v>
      </c>
      <c r="I92" s="4">
        <v>2008.6666666669801</v>
      </c>
      <c r="J92" s="1">
        <v>0.79380959451221333</v>
      </c>
      <c r="K92" s="1">
        <v>6.1530000000000307E-2</v>
      </c>
      <c r="L92" s="1">
        <v>4.884310435033673E-2</v>
      </c>
      <c r="N92" s="4">
        <v>2008.6666666669801</v>
      </c>
      <c r="O92" s="1">
        <v>0.86379936359758114</v>
      </c>
      <c r="P92" s="1">
        <v>7.1949999999999292E-2</v>
      </c>
      <c r="Q92" s="1">
        <v>6.4132211990000437E-2</v>
      </c>
      <c r="S92" s="1">
        <f t="shared" si="6"/>
        <v>0.8141395573339506</v>
      </c>
      <c r="T92" s="1">
        <f t="shared" si="6"/>
        <v>7.5243333333333481E-2</v>
      </c>
      <c r="U92" s="1">
        <f t="shared" si="6"/>
        <v>6.2512646274618028E-2</v>
      </c>
      <c r="W92" s="4">
        <v>2008.6666666669801</v>
      </c>
      <c r="X92" s="1">
        <v>0.27714718568246682</v>
      </c>
      <c r="Y92" s="1">
        <v>-0.16131709322968824</v>
      </c>
      <c r="Z92" s="1">
        <v>8.2086815708398431E-2</v>
      </c>
      <c r="AB92" s="4">
        <v>2008.6666666669801</v>
      </c>
      <c r="AC92" s="1">
        <v>3.3215073707821938E-2</v>
      </c>
      <c r="AD92" s="1">
        <v>-0.57610092168668814</v>
      </c>
      <c r="AE92" s="1">
        <v>-0.45653571205368992</v>
      </c>
      <c r="AF92" s="4"/>
      <c r="AG92" s="4">
        <v>2008.6666666669801</v>
      </c>
      <c r="AH92" s="1">
        <v>1.2323307833544879</v>
      </c>
      <c r="AI92" s="1">
        <v>-9.3393670021938172E-2</v>
      </c>
      <c r="AJ92" s="1">
        <v>0.88997022747083376</v>
      </c>
      <c r="AK92" s="4"/>
      <c r="AL92" s="1">
        <f t="shared" si="7"/>
        <v>0.51423101424825879</v>
      </c>
      <c r="AM92" s="1">
        <f t="shared" si="7"/>
        <v>-0.27693722831277151</v>
      </c>
      <c r="AN92" s="1">
        <f t="shared" si="7"/>
        <v>0.17184044370851406</v>
      </c>
      <c r="AO92" s="4"/>
      <c r="AP92" s="4">
        <v>2008.6666666669801</v>
      </c>
      <c r="AQ92" s="1">
        <v>-0.18099287331715969</v>
      </c>
      <c r="AR92" s="1">
        <v>0.2668191810002653</v>
      </c>
      <c r="AS92" s="1">
        <v>0.25952771241616551</v>
      </c>
      <c r="AT92" s="4"/>
      <c r="AU92" s="4">
        <v>2008.6666666669801</v>
      </c>
      <c r="AV92" s="1">
        <v>-0.30921048169106763</v>
      </c>
      <c r="AW92" s="1">
        <v>-0.12288341257766634</v>
      </c>
      <c r="AX92" s="1">
        <v>-0.38602150464967105</v>
      </c>
      <c r="AY92" s="4"/>
      <c r="AZ92" s="4">
        <v>2008.6666666669801</v>
      </c>
      <c r="BA92" s="1">
        <v>0.54069558896038483</v>
      </c>
      <c r="BB92" s="1">
        <v>0.45169001228687744</v>
      </c>
      <c r="BC92" s="1">
        <v>0.9150167450597213</v>
      </c>
      <c r="BE92" s="1">
        <f t="shared" si="8"/>
        <v>1.6830744650719171E-2</v>
      </c>
      <c r="BF92" s="1">
        <f t="shared" si="8"/>
        <v>0.19854192690315883</v>
      </c>
      <c r="BG92" s="1">
        <f t="shared" si="8"/>
        <v>0.2628409842754052</v>
      </c>
    </row>
    <row r="93" spans="1:59" x14ac:dyDescent="0.3">
      <c r="A93" s="4">
        <v>2008.58333333365</v>
      </c>
      <c r="B93" s="1">
        <v>0.7774423580297779</v>
      </c>
      <c r="D93" s="4">
        <v>2008.58333333365</v>
      </c>
      <c r="E93" s="1">
        <v>0.77923901414524999</v>
      </c>
      <c r="F93" s="1">
        <v>0.1230999999999991</v>
      </c>
      <c r="G93" s="1">
        <v>9.5924322641279577E-2</v>
      </c>
      <c r="I93" s="4">
        <v>2008.58333333365</v>
      </c>
      <c r="J93" s="1">
        <v>0.72368107685554484</v>
      </c>
      <c r="K93" s="1">
        <v>6.1600000000000321E-2</v>
      </c>
      <c r="L93" s="1">
        <v>4.4578754334301793E-2</v>
      </c>
      <c r="N93" s="4">
        <v>2008.58333333365</v>
      </c>
      <c r="O93" s="1">
        <v>0.76124891095863922</v>
      </c>
      <c r="P93" s="1">
        <v>7.1974999999999678E-2</v>
      </c>
      <c r="Q93" s="1">
        <v>5.6640676282620775E-2</v>
      </c>
      <c r="S93" s="1">
        <f t="shared" si="6"/>
        <v>0.75472300065314457</v>
      </c>
      <c r="T93" s="1">
        <f t="shared" si="6"/>
        <v>8.5558333333333028E-2</v>
      </c>
      <c r="U93" s="1">
        <f t="shared" si="6"/>
        <v>6.5714584419400715E-2</v>
      </c>
      <c r="W93" s="4">
        <v>2008.58333333365</v>
      </c>
      <c r="X93" s="1">
        <v>0.24420650220641557</v>
      </c>
      <c r="Y93" s="1">
        <v>0.72242426312566266</v>
      </c>
      <c r="Z93" s="1">
        <v>0.77703226177302054</v>
      </c>
      <c r="AB93" s="4">
        <v>2008.58333333365</v>
      </c>
      <c r="AC93" s="1">
        <v>-0.40073094088624489</v>
      </c>
      <c r="AD93" s="1">
        <v>-0.57236886139919407</v>
      </c>
      <c r="AE93" s="1">
        <v>-0.70826027276434156</v>
      </c>
      <c r="AF93" s="4"/>
      <c r="AG93" s="4">
        <v>2008.58333333365</v>
      </c>
      <c r="AH93" s="1">
        <v>0.5802914216839824</v>
      </c>
      <c r="AI93" s="1">
        <v>-9.2285699307721389E-2</v>
      </c>
      <c r="AJ93" s="1">
        <v>0.45497851094923925</v>
      </c>
      <c r="AK93" s="4"/>
      <c r="AL93" s="1">
        <f t="shared" si="7"/>
        <v>0.14125566100138434</v>
      </c>
      <c r="AM93" s="1">
        <f t="shared" si="7"/>
        <v>1.9256567472915747E-2</v>
      </c>
      <c r="AN93" s="1">
        <f t="shared" si="7"/>
        <v>0.17458349998597275</v>
      </c>
      <c r="AO93" s="4"/>
      <c r="AP93" s="4">
        <v>2008.58333333365</v>
      </c>
      <c r="AQ93" s="1">
        <v>0.12024758216851687</v>
      </c>
      <c r="AR93" s="1">
        <v>1.1992543614543845</v>
      </c>
      <c r="AS93" s="1">
        <v>1.2111567621186894</v>
      </c>
      <c r="AT93" s="4"/>
      <c r="AU93" s="4">
        <v>2008.58333333365</v>
      </c>
      <c r="AV93" s="1">
        <v>-0.82180662724741149</v>
      </c>
      <c r="AW93" s="1">
        <v>-0.41614321098024837</v>
      </c>
      <c r="AX93" s="1">
        <v>-0.85418624515953012</v>
      </c>
      <c r="AY93" s="4"/>
      <c r="AZ93" s="4">
        <v>2008.58333333365</v>
      </c>
      <c r="BA93" s="1">
        <v>0.26976301581976547</v>
      </c>
      <c r="BB93" s="1">
        <v>0.72465457475156725</v>
      </c>
      <c r="BC93" s="1">
        <v>0.98394874096005214</v>
      </c>
      <c r="BE93" s="1">
        <f t="shared" si="8"/>
        <v>-0.14393200975304304</v>
      </c>
      <c r="BF93" s="1">
        <f t="shared" si="8"/>
        <v>0.50258857507523447</v>
      </c>
      <c r="BG93" s="1">
        <f t="shared" si="8"/>
        <v>0.44697308597307045</v>
      </c>
    </row>
    <row r="94" spans="1:59" x14ac:dyDescent="0.3">
      <c r="A94" s="4">
        <v>2008.5000000003199</v>
      </c>
      <c r="B94" s="1">
        <v>0.74921514729466843</v>
      </c>
      <c r="D94" s="4">
        <v>2008.5000000003199</v>
      </c>
      <c r="E94" s="1">
        <v>0.66045313560755825</v>
      </c>
      <c r="F94" s="1">
        <v>9.2249999999999055E-2</v>
      </c>
      <c r="G94" s="1">
        <v>6.1678357631138575E-2</v>
      </c>
      <c r="I94" s="4">
        <v>2008.5000000003199</v>
      </c>
      <c r="J94" s="1">
        <v>0.74733541001985193</v>
      </c>
      <c r="K94" s="1">
        <v>6.1530000000000307E-2</v>
      </c>
      <c r="L94" s="1">
        <v>4.5983547778521719E-2</v>
      </c>
      <c r="N94" s="4">
        <v>2008.5000000003199</v>
      </c>
      <c r="O94" s="1">
        <v>0.66584548117687514</v>
      </c>
      <c r="P94" s="1">
        <v>7.1950000000001069E-2</v>
      </c>
      <c r="Q94" s="1">
        <v>4.9384745473415786E-2</v>
      </c>
      <c r="S94" s="1">
        <f t="shared" si="6"/>
        <v>0.69121134226809511</v>
      </c>
      <c r="T94" s="1">
        <f t="shared" si="6"/>
        <v>7.5243333333333481E-2</v>
      </c>
      <c r="U94" s="1">
        <f t="shared" si="6"/>
        <v>5.2348883627692022E-2</v>
      </c>
      <c r="W94" s="4">
        <v>2008.5000000003199</v>
      </c>
      <c r="X94" s="1">
        <v>-0.45819861818752144</v>
      </c>
      <c r="Y94" s="1">
        <v>-0.16131709322973914</v>
      </c>
      <c r="Z94" s="1">
        <v>-0.33706807921680909</v>
      </c>
      <c r="AB94" s="4">
        <v>2008.5000000003199</v>
      </c>
      <c r="AC94" s="1">
        <v>-0.25436104818746119</v>
      </c>
      <c r="AD94" s="1">
        <v>-0.57610092168668814</v>
      </c>
      <c r="AE94" s="1">
        <v>-0.6253353225830085</v>
      </c>
      <c r="AF94" s="4"/>
      <c r="AG94" s="4">
        <v>2008.5000000003199</v>
      </c>
      <c r="AH94" s="1">
        <v>-2.6305525041304803E-2</v>
      </c>
      <c r="AI94" s="1">
        <v>-9.3393670021859443E-2</v>
      </c>
      <c r="AJ94" s="1">
        <v>3.3667057471300901E-2</v>
      </c>
      <c r="AK94" s="4"/>
      <c r="AL94" s="1">
        <f t="shared" si="7"/>
        <v>-0.24628839713876247</v>
      </c>
      <c r="AM94" s="1">
        <f t="shared" si="7"/>
        <v>-0.27693722831276224</v>
      </c>
      <c r="AN94" s="1">
        <f t="shared" si="7"/>
        <v>-0.30957878144283885</v>
      </c>
      <c r="AO94" s="4"/>
      <c r="AP94" s="4">
        <v>2008.5000000003199</v>
      </c>
      <c r="AQ94" s="1">
        <v>-0.45408889601555413</v>
      </c>
      <c r="AR94" s="1">
        <v>0.30546495675976598</v>
      </c>
      <c r="AS94" s="1">
        <v>3.6631609708552539E-2</v>
      </c>
      <c r="AT94" s="4"/>
      <c r="AU94" s="4">
        <v>2008.5000000003199</v>
      </c>
      <c r="AV94" s="1">
        <v>-0.19957045183982633</v>
      </c>
      <c r="AW94" s="1">
        <v>-0.10410136759958373</v>
      </c>
      <c r="AX94" s="1">
        <v>-0.2727177920675003</v>
      </c>
      <c r="AY94" s="4"/>
      <c r="AZ94" s="4">
        <v>2008.5000000003199</v>
      </c>
      <c r="BA94" s="1">
        <v>-9.9946639298251927E-2</v>
      </c>
      <c r="BB94" s="1">
        <v>0.37382303992405952</v>
      </c>
      <c r="BC94" s="1">
        <v>0.32124406000961325</v>
      </c>
      <c r="BE94" s="1">
        <f t="shared" si="8"/>
        <v>-0.25120199571787744</v>
      </c>
      <c r="BF94" s="1">
        <f t="shared" si="8"/>
        <v>0.19172887636141392</v>
      </c>
      <c r="BG94" s="1">
        <f t="shared" si="8"/>
        <v>2.8385959216888496E-2</v>
      </c>
    </row>
    <row r="95" spans="1:59" x14ac:dyDescent="0.3">
      <c r="A95" s="4">
        <v>2008.4166666669901</v>
      </c>
      <c r="B95" s="1">
        <v>0.68167156786967753</v>
      </c>
      <c r="D95" s="4">
        <v>2008.4166666669901</v>
      </c>
      <c r="E95" s="1">
        <v>0.609239787313272</v>
      </c>
      <c r="F95" s="1">
        <v>9.2350000000000598E-2</v>
      </c>
      <c r="G95" s="1">
        <v>5.7584371580962398E-2</v>
      </c>
      <c r="I95" s="4">
        <v>2008.4166666669901</v>
      </c>
      <c r="J95" s="1">
        <v>0.68726003323962981</v>
      </c>
      <c r="K95" s="1">
        <v>6.1514999999999542E-2</v>
      </c>
      <c r="L95" s="1">
        <v>4.2276809135327054E-2</v>
      </c>
      <c r="N95" s="4">
        <v>2008.4166666669901</v>
      </c>
      <c r="O95" s="1">
        <v>0.58065732212135734</v>
      </c>
      <c r="P95" s="1">
        <v>7.1975000000000122E-2</v>
      </c>
      <c r="Q95" s="1">
        <v>4.2749650567393022E-2</v>
      </c>
      <c r="S95" s="1">
        <f t="shared" si="6"/>
        <v>0.62571904755808638</v>
      </c>
      <c r="T95" s="1">
        <f t="shared" si="6"/>
        <v>7.5280000000000083E-2</v>
      </c>
      <c r="U95" s="1">
        <f t="shared" si="6"/>
        <v>4.7536943761227489E-2</v>
      </c>
      <c r="W95" s="4">
        <v>2008.4166666669901</v>
      </c>
      <c r="X95" s="1">
        <v>-0.76103358912230634</v>
      </c>
      <c r="Y95" s="1">
        <v>-0.15845245350082815</v>
      </c>
      <c r="Z95" s="1">
        <v>-0.47025490146457571</v>
      </c>
      <c r="AB95" s="4">
        <v>2008.4166666669901</v>
      </c>
      <c r="AC95" s="1">
        <v>-0.62609955343640822</v>
      </c>
      <c r="AD95" s="1">
        <v>-0.57690064889119175</v>
      </c>
      <c r="AE95" s="1">
        <v>-0.8441440866663481</v>
      </c>
      <c r="AF95" s="4"/>
      <c r="AG95" s="4">
        <v>2008.4166666669901</v>
      </c>
      <c r="AH95" s="1">
        <v>-0.5679514312569599</v>
      </c>
      <c r="AI95" s="1">
        <v>-9.228569930770171E-2</v>
      </c>
      <c r="AJ95" s="1">
        <v>-0.35159591599506324</v>
      </c>
      <c r="AK95" s="4"/>
      <c r="AL95" s="1">
        <f t="shared" si="7"/>
        <v>-0.65169485793855808</v>
      </c>
      <c r="AM95" s="1">
        <f t="shared" si="7"/>
        <v>-0.27587960056657385</v>
      </c>
      <c r="AN95" s="1">
        <f t="shared" si="7"/>
        <v>-0.55533163470866231</v>
      </c>
      <c r="AO95" s="4"/>
      <c r="AP95" s="4">
        <v>2008.4166666669901</v>
      </c>
      <c r="AQ95" s="1">
        <v>-0.70783527123575096</v>
      </c>
      <c r="AR95" s="1">
        <v>8.332238544039014E-2</v>
      </c>
      <c r="AS95" s="1">
        <v>-0.30456328397183569</v>
      </c>
      <c r="AT95" s="4"/>
      <c r="AU95" s="4">
        <v>2008.4166666669901</v>
      </c>
      <c r="AV95" s="1">
        <v>-0.56382251769890845</v>
      </c>
      <c r="AW95" s="1">
        <v>-0.43076784756494496</v>
      </c>
      <c r="AX95" s="1">
        <v>-0.72486753101432899</v>
      </c>
      <c r="AY95" s="4"/>
      <c r="AZ95" s="4">
        <v>2008.4166666669901</v>
      </c>
      <c r="BA95" s="1">
        <v>-0.46453442817866319</v>
      </c>
      <c r="BB95" s="1">
        <v>0.20221287899917151</v>
      </c>
      <c r="BC95" s="1">
        <v>-0.15711035232539342</v>
      </c>
      <c r="BE95" s="1">
        <f t="shared" si="8"/>
        <v>-0.57873073903777417</v>
      </c>
      <c r="BF95" s="1">
        <f t="shared" si="8"/>
        <v>-4.8410861041794435E-2</v>
      </c>
      <c r="BG95" s="1">
        <f t="shared" si="8"/>
        <v>-0.39551372243718602</v>
      </c>
    </row>
    <row r="96" spans="1:59" x14ac:dyDescent="0.3">
      <c r="A96" s="4">
        <v>2008.33333333366</v>
      </c>
      <c r="B96" s="1">
        <v>0.6480913515136647</v>
      </c>
      <c r="D96" s="4">
        <v>2008.33333333366</v>
      </c>
      <c r="E96" s="1">
        <v>0.65764066925269793</v>
      </c>
      <c r="F96" s="1">
        <v>0.12310000000000088</v>
      </c>
      <c r="G96" s="1">
        <v>8.0955566385007685E-2</v>
      </c>
      <c r="I96" s="4">
        <v>2008.33333333366</v>
      </c>
      <c r="J96" s="1"/>
      <c r="K96" s="1"/>
      <c r="L96" s="1"/>
      <c r="N96" s="4">
        <v>2008.33333333366</v>
      </c>
      <c r="O96" s="1">
        <v>0.5037534607313936</v>
      </c>
      <c r="P96" s="1">
        <v>7.195000000000018E-2</v>
      </c>
      <c r="Q96" s="1">
        <v>3.6673587109448742E-2</v>
      </c>
      <c r="S96" s="1">
        <f t="shared" si="6"/>
        <v>0.58069706499204576</v>
      </c>
      <c r="T96" s="1">
        <f t="shared" si="6"/>
        <v>9.7525000000000528E-2</v>
      </c>
      <c r="U96" s="1">
        <f t="shared" si="6"/>
        <v>5.8814576747228217E-2</v>
      </c>
      <c r="W96" s="4">
        <v>2008.33333333366</v>
      </c>
      <c r="X96" s="1">
        <v>-0.47482930520948696</v>
      </c>
      <c r="Y96" s="1">
        <v>0.72242426312571362</v>
      </c>
      <c r="Z96" s="1">
        <v>0.29006404684995396</v>
      </c>
      <c r="AB96" s="4">
        <v>2008.33333333366</v>
      </c>
      <c r="AC96" s="1"/>
      <c r="AD96" s="1"/>
      <c r="AE96" s="1"/>
      <c r="AF96" s="4"/>
      <c r="AG96" s="4">
        <v>2008.33333333366</v>
      </c>
      <c r="AH96" s="1">
        <v>-1.0569238677537196</v>
      </c>
      <c r="AI96" s="1">
        <v>-9.33936700218988E-2</v>
      </c>
      <c r="AJ96" s="1">
        <v>-0.7043990496251612</v>
      </c>
      <c r="AK96" s="4"/>
      <c r="AL96" s="1">
        <f t="shared" si="7"/>
        <v>-0.76587658648160328</v>
      </c>
      <c r="AM96" s="1">
        <f t="shared" si="7"/>
        <v>0.31451529655190741</v>
      </c>
      <c r="AN96" s="1">
        <f t="shared" si="7"/>
        <v>-0.20716750138760362</v>
      </c>
      <c r="AO96" s="4"/>
      <c r="AP96" s="4">
        <v>2008.33333333366</v>
      </c>
      <c r="AQ96" s="1">
        <v>-0.35178877571576922</v>
      </c>
      <c r="AR96" s="1">
        <v>1.2371265616191451</v>
      </c>
      <c r="AS96" s="1">
        <v>1.026307375845968</v>
      </c>
      <c r="AT96" s="4"/>
      <c r="AU96" s="4">
        <v>2008.33333333366</v>
      </c>
      <c r="AV96" s="1"/>
      <c r="AW96" s="1"/>
      <c r="AX96" s="1"/>
      <c r="AY96" s="4"/>
      <c r="AZ96" s="4">
        <v>2008.33333333366</v>
      </c>
      <c r="BA96" s="1"/>
      <c r="BB96" s="1"/>
      <c r="BC96" s="1"/>
      <c r="BE96" s="1">
        <f t="shared" si="8"/>
        <v>-0.35178877571576922</v>
      </c>
      <c r="BF96" s="1">
        <f t="shared" si="8"/>
        <v>1.2371265616191451</v>
      </c>
      <c r="BG96" s="1">
        <f t="shared" si="8"/>
        <v>1.026307375845968</v>
      </c>
    </row>
    <row r="97" spans="1:59" x14ac:dyDescent="0.3">
      <c r="A97" s="4">
        <v>2008.2500000003299</v>
      </c>
      <c r="B97" s="1">
        <v>0.62834966087322652</v>
      </c>
      <c r="D97" s="4">
        <v>2008.2500000003299</v>
      </c>
      <c r="E97" s="1">
        <v>0.57838294835080895</v>
      </c>
      <c r="F97" s="1">
        <v>6.1499999999999666E-2</v>
      </c>
      <c r="G97" s="1">
        <v>3.5570551323574492E-2</v>
      </c>
      <c r="I97" s="4">
        <v>2008.2500000003299</v>
      </c>
      <c r="J97" s="1">
        <v>0.64534414137093488</v>
      </c>
      <c r="K97" s="1">
        <v>6.151500000000043E-2</v>
      </c>
      <c r="L97" s="1">
        <v>3.9698249079033458E-2</v>
      </c>
      <c r="N97" s="4">
        <v>2008.2500000003299</v>
      </c>
      <c r="O97" s="1">
        <v>0.45523815360937336</v>
      </c>
      <c r="P97" s="1">
        <v>7.1924999999999795E-2</v>
      </c>
      <c r="Q97" s="1">
        <v>3.3055453505538922E-2</v>
      </c>
      <c r="S97" s="1">
        <f t="shared" si="6"/>
        <v>0.55965508111037243</v>
      </c>
      <c r="T97" s="1">
        <f t="shared" si="6"/>
        <v>6.4979999999999968E-2</v>
      </c>
      <c r="U97" s="1">
        <f t="shared" si="6"/>
        <v>3.6108084636048955E-2</v>
      </c>
      <c r="W97" s="4">
        <v>2008.2500000003299</v>
      </c>
      <c r="X97" s="1">
        <v>-0.94349636965836015</v>
      </c>
      <c r="Y97" s="1">
        <v>-1.0421938098562553</v>
      </c>
      <c r="Z97" s="1">
        <v>-1.1864153205966428</v>
      </c>
      <c r="AB97" s="4">
        <v>2008.2500000003299</v>
      </c>
      <c r="AC97" s="1">
        <v>-0.88546956199164262</v>
      </c>
      <c r="AD97" s="1">
        <v>-0.57690064889114434</v>
      </c>
      <c r="AE97" s="1">
        <v>-0.99635647425081519</v>
      </c>
      <c r="AF97" s="4"/>
      <c r="AG97" s="4">
        <v>2008.2500000003299</v>
      </c>
      <c r="AH97" s="1">
        <v>-1.3653953476258438</v>
      </c>
      <c r="AI97" s="1">
        <v>-9.4501640736115583E-2</v>
      </c>
      <c r="AJ97" s="1">
        <v>-0.91448389850585743</v>
      </c>
      <c r="AK97" s="4"/>
      <c r="AL97" s="1">
        <f t="shared" si="7"/>
        <v>-1.0647870930919487</v>
      </c>
      <c r="AM97" s="1">
        <f t="shared" si="7"/>
        <v>-0.57119869982783833</v>
      </c>
      <c r="AN97" s="1">
        <f t="shared" si="7"/>
        <v>-1.032418564451105</v>
      </c>
      <c r="AO97" s="4"/>
      <c r="AP97" s="4">
        <v>2008.2500000003299</v>
      </c>
      <c r="AQ97" s="1">
        <v>-0.78247398267404789</v>
      </c>
      <c r="AR97" s="1">
        <v>-1.0983965259596089</v>
      </c>
      <c r="AS97" s="1">
        <v>-1.1476352905120464</v>
      </c>
      <c r="AT97" s="4"/>
      <c r="AU97" s="4">
        <v>2008.2500000003299</v>
      </c>
      <c r="AV97" s="1">
        <v>-0.45722790157391813</v>
      </c>
      <c r="AW97" s="1">
        <v>-0.37279087073416667</v>
      </c>
      <c r="AX97" s="1">
        <v>-0.58340045840666888</v>
      </c>
      <c r="AY97" s="4"/>
      <c r="AZ97" s="4">
        <v>2008.2500000003299</v>
      </c>
      <c r="BA97" s="1">
        <v>-0.93852717021305387</v>
      </c>
      <c r="BB97" s="1">
        <v>0.62271597551541835</v>
      </c>
      <c r="BC97" s="1">
        <v>-0.53743530952186425</v>
      </c>
      <c r="BE97" s="1">
        <f t="shared" si="8"/>
        <v>-0.72607635148700655</v>
      </c>
      <c r="BF97" s="1">
        <f t="shared" si="8"/>
        <v>-0.28282380705945243</v>
      </c>
      <c r="BG97" s="1">
        <f t="shared" si="8"/>
        <v>-0.75615701948019309</v>
      </c>
    </row>
    <row r="98" spans="1:59" x14ac:dyDescent="0.3">
      <c r="A98" s="4">
        <v>2008.1666666670001</v>
      </c>
      <c r="B98" s="1">
        <v>0.58003861021040404</v>
      </c>
      <c r="D98" s="4">
        <v>2008.1666666670001</v>
      </c>
      <c r="E98" s="1">
        <v>0.63617467689359553</v>
      </c>
      <c r="F98" s="1">
        <v>0.12310000000000088</v>
      </c>
      <c r="G98" s="1">
        <v>7.8313102725602171E-2</v>
      </c>
      <c r="I98" s="4">
        <v>2008.1666666670001</v>
      </c>
      <c r="J98" s="1"/>
      <c r="K98" s="1"/>
      <c r="L98" s="1"/>
      <c r="N98" s="4">
        <v>2008.1666666670001</v>
      </c>
      <c r="O98" s="1">
        <v>0.40728771022203353</v>
      </c>
      <c r="P98" s="1">
        <v>4.8000000000000043E-2</v>
      </c>
      <c r="Q98" s="1">
        <v>1.9549810090657628E-2</v>
      </c>
      <c r="S98" s="1">
        <f t="shared" si="6"/>
        <v>0.5217311935578145</v>
      </c>
      <c r="T98" s="1">
        <f t="shared" si="6"/>
        <v>8.5550000000000459E-2</v>
      </c>
      <c r="U98" s="1">
        <f t="shared" si="6"/>
        <v>4.8931456408129903E-2</v>
      </c>
      <c r="W98" s="4">
        <v>2008.1666666670001</v>
      </c>
      <c r="X98" s="1">
        <v>-0.60176209497360311</v>
      </c>
      <c r="Y98" s="1">
        <v>0.72242426312571362</v>
      </c>
      <c r="Z98" s="1">
        <v>0.20409860061051696</v>
      </c>
      <c r="AB98" s="4">
        <v>2008.1666666670001</v>
      </c>
      <c r="AC98" s="1"/>
      <c r="AD98" s="1"/>
      <c r="AE98" s="1"/>
      <c r="AF98" s="4"/>
      <c r="AG98" s="4">
        <v>2008.1666666670001</v>
      </c>
      <c r="AH98" s="1">
        <v>-1.6702752939696999</v>
      </c>
      <c r="AI98" s="1">
        <v>-1.1548296142251986</v>
      </c>
      <c r="AJ98" s="1">
        <v>-1.6986813236053162</v>
      </c>
      <c r="AK98" s="4"/>
      <c r="AL98" s="1">
        <f t="shared" si="7"/>
        <v>-1.1360186944716515</v>
      </c>
      <c r="AM98" s="1">
        <f t="shared" si="7"/>
        <v>-0.21620267554974248</v>
      </c>
      <c r="AN98" s="1">
        <f t="shared" si="7"/>
        <v>-0.74729136149739961</v>
      </c>
      <c r="AO98" s="4"/>
      <c r="AP98" s="4">
        <v>2008.1666666670001</v>
      </c>
      <c r="AQ98" s="1">
        <v>-0.10666503262743439</v>
      </c>
      <c r="AR98" s="1">
        <v>1.8292802275991751</v>
      </c>
      <c r="AS98" s="1">
        <v>1.490125430157035</v>
      </c>
      <c r="AT98" s="4"/>
      <c r="AU98" s="4">
        <v>2008.1666666670001</v>
      </c>
      <c r="AV98" s="1"/>
      <c r="AW98" s="1"/>
      <c r="AX98" s="1"/>
      <c r="AY98" s="4"/>
      <c r="AZ98" s="4">
        <v>2008.1666666670001</v>
      </c>
      <c r="BA98" s="1"/>
      <c r="BB98" s="1"/>
      <c r="BC98" s="1"/>
      <c r="BE98" s="1">
        <f t="shared" si="8"/>
        <v>-0.10666503262743439</v>
      </c>
      <c r="BF98" s="1">
        <f t="shared" si="8"/>
        <v>1.8292802275991751</v>
      </c>
      <c r="BG98" s="1">
        <f t="shared" si="8"/>
        <v>1.490125430157035</v>
      </c>
    </row>
    <row r="99" spans="1:59" x14ac:dyDescent="0.3">
      <c r="A99" s="4">
        <v>2008.08333333367</v>
      </c>
      <c r="B99" s="1">
        <v>0.56683615528457465</v>
      </c>
      <c r="D99" s="4">
        <v>2008.08333333367</v>
      </c>
      <c r="E99" s="1">
        <v>0.55769930352378161</v>
      </c>
      <c r="F99" s="1">
        <v>0.15379999999999949</v>
      </c>
      <c r="G99" s="1">
        <v>8.3721889765171975E-2</v>
      </c>
      <c r="I99" s="4">
        <v>2008.08333333367</v>
      </c>
      <c r="J99" s="1">
        <v>0.62078230758884279</v>
      </c>
      <c r="K99" s="1">
        <v>9.2280000000001028E-2</v>
      </c>
      <c r="L99" s="1">
        <v>5.7352465170176586E-2</v>
      </c>
      <c r="N99" s="4">
        <v>2008.08333333367</v>
      </c>
      <c r="O99" s="1">
        <v>0.45114984286989346</v>
      </c>
      <c r="P99" s="1">
        <v>0.1199333333333336</v>
      </c>
      <c r="Q99" s="1">
        <v>5.661229665029574E-2</v>
      </c>
      <c r="S99" s="1">
        <f t="shared" si="6"/>
        <v>0.54321048466083932</v>
      </c>
      <c r="T99" s="1">
        <f t="shared" si="6"/>
        <v>0.12200444444444471</v>
      </c>
      <c r="U99" s="1">
        <f t="shared" si="6"/>
        <v>6.5895550528548105E-2</v>
      </c>
      <c r="W99" s="4">
        <v>2008.08333333367</v>
      </c>
      <c r="X99" s="1">
        <v>-1.0658029789436012</v>
      </c>
      <c r="Y99" s="1">
        <v>1.6018686598877743</v>
      </c>
      <c r="Z99" s="1">
        <v>0.38005893588918921</v>
      </c>
      <c r="AB99" s="4">
        <v>2008.08333333367</v>
      </c>
      <c r="AC99" s="1">
        <v>-1.0374549487788287</v>
      </c>
      <c r="AD99" s="1">
        <v>1.063339847462178</v>
      </c>
      <c r="AE99" s="1">
        <v>4.5771815763714536E-2</v>
      </c>
      <c r="AF99" s="4"/>
      <c r="AG99" s="4">
        <v>2008.08333333367</v>
      </c>
      <c r="AH99" s="1">
        <v>-1.3913897675068232</v>
      </c>
      <c r="AI99" s="1">
        <v>2.0331714540986909</v>
      </c>
      <c r="AJ99" s="1">
        <v>0.45333066390405224</v>
      </c>
      <c r="AK99" s="4"/>
      <c r="AL99" s="1">
        <f t="shared" si="7"/>
        <v>-1.1648825650764179</v>
      </c>
      <c r="AM99" s="1">
        <f t="shared" si="7"/>
        <v>1.5661266538162144</v>
      </c>
      <c r="AN99" s="1">
        <f t="shared" si="7"/>
        <v>0.29305380518565199</v>
      </c>
      <c r="AO99" s="4"/>
      <c r="AP99" s="4">
        <v>2008.08333333367</v>
      </c>
      <c r="AQ99" s="1">
        <v>-0.75204690614515979</v>
      </c>
      <c r="AR99" s="1">
        <v>0.62080314303862161</v>
      </c>
      <c r="AS99" s="1">
        <v>3.5472202957170594E-2</v>
      </c>
      <c r="AT99" s="4"/>
      <c r="AU99" s="4">
        <v>2008.08333333367</v>
      </c>
      <c r="AV99" s="1">
        <v>-0.49737345411919026</v>
      </c>
      <c r="AW99" s="1">
        <v>-0.12808096775421049</v>
      </c>
      <c r="AX99" s="1">
        <v>-0.41088255016798425</v>
      </c>
      <c r="AY99" s="4"/>
      <c r="AZ99" s="4">
        <v>2008.08333333367</v>
      </c>
      <c r="BA99" s="1">
        <v>-0.87767155011331155</v>
      </c>
      <c r="BB99" s="1">
        <v>0.46570809321626144</v>
      </c>
      <c r="BC99" s="1">
        <v>-5.9966846924688483E-2</v>
      </c>
      <c r="BE99" s="1">
        <f t="shared" si="8"/>
        <v>-0.70903063679255374</v>
      </c>
      <c r="BF99" s="1">
        <f t="shared" si="8"/>
        <v>0.31947675616689086</v>
      </c>
      <c r="BG99" s="1">
        <f t="shared" si="8"/>
        <v>-0.14512573137850071</v>
      </c>
    </row>
    <row r="100" spans="1:59" x14ac:dyDescent="0.3">
      <c r="A100" s="4">
        <v>2008.0000000003399</v>
      </c>
      <c r="B100" s="1">
        <v>0.60220386919112634</v>
      </c>
      <c r="D100" s="4">
        <v>2008.0000000003399</v>
      </c>
      <c r="E100" s="1">
        <v>0.57841920155752091</v>
      </c>
      <c r="F100" s="1">
        <v>0.15385000000000026</v>
      </c>
      <c r="G100" s="1">
        <v>8.6572036726508872E-2</v>
      </c>
      <c r="I100" s="4">
        <v>2008.0000000003399</v>
      </c>
      <c r="J100" s="1">
        <v>0.6482418969020658</v>
      </c>
      <c r="K100" s="1">
        <v>6.1565000000000314E-2</v>
      </c>
      <c r="L100" s="1">
        <v>3.9908255625101238E-2</v>
      </c>
      <c r="N100" s="4">
        <v>2008.0000000003399</v>
      </c>
      <c r="O100" s="1">
        <v>0.56659672660276095</v>
      </c>
      <c r="P100" s="1">
        <v>7.193750000000021E-2</v>
      </c>
      <c r="Q100" s="1">
        <v>4.0836965234703912E-2</v>
      </c>
      <c r="S100" s="1">
        <f t="shared" si="6"/>
        <v>0.59775260835411592</v>
      </c>
      <c r="T100" s="1">
        <f t="shared" si="6"/>
        <v>9.5784166666666934E-2</v>
      </c>
      <c r="U100" s="1">
        <f t="shared" si="6"/>
        <v>5.577241919543801E-2</v>
      </c>
      <c r="W100" s="4">
        <v>2008.0000000003399</v>
      </c>
      <c r="X100" s="1">
        <v>-0.9432819970549946</v>
      </c>
      <c r="Y100" s="1">
        <v>1.60330097975223</v>
      </c>
      <c r="Z100" s="1">
        <v>0.47278079963448799</v>
      </c>
      <c r="AB100" s="4">
        <v>2008.0000000003399</v>
      </c>
      <c r="AC100" s="1">
        <v>-0.86753863309109991</v>
      </c>
      <c r="AD100" s="1">
        <v>-0.57423489154294105</v>
      </c>
      <c r="AE100" s="1">
        <v>-0.98395978885761504</v>
      </c>
      <c r="AF100" s="4"/>
      <c r="AG100" s="4">
        <v>2008.0000000003399</v>
      </c>
      <c r="AH100" s="1">
        <v>-0.65735193111561518</v>
      </c>
      <c r="AI100" s="1">
        <v>-9.3947655378997352E-2</v>
      </c>
      <c r="AJ100" s="1">
        <v>-0.46265489088755896</v>
      </c>
      <c r="AK100" s="4"/>
      <c r="AL100" s="1">
        <f t="shared" si="7"/>
        <v>-0.82272418708723671</v>
      </c>
      <c r="AM100" s="1">
        <f t="shared" si="7"/>
        <v>0.31170614427676385</v>
      </c>
      <c r="AN100" s="1">
        <f t="shared" si="7"/>
        <v>-0.3246112933702287</v>
      </c>
      <c r="AO100" s="4"/>
      <c r="AP100" s="4">
        <v>2008.0000000003399</v>
      </c>
      <c r="AQ100" s="1">
        <v>-0.88327187460003187</v>
      </c>
      <c r="AR100" s="1">
        <v>0.84985380233215724</v>
      </c>
      <c r="AS100" s="1">
        <v>0.13205470276581102</v>
      </c>
      <c r="AT100" s="4"/>
      <c r="AU100" s="4">
        <v>2008.0000000003399</v>
      </c>
      <c r="AV100" s="1">
        <v>-0.69272637478017929</v>
      </c>
      <c r="AW100" s="1">
        <v>-0.82627674433107057</v>
      </c>
      <c r="AX100" s="1">
        <v>-1.098683642965985</v>
      </c>
      <c r="AY100" s="4"/>
      <c r="AZ100" s="4">
        <v>2008.0000000003399</v>
      </c>
      <c r="BA100" s="1">
        <v>-0.43458629774281077</v>
      </c>
      <c r="BB100" s="1">
        <v>-0.60592010447355471</v>
      </c>
      <c r="BC100" s="1">
        <v>-0.65336187727105055</v>
      </c>
      <c r="BE100" s="1">
        <f t="shared" si="8"/>
        <v>-0.67019484904100735</v>
      </c>
      <c r="BF100" s="1">
        <f t="shared" si="8"/>
        <v>-0.19411434882415601</v>
      </c>
      <c r="BG100" s="1">
        <f t="shared" si="8"/>
        <v>-0.53999693915707481</v>
      </c>
    </row>
    <row r="101" spans="1:59" x14ac:dyDescent="0.3">
      <c r="A101" s="4">
        <v>2007.9166666670101</v>
      </c>
      <c r="B101" s="1">
        <v>0.70437291980579231</v>
      </c>
      <c r="D101" s="4">
        <v>2007.9166666670101</v>
      </c>
      <c r="E101" s="1">
        <v>0.60996475831804942</v>
      </c>
      <c r="F101" s="1">
        <v>0.15379999999999949</v>
      </c>
      <c r="G101" s="1">
        <v>9.0819584738324896E-2</v>
      </c>
      <c r="I101" s="4">
        <v>2007.9166666670101</v>
      </c>
      <c r="J101" s="1">
        <v>0.68782390792044668</v>
      </c>
      <c r="K101" s="1">
        <v>6.1514999999999542E-2</v>
      </c>
      <c r="L101" s="1">
        <v>4.2312037587867501E-2</v>
      </c>
      <c r="N101" s="4">
        <v>2007.9166666670101</v>
      </c>
      <c r="O101" s="1">
        <v>0.69142836244255157</v>
      </c>
      <c r="P101" s="1">
        <v>0.11993333333333241</v>
      </c>
      <c r="Q101" s="1">
        <v>8.2432852983702842E-2</v>
      </c>
      <c r="S101" s="1">
        <f t="shared" si="6"/>
        <v>0.66307234289368255</v>
      </c>
      <c r="T101" s="1">
        <f t="shared" si="6"/>
        <v>0.1117494444444438</v>
      </c>
      <c r="U101" s="1">
        <f t="shared" si="6"/>
        <v>7.1854825103298423E-2</v>
      </c>
      <c r="W101" s="4">
        <v>2007.9166666670101</v>
      </c>
      <c r="X101" s="1">
        <v>-0.75674668774849352</v>
      </c>
      <c r="Y101" s="1">
        <v>1.6018686598877743</v>
      </c>
      <c r="Z101" s="1">
        <v>0.61096334718231138</v>
      </c>
      <c r="AB101" s="4">
        <v>2007.9166666670101</v>
      </c>
      <c r="AC101" s="1">
        <v>-0.62261037130840535</v>
      </c>
      <c r="AD101" s="1">
        <v>-0.57690064889119175</v>
      </c>
      <c r="AE101" s="1">
        <v>-0.84206455128418778</v>
      </c>
      <c r="AF101" s="4"/>
      <c r="AG101" s="4">
        <v>2007.9166666670101</v>
      </c>
      <c r="AH101" s="1">
        <v>0.13635631740705925</v>
      </c>
      <c r="AI101" s="1">
        <v>2.0331714540986381</v>
      </c>
      <c r="AJ101" s="1">
        <v>1.9525864319767163</v>
      </c>
      <c r="AK101" s="4"/>
      <c r="AL101" s="1">
        <f t="shared" si="7"/>
        <v>-0.41433358054994657</v>
      </c>
      <c r="AM101" s="1">
        <f t="shared" si="7"/>
        <v>1.0193798216984069</v>
      </c>
      <c r="AN101" s="1">
        <f t="shared" si="7"/>
        <v>0.57382840929161327</v>
      </c>
      <c r="AO101" s="4"/>
      <c r="AP101" s="4">
        <v>2007.9166666670101</v>
      </c>
      <c r="AQ101" s="1">
        <v>-0.98918946734016977</v>
      </c>
      <c r="AR101" s="1">
        <v>0.86202943271863541</v>
      </c>
      <c r="AS101" s="1">
        <v>-4.0375149523128829E-3</v>
      </c>
      <c r="AT101" s="4"/>
      <c r="AU101" s="4">
        <v>2007.9166666670101</v>
      </c>
      <c r="AV101" s="1">
        <v>-0.96430720147268889</v>
      </c>
      <c r="AW101" s="1">
        <v>-1.1535807462663401</v>
      </c>
      <c r="AX101" s="1">
        <v>-1.4148677372585516</v>
      </c>
      <c r="AY101" s="4"/>
      <c r="AZ101" s="4">
        <v>2007.9166666670101</v>
      </c>
      <c r="BA101" s="1">
        <v>-3.0166649958575094E-3</v>
      </c>
      <c r="BB101" s="1">
        <v>0.98272592562969296</v>
      </c>
      <c r="BC101" s="1">
        <v>0.93483857876372456</v>
      </c>
      <c r="BE101" s="1">
        <f t="shared" si="8"/>
        <v>-0.65217111126957206</v>
      </c>
      <c r="BF101" s="1">
        <f t="shared" si="8"/>
        <v>0.23039153736066276</v>
      </c>
      <c r="BG101" s="1">
        <f t="shared" si="8"/>
        <v>-0.16135555781571331</v>
      </c>
    </row>
    <row r="102" spans="1:59" x14ac:dyDescent="0.3">
      <c r="A102" s="4">
        <v>2007.83333333368</v>
      </c>
      <c r="B102" s="1">
        <v>0.75123037548219707</v>
      </c>
      <c r="D102" s="4">
        <v>2007.83333333368</v>
      </c>
      <c r="E102" s="1">
        <v>0.70309186797385848</v>
      </c>
      <c r="F102" s="1">
        <v>0.12310000000000088</v>
      </c>
      <c r="G102" s="1">
        <v>8.6550608947582597E-2</v>
      </c>
      <c r="I102" s="4">
        <v>2007.83333333368</v>
      </c>
      <c r="J102" s="1">
        <v>0.72145912771960052</v>
      </c>
      <c r="K102" s="1">
        <v>6.151500000000043E-2</v>
      </c>
      <c r="L102" s="1">
        <v>4.4381234471752407E-2</v>
      </c>
      <c r="N102" s="4">
        <v>2007.83333333368</v>
      </c>
      <c r="O102" s="1">
        <v>0.84345849481221169</v>
      </c>
      <c r="P102" s="1">
        <v>7.1933333333333849E-2</v>
      </c>
      <c r="Q102" s="1">
        <v>5.9830258284303217E-2</v>
      </c>
      <c r="S102" s="1">
        <f t="shared" si="6"/>
        <v>0.75600316350189034</v>
      </c>
      <c r="T102" s="1">
        <f t="shared" si="6"/>
        <v>8.5516111111111723E-2</v>
      </c>
      <c r="U102" s="1">
        <f t="shared" si="6"/>
        <v>6.3587367234546069E-2</v>
      </c>
      <c r="W102" s="4">
        <v>2007.83333333368</v>
      </c>
      <c r="X102" s="1">
        <v>-0.20606709961065045</v>
      </c>
      <c r="Y102" s="1">
        <v>0.72242426312571362</v>
      </c>
      <c r="Z102" s="1">
        <v>0.47208370449345904</v>
      </c>
      <c r="AB102" s="4">
        <v>2007.83333333368</v>
      </c>
      <c r="AC102" s="1">
        <v>-0.41448006897838957</v>
      </c>
      <c r="AD102" s="1">
        <v>-0.57690064889114434</v>
      </c>
      <c r="AE102" s="1">
        <v>-0.71991986929016882</v>
      </c>
      <c r="AF102" s="4"/>
      <c r="AG102" s="4">
        <v>2007.83333333368</v>
      </c>
      <c r="AH102" s="1">
        <v>1.1029988617750468</v>
      </c>
      <c r="AI102" s="1">
        <v>-9.4132317164683746E-2</v>
      </c>
      <c r="AJ102" s="1">
        <v>0.64017975727467635</v>
      </c>
      <c r="AK102" s="4"/>
      <c r="AL102" s="1">
        <f t="shared" si="7"/>
        <v>0.16081723106200224</v>
      </c>
      <c r="AM102" s="1">
        <f t="shared" si="7"/>
        <v>1.7130432356628516E-2</v>
      </c>
      <c r="AN102" s="1">
        <f t="shared" si="7"/>
        <v>0.13078119749265552</v>
      </c>
      <c r="AO102" s="4"/>
      <c r="AP102" s="4">
        <v>2007.83333333368</v>
      </c>
      <c r="AQ102" s="1">
        <v>-0.66291605374759099</v>
      </c>
      <c r="AR102" s="1">
        <v>0.53812438695336107</v>
      </c>
      <c r="AS102" s="1">
        <v>2.2858084441937824E-2</v>
      </c>
      <c r="AT102" s="4"/>
      <c r="AU102" s="4">
        <v>2007.83333333368</v>
      </c>
      <c r="AV102" s="1">
        <v>-1.0786772421966249</v>
      </c>
      <c r="AW102" s="1">
        <v>-0.67409955201461247</v>
      </c>
      <c r="AX102" s="1">
        <v>-1.1171304868174732</v>
      </c>
      <c r="AY102" s="4"/>
      <c r="AZ102" s="4">
        <v>2007.83333333368</v>
      </c>
      <c r="BA102" s="1">
        <v>0.45305573356821804</v>
      </c>
      <c r="BB102" s="1">
        <v>-0.21363989382286158</v>
      </c>
      <c r="BC102" s="1">
        <v>9.6306588772035101E-2</v>
      </c>
      <c r="BE102" s="1">
        <f t="shared" si="8"/>
        <v>-0.42951252079199925</v>
      </c>
      <c r="BF102" s="1">
        <f t="shared" si="8"/>
        <v>-0.11653835296137101</v>
      </c>
      <c r="BG102" s="1">
        <f t="shared" si="8"/>
        <v>-0.33265527120116672</v>
      </c>
    </row>
    <row r="103" spans="1:59" x14ac:dyDescent="0.3">
      <c r="A103" s="4">
        <v>2007.7500000003499</v>
      </c>
      <c r="B103" s="1">
        <v>0.74794165231772125</v>
      </c>
      <c r="D103" s="4">
        <v>2007.7500000003499</v>
      </c>
      <c r="E103" s="1">
        <v>0.78451437570358662</v>
      </c>
      <c r="F103" s="1">
        <v>6.1499999999999666E-2</v>
      </c>
      <c r="G103" s="1">
        <v>4.824763410577021E-2</v>
      </c>
      <c r="I103" s="4">
        <v>2007.7500000003499</v>
      </c>
      <c r="J103" s="1">
        <v>0.73152068412944016</v>
      </c>
      <c r="K103" s="1">
        <v>6.1540000000000372E-2</v>
      </c>
      <c r="L103" s="1">
        <v>4.5017643261538023E-2</v>
      </c>
      <c r="N103" s="4">
        <v>2007.7500000003499</v>
      </c>
      <c r="O103" s="1">
        <v>0.86353859362271568</v>
      </c>
      <c r="P103" s="1">
        <v>7.2000000000000064E-2</v>
      </c>
      <c r="Q103" s="1">
        <v>6.2330811508776174E-2</v>
      </c>
      <c r="S103" s="1">
        <f t="shared" si="6"/>
        <v>0.79319121781858082</v>
      </c>
      <c r="T103" s="1">
        <f t="shared" si="6"/>
        <v>6.5013333333333367E-2</v>
      </c>
      <c r="U103" s="1">
        <f t="shared" si="6"/>
        <v>5.1865362958694795E-2</v>
      </c>
      <c r="W103" s="4">
        <v>2007.7500000003499</v>
      </c>
      <c r="X103" s="1">
        <v>0.2754007907541845</v>
      </c>
      <c r="Y103" s="1">
        <v>-1.0421938098562553</v>
      </c>
      <c r="Z103" s="1">
        <v>-0.77400053695079585</v>
      </c>
      <c r="AB103" s="4">
        <v>2007.7500000003499</v>
      </c>
      <c r="AC103" s="1">
        <v>-0.35222048542296674</v>
      </c>
      <c r="AD103" s="1">
        <v>-0.57556777021704275</v>
      </c>
      <c r="AE103" s="1">
        <v>-0.68235266152373464</v>
      </c>
      <c r="AF103" s="4"/>
      <c r="AG103" s="4">
        <v>2007.7500000003499</v>
      </c>
      <c r="AH103" s="1">
        <v>1.2306727478843493</v>
      </c>
      <c r="AI103" s="1">
        <v>-9.1177728593504606E-2</v>
      </c>
      <c r="AJ103" s="1">
        <v>0.78537294353895903</v>
      </c>
      <c r="AK103" s="4"/>
      <c r="AL103" s="1">
        <f t="shared" si="7"/>
        <v>0.38461768440518901</v>
      </c>
      <c r="AM103" s="1">
        <f t="shared" si="7"/>
        <v>-0.56964643622226763</v>
      </c>
      <c r="AN103" s="1">
        <f t="shared" si="7"/>
        <v>-0.22366008497852383</v>
      </c>
      <c r="AO103" s="4"/>
      <c r="AP103" s="4">
        <v>2007.7500000003499</v>
      </c>
      <c r="AQ103" s="1">
        <v>-0.39308276166245359</v>
      </c>
      <c r="AR103" s="1">
        <v>-1.629710484328061</v>
      </c>
      <c r="AS103" s="1">
        <v>-1.3107306648320001</v>
      </c>
      <c r="AT103" s="4"/>
      <c r="AU103" s="4">
        <v>2007.7500000003499</v>
      </c>
      <c r="AV103" s="1">
        <v>-1.2894545346479751</v>
      </c>
      <c r="AW103" s="1">
        <v>-0.61734104199122231</v>
      </c>
      <c r="AX103" s="1">
        <v>-1.2406510465760416</v>
      </c>
      <c r="AY103" s="4"/>
      <c r="AZ103" s="4">
        <v>2007.7500000003499</v>
      </c>
      <c r="BA103" s="1">
        <v>0.49650031809709128</v>
      </c>
      <c r="BB103" s="1">
        <v>-8.2038254431758717E-2</v>
      </c>
      <c r="BC103" s="1">
        <v>0.37751045070345685</v>
      </c>
      <c r="BE103" s="1">
        <f t="shared" si="8"/>
        <v>-0.39534565940444583</v>
      </c>
      <c r="BF103" s="1">
        <f t="shared" si="8"/>
        <v>-0.77636326025034741</v>
      </c>
      <c r="BG103" s="1">
        <f t="shared" si="8"/>
        <v>-0.72462375356819508</v>
      </c>
    </row>
    <row r="104" spans="1:59" x14ac:dyDescent="0.3">
      <c r="A104" s="4">
        <v>2007.6666666670201</v>
      </c>
      <c r="B104" s="1">
        <v>0.69480357265131032</v>
      </c>
      <c r="D104" s="4">
        <v>2007.6666666670201</v>
      </c>
      <c r="E104" s="1">
        <v>0.77833578111490032</v>
      </c>
      <c r="F104" s="1">
        <v>6.154999999999955E-2</v>
      </c>
      <c r="G104" s="1">
        <v>4.791243308702503E-2</v>
      </c>
      <c r="I104" s="4">
        <v>2007.6666666670201</v>
      </c>
      <c r="J104" s="1">
        <v>0.62858349632416455</v>
      </c>
      <c r="K104" s="1">
        <v>6.1550000000000438E-2</v>
      </c>
      <c r="L104" s="1">
        <v>3.8688442779567254E-2</v>
      </c>
      <c r="N104" s="4">
        <v>2007.6666666670201</v>
      </c>
      <c r="O104" s="1">
        <v>0.78955737713492802</v>
      </c>
      <c r="P104" s="1">
        <v>7.195000000000018E-2</v>
      </c>
      <c r="Q104" s="1">
        <v>5.8109252363631285E-2</v>
      </c>
      <c r="S104" s="1">
        <f t="shared" si="6"/>
        <v>0.73215888485799763</v>
      </c>
      <c r="T104" s="1">
        <f t="shared" si="6"/>
        <v>6.5016666666666723E-2</v>
      </c>
      <c r="U104" s="1">
        <f t="shared" si="6"/>
        <v>4.8236709410074519E-2</v>
      </c>
      <c r="W104" s="4">
        <v>2007.6666666670201</v>
      </c>
      <c r="X104" s="1">
        <v>0.238865501127527</v>
      </c>
      <c r="Y104" s="1">
        <v>-1.0407614899918254</v>
      </c>
      <c r="Z104" s="1">
        <v>-0.78490540031713862</v>
      </c>
      <c r="AB104" s="4">
        <v>2007.6666666670201</v>
      </c>
      <c r="AC104" s="1">
        <v>-0.98918222216335183</v>
      </c>
      <c r="AD104" s="1">
        <v>-0.57503461874739736</v>
      </c>
      <c r="AE104" s="1">
        <v>-1.0559653351980063</v>
      </c>
      <c r="AF104" s="4"/>
      <c r="AG104" s="4">
        <v>2007.6666666670201</v>
      </c>
      <c r="AH104" s="1">
        <v>0.76028315980381211</v>
      </c>
      <c r="AI104" s="1">
        <v>-9.33936700218988E-2</v>
      </c>
      <c r="AJ104" s="1">
        <v>0.54025053730987438</v>
      </c>
      <c r="AK104" s="4"/>
      <c r="AL104" s="1">
        <f t="shared" si="7"/>
        <v>3.3221462559957595E-3</v>
      </c>
      <c r="AM104" s="1">
        <f t="shared" si="7"/>
        <v>-0.56972992625370722</v>
      </c>
      <c r="AN104" s="1">
        <f t="shared" si="7"/>
        <v>-0.43354006606842349</v>
      </c>
      <c r="AO104" s="4"/>
      <c r="AP104" s="4">
        <v>2007.6666666670201</v>
      </c>
      <c r="AQ104" s="1">
        <v>-0.21520185726292645</v>
      </c>
      <c r="AR104" s="1">
        <v>-0.81890201738071344</v>
      </c>
      <c r="AS104" s="1">
        <v>-0.82908707984407171</v>
      </c>
      <c r="AT104" s="4"/>
      <c r="AU104" s="4">
        <v>2007.6666666670201</v>
      </c>
      <c r="AV104" s="1">
        <v>-0.86723497711826381</v>
      </c>
      <c r="AW104" s="1">
        <v>-0.12193769317872562</v>
      </c>
      <c r="AX104" s="1">
        <v>-0.88820571562910977</v>
      </c>
      <c r="AY104" s="4"/>
      <c r="AZ104" s="4">
        <v>2007.6666666670201</v>
      </c>
      <c r="BA104" s="1">
        <v>0.11008838727436271</v>
      </c>
      <c r="BB104" s="1">
        <v>0.45169001228694522</v>
      </c>
      <c r="BC104" s="1">
        <v>0.49868939876853036</v>
      </c>
      <c r="BE104" s="1">
        <f t="shared" si="8"/>
        <v>-0.3241161490356092</v>
      </c>
      <c r="BF104" s="1">
        <f t="shared" si="8"/>
        <v>-0.16304989942416462</v>
      </c>
      <c r="BG104" s="1">
        <f t="shared" si="8"/>
        <v>-0.40620113223488374</v>
      </c>
    </row>
    <row r="105" spans="1:59" x14ac:dyDescent="0.3">
      <c r="A105" s="4">
        <v>2007.58333333369</v>
      </c>
      <c r="B105" s="1">
        <v>0.67007654348426637</v>
      </c>
      <c r="D105" s="4">
        <v>2007.58333333369</v>
      </c>
      <c r="E105" s="1">
        <v>0.73928552896874256</v>
      </c>
      <c r="F105" s="1">
        <v>6.1499999999999666E-2</v>
      </c>
      <c r="G105" s="1">
        <v>4.5466060031577327E-2</v>
      </c>
      <c r="I105" s="4">
        <v>2007.58333333369</v>
      </c>
      <c r="J105" s="1">
        <v>0.64986375041565603</v>
      </c>
      <c r="K105" s="1">
        <v>6.1514999999999986E-2</v>
      </c>
      <c r="L105" s="1">
        <v>3.9977586189695991E-2</v>
      </c>
      <c r="N105" s="4">
        <v>2007.58333333369</v>
      </c>
      <c r="O105" s="1">
        <v>0.70541789399646415</v>
      </c>
      <c r="P105" s="1">
        <v>7.199999999999962E-2</v>
      </c>
      <c r="Q105" s="1">
        <v>5.1616903019336975E-2</v>
      </c>
      <c r="S105" s="1">
        <f t="shared" si="6"/>
        <v>0.69818905779362106</v>
      </c>
      <c r="T105" s="1">
        <f t="shared" si="6"/>
        <v>6.5004999999999757E-2</v>
      </c>
      <c r="U105" s="1">
        <f t="shared" si="6"/>
        <v>4.5686849746870095E-2</v>
      </c>
      <c r="W105" s="4">
        <v>2007.58333333369</v>
      </c>
      <c r="X105" s="1">
        <v>7.9533977883067247E-3</v>
      </c>
      <c r="Y105" s="1">
        <v>-1.0421938098562553</v>
      </c>
      <c r="Z105" s="1">
        <v>-0.86449156629189017</v>
      </c>
      <c r="AB105" s="4">
        <v>2007.58333333369</v>
      </c>
      <c r="AC105" s="1">
        <v>-0.85750281753424651</v>
      </c>
      <c r="AD105" s="1">
        <v>-0.57690064889116799</v>
      </c>
      <c r="AE105" s="1">
        <v>-0.97986720596671462</v>
      </c>
      <c r="AF105" s="4"/>
      <c r="AG105" s="4">
        <v>2007.58333333369</v>
      </c>
      <c r="AH105" s="1">
        <v>0.22530497623549159</v>
      </c>
      <c r="AI105" s="1">
        <v>-9.1177728593524285E-2</v>
      </c>
      <c r="AJ105" s="1">
        <v>0.16327600286956118</v>
      </c>
      <c r="AK105" s="4"/>
      <c r="AL105" s="1">
        <f t="shared" si="7"/>
        <v>-0.20808148117014938</v>
      </c>
      <c r="AM105" s="1">
        <f t="shared" si="7"/>
        <v>-0.57009072911364911</v>
      </c>
      <c r="AN105" s="1">
        <f t="shared" si="7"/>
        <v>-0.56036092312968122</v>
      </c>
      <c r="AO105" s="4"/>
      <c r="AP105" s="4">
        <v>2007.58333333369</v>
      </c>
      <c r="AQ105" s="1">
        <v>-0.12493235507401611</v>
      </c>
      <c r="AR105" s="1">
        <v>-1.0918516161983607</v>
      </c>
      <c r="AS105" s="1">
        <v>-0.98718069408323006</v>
      </c>
      <c r="AT105" s="4"/>
      <c r="AU105" s="4">
        <v>2007.58333333369</v>
      </c>
      <c r="AV105" s="1">
        <v>-1.3165454201860296</v>
      </c>
      <c r="AW105" s="1">
        <v>-0.42374179177334009</v>
      </c>
      <c r="AX105" s="1">
        <v>-1.1964571252785101</v>
      </c>
      <c r="AY105" s="4"/>
      <c r="AZ105" s="4">
        <v>2007.58333333369</v>
      </c>
      <c r="BA105" s="1">
        <v>-0.12931898306957765</v>
      </c>
      <c r="BB105" s="1">
        <v>0.72702356068722807</v>
      </c>
      <c r="BC105" s="1">
        <v>0.51602191050001656</v>
      </c>
      <c r="BE105" s="1">
        <f t="shared" si="8"/>
        <v>-0.52359891944320769</v>
      </c>
      <c r="BF105" s="1">
        <f t="shared" si="8"/>
        <v>-0.26285661576149089</v>
      </c>
      <c r="BG105" s="1">
        <f t="shared" si="8"/>
        <v>-0.55587196962057461</v>
      </c>
    </row>
    <row r="106" spans="1:59" x14ac:dyDescent="0.3">
      <c r="A106" s="4">
        <v>2007.5000000003599</v>
      </c>
      <c r="B106" s="1">
        <v>0.65690914103098164</v>
      </c>
      <c r="D106" s="4">
        <v>2007.5000000003599</v>
      </c>
      <c r="E106" s="1">
        <v>0.70230404093363175</v>
      </c>
      <c r="F106" s="1">
        <v>6.154999999999955E-2</v>
      </c>
      <c r="G106" s="1">
        <v>4.3222027640848343E-2</v>
      </c>
      <c r="I106" s="4">
        <v>2007.5000000003599</v>
      </c>
      <c r="J106" s="1">
        <v>0.53968461933718404</v>
      </c>
      <c r="K106" s="1">
        <v>6.1550000000000438E-2</v>
      </c>
      <c r="L106" s="1">
        <v>3.3217913772025487E-2</v>
      </c>
      <c r="N106" s="4">
        <v>2007.5000000003599</v>
      </c>
      <c r="O106" s="1">
        <v>0.59488107230736453</v>
      </c>
      <c r="P106" s="1">
        <v>4.8000000000000043E-2</v>
      </c>
      <c r="Q106" s="1">
        <v>2.8554291470753522E-2</v>
      </c>
      <c r="S106" s="1">
        <f t="shared" si="6"/>
        <v>0.61228991085939344</v>
      </c>
      <c r="T106" s="1">
        <f t="shared" si="6"/>
        <v>5.7033333333333346E-2</v>
      </c>
      <c r="U106" s="1">
        <f t="shared" si="6"/>
        <v>3.4998077627875789E-2</v>
      </c>
      <c r="W106" s="4">
        <v>2007.5000000003599</v>
      </c>
      <c r="X106" s="1">
        <v>-0.21072568153850532</v>
      </c>
      <c r="Y106" s="1">
        <v>-1.0407614899918254</v>
      </c>
      <c r="Z106" s="1">
        <v>-0.93749512308940064</v>
      </c>
      <c r="AB106" s="4">
        <v>2007.5000000003599</v>
      </c>
      <c r="AC106" s="1">
        <v>-1.5392767437565955</v>
      </c>
      <c r="AD106" s="1">
        <v>-0.57503461874739736</v>
      </c>
      <c r="AE106" s="1">
        <v>-1.3788906359121227</v>
      </c>
      <c r="AF106" s="4"/>
      <c r="AG106" s="4">
        <v>2007.5000000003599</v>
      </c>
      <c r="AH106" s="1">
        <v>-0.47751355650180705</v>
      </c>
      <c r="AI106" s="1">
        <v>-1.1548296142251986</v>
      </c>
      <c r="AJ106" s="1">
        <v>-1.1758412858736309</v>
      </c>
      <c r="AK106" s="4"/>
      <c r="AL106" s="1">
        <f t="shared" si="7"/>
        <v>-0.74250532726563589</v>
      </c>
      <c r="AM106" s="1">
        <f t="shared" si="7"/>
        <v>-0.92354190765480715</v>
      </c>
      <c r="AN106" s="1">
        <f t="shared" si="7"/>
        <v>-1.1640756816250515</v>
      </c>
      <c r="AO106" s="4"/>
      <c r="AP106" s="4">
        <v>2007.5000000003599</v>
      </c>
      <c r="AQ106" s="1">
        <v>-0.20606456980934459</v>
      </c>
      <c r="AR106" s="1">
        <v>-0.8643945983966882</v>
      </c>
      <c r="AS106" s="1">
        <v>-0.85973365578001215</v>
      </c>
      <c r="AT106" s="4"/>
      <c r="AU106" s="4">
        <v>2007.5000000003599</v>
      </c>
      <c r="AV106" s="1">
        <v>-0.95869830491847141</v>
      </c>
      <c r="AW106" s="1">
        <v>-0.10310084132169051</v>
      </c>
      <c r="AX106" s="1">
        <v>-0.95377869376695212</v>
      </c>
      <c r="AY106" s="4"/>
      <c r="AZ106" s="4">
        <v>2007.5000000003599</v>
      </c>
      <c r="BA106" s="1">
        <v>-0.39715516161021641</v>
      </c>
      <c r="BB106" s="1">
        <v>-0.71801376570769082</v>
      </c>
      <c r="BC106" s="1">
        <v>-0.88155762288999762</v>
      </c>
      <c r="BE106" s="1">
        <f t="shared" si="8"/>
        <v>-0.52063934544601087</v>
      </c>
      <c r="BF106" s="1">
        <f t="shared" si="8"/>
        <v>-0.56183640180868988</v>
      </c>
      <c r="BG106" s="1">
        <f t="shared" si="8"/>
        <v>-0.89835665747898741</v>
      </c>
    </row>
    <row r="107" spans="1:59" x14ac:dyDescent="0.3">
      <c r="A107" s="4">
        <v>2007.4166666670301</v>
      </c>
      <c r="B107" s="1">
        <v>0.64163625445103456</v>
      </c>
      <c r="D107" s="4">
        <v>2007.4166666670301</v>
      </c>
      <c r="E107" s="1">
        <v>0.66717943111601419</v>
      </c>
      <c r="F107" s="1">
        <v>6.1550000000001326E-2</v>
      </c>
      <c r="G107" s="1">
        <v>4.1069201630964974E-2</v>
      </c>
      <c r="I107" s="4">
        <v>2007.4166666670301</v>
      </c>
      <c r="J107" s="1">
        <v>0.60893796534304356</v>
      </c>
      <c r="K107" s="1">
        <v>6.1539999999999928E-2</v>
      </c>
      <c r="L107" s="1">
        <v>3.7474078071795494E-2</v>
      </c>
      <c r="N107" s="4">
        <v>2007.4166666670301</v>
      </c>
      <c r="O107" s="1">
        <v>0.55969645687429259</v>
      </c>
      <c r="P107" s="1">
        <v>7.195000000000018E-2</v>
      </c>
      <c r="Q107" s="1">
        <v>4.1367172971560395E-2</v>
      </c>
      <c r="S107" s="1">
        <f t="shared" si="6"/>
        <v>0.61193795111111682</v>
      </c>
      <c r="T107" s="1">
        <f t="shared" si="6"/>
        <v>6.5013333333333811E-2</v>
      </c>
      <c r="U107" s="1">
        <f t="shared" si="6"/>
        <v>3.9970150891440286E-2</v>
      </c>
      <c r="W107" s="4">
        <v>2007.4166666670301</v>
      </c>
      <c r="X107" s="1">
        <v>-0.41842466134531114</v>
      </c>
      <c r="Y107" s="1">
        <v>-1.0407614899917745</v>
      </c>
      <c r="Z107" s="1">
        <v>-1.0075315256551509</v>
      </c>
      <c r="AB107" s="4">
        <v>2007.4166666670301</v>
      </c>
      <c r="AC107" s="1">
        <v>-1.1107461758687254</v>
      </c>
      <c r="AD107" s="1">
        <v>-0.5755677702170664</v>
      </c>
      <c r="AE107" s="1">
        <v>-1.1276492779927858</v>
      </c>
      <c r="AF107" s="4"/>
      <c r="AG107" s="4">
        <v>2007.4166666670301</v>
      </c>
      <c r="AH107" s="1">
        <v>-0.70122543292204509</v>
      </c>
      <c r="AI107" s="1">
        <v>-9.33936700218988E-2</v>
      </c>
      <c r="AJ107" s="1">
        <v>-0.43186868328248279</v>
      </c>
      <c r="AK107" s="4"/>
      <c r="AL107" s="1">
        <f t="shared" si="7"/>
        <v>-0.74346542337869392</v>
      </c>
      <c r="AM107" s="1">
        <f t="shared" si="7"/>
        <v>-0.56990764341024658</v>
      </c>
      <c r="AN107" s="1">
        <f t="shared" si="7"/>
        <v>-0.85568316231013986</v>
      </c>
      <c r="AO107" s="4"/>
      <c r="AP107" s="4">
        <v>2007.4166666670301</v>
      </c>
      <c r="AQ107" s="1">
        <v>-0.30563263930646911</v>
      </c>
      <c r="AR107" s="1">
        <v>-1.2204010663110954</v>
      </c>
      <c r="AS107" s="1">
        <v>-1.0191039590100739</v>
      </c>
      <c r="AT107" s="4"/>
      <c r="AU107" s="4">
        <v>2007.4166666670301</v>
      </c>
      <c r="AV107" s="1">
        <v>-1.104806450371723</v>
      </c>
      <c r="AW107" s="1">
        <v>-0.42887419604581556</v>
      </c>
      <c r="AX107" s="1">
        <v>-1.1112934203705362</v>
      </c>
      <c r="AY107" s="4"/>
      <c r="AZ107" s="4">
        <v>2007.4166666670301</v>
      </c>
      <c r="BA107" s="1">
        <v>-0.62208907990354589</v>
      </c>
      <c r="BB107" s="1">
        <v>0.19981742845517389</v>
      </c>
      <c r="BC107" s="1">
        <v>-0.28056169147453669</v>
      </c>
      <c r="BE107" s="1">
        <f t="shared" si="8"/>
        <v>-0.6775093898605794</v>
      </c>
      <c r="BF107" s="1">
        <f t="shared" si="8"/>
        <v>-0.48315261130057902</v>
      </c>
      <c r="BG107" s="1">
        <f t="shared" si="8"/>
        <v>-0.8036530236183822</v>
      </c>
    </row>
    <row r="108" spans="1:59" x14ac:dyDescent="0.3">
      <c r="A108" s="4">
        <v>2007.3333333337</v>
      </c>
      <c r="B108" s="1">
        <v>0.60970890968456914</v>
      </c>
      <c r="D108" s="4">
        <v>2007.3333333337</v>
      </c>
      <c r="E108" s="1">
        <v>0.64518050323003795</v>
      </c>
      <c r="F108" s="1">
        <v>6.1499999999999666E-2</v>
      </c>
      <c r="G108" s="1">
        <v>3.967860094864719E-2</v>
      </c>
      <c r="I108" s="4">
        <v>2007.3333333337</v>
      </c>
      <c r="J108" s="1">
        <v>0.71725341295955558</v>
      </c>
      <c r="K108" s="1">
        <v>6.1500000000000554E-2</v>
      </c>
      <c r="L108" s="1">
        <v>4.411108489701307E-2</v>
      </c>
      <c r="N108" s="4">
        <v>2007.3333333337</v>
      </c>
      <c r="O108" s="1">
        <v>0.46788430049900454</v>
      </c>
      <c r="P108" s="1">
        <v>7.1950000000000625E-2</v>
      </c>
      <c r="Q108" s="1">
        <v>3.443761095925698E-2</v>
      </c>
      <c r="S108" s="1">
        <f t="shared" si="6"/>
        <v>0.61010607222953273</v>
      </c>
      <c r="T108" s="1">
        <f t="shared" si="6"/>
        <v>6.4983333333333615E-2</v>
      </c>
      <c r="U108" s="1">
        <f t="shared" si="6"/>
        <v>3.9409098934972416E-2</v>
      </c>
      <c r="W108" s="4">
        <v>2007.3333333337</v>
      </c>
      <c r="X108" s="1">
        <v>-0.54850880754610365</v>
      </c>
      <c r="Y108" s="1">
        <v>-1.0421938098562553</v>
      </c>
      <c r="Z108" s="1">
        <v>-1.0527709777743177</v>
      </c>
      <c r="AB108" s="4">
        <v>2007.3333333337</v>
      </c>
      <c r="AC108" s="1">
        <v>-0.44050447701701295</v>
      </c>
      <c r="AD108" s="1">
        <v>-0.57770037609560054</v>
      </c>
      <c r="AE108" s="1">
        <v>-0.73586679737339866</v>
      </c>
      <c r="AF108" s="4"/>
      <c r="AG108" s="4">
        <v>2007.3333333337</v>
      </c>
      <c r="AH108" s="1">
        <v>-1.2849882374345489</v>
      </c>
      <c r="AI108" s="1">
        <v>-9.3393670021879122E-2</v>
      </c>
      <c r="AJ108" s="1">
        <v>-0.83422972008637986</v>
      </c>
      <c r="AK108" s="4"/>
      <c r="AL108" s="1">
        <f t="shared" si="7"/>
        <v>-0.7580005073325552</v>
      </c>
      <c r="AM108" s="1">
        <f t="shared" si="7"/>
        <v>-0.57109595199124497</v>
      </c>
      <c r="AN108" s="1">
        <f t="shared" si="7"/>
        <v>-0.87428916507803212</v>
      </c>
      <c r="AO108" s="4"/>
      <c r="AP108" s="4">
        <v>2007.3333333337</v>
      </c>
      <c r="AQ108" s="1">
        <v>-0.43244841666253475</v>
      </c>
      <c r="AR108" s="1">
        <v>-0.82419332466001871</v>
      </c>
      <c r="AS108" s="1">
        <v>-1.0076294292438779</v>
      </c>
      <c r="AT108" s="4"/>
      <c r="AU108" s="4">
        <v>2007.3333333337</v>
      </c>
      <c r="AV108" s="1">
        <v>-2.9765636827444986E-2</v>
      </c>
      <c r="AW108" s="1">
        <v>-0.1877033750230277</v>
      </c>
      <c r="AX108" s="1">
        <v>-0.18746543011217182</v>
      </c>
      <c r="AY108" s="4"/>
      <c r="AZ108" s="4">
        <v>2007.3333333337</v>
      </c>
      <c r="BA108" s="1">
        <v>-1.0604935108013103</v>
      </c>
      <c r="BB108" s="1">
        <v>0.66416533738950612</v>
      </c>
      <c r="BC108" s="1">
        <v>-0.39506356020241423</v>
      </c>
      <c r="BE108" s="1">
        <f t="shared" si="8"/>
        <v>-0.50756918809709672</v>
      </c>
      <c r="BF108" s="1">
        <f t="shared" si="8"/>
        <v>-0.11591045409784677</v>
      </c>
      <c r="BG108" s="1">
        <f t="shared" si="8"/>
        <v>-0.53005280651948794</v>
      </c>
    </row>
    <row r="109" spans="1:59" x14ac:dyDescent="0.3">
      <c r="A109" s="4">
        <v>2007.2500000003699</v>
      </c>
      <c r="B109" s="1">
        <v>0.56066214881385645</v>
      </c>
      <c r="D109" s="4">
        <v>2007.2500000003699</v>
      </c>
      <c r="E109" s="1">
        <v>0.63030146848033897</v>
      </c>
      <c r="F109" s="1">
        <v>6.1550000000000438E-2</v>
      </c>
      <c r="G109" s="1">
        <v>3.8790610414856028E-2</v>
      </c>
      <c r="I109" s="4">
        <v>2007.2500000003699</v>
      </c>
      <c r="J109" s="1">
        <v>0.7589642342739471</v>
      </c>
      <c r="K109" s="1">
        <v>6.1539999999999928E-2</v>
      </c>
      <c r="L109" s="1">
        <v>4.6708124948658974E-2</v>
      </c>
      <c r="N109" s="4">
        <v>2007.2500000003699</v>
      </c>
      <c r="O109" s="1">
        <v>0.42136960755743474</v>
      </c>
      <c r="P109" s="1">
        <v>7.2000000000000064E-2</v>
      </c>
      <c r="Q109" s="1">
        <v>3.0939238270105991E-2</v>
      </c>
      <c r="S109" s="1">
        <f t="shared" si="6"/>
        <v>0.60354510343724022</v>
      </c>
      <c r="T109" s="1">
        <f t="shared" si="6"/>
        <v>6.5030000000000143E-2</v>
      </c>
      <c r="U109" s="1">
        <f t="shared" si="6"/>
        <v>3.8812657877873663E-2</v>
      </c>
      <c r="W109" s="4">
        <v>2007.2500000003699</v>
      </c>
      <c r="X109" s="1">
        <v>-0.63649157387629218</v>
      </c>
      <c r="Y109" s="1">
        <v>-1.0407614899917998</v>
      </c>
      <c r="Z109" s="1">
        <v>-1.081659360864107</v>
      </c>
      <c r="AB109" s="4">
        <v>2007.2500000003699</v>
      </c>
      <c r="AC109" s="1">
        <v>-0.18240341799506582</v>
      </c>
      <c r="AD109" s="1">
        <v>-0.5755677702170664</v>
      </c>
      <c r="AE109" s="1">
        <v>-0.58256353575314579</v>
      </c>
      <c r="AF109" s="4"/>
      <c r="AG109" s="4">
        <v>2007.2500000003699</v>
      </c>
      <c r="AH109" s="1">
        <v>-1.5807393522609658</v>
      </c>
      <c r="AI109" s="1">
        <v>-9.1177728593504606E-2</v>
      </c>
      <c r="AJ109" s="1">
        <v>-1.0373607202612862</v>
      </c>
      <c r="AK109" s="4"/>
      <c r="AL109" s="1">
        <f t="shared" si="7"/>
        <v>-0.79987811471077463</v>
      </c>
      <c r="AM109" s="1">
        <f t="shared" si="7"/>
        <v>-0.56916899626745698</v>
      </c>
      <c r="AN109" s="1">
        <f t="shared" si="7"/>
        <v>-0.90052787229284625</v>
      </c>
      <c r="AO109" s="4"/>
      <c r="AP109" s="4">
        <v>2007.2500000003699</v>
      </c>
      <c r="AQ109" s="1">
        <v>-0.38792144101230736</v>
      </c>
      <c r="AR109" s="1">
        <v>-1.0963963081586208</v>
      </c>
      <c r="AS109" s="1">
        <v>-1.0043538318215681</v>
      </c>
      <c r="AT109" s="4"/>
      <c r="AU109" s="4">
        <v>2007.2500000003699</v>
      </c>
      <c r="AV109" s="1">
        <v>0.34478910845177613</v>
      </c>
      <c r="AW109" s="1">
        <v>-0.37033685860181825</v>
      </c>
      <c r="AX109" s="1">
        <v>4.0207626910183862E-2</v>
      </c>
      <c r="AY109" s="4"/>
      <c r="AZ109" s="4">
        <v>2007.2500000003699</v>
      </c>
      <c r="BA109" s="1">
        <v>-1.1848898128300827</v>
      </c>
      <c r="BB109" s="1">
        <v>0.63186252682800903</v>
      </c>
      <c r="BC109" s="1">
        <v>-0.74221948660859138</v>
      </c>
      <c r="BE109" s="1">
        <f t="shared" si="8"/>
        <v>-0.40934071513020465</v>
      </c>
      <c r="BF109" s="1">
        <f t="shared" si="8"/>
        <v>-0.27829021331081</v>
      </c>
      <c r="BG109" s="1">
        <f t="shared" si="8"/>
        <v>-0.56878856383999188</v>
      </c>
    </row>
    <row r="110" spans="1:59" x14ac:dyDescent="0.3">
      <c r="A110" s="4">
        <v>2007.1666666670401</v>
      </c>
      <c r="B110" s="1">
        <v>0.5398140737564695</v>
      </c>
      <c r="D110" s="4">
        <v>2007.1666666670401</v>
      </c>
      <c r="E110" s="1">
        <v>0.61571401248044011</v>
      </c>
      <c r="F110" s="1">
        <v>6.154999999999955E-2</v>
      </c>
      <c r="G110" s="1">
        <v>3.7901820296436316E-2</v>
      </c>
      <c r="I110" s="4">
        <v>2007.1666666670401</v>
      </c>
      <c r="J110" s="1">
        <v>0.83197364976191412</v>
      </c>
      <c r="K110" s="1">
        <v>6.1500000000000554E-2</v>
      </c>
      <c r="L110" s="1">
        <v>5.116637946035818E-2</v>
      </c>
      <c r="N110" s="4">
        <v>2007.1666666670401</v>
      </c>
      <c r="O110" s="1">
        <v>0.38093995861030006</v>
      </c>
      <c r="P110" s="1">
        <v>4.8000000000000043E-2</v>
      </c>
      <c r="Q110" s="1">
        <v>1.8285118013294421E-2</v>
      </c>
      <c r="S110" s="1">
        <f t="shared" si="6"/>
        <v>0.60954254028421817</v>
      </c>
      <c r="T110" s="1">
        <f t="shared" si="6"/>
        <v>5.7016666666666715E-2</v>
      </c>
      <c r="U110" s="1">
        <f t="shared" si="6"/>
        <v>3.5784439256696304E-2</v>
      </c>
      <c r="W110" s="4">
        <v>2007.1666666670401</v>
      </c>
      <c r="X110" s="1">
        <v>-0.72275017560561294</v>
      </c>
      <c r="Y110" s="1">
        <v>-1.0407614899918254</v>
      </c>
      <c r="Z110" s="1">
        <v>-1.1105737562886941</v>
      </c>
      <c r="AB110" s="4">
        <v>2007.1666666670401</v>
      </c>
      <c r="AC110" s="1">
        <v>0.26936921227716382</v>
      </c>
      <c r="AD110" s="1">
        <v>-0.57770037609560054</v>
      </c>
      <c r="AE110" s="1">
        <v>-0.31939279360631523</v>
      </c>
      <c r="AF110" s="4"/>
      <c r="AG110" s="4">
        <v>2007.1666666670401</v>
      </c>
      <c r="AH110" s="1">
        <v>-1.8378003579775011</v>
      </c>
      <c r="AI110" s="1">
        <v>-1.1548296142251986</v>
      </c>
      <c r="AJ110" s="1">
        <v>-1.7721149424375093</v>
      </c>
      <c r="AK110" s="4"/>
      <c r="AL110" s="1">
        <f t="shared" si="7"/>
        <v>-0.76372710710198344</v>
      </c>
      <c r="AM110" s="1">
        <f t="shared" si="7"/>
        <v>-0.92443049343754158</v>
      </c>
      <c r="AN110" s="1">
        <f t="shared" si="7"/>
        <v>-1.0673604974441728</v>
      </c>
      <c r="AO110" s="4"/>
      <c r="AP110" s="4">
        <v>2007.1666666670401</v>
      </c>
      <c r="AQ110" s="1">
        <v>-0.22146016030758756</v>
      </c>
      <c r="AR110" s="1">
        <v>-0.63334944075073685</v>
      </c>
      <c r="AS110" s="1">
        <v>-0.6645587258204616</v>
      </c>
      <c r="AT110" s="4"/>
      <c r="AU110" s="4">
        <v>2007.1666666670401</v>
      </c>
      <c r="AV110" s="1">
        <v>0.5682972793199581</v>
      </c>
      <c r="AW110" s="1">
        <v>-5.1204885264756951E-2</v>
      </c>
      <c r="AX110" s="1">
        <v>0.5192162316076947</v>
      </c>
      <c r="AY110" s="4"/>
      <c r="AZ110" s="4">
        <v>2007.1666666670401</v>
      </c>
      <c r="BA110" s="1">
        <v>-0.70395308029654069</v>
      </c>
      <c r="BB110" s="1">
        <v>-0.23959076119349665</v>
      </c>
      <c r="BC110" s="1">
        <v>-0.78616343230851671</v>
      </c>
      <c r="BE110" s="1">
        <f t="shared" si="8"/>
        <v>-0.11903865376139004</v>
      </c>
      <c r="BF110" s="1">
        <f t="shared" si="8"/>
        <v>-0.30804836240299682</v>
      </c>
      <c r="BG110" s="1">
        <f t="shared" si="8"/>
        <v>-0.31050197550709452</v>
      </c>
    </row>
    <row r="111" spans="1:59" x14ac:dyDescent="0.3">
      <c r="A111" s="4">
        <v>2007.08333333371</v>
      </c>
      <c r="B111" s="1">
        <v>0.48998151187668054</v>
      </c>
      <c r="D111" s="4">
        <v>2007.08333333371</v>
      </c>
      <c r="E111" s="1">
        <v>0.61312440362902709</v>
      </c>
      <c r="F111" s="1">
        <v>0.18459999999999965</v>
      </c>
      <c r="G111" s="1">
        <v>0.11318276490991803</v>
      </c>
      <c r="I111" s="4">
        <v>2007.08333333371</v>
      </c>
      <c r="J111" s="1">
        <v>0.69044388811236468</v>
      </c>
      <c r="K111" s="1">
        <v>9.2305000000000526E-2</v>
      </c>
      <c r="L111" s="1">
        <v>6.1200237503290025E-2</v>
      </c>
      <c r="N111" s="4">
        <v>2007.08333333371</v>
      </c>
      <c r="O111" s="1">
        <v>0.40519304323639227</v>
      </c>
      <c r="P111" s="1">
        <v>0.11995000000000051</v>
      </c>
      <c r="Q111" s="1">
        <v>5.0450153448204582E-2</v>
      </c>
      <c r="S111" s="1">
        <f t="shared" si="6"/>
        <v>0.56958711165926135</v>
      </c>
      <c r="T111" s="1">
        <f t="shared" si="6"/>
        <v>0.13228500000000024</v>
      </c>
      <c r="U111" s="1">
        <f t="shared" si="6"/>
        <v>7.4944385287137552E-2</v>
      </c>
      <c r="W111" s="4">
        <v>2007.08333333371</v>
      </c>
      <c r="X111" s="1">
        <v>-0.7380630607687495</v>
      </c>
      <c r="Y111" s="1">
        <v>2.4841776963787461</v>
      </c>
      <c r="Z111" s="1">
        <v>1.338489251253377</v>
      </c>
      <c r="AB111" s="4">
        <v>2007.08333333371</v>
      </c>
      <c r="AC111" s="1">
        <v>-0.60639827955759518</v>
      </c>
      <c r="AD111" s="1">
        <v>1.0646727261362561</v>
      </c>
      <c r="AE111" s="1">
        <v>0.27290579787716684</v>
      </c>
      <c r="AF111" s="4"/>
      <c r="AG111" s="4">
        <v>2007.08333333371</v>
      </c>
      <c r="AH111" s="1">
        <v>-1.6835936683803767</v>
      </c>
      <c r="AI111" s="1">
        <v>2.033910101241502</v>
      </c>
      <c r="AJ111" s="1">
        <v>9.5529359387936108E-2</v>
      </c>
      <c r="AK111" s="4"/>
      <c r="AL111" s="1">
        <f t="shared" si="7"/>
        <v>-1.0093516695689071</v>
      </c>
      <c r="AM111" s="1">
        <f t="shared" si="7"/>
        <v>1.8609201745855011</v>
      </c>
      <c r="AN111" s="1">
        <f t="shared" si="7"/>
        <v>0.56897480283949331</v>
      </c>
      <c r="AO111" s="4"/>
      <c r="AP111" s="4">
        <v>2007.08333333371</v>
      </c>
      <c r="AQ111" s="1">
        <v>-0.30207763648812447</v>
      </c>
      <c r="AR111" s="1">
        <v>1.3975830757657735</v>
      </c>
      <c r="AS111" s="1">
        <v>1.0621504198972149</v>
      </c>
      <c r="AT111" s="4"/>
      <c r="AU111" s="4">
        <v>2007.08333333371</v>
      </c>
      <c r="AV111" s="1">
        <v>5.5069265197094278E-2</v>
      </c>
      <c r="AW111" s="1">
        <v>-0.12695681838044778</v>
      </c>
      <c r="AX111" s="1">
        <v>-0.17815127563329239</v>
      </c>
      <c r="AY111" s="4"/>
      <c r="AZ111" s="4">
        <v>2007.08333333371</v>
      </c>
      <c r="BA111" s="1">
        <v>-1.2164518059764946</v>
      </c>
      <c r="BB111" s="1">
        <v>0.46624359583768532</v>
      </c>
      <c r="BC111" s="1">
        <v>-0.3724917024901897</v>
      </c>
      <c r="BE111" s="1">
        <f t="shared" si="8"/>
        <v>-0.48782005908917486</v>
      </c>
      <c r="BF111" s="1">
        <f t="shared" si="8"/>
        <v>0.5789566177410036</v>
      </c>
      <c r="BG111" s="1">
        <f t="shared" si="8"/>
        <v>0.17050248059124429</v>
      </c>
    </row>
    <row r="112" spans="1:59" x14ac:dyDescent="0.3">
      <c r="A112" s="4">
        <v>2007.0000000003799</v>
      </c>
      <c r="B112" s="1">
        <v>0.55050740652381036</v>
      </c>
      <c r="D112" s="4">
        <v>2007.0000000003799</v>
      </c>
      <c r="E112" s="1">
        <v>0.66525113520431578</v>
      </c>
      <c r="F112" s="1">
        <v>0.15380000000000038</v>
      </c>
      <c r="G112" s="1">
        <v>0.10047999421032421</v>
      </c>
      <c r="I112" s="4">
        <v>2007.0000000003799</v>
      </c>
      <c r="J112" s="1">
        <v>0.74779619474550807</v>
      </c>
      <c r="K112" s="1">
        <v>9.2305000000000526E-2</v>
      </c>
      <c r="L112" s="1">
        <v>6.6646745845093142E-2</v>
      </c>
      <c r="N112" s="4">
        <v>2007.0000000003799</v>
      </c>
      <c r="O112" s="1">
        <v>0.44203140360468862</v>
      </c>
      <c r="P112" s="1">
        <v>0.11990000000000034</v>
      </c>
      <c r="Q112" s="1">
        <v>5.5080119809235592E-2</v>
      </c>
      <c r="S112" s="1">
        <f t="shared" si="6"/>
        <v>0.61835957785150419</v>
      </c>
      <c r="T112" s="1">
        <f t="shared" si="6"/>
        <v>0.12200166666666708</v>
      </c>
      <c r="U112" s="1">
        <f t="shared" si="6"/>
        <v>7.4068953288217651E-2</v>
      </c>
      <c r="W112" s="4">
        <v>2007.0000000003799</v>
      </c>
      <c r="X112" s="1">
        <v>-0.42982706825331646</v>
      </c>
      <c r="Y112" s="1">
        <v>1.6018686598877998</v>
      </c>
      <c r="Z112" s="1">
        <v>0.92523878032220808</v>
      </c>
      <c r="AB112" s="4">
        <v>2007.0000000003799</v>
      </c>
      <c r="AC112" s="1">
        <v>-0.25150977310043832</v>
      </c>
      <c r="AD112" s="1">
        <v>1.0646727261362561</v>
      </c>
      <c r="AE112" s="1">
        <v>0.59441315880953383</v>
      </c>
      <c r="AF112" s="4"/>
      <c r="AG112" s="4">
        <v>2007.0000000003799</v>
      </c>
      <c r="AH112" s="1">
        <v>-1.4493669013459936</v>
      </c>
      <c r="AI112" s="1">
        <v>2.0316941598130946</v>
      </c>
      <c r="AJ112" s="1">
        <v>0.36436569595350815</v>
      </c>
      <c r="AK112" s="4"/>
      <c r="AL112" s="1">
        <f t="shared" si="7"/>
        <v>-0.71023458089991609</v>
      </c>
      <c r="AM112" s="1">
        <f t="shared" si="7"/>
        <v>1.5660785152790504</v>
      </c>
      <c r="AN112" s="1">
        <f t="shared" si="7"/>
        <v>0.62800587836175004</v>
      </c>
      <c r="AO112" s="4"/>
      <c r="AP112" s="4">
        <v>2007.0000000003799</v>
      </c>
      <c r="AQ112" s="1">
        <v>-0.21563896559127171</v>
      </c>
      <c r="AR112" s="1">
        <v>0.84865876723964317</v>
      </c>
      <c r="AS112" s="1">
        <v>0.54517436393670637</v>
      </c>
      <c r="AT112" s="4"/>
      <c r="AU112" s="4">
        <v>2007.0000000003799</v>
      </c>
      <c r="AV112" s="1">
        <v>0.11331637693645628</v>
      </c>
      <c r="AW112" s="1">
        <v>0.4853705476169764</v>
      </c>
      <c r="AX112" s="1">
        <v>0.48166737990307745</v>
      </c>
      <c r="AY112" s="4"/>
      <c r="AZ112" s="4">
        <v>2007.0000000003799</v>
      </c>
      <c r="BA112" s="1">
        <v>-1.4271370267892054</v>
      </c>
      <c r="BB112" s="1">
        <v>1.387293866749681</v>
      </c>
      <c r="BC112" s="1">
        <v>0.10245300574947863</v>
      </c>
      <c r="BE112" s="1">
        <f t="shared" si="8"/>
        <v>-0.50981987181467359</v>
      </c>
      <c r="BF112" s="1">
        <f t="shared" si="8"/>
        <v>0.9071077272021002</v>
      </c>
      <c r="BG112" s="1">
        <f t="shared" si="8"/>
        <v>0.37643158319642084</v>
      </c>
    </row>
    <row r="113" spans="1:59" x14ac:dyDescent="0.3">
      <c r="A113" s="4">
        <v>2006.9166666670501</v>
      </c>
      <c r="B113" s="1">
        <v>0.64378195933772164</v>
      </c>
      <c r="D113" s="4">
        <v>2006.9166666670501</v>
      </c>
      <c r="E113" s="1">
        <v>0.68974471975096696</v>
      </c>
      <c r="F113" s="1">
        <v>0.15384999999999938</v>
      </c>
      <c r="G113" s="1">
        <v>0.10394385555370567</v>
      </c>
      <c r="I113" s="4">
        <v>2006.9166666670501</v>
      </c>
      <c r="J113" s="1">
        <v>0.83608108794667446</v>
      </c>
      <c r="K113" s="1">
        <v>9.228000000000014E-2</v>
      </c>
      <c r="L113" s="1">
        <v>7.4697686168930452E-2</v>
      </c>
      <c r="N113" s="4">
        <v>2006.9166666670501</v>
      </c>
      <c r="O113" s="1">
        <v>0.5189939708571647</v>
      </c>
      <c r="P113" s="1">
        <v>0.11994999999999978</v>
      </c>
      <c r="Q113" s="1">
        <v>6.53073690354143E-2</v>
      </c>
      <c r="S113" s="1">
        <f t="shared" si="6"/>
        <v>0.68160659285160197</v>
      </c>
      <c r="T113" s="1">
        <f t="shared" si="6"/>
        <v>0.12202666666666644</v>
      </c>
      <c r="U113" s="1">
        <f t="shared" si="6"/>
        <v>8.1316303586016811E-2</v>
      </c>
      <c r="W113" s="4">
        <v>2006.9166666670501</v>
      </c>
      <c r="X113" s="1">
        <v>-0.28499150855410105</v>
      </c>
      <c r="Y113" s="1">
        <v>1.6033009797522044</v>
      </c>
      <c r="Z113" s="1">
        <v>1.0379261904349035</v>
      </c>
      <c r="AB113" s="4">
        <v>2006.9166666670501</v>
      </c>
      <c r="AC113" s="1">
        <v>0.29478549783440955</v>
      </c>
      <c r="AD113" s="1">
        <v>1.0633398474621307</v>
      </c>
      <c r="AE113" s="1">
        <v>1.0696601269770301</v>
      </c>
      <c r="AF113" s="4"/>
      <c r="AG113" s="4">
        <v>2006.9166666670501</v>
      </c>
      <c r="AH113" s="1">
        <v>-0.96002119947464182</v>
      </c>
      <c r="AI113" s="1">
        <v>2.0339101012414691</v>
      </c>
      <c r="AJ113" s="1">
        <v>0.95820504611602453</v>
      </c>
      <c r="AK113" s="4"/>
      <c r="AL113" s="1">
        <f t="shared" si="7"/>
        <v>-0.31674240339811111</v>
      </c>
      <c r="AM113" s="1">
        <f t="shared" si="7"/>
        <v>1.5668503094852682</v>
      </c>
      <c r="AN113" s="1">
        <f t="shared" si="7"/>
        <v>1.0219304545093195</v>
      </c>
      <c r="AO113" s="4"/>
      <c r="AP113" s="4">
        <v>2006.9166666670501</v>
      </c>
      <c r="AQ113" s="1">
        <v>-0.45403805893323601</v>
      </c>
      <c r="AR113" s="1">
        <v>0.86325984869453698</v>
      </c>
      <c r="AS113" s="1">
        <v>0.32883018108611056</v>
      </c>
      <c r="AT113" s="4"/>
      <c r="AU113" s="4">
        <v>2006.9166666670501</v>
      </c>
      <c r="AV113" s="1">
        <v>0.21542244072521274</v>
      </c>
      <c r="AW113" s="1">
        <v>0.20921240494182305</v>
      </c>
      <c r="AX113" s="1">
        <v>0.21162849799486527</v>
      </c>
      <c r="AY113" s="4"/>
      <c r="AZ113" s="4">
        <v>2006.9166666670501</v>
      </c>
      <c r="BA113" s="1">
        <v>-1.3602772100666589</v>
      </c>
      <c r="BB113" s="1">
        <v>0.9833528809411467</v>
      </c>
      <c r="BC113" s="1">
        <v>8.8373900771546721E-2</v>
      </c>
      <c r="BE113" s="1">
        <f t="shared" si="8"/>
        <v>-0.53296427609156072</v>
      </c>
      <c r="BF113" s="1">
        <f t="shared" si="8"/>
        <v>0.68527504485916901</v>
      </c>
      <c r="BG113" s="1">
        <f t="shared" si="8"/>
        <v>0.20961085995084083</v>
      </c>
    </row>
    <row r="114" spans="1:59" x14ac:dyDescent="0.3">
      <c r="A114" s="4">
        <v>2006.83333333372</v>
      </c>
      <c r="B114" s="1">
        <v>0.70576171931259313</v>
      </c>
      <c r="D114" s="4">
        <v>2006.83333333372</v>
      </c>
      <c r="E114" s="1">
        <v>0.74364759059839036</v>
      </c>
      <c r="F114" s="1">
        <v>0.15380000000000038</v>
      </c>
      <c r="G114" s="1">
        <v>0.11234838274587847</v>
      </c>
      <c r="I114" s="4">
        <v>2006.83333333372</v>
      </c>
      <c r="J114" s="1">
        <v>0.96583677174271787</v>
      </c>
      <c r="K114" s="1">
        <v>6.1540000000000816E-2</v>
      </c>
      <c r="L114" s="1">
        <v>5.9437674859364305E-2</v>
      </c>
      <c r="N114" s="4">
        <v>2006.83333333372</v>
      </c>
      <c r="O114" s="1">
        <v>0.60432862114758301</v>
      </c>
      <c r="P114" s="1">
        <v>7.195000000000018E-2</v>
      </c>
      <c r="Q114" s="1">
        <v>4.4633941405757063E-2</v>
      </c>
      <c r="S114" s="1">
        <f t="shared" si="6"/>
        <v>0.77127099449623049</v>
      </c>
      <c r="T114" s="1">
        <f t="shared" si="6"/>
        <v>9.5763333333333797E-2</v>
      </c>
      <c r="U114" s="1">
        <f t="shared" si="6"/>
        <v>7.2139999670333285E-2</v>
      </c>
      <c r="W114" s="4">
        <v>2006.83333333372</v>
      </c>
      <c r="X114" s="1">
        <v>3.3747157634653524E-2</v>
      </c>
      <c r="Y114" s="1">
        <v>1.6018686598877998</v>
      </c>
      <c r="Z114" s="1">
        <v>1.3113448722529009</v>
      </c>
      <c r="AB114" s="4">
        <v>2006.83333333372</v>
      </c>
      <c r="AC114" s="1">
        <v>1.0976965493681898</v>
      </c>
      <c r="AD114" s="1">
        <v>-0.57556777021701899</v>
      </c>
      <c r="AE114" s="1">
        <v>0.16886173357689443</v>
      </c>
      <c r="AF114" s="4"/>
      <c r="AG114" s="4">
        <v>2006.83333333372</v>
      </c>
      <c r="AH114" s="1">
        <v>-0.41744386829852209</v>
      </c>
      <c r="AI114" s="1">
        <v>-9.33936700218988E-2</v>
      </c>
      <c r="AJ114" s="1">
        <v>-0.2421856511012474</v>
      </c>
      <c r="AK114" s="4"/>
      <c r="AL114" s="1">
        <f t="shared" si="7"/>
        <v>0.23799994623477375</v>
      </c>
      <c r="AM114" s="1">
        <f t="shared" si="7"/>
        <v>0.31096907321629402</v>
      </c>
      <c r="AN114" s="1">
        <f t="shared" si="7"/>
        <v>0.41267365157618263</v>
      </c>
      <c r="AO114" s="4"/>
      <c r="AP114" s="4">
        <v>2006.83333333372</v>
      </c>
      <c r="AQ114" s="1">
        <v>-0.43431063240200873</v>
      </c>
      <c r="AR114" s="1">
        <v>1.3666947682538333</v>
      </c>
      <c r="AS114" s="1">
        <v>0.65008403102739187</v>
      </c>
      <c r="AT114" s="4"/>
      <c r="AU114" s="4">
        <v>2006.83333333372</v>
      </c>
      <c r="AV114" s="1">
        <v>0.57068279953985812</v>
      </c>
      <c r="AW114" s="1">
        <v>-0.67287244737236596</v>
      </c>
      <c r="AX114" s="1">
        <v>-0.34187875173771431</v>
      </c>
      <c r="AY114" s="4"/>
      <c r="AZ114" s="4">
        <v>2006.83333333372</v>
      </c>
      <c r="BA114" s="1">
        <v>-0.95091701085573999</v>
      </c>
      <c r="BB114" s="1">
        <v>-0.21294961952942509</v>
      </c>
      <c r="BC114" s="1">
        <v>-0.7280404066099192</v>
      </c>
      <c r="BE114" s="1">
        <f t="shared" si="8"/>
        <v>-0.27151494790596353</v>
      </c>
      <c r="BF114" s="1">
        <f t="shared" si="8"/>
        <v>0.16029090045068073</v>
      </c>
      <c r="BG114" s="1">
        <f t="shared" si="8"/>
        <v>-0.13994504244008055</v>
      </c>
    </row>
    <row r="115" spans="1:59" x14ac:dyDescent="0.3">
      <c r="A115" s="4">
        <v>2006.7500000003899</v>
      </c>
      <c r="B115" s="1">
        <v>0.72347360164234276</v>
      </c>
      <c r="D115" s="4">
        <v>2006.7500000003899</v>
      </c>
      <c r="E115" s="1">
        <v>0.791623515772793</v>
      </c>
      <c r="F115" s="1">
        <v>9.2300000000000715E-2</v>
      </c>
      <c r="G115" s="1">
        <v>7.4034110900748518E-2</v>
      </c>
      <c r="I115" s="4">
        <v>2006.7500000003899</v>
      </c>
      <c r="J115" s="1">
        <v>1.0652703889884299</v>
      </c>
      <c r="K115" s="1">
        <v>6.1514999999999542E-2</v>
      </c>
      <c r="L115" s="1">
        <v>6.5526195357202027E-2</v>
      </c>
      <c r="N115" s="4">
        <v>2006.7500000003899</v>
      </c>
      <c r="O115" s="1">
        <v>0.62264379227511291</v>
      </c>
      <c r="P115" s="1">
        <v>7.2000000000000064E-2</v>
      </c>
      <c r="Q115" s="1">
        <v>4.5854035079053009E-2</v>
      </c>
      <c r="S115" s="1">
        <f t="shared" si="6"/>
        <v>0.82651256567877862</v>
      </c>
      <c r="T115" s="1">
        <f t="shared" si="6"/>
        <v>7.5271666666666778E-2</v>
      </c>
      <c r="U115" s="1">
        <f t="shared" si="6"/>
        <v>6.1804780445667847E-2</v>
      </c>
      <c r="W115" s="4">
        <v>2006.7500000003899</v>
      </c>
      <c r="X115" s="1">
        <v>0.31743858554663362</v>
      </c>
      <c r="Y115" s="1">
        <v>-0.15988477336525819</v>
      </c>
      <c r="Z115" s="1">
        <v>6.4893113197606697E-2</v>
      </c>
      <c r="AB115" s="4">
        <v>2006.7500000003899</v>
      </c>
      <c r="AC115" s="1">
        <v>1.7129786537425373</v>
      </c>
      <c r="AD115" s="1">
        <v>-0.57690064889119175</v>
      </c>
      <c r="AE115" s="1">
        <v>0.52826706895812647</v>
      </c>
      <c r="AF115" s="4"/>
      <c r="AG115" s="4">
        <v>2006.7500000003899</v>
      </c>
      <c r="AH115" s="1">
        <v>-0.30099179828254058</v>
      </c>
      <c r="AI115" s="1">
        <v>-9.1177728593504606E-2</v>
      </c>
      <c r="AJ115" s="1">
        <v>-0.17134161297681644</v>
      </c>
      <c r="AK115" s="4"/>
      <c r="AL115" s="1">
        <f t="shared" si="7"/>
        <v>0.57647514700221014</v>
      </c>
      <c r="AM115" s="1">
        <f t="shared" si="7"/>
        <v>-0.27598771694998486</v>
      </c>
      <c r="AN115" s="1">
        <f t="shared" si="7"/>
        <v>0.14060618972630559</v>
      </c>
      <c r="AO115" s="4"/>
      <c r="AP115" s="4">
        <v>2006.7500000003899</v>
      </c>
      <c r="AQ115" s="1">
        <v>-0.35439594565766624</v>
      </c>
      <c r="AR115" s="1">
        <v>-0.39667241262691566</v>
      </c>
      <c r="AS115" s="1">
        <v>-0.4809958373357982</v>
      </c>
      <c r="AT115" s="4"/>
      <c r="AU115" s="4">
        <v>2006.7500000003899</v>
      </c>
      <c r="AV115" s="1">
        <v>0.91626957495883909</v>
      </c>
      <c r="AW115" s="1">
        <v>-0.61897426366583408</v>
      </c>
      <c r="AX115" s="1">
        <v>1.1942067422016266E-2</v>
      </c>
      <c r="AY115" s="4"/>
      <c r="AZ115" s="4">
        <v>2006.7500000003899</v>
      </c>
      <c r="BA115" s="1">
        <v>-1.1131009420894362</v>
      </c>
      <c r="BB115" s="1">
        <v>-8.2038254431758717E-2</v>
      </c>
      <c r="BC115" s="1">
        <v>-0.8019354873597474</v>
      </c>
      <c r="BE115" s="1">
        <f t="shared" si="8"/>
        <v>-0.1837424375960878</v>
      </c>
      <c r="BF115" s="1">
        <f t="shared" si="8"/>
        <v>-0.36589497690816947</v>
      </c>
      <c r="BG115" s="1">
        <f t="shared" si="8"/>
        <v>-0.42366308575784312</v>
      </c>
    </row>
    <row r="116" spans="1:59" x14ac:dyDescent="0.3">
      <c r="A116" s="4">
        <v>2006.6666666670601</v>
      </c>
      <c r="B116" s="1">
        <v>0.67115818010921346</v>
      </c>
      <c r="D116" s="4">
        <v>2006.6666666670601</v>
      </c>
      <c r="E116" s="1">
        <v>0.78032120080075873</v>
      </c>
      <c r="F116" s="1">
        <v>9.2299999999999827E-2</v>
      </c>
      <c r="G116" s="1">
        <v>7.2854903543727145E-2</v>
      </c>
      <c r="I116" s="4">
        <v>2006.6666666670601</v>
      </c>
      <c r="J116" s="1">
        <v>1.0019280976355962</v>
      </c>
      <c r="K116" s="1">
        <v>6.1565000000000314E-2</v>
      </c>
      <c r="L116" s="1">
        <v>6.169203472065897E-2</v>
      </c>
      <c r="N116" s="4">
        <v>2006.6666666670601</v>
      </c>
      <c r="O116" s="1">
        <v>0.58417536349167765</v>
      </c>
      <c r="P116" s="1">
        <v>7.1950000000001069E-2</v>
      </c>
      <c r="Q116" s="1">
        <v>4.2764845477316085E-2</v>
      </c>
      <c r="S116" s="1">
        <f t="shared" si="6"/>
        <v>0.78880822064267753</v>
      </c>
      <c r="T116" s="1">
        <f t="shared" si="6"/>
        <v>7.527166666666707E-2</v>
      </c>
      <c r="U116" s="1">
        <f t="shared" si="6"/>
        <v>5.9103927913900733E-2</v>
      </c>
      <c r="W116" s="4">
        <v>2006.6666666670601</v>
      </c>
      <c r="X116" s="1">
        <v>0.2506056925597549</v>
      </c>
      <c r="Y116" s="1">
        <v>-0.15988477336528364</v>
      </c>
      <c r="Z116" s="1">
        <v>2.653077421354846E-2</v>
      </c>
      <c r="AB116" s="4">
        <v>2006.6666666670601</v>
      </c>
      <c r="AC116" s="1">
        <v>1.3210249121507294</v>
      </c>
      <c r="AD116" s="1">
        <v>-0.57423489154294105</v>
      </c>
      <c r="AE116" s="1">
        <v>0.30193658522703531</v>
      </c>
      <c r="AF116" s="4"/>
      <c r="AG116" s="4">
        <v>2006.6666666670601</v>
      </c>
      <c r="AH116" s="1">
        <v>-0.54558291517141499</v>
      </c>
      <c r="AI116" s="1">
        <v>-9.3393670021859443E-2</v>
      </c>
      <c r="AJ116" s="1">
        <v>-0.35071363228074903</v>
      </c>
      <c r="AK116" s="4"/>
      <c r="AL116" s="1">
        <f t="shared" si="7"/>
        <v>0.34201589651302311</v>
      </c>
      <c r="AM116" s="1">
        <f t="shared" si="7"/>
        <v>-0.27583777831002804</v>
      </c>
      <c r="AN116" s="1">
        <f t="shared" si="7"/>
        <v>-7.4154242800550862E-3</v>
      </c>
      <c r="AO116" s="4"/>
      <c r="AP116" s="4">
        <v>2006.6666666670601</v>
      </c>
      <c r="AQ116" s="1">
        <v>-0.20471067786749184</v>
      </c>
      <c r="AR116" s="1">
        <v>0.26858745656762545</v>
      </c>
      <c r="AS116" s="1">
        <v>0.18977030577188739</v>
      </c>
      <c r="AT116" s="4"/>
      <c r="AU116" s="4">
        <v>2006.6666666670601</v>
      </c>
      <c r="AV116" s="1">
        <v>0.39367619279973881</v>
      </c>
      <c r="AW116" s="1">
        <v>-0.12122840362953057</v>
      </c>
      <c r="AX116" s="1">
        <v>0.24940390219242789</v>
      </c>
      <c r="AY116" s="4"/>
      <c r="AZ116" s="4">
        <v>2006.6666666670601</v>
      </c>
      <c r="BA116" s="1">
        <v>-1.0811374727186081</v>
      </c>
      <c r="BB116" s="1">
        <v>0.45169001228701305</v>
      </c>
      <c r="BC116" s="1">
        <v>-0.56196791851170635</v>
      </c>
      <c r="BE116" s="1">
        <f t="shared" si="8"/>
        <v>-0.29739065259545372</v>
      </c>
      <c r="BF116" s="1">
        <f t="shared" si="8"/>
        <v>0.19968302174170263</v>
      </c>
      <c r="BG116" s="1">
        <f t="shared" si="8"/>
        <v>-4.0931236849130352E-2</v>
      </c>
    </row>
    <row r="117" spans="1:59" x14ac:dyDescent="0.3">
      <c r="A117" s="4">
        <v>2006.58333333373</v>
      </c>
      <c r="B117" s="1">
        <v>0.67466020453909703</v>
      </c>
      <c r="D117" s="4">
        <v>2006.58333333373</v>
      </c>
      <c r="E117" s="1">
        <v>0.73444630338776407</v>
      </c>
      <c r="F117" s="1">
        <v>0.12299999999999933</v>
      </c>
      <c r="G117" s="1">
        <v>9.033689531669449E-2</v>
      </c>
      <c r="I117" s="4">
        <v>2006.58333333373</v>
      </c>
      <c r="J117" s="1">
        <v>1.0662428507641559</v>
      </c>
      <c r="K117" s="1">
        <v>6.1500000000000554E-2</v>
      </c>
      <c r="L117" s="1">
        <v>6.557393532199618E-2</v>
      </c>
      <c r="N117" s="4">
        <v>2006.58333333373</v>
      </c>
      <c r="O117" s="1">
        <v>0.50480092338028637</v>
      </c>
      <c r="P117" s="1">
        <v>4.8000000000000043E-2</v>
      </c>
      <c r="Q117" s="1">
        <v>2.4230444322253766E-2</v>
      </c>
      <c r="S117" s="1">
        <f t="shared" si="6"/>
        <v>0.76849669251073538</v>
      </c>
      <c r="T117" s="1">
        <f t="shared" si="6"/>
        <v>7.7499999999999972E-2</v>
      </c>
      <c r="U117" s="1">
        <f t="shared" si="6"/>
        <v>6.0047091653648153E-2</v>
      </c>
      <c r="W117" s="4">
        <v>2006.58333333373</v>
      </c>
      <c r="X117" s="1">
        <v>-2.0661929796630528E-2</v>
      </c>
      <c r="Y117" s="1">
        <v>0.71955962339680257</v>
      </c>
      <c r="Z117" s="1">
        <v>0.59526034541052963</v>
      </c>
      <c r="AB117" s="4">
        <v>2006.58333333373</v>
      </c>
      <c r="AC117" s="1">
        <v>1.7189961189053886</v>
      </c>
      <c r="AD117" s="1">
        <v>-0.57770037609560054</v>
      </c>
      <c r="AE117" s="1">
        <v>0.53108515884778418</v>
      </c>
      <c r="AF117" s="4"/>
      <c r="AG117" s="4">
        <v>2006.58333333373</v>
      </c>
      <c r="AH117" s="1">
        <v>-1.0502638593443721</v>
      </c>
      <c r="AI117" s="1">
        <v>-1.1548296142251986</v>
      </c>
      <c r="AJ117" s="1">
        <v>-1.4269029862470486</v>
      </c>
      <c r="AK117" s="4"/>
      <c r="AL117" s="1">
        <f t="shared" si="7"/>
        <v>0.21602344325479536</v>
      </c>
      <c r="AM117" s="1">
        <f t="shared" si="7"/>
        <v>-0.33765678897466556</v>
      </c>
      <c r="AN117" s="1">
        <f t="shared" si="7"/>
        <v>-0.10018582732957826</v>
      </c>
      <c r="AO117" s="4"/>
      <c r="AP117" s="4">
        <v>2006.58333333373</v>
      </c>
      <c r="AQ117" s="1">
        <v>-0.15462891393502917</v>
      </c>
      <c r="AR117" s="1">
        <v>1.195535033568593</v>
      </c>
      <c r="AS117" s="1">
        <v>0.96772684328752334</v>
      </c>
      <c r="AT117" s="4"/>
      <c r="AU117" s="4">
        <v>2006.58333333373</v>
      </c>
      <c r="AV117" s="1">
        <v>1.4741123216523224</v>
      </c>
      <c r="AW117" s="1">
        <v>-0.42508271779559437</v>
      </c>
      <c r="AX117" s="1">
        <v>0.70759955554849518</v>
      </c>
      <c r="AY117" s="4"/>
      <c r="AZ117" s="4">
        <v>2006.58333333373</v>
      </c>
      <c r="BA117" s="1">
        <v>-1.5633358790697065</v>
      </c>
      <c r="BB117" s="1">
        <v>-1.5472029375524479</v>
      </c>
      <c r="BC117" s="1">
        <v>-2.034821478334448</v>
      </c>
      <c r="BE117" s="1">
        <f t="shared" si="8"/>
        <v>-8.1284157117471084E-2</v>
      </c>
      <c r="BF117" s="1">
        <f t="shared" si="8"/>
        <v>-0.2589168739264831</v>
      </c>
      <c r="BG117" s="1">
        <f t="shared" si="8"/>
        <v>-0.11983169316614313</v>
      </c>
    </row>
    <row r="118" spans="1:59" x14ac:dyDescent="0.3">
      <c r="A118" s="4">
        <v>2006.5000000004</v>
      </c>
      <c r="B118" s="1">
        <v>0.73672681652783845</v>
      </c>
      <c r="D118" s="4">
        <v>2006.5000000004</v>
      </c>
      <c r="E118" s="1">
        <v>0.67294669410730923</v>
      </c>
      <c r="F118" s="1">
        <v>9.234999999999971E-2</v>
      </c>
      <c r="G118" s="1">
        <v>6.0778553496680356E-2</v>
      </c>
      <c r="I118" s="4">
        <v>2006.5000000004</v>
      </c>
      <c r="J118" s="1">
        <v>0.69132547082166207</v>
      </c>
      <c r="K118" s="1">
        <v>6.1530000000000307E-2</v>
      </c>
      <c r="L118" s="1">
        <v>4.253725621965708E-2</v>
      </c>
      <c r="N118" s="4">
        <v>2006.5000000004</v>
      </c>
      <c r="O118" s="1">
        <v>0.48522360399921349</v>
      </c>
      <c r="P118" s="1">
        <v>7.195000000000018E-2</v>
      </c>
      <c r="Q118" s="1">
        <v>3.5740918445094721E-2</v>
      </c>
      <c r="S118" s="1">
        <f t="shared" si="6"/>
        <v>0.6164985896427283</v>
      </c>
      <c r="T118" s="1">
        <f t="shared" si="6"/>
        <v>7.5276666666666728E-2</v>
      </c>
      <c r="U118" s="1">
        <f t="shared" si="6"/>
        <v>4.6352242720477388E-2</v>
      </c>
      <c r="W118" s="4">
        <v>2006.5000000004</v>
      </c>
      <c r="X118" s="1">
        <v>-0.38432165932509466</v>
      </c>
      <c r="Y118" s="1">
        <v>-0.15845245350085357</v>
      </c>
      <c r="Z118" s="1">
        <v>-0.36634078602262132</v>
      </c>
      <c r="AB118" s="4">
        <v>2006.5000000004</v>
      </c>
      <c r="AC118" s="1">
        <v>-0.60094316206733889</v>
      </c>
      <c r="AD118" s="1">
        <v>-0.57610092168668814</v>
      </c>
      <c r="AE118" s="1">
        <v>-0.82876989654480038</v>
      </c>
      <c r="AF118" s="4"/>
      <c r="AG118" s="4">
        <v>2006.5000000004</v>
      </c>
      <c r="AH118" s="1">
        <v>-1.1747409582158694</v>
      </c>
      <c r="AI118" s="1">
        <v>-9.33936700218988E-2</v>
      </c>
      <c r="AJ118" s="1">
        <v>-0.75855391974793374</v>
      </c>
      <c r="AK118" s="4"/>
      <c r="AL118" s="1">
        <f t="shared" si="7"/>
        <v>-0.72000192653610107</v>
      </c>
      <c r="AM118" s="1">
        <f t="shared" si="7"/>
        <v>-0.27598234840314684</v>
      </c>
      <c r="AN118" s="1">
        <f t="shared" si="7"/>
        <v>-0.65122153410511852</v>
      </c>
      <c r="AO118" s="4"/>
      <c r="AP118" s="4">
        <v>2006.5000000004</v>
      </c>
      <c r="AQ118" s="1">
        <v>-0.38004733336175711</v>
      </c>
      <c r="AR118" s="1">
        <v>0.30927557420329738</v>
      </c>
      <c r="AS118" s="1">
        <v>-7.0690161632038133E-3</v>
      </c>
      <c r="AT118" s="4"/>
      <c r="AU118" s="4">
        <v>2006.5000000004</v>
      </c>
      <c r="AV118" s="1">
        <v>-0.4043310730481724</v>
      </c>
      <c r="AW118" s="1">
        <v>-0.10410136759958373</v>
      </c>
      <c r="AX118" s="1">
        <v>-0.45658131466302049</v>
      </c>
      <c r="AY118" s="4"/>
      <c r="AZ118" s="4">
        <v>2006.5000000004</v>
      </c>
      <c r="BA118" s="1">
        <v>-0.85641543919901786</v>
      </c>
      <c r="BB118" s="1">
        <v>0.37382303992401905</v>
      </c>
      <c r="BC118" s="1">
        <v>-0.46658409336420981</v>
      </c>
      <c r="BE118" s="1">
        <f t="shared" si="8"/>
        <v>-0.54693128186964912</v>
      </c>
      <c r="BF118" s="1">
        <f t="shared" si="8"/>
        <v>0.19299908217591089</v>
      </c>
      <c r="BG118" s="1">
        <f t="shared" si="8"/>
        <v>-0.31007814139681134</v>
      </c>
    </row>
    <row r="119" spans="1:59" x14ac:dyDescent="0.3">
      <c r="A119" s="4">
        <v>2006.4166666670701</v>
      </c>
      <c r="B119" s="1">
        <v>0.77787565277330661</v>
      </c>
      <c r="D119" s="4">
        <v>2006.4166666670701</v>
      </c>
      <c r="E119" s="1">
        <v>0.64860936715702422</v>
      </c>
      <c r="F119" s="1">
        <v>9.2300000000001603E-2</v>
      </c>
      <c r="G119" s="1">
        <v>5.8805756748019467E-2</v>
      </c>
      <c r="I119" s="4">
        <v>2006.4166666670701</v>
      </c>
      <c r="J119" s="1">
        <v>0.76458837895156395</v>
      </c>
      <c r="K119" s="1">
        <v>6.151500000000043E-2</v>
      </c>
      <c r="L119" s="1">
        <v>4.7031376064152183E-2</v>
      </c>
      <c r="N119" s="4">
        <v>2006.4166666670701</v>
      </c>
      <c r="O119" s="1">
        <v>0.41928767181993465</v>
      </c>
      <c r="P119" s="1">
        <v>7.1999999999999176E-2</v>
      </c>
      <c r="Q119" s="1">
        <v>3.0531975739413401E-2</v>
      </c>
      <c r="S119" s="1">
        <f t="shared" si="6"/>
        <v>0.61082847264284101</v>
      </c>
      <c r="T119" s="1">
        <f t="shared" si="6"/>
        <v>7.527166666666707E-2</v>
      </c>
      <c r="U119" s="1">
        <f t="shared" si="6"/>
        <v>4.5456369517195012E-2</v>
      </c>
      <c r="W119" s="4">
        <v>2006.4166666670701</v>
      </c>
      <c r="X119" s="1">
        <v>-0.52823323599586258</v>
      </c>
      <c r="Y119" s="1">
        <v>-0.15988477336523274</v>
      </c>
      <c r="Z119" s="1">
        <v>-0.43052042090036174</v>
      </c>
      <c r="AB119" s="4">
        <v>2006.4166666670701</v>
      </c>
      <c r="AC119" s="1">
        <v>-0.14760195277230576</v>
      </c>
      <c r="AD119" s="1">
        <v>-0.57690064889114434</v>
      </c>
      <c r="AE119" s="1">
        <v>-0.5634820239774273</v>
      </c>
      <c r="AF119" s="4"/>
      <c r="AG119" s="4">
        <v>2006.4166666670701</v>
      </c>
      <c r="AH119" s="1">
        <v>-1.5939767784681231</v>
      </c>
      <c r="AI119" s="1">
        <v>-9.1177728593543977E-2</v>
      </c>
      <c r="AJ119" s="1">
        <v>-1.0610081851097002</v>
      </c>
      <c r="AK119" s="4"/>
      <c r="AL119" s="1">
        <f t="shared" si="7"/>
        <v>-0.75660398907876392</v>
      </c>
      <c r="AM119" s="1">
        <f t="shared" si="7"/>
        <v>-0.2759877169499737</v>
      </c>
      <c r="AN119" s="1">
        <f t="shared" si="7"/>
        <v>-0.68500354332916302</v>
      </c>
      <c r="AO119" s="4"/>
      <c r="AP119" s="4">
        <v>2006.4166666670701</v>
      </c>
      <c r="AQ119" s="1">
        <v>-0.43454141590905104</v>
      </c>
      <c r="AR119" s="1">
        <v>8.1205951265511375E-2</v>
      </c>
      <c r="AS119" s="1">
        <v>-0.25171917855887349</v>
      </c>
      <c r="AT119" s="4"/>
      <c r="AU119" s="4">
        <v>2006.4166666670701</v>
      </c>
      <c r="AV119" s="1">
        <v>-2.9702394293070027E-2</v>
      </c>
      <c r="AW119" s="1">
        <v>-0.43076784756487768</v>
      </c>
      <c r="AX119" s="1">
        <v>-0.34231690936368397</v>
      </c>
      <c r="AY119" s="4"/>
      <c r="AZ119" s="4">
        <v>2006.4166666670701</v>
      </c>
      <c r="BA119" s="1">
        <v>-1.6774871738086217</v>
      </c>
      <c r="BB119" s="1">
        <v>0.20460832954308406</v>
      </c>
      <c r="BC119" s="1">
        <v>-1.2481141583541371</v>
      </c>
      <c r="BE119" s="1">
        <f t="shared" si="8"/>
        <v>-0.71391032800358101</v>
      </c>
      <c r="BF119" s="1">
        <f t="shared" si="8"/>
        <v>-4.8317855585427415E-2</v>
      </c>
      <c r="BG119" s="1">
        <f t="shared" si="8"/>
        <v>-0.61405008209223155</v>
      </c>
    </row>
    <row r="120" spans="1:59" x14ac:dyDescent="0.3">
      <c r="A120" s="4">
        <v>2006.33333333374</v>
      </c>
      <c r="B120" s="1">
        <v>0.77355447628828877</v>
      </c>
      <c r="D120" s="4">
        <v>2006.33333333374</v>
      </c>
      <c r="E120" s="1">
        <v>0.66802837572496165</v>
      </c>
      <c r="F120" s="1">
        <v>0.12299999999999756</v>
      </c>
      <c r="G120" s="1">
        <v>8.2167490214168651E-2</v>
      </c>
      <c r="I120" s="4">
        <v>2006.33333333374</v>
      </c>
      <c r="J120" s="1">
        <v>0.78805949931763408</v>
      </c>
      <c r="K120" s="1">
        <v>6.1499999999998778E-2</v>
      </c>
      <c r="L120" s="1">
        <v>4.8465659208033536E-2</v>
      </c>
      <c r="N120" s="4">
        <v>2006.33333333374</v>
      </c>
      <c r="O120" s="1">
        <v>0.37168625842660247</v>
      </c>
      <c r="P120" s="1">
        <v>4.8000000000000043E-2</v>
      </c>
      <c r="Q120" s="1">
        <v>1.7840940404476934E-2</v>
      </c>
      <c r="S120" s="1">
        <f t="shared" si="6"/>
        <v>0.60925804448973275</v>
      </c>
      <c r="T120" s="1">
        <f t="shared" si="6"/>
        <v>7.7499999999998792E-2</v>
      </c>
      <c r="U120" s="1">
        <f t="shared" si="6"/>
        <v>4.9491363275559704E-2</v>
      </c>
      <c r="W120" s="4">
        <v>2006.33333333374</v>
      </c>
      <c r="X120" s="1">
        <v>-0.41340467877165599</v>
      </c>
      <c r="Y120" s="1">
        <v>0.71955962339675172</v>
      </c>
      <c r="Z120" s="1">
        <v>0.32949072823919517</v>
      </c>
      <c r="AB120" s="4">
        <v>2006.33333333374</v>
      </c>
      <c r="AC120" s="1">
        <v>-2.3657566961541119E-3</v>
      </c>
      <c r="AD120" s="1">
        <v>-0.57770037609569524</v>
      </c>
      <c r="AE120" s="1">
        <v>-0.47881629696847722</v>
      </c>
      <c r="AF120" s="4"/>
      <c r="AG120" s="4">
        <v>2006.33333333374</v>
      </c>
      <c r="AH120" s="1">
        <v>-1.8966375118427505</v>
      </c>
      <c r="AI120" s="1">
        <v>-1.1548296142251986</v>
      </c>
      <c r="AJ120" s="1">
        <v>-1.7979058600873643</v>
      </c>
      <c r="AK120" s="4"/>
      <c r="AL120" s="1">
        <f t="shared" si="7"/>
        <v>-0.77080264910352014</v>
      </c>
      <c r="AM120" s="1">
        <f t="shared" si="7"/>
        <v>-0.33765678897471396</v>
      </c>
      <c r="AN120" s="1">
        <f t="shared" si="7"/>
        <v>-0.64907714293888208</v>
      </c>
      <c r="AO120" s="4"/>
      <c r="AP120" s="4">
        <v>2006.33333333374</v>
      </c>
      <c r="AQ120" s="1">
        <v>-0.28454499479106549</v>
      </c>
      <c r="AR120" s="1">
        <v>1.2337802631023473</v>
      </c>
      <c r="AS120" s="1">
        <v>1.0860253433621685</v>
      </c>
      <c r="AT120" s="4"/>
      <c r="AU120" s="4">
        <v>2006.33333333374</v>
      </c>
      <c r="AV120" s="1">
        <v>0.25842171417890558</v>
      </c>
      <c r="AW120" s="1">
        <v>-0.18770337502310722</v>
      </c>
      <c r="AX120" s="1">
        <v>5.73788475964657E-2</v>
      </c>
      <c r="AY120" s="4"/>
      <c r="AZ120" s="4">
        <v>2006.33333333374</v>
      </c>
      <c r="BA120" s="1">
        <v>-1.7521630465118578</v>
      </c>
      <c r="BB120" s="1">
        <v>-1.2379445627734214</v>
      </c>
      <c r="BC120" s="1">
        <v>-1.9910258168604622</v>
      </c>
      <c r="BE120" s="1">
        <f t="shared" si="8"/>
        <v>-0.59276210904133919</v>
      </c>
      <c r="BF120" s="1">
        <f t="shared" si="8"/>
        <v>-6.3955891564727071E-2</v>
      </c>
      <c r="BG120" s="1">
        <f t="shared" si="8"/>
        <v>-0.28254054196727602</v>
      </c>
    </row>
    <row r="121" spans="1:59" x14ac:dyDescent="0.3">
      <c r="A121" s="4">
        <v>2006.25000000041</v>
      </c>
      <c r="B121" s="1">
        <v>0.76843345291963228</v>
      </c>
      <c r="D121" s="4">
        <v>2006.25000000041</v>
      </c>
      <c r="E121" s="1">
        <v>0.65636143348073106</v>
      </c>
      <c r="F121" s="1">
        <v>9.2299999999999827E-2</v>
      </c>
      <c r="G121" s="1">
        <v>6.07509082661754E-2</v>
      </c>
      <c r="I121" s="4">
        <v>2006.25000000041</v>
      </c>
      <c r="J121" s="1">
        <v>0.65100680814210743</v>
      </c>
      <c r="K121" s="1">
        <v>6.1565000000000758E-2</v>
      </c>
      <c r="L121" s="1">
        <v>4.0082584264711507E-2</v>
      </c>
      <c r="N121" s="4">
        <v>2006.25000000041</v>
      </c>
      <c r="O121" s="1">
        <v>0.37048243182198637</v>
      </c>
      <c r="P121" s="1">
        <v>7.1950000000001957E-2</v>
      </c>
      <c r="Q121" s="1">
        <v>2.7154094296425374E-2</v>
      </c>
      <c r="S121" s="1">
        <f t="shared" si="6"/>
        <v>0.55928355781494166</v>
      </c>
      <c r="T121" s="1">
        <f t="shared" si="6"/>
        <v>7.5271666666667514E-2</v>
      </c>
      <c r="U121" s="1">
        <f t="shared" si="6"/>
        <v>4.2662528942437432E-2</v>
      </c>
      <c r="W121" s="4">
        <v>2006.25000000041</v>
      </c>
      <c r="X121" s="1">
        <v>-0.48239368716702336</v>
      </c>
      <c r="Y121" s="1">
        <v>-0.15988477336528364</v>
      </c>
      <c r="Z121" s="1">
        <v>-0.36724014922418952</v>
      </c>
      <c r="AB121" s="4">
        <v>2006.25000000041</v>
      </c>
      <c r="AC121" s="1">
        <v>-0.85042972713651477</v>
      </c>
      <c r="AD121" s="1">
        <v>-0.5742348915429174</v>
      </c>
      <c r="AE121" s="1">
        <v>-0.97366917010911391</v>
      </c>
      <c r="AF121" s="4"/>
      <c r="AG121" s="4">
        <v>2006.25000000041</v>
      </c>
      <c r="AH121" s="1">
        <v>-1.9042917182420092</v>
      </c>
      <c r="AI121" s="1">
        <v>-9.3393670021820085E-2</v>
      </c>
      <c r="AJ121" s="1">
        <v>-1.257142930305454</v>
      </c>
      <c r="AK121" s="4"/>
      <c r="AL121" s="1">
        <f t="shared" si="7"/>
        <v>-1.0790383775151824</v>
      </c>
      <c r="AM121" s="1">
        <f t="shared" si="7"/>
        <v>-0.27583777831000705</v>
      </c>
      <c r="AN121" s="1">
        <f t="shared" si="7"/>
        <v>-0.86601741654625253</v>
      </c>
      <c r="AO121" s="4"/>
      <c r="AP121" s="4">
        <v>2006.25000000041</v>
      </c>
      <c r="AQ121" s="1">
        <v>-0.18987986739140347</v>
      </c>
      <c r="AR121" s="1">
        <v>0.13373763943014469</v>
      </c>
      <c r="AS121" s="1">
        <v>-2.7196761029381535E-2</v>
      </c>
      <c r="AT121" s="4"/>
      <c r="AU121" s="4">
        <v>2006.25000000041</v>
      </c>
      <c r="AV121" s="1">
        <v>-0.41725649373090218</v>
      </c>
      <c r="AW121" s="1">
        <v>-0.36788284646933905</v>
      </c>
      <c r="AX121" s="1">
        <v>-0.54920947789314534</v>
      </c>
      <c r="AY121" s="4"/>
      <c r="AZ121" s="4">
        <v>2006.25000000041</v>
      </c>
      <c r="BA121" s="1">
        <v>-1.5550473941527863</v>
      </c>
      <c r="BB121" s="1">
        <v>0.62576482595320138</v>
      </c>
      <c r="BC121" s="1">
        <v>-1.1085043430950314</v>
      </c>
      <c r="BE121" s="1">
        <f t="shared" si="8"/>
        <v>-0.7207279184250307</v>
      </c>
      <c r="BF121" s="1">
        <f t="shared" si="8"/>
        <v>0.13053987297133565</v>
      </c>
      <c r="BG121" s="1">
        <f t="shared" si="8"/>
        <v>-0.56163686067251939</v>
      </c>
    </row>
    <row r="122" spans="1:59" x14ac:dyDescent="0.3">
      <c r="A122" s="4">
        <v>2006.1666666670801</v>
      </c>
      <c r="B122" s="1">
        <v>0.73332852081235333</v>
      </c>
      <c r="D122" s="4">
        <v>2006.1666666670801</v>
      </c>
      <c r="E122" s="1">
        <v>0.62085427574212038</v>
      </c>
      <c r="F122" s="1">
        <v>6.1500000000000554E-2</v>
      </c>
      <c r="G122" s="1">
        <v>3.818253795814075E-2</v>
      </c>
      <c r="I122" s="4">
        <v>2006.1666666670801</v>
      </c>
      <c r="J122" s="1"/>
      <c r="K122" s="1"/>
      <c r="L122" s="1"/>
      <c r="N122" s="4">
        <v>2006.1666666670801</v>
      </c>
      <c r="O122" s="1">
        <v>0.33707230888442796</v>
      </c>
      <c r="P122" s="1">
        <v>4.8000000000000043E-2</v>
      </c>
      <c r="Q122" s="1">
        <v>1.6179470826452557E-2</v>
      </c>
      <c r="S122" s="1">
        <f t="shared" si="6"/>
        <v>0.47896329231327417</v>
      </c>
      <c r="T122" s="1">
        <f t="shared" si="6"/>
        <v>5.4750000000000298E-2</v>
      </c>
      <c r="U122" s="1">
        <f t="shared" si="6"/>
        <v>2.7181004392296655E-2</v>
      </c>
      <c r="W122" s="4">
        <v>2006.1666666670801</v>
      </c>
      <c r="X122" s="1">
        <v>-0.6923547508326976</v>
      </c>
      <c r="Y122" s="1">
        <v>-1.04219380985623</v>
      </c>
      <c r="Z122" s="1">
        <v>-1.1014413623691721</v>
      </c>
      <c r="AB122" s="4">
        <v>2006.1666666670801</v>
      </c>
      <c r="AC122" s="1"/>
      <c r="AD122" s="1"/>
      <c r="AE122" s="1"/>
      <c r="AF122" s="4"/>
      <c r="AG122" s="4">
        <v>2006.1666666670801</v>
      </c>
      <c r="AH122" s="1">
        <v>-2.1167209632911557</v>
      </c>
      <c r="AI122" s="1">
        <v>-1.1548296142251986</v>
      </c>
      <c r="AJ122" s="1">
        <v>-1.8943781365234624</v>
      </c>
      <c r="AK122" s="4"/>
      <c r="AL122" s="1">
        <f t="shared" si="7"/>
        <v>-1.4045378570619267</v>
      </c>
      <c r="AM122" s="1">
        <f t="shared" si="7"/>
        <v>-1.0985117120407142</v>
      </c>
      <c r="AN122" s="1">
        <f t="shared" si="7"/>
        <v>-1.4979097494463174</v>
      </c>
      <c r="AO122" s="4"/>
      <c r="AP122" s="4">
        <v>2006.1666666670801</v>
      </c>
      <c r="AQ122" s="1">
        <v>-0.19262057008124134</v>
      </c>
      <c r="AR122" s="1">
        <v>-0.63534995226032287</v>
      </c>
      <c r="AS122" s="1">
        <v>-0.64959117563103597</v>
      </c>
      <c r="AT122" s="4"/>
      <c r="AU122" s="4">
        <v>2006.1666666670801</v>
      </c>
      <c r="AV122" s="1"/>
      <c r="AW122" s="1"/>
      <c r="AX122" s="1"/>
      <c r="AY122" s="4"/>
      <c r="AZ122" s="4">
        <v>2006.1666666670801</v>
      </c>
      <c r="BA122" s="1"/>
      <c r="BB122" s="1"/>
      <c r="BC122" s="1"/>
      <c r="BE122" s="1">
        <f t="shared" si="8"/>
        <v>-0.19262057008124134</v>
      </c>
      <c r="BF122" s="1">
        <f t="shared" si="8"/>
        <v>-0.63534995226032287</v>
      </c>
      <c r="BG122" s="1">
        <f t="shared" si="8"/>
        <v>-0.64959117563103597</v>
      </c>
    </row>
    <row r="123" spans="1:59" x14ac:dyDescent="0.3">
      <c r="A123" s="4">
        <v>2006.08333333375</v>
      </c>
      <c r="B123" s="1">
        <v>0.73422208785363618</v>
      </c>
      <c r="D123" s="4">
        <v>2006.08333333375</v>
      </c>
      <c r="E123" s="1">
        <v>0.62727054717914865</v>
      </c>
      <c r="F123" s="1">
        <v>0.15384999999999938</v>
      </c>
      <c r="G123" s="1">
        <v>9.7371521514957898E-2</v>
      </c>
      <c r="I123" s="4">
        <v>2006.08333333375</v>
      </c>
      <c r="J123" s="1">
        <v>0.64275057614161435</v>
      </c>
      <c r="K123" s="1">
        <v>9.228000000000014E-2</v>
      </c>
      <c r="L123" s="1">
        <v>5.632903105656125E-2</v>
      </c>
      <c r="N123" s="4">
        <v>2006.08333333375</v>
      </c>
      <c r="O123" s="1">
        <v>0.3809547202240382</v>
      </c>
      <c r="P123" s="1">
        <v>0.11994999999999933</v>
      </c>
      <c r="Q123" s="1">
        <v>4.7877493564117496E-2</v>
      </c>
      <c r="S123" s="1">
        <f t="shared" si="6"/>
        <v>0.5503252811816004</v>
      </c>
      <c r="T123" s="1">
        <f t="shared" si="6"/>
        <v>0.12202666666666628</v>
      </c>
      <c r="U123" s="1">
        <f t="shared" si="6"/>
        <v>6.7192682045212213E-2</v>
      </c>
      <c r="W123" s="4">
        <v>2006.08333333375</v>
      </c>
      <c r="X123" s="1">
        <v>-0.65441402953916461</v>
      </c>
      <c r="Y123" s="1">
        <v>1.6033009797522044</v>
      </c>
      <c r="Z123" s="1">
        <v>0.8241129837841441</v>
      </c>
      <c r="AB123" s="4">
        <v>2006.08333333375</v>
      </c>
      <c r="AC123" s="1">
        <v>-0.90151820143905537</v>
      </c>
      <c r="AD123" s="1">
        <v>1.0633398474621307</v>
      </c>
      <c r="AE123" s="1">
        <v>-1.4641494986433077E-2</v>
      </c>
      <c r="AF123" s="4"/>
      <c r="AG123" s="4">
        <v>2006.08333333375</v>
      </c>
      <c r="AH123" s="1">
        <v>-1.8377065002425876</v>
      </c>
      <c r="AI123" s="1">
        <v>2.0339101012414496</v>
      </c>
      <c r="AJ123" s="1">
        <v>-5.3850658637328595E-2</v>
      </c>
      <c r="AK123" s="4"/>
      <c r="AL123" s="1">
        <f t="shared" si="7"/>
        <v>-1.1312129104069359</v>
      </c>
      <c r="AM123" s="1">
        <f t="shared" si="7"/>
        <v>1.5668503094852617</v>
      </c>
      <c r="AN123" s="1">
        <f t="shared" si="7"/>
        <v>0.25187361005346082</v>
      </c>
      <c r="AO123" s="4"/>
      <c r="AP123" s="4">
        <v>2006.08333333375</v>
      </c>
      <c r="AQ123" s="1">
        <v>-0.18723201835437647</v>
      </c>
      <c r="AR123" s="1">
        <v>0.62206414942291599</v>
      </c>
      <c r="AS123" s="1">
        <v>0.51114644949283716</v>
      </c>
      <c r="AT123" s="4"/>
      <c r="AU123" s="4">
        <v>2006.08333333375</v>
      </c>
      <c r="AV123" s="1">
        <v>-0.32315676355952611</v>
      </c>
      <c r="AW123" s="1">
        <v>-0.12808096775425043</v>
      </c>
      <c r="AX123" s="1">
        <v>-0.47278463403458648</v>
      </c>
      <c r="AY123" s="4"/>
      <c r="AZ123" s="4">
        <v>2006.08333333375</v>
      </c>
      <c r="BA123" s="1">
        <v>-1.3951297238755875</v>
      </c>
      <c r="BB123" s="1">
        <v>0.46624359583764741</v>
      </c>
      <c r="BC123" s="1">
        <v>-0.50296905952736903</v>
      </c>
      <c r="BE123" s="1">
        <f t="shared" si="8"/>
        <v>-0.63517283526316337</v>
      </c>
      <c r="BF123" s="1">
        <f t="shared" si="8"/>
        <v>0.32007559250210432</v>
      </c>
      <c r="BG123" s="1">
        <f t="shared" si="8"/>
        <v>-0.15486908135637278</v>
      </c>
    </row>
    <row r="124" spans="1:59" x14ac:dyDescent="0.3">
      <c r="A124" s="4">
        <v>2006.00000000042</v>
      </c>
      <c r="B124" s="1">
        <v>0.76993218614116188</v>
      </c>
      <c r="D124" s="4">
        <v>2006.00000000042</v>
      </c>
      <c r="E124" s="1">
        <v>0.66622576306431913</v>
      </c>
      <c r="F124" s="1">
        <v>0.15379999999999949</v>
      </c>
      <c r="G124" s="1">
        <v>0.1028819326929262</v>
      </c>
      <c r="I124" s="4">
        <v>2006.00000000042</v>
      </c>
      <c r="J124" s="1">
        <v>0.67499551520745849</v>
      </c>
      <c r="K124" s="1">
        <v>6.1565000000000758E-2</v>
      </c>
      <c r="L124" s="1">
        <v>4.1558123206963463E-2</v>
      </c>
      <c r="N124" s="4">
        <v>2006.00000000042</v>
      </c>
      <c r="O124" s="1">
        <v>0.50670117372277734</v>
      </c>
      <c r="P124" s="1">
        <v>7.1950000000000403E-2</v>
      </c>
      <c r="Q124" s="1">
        <v>3.6732337079997533E-2</v>
      </c>
      <c r="S124" s="1">
        <f t="shared" si="6"/>
        <v>0.61597415066485162</v>
      </c>
      <c r="T124" s="1">
        <f t="shared" si="6"/>
        <v>9.577166666666688E-2</v>
      </c>
      <c r="U124" s="1">
        <f t="shared" si="6"/>
        <v>6.0390797659962393E-2</v>
      </c>
      <c r="W124" s="4">
        <v>2006.00000000042</v>
      </c>
      <c r="X124" s="1">
        <v>-0.42406389498918373</v>
      </c>
      <c r="Y124" s="1">
        <v>1.6018686598877743</v>
      </c>
      <c r="Z124" s="1">
        <v>1.0033793870100631</v>
      </c>
      <c r="AB124" s="4">
        <v>2006.00000000042</v>
      </c>
      <c r="AC124" s="1">
        <v>-0.70199077285492861</v>
      </c>
      <c r="AD124" s="1">
        <v>-0.5742348915429174</v>
      </c>
      <c r="AE124" s="1">
        <v>-0.88656811352295817</v>
      </c>
      <c r="AF124" s="4"/>
      <c r="AG124" s="4">
        <v>2006.00000000042</v>
      </c>
      <c r="AH124" s="1">
        <v>-1.0381816306613418</v>
      </c>
      <c r="AI124" s="1">
        <v>-9.3393670021888961E-2</v>
      </c>
      <c r="AJ124" s="1">
        <v>-0.70098776634055537</v>
      </c>
      <c r="AK124" s="4"/>
      <c r="AL124" s="1">
        <f t="shared" si="7"/>
        <v>-0.72141209950181795</v>
      </c>
      <c r="AM124" s="1">
        <f t="shared" si="7"/>
        <v>0.31141336610765596</v>
      </c>
      <c r="AN124" s="1">
        <f t="shared" si="7"/>
        <v>-0.19472549761781685</v>
      </c>
      <c r="AO124" s="4"/>
      <c r="AP124" s="4">
        <v>2006.00000000042</v>
      </c>
      <c r="AQ124" s="1">
        <v>-0.20814525209156043</v>
      </c>
      <c r="AR124" s="1">
        <v>0.84865876723962197</v>
      </c>
      <c r="AS124" s="1">
        <v>0.61652114603900954</v>
      </c>
      <c r="AT124" s="4"/>
      <c r="AU124" s="4">
        <v>2006.00000000042</v>
      </c>
      <c r="AV124" s="1">
        <v>-0.47611533352541191</v>
      </c>
      <c r="AW124" s="1">
        <v>-0.82627674433105169</v>
      </c>
      <c r="AX124" s="1">
        <v>-1.0011699127911604</v>
      </c>
      <c r="AY124" s="4"/>
      <c r="AZ124" s="4">
        <v>2006.00000000042</v>
      </c>
      <c r="BA124" s="1">
        <v>-0.91184090798923223</v>
      </c>
      <c r="BB124" s="1">
        <v>-0.60540063249772624</v>
      </c>
      <c r="BC124" s="1">
        <v>-0.87117451367531273</v>
      </c>
      <c r="BE124" s="1">
        <f t="shared" si="8"/>
        <v>-0.53203383120206826</v>
      </c>
      <c r="BF124" s="1">
        <f t="shared" si="8"/>
        <v>-0.19433953652971869</v>
      </c>
      <c r="BG124" s="1">
        <f t="shared" si="8"/>
        <v>-0.41860776014248796</v>
      </c>
    </row>
    <row r="125" spans="1:59" x14ac:dyDescent="0.3">
      <c r="A125" s="4">
        <v>2005.9166666670901</v>
      </c>
      <c r="B125" s="1">
        <v>0.80646911382556696</v>
      </c>
      <c r="D125" s="4">
        <v>2005.9166666670901</v>
      </c>
      <c r="E125" s="1">
        <v>0.70636789654955989</v>
      </c>
      <c r="F125" s="1">
        <v>0.15385000000000115</v>
      </c>
      <c r="G125" s="1">
        <v>0.10825795567860996</v>
      </c>
      <c r="I125" s="4">
        <v>2005.9166666670901</v>
      </c>
      <c r="J125" s="1">
        <v>0.71459542493124983</v>
      </c>
      <c r="K125" s="1">
        <v>6.1514999999999986E-2</v>
      </c>
      <c r="L125" s="1">
        <v>4.3958138371417238E-2</v>
      </c>
      <c r="N125" s="4">
        <v>2005.9166666670901</v>
      </c>
      <c r="O125" s="1">
        <v>0.68601680636276785</v>
      </c>
      <c r="P125" s="1">
        <v>0.11995000000000051</v>
      </c>
      <c r="Q125" s="1">
        <v>8.2633460012590781E-2</v>
      </c>
      <c r="S125" s="1">
        <f t="shared" si="6"/>
        <v>0.70232670928119256</v>
      </c>
      <c r="T125" s="1">
        <f t="shared" si="6"/>
        <v>0.11177166666666721</v>
      </c>
      <c r="U125" s="1">
        <f t="shared" si="6"/>
        <v>7.8283184687539323E-2</v>
      </c>
      <c r="W125" s="4">
        <v>2005.9166666670901</v>
      </c>
      <c r="X125" s="1">
        <v>-0.18669527465589056</v>
      </c>
      <c r="Y125" s="1">
        <v>1.6033009797522553</v>
      </c>
      <c r="Z125" s="1">
        <v>1.1782738319394392</v>
      </c>
      <c r="AB125" s="4">
        <v>2005.9166666670901</v>
      </c>
      <c r="AC125" s="1">
        <v>-0.45695175624468592</v>
      </c>
      <c r="AD125" s="1">
        <v>-0.57690064889116799</v>
      </c>
      <c r="AE125" s="1">
        <v>-0.74489523003560054</v>
      </c>
      <c r="AF125" s="4"/>
      <c r="AG125" s="4">
        <v>2005.9166666670901</v>
      </c>
      <c r="AH125" s="1">
        <v>0.10194839934228409</v>
      </c>
      <c r="AI125" s="1">
        <v>2.033910101241502</v>
      </c>
      <c r="AJ125" s="1">
        <v>1.9642345638485703</v>
      </c>
      <c r="AK125" s="4"/>
      <c r="AL125" s="1">
        <f t="shared" si="7"/>
        <v>-0.18056621051943078</v>
      </c>
      <c r="AM125" s="1">
        <f t="shared" si="7"/>
        <v>1.0201034773675297</v>
      </c>
      <c r="AN125" s="1">
        <f t="shared" si="7"/>
        <v>0.79920438858413634</v>
      </c>
      <c r="AO125" s="4"/>
      <c r="AP125" s="4">
        <v>2005.9166666670901</v>
      </c>
      <c r="AQ125" s="1">
        <v>-0.34253240868991591</v>
      </c>
      <c r="AR125" s="1">
        <v>0.86325984869458072</v>
      </c>
      <c r="AS125" s="1">
        <v>0.43824765572196184</v>
      </c>
      <c r="AT125" s="4"/>
      <c r="AU125" s="4">
        <v>2005.9166666670901</v>
      </c>
      <c r="AV125" s="1">
        <v>-0.75127770651897019</v>
      </c>
      <c r="AW125" s="1">
        <v>-1.1535807462663203</v>
      </c>
      <c r="AX125" s="1">
        <v>-1.3321960340629297</v>
      </c>
      <c r="AY125" s="4"/>
      <c r="AZ125" s="4">
        <v>2005.9166666670901</v>
      </c>
      <c r="BA125" s="1">
        <v>-4.5611947102857507E-2</v>
      </c>
      <c r="BB125" s="1">
        <v>0.98335288094117435</v>
      </c>
      <c r="BC125" s="1">
        <v>0.94475402200745062</v>
      </c>
      <c r="BE125" s="1">
        <f t="shared" si="8"/>
        <v>-0.37980735410391459</v>
      </c>
      <c r="BF125" s="1">
        <f t="shared" si="8"/>
        <v>0.23101066112314492</v>
      </c>
      <c r="BG125" s="1">
        <f t="shared" si="8"/>
        <v>1.6935214555494238E-2</v>
      </c>
    </row>
    <row r="126" spans="1:59" x14ac:dyDescent="0.3">
      <c r="A126" s="4">
        <v>2005.83333333376</v>
      </c>
      <c r="B126" s="1">
        <v>0.86898542165748316</v>
      </c>
      <c r="D126" s="4">
        <v>2005.83333333376</v>
      </c>
      <c r="E126" s="1">
        <v>0.76938070283730053</v>
      </c>
      <c r="F126" s="1">
        <v>0.12309999999999999</v>
      </c>
      <c r="G126" s="1">
        <v>9.4710764519271684E-2</v>
      </c>
      <c r="I126" s="4">
        <v>2005.83333333376</v>
      </c>
      <c r="J126" s="1">
        <v>0.75593181507458074</v>
      </c>
      <c r="K126" s="1">
        <v>6.1515000000000875E-2</v>
      </c>
      <c r="L126" s="1">
        <v>4.6501637194600515E-2</v>
      </c>
      <c r="N126" s="4">
        <v>2005.83333333376</v>
      </c>
      <c r="O126" s="1">
        <v>0.82460153045898965</v>
      </c>
      <c r="P126" s="1">
        <v>7.195000000000018E-2</v>
      </c>
      <c r="Q126" s="1">
        <v>5.9643034764618949E-2</v>
      </c>
      <c r="S126" s="1">
        <f t="shared" si="6"/>
        <v>0.78330468279029031</v>
      </c>
      <c r="T126" s="1">
        <f t="shared" si="6"/>
        <v>8.5521666666667009E-2</v>
      </c>
      <c r="U126" s="1">
        <f t="shared" si="6"/>
        <v>6.695181215949704E-2</v>
      </c>
      <c r="W126" s="4">
        <v>2005.83333333376</v>
      </c>
      <c r="X126" s="1">
        <v>0.18591229731956166</v>
      </c>
      <c r="Y126" s="1">
        <v>0.72242426312568808</v>
      </c>
      <c r="Z126" s="1">
        <v>0.73755241306268027</v>
      </c>
      <c r="AB126" s="4">
        <v>2005.83333333376</v>
      </c>
      <c r="AC126" s="1">
        <v>-0.20116762790730022</v>
      </c>
      <c r="AD126" s="1">
        <v>-0.57690064889112069</v>
      </c>
      <c r="AE126" s="1">
        <v>-0.59475250687114634</v>
      </c>
      <c r="AF126" s="4"/>
      <c r="AG126" s="4">
        <v>2005.83333333376</v>
      </c>
      <c r="AH126" s="1">
        <v>0.98310194583252908</v>
      </c>
      <c r="AI126" s="1">
        <v>-9.33936700218988E-2</v>
      </c>
      <c r="AJ126" s="1">
        <v>0.62930873117512109</v>
      </c>
      <c r="AK126" s="4"/>
      <c r="AL126" s="1">
        <f t="shared" si="7"/>
        <v>0.32261553841493013</v>
      </c>
      <c r="AM126" s="1">
        <f t="shared" si="7"/>
        <v>1.7376648070889528E-2</v>
      </c>
      <c r="AN126" s="1">
        <f t="shared" si="7"/>
        <v>0.25736954578888499</v>
      </c>
      <c r="AO126" s="4"/>
      <c r="AP126" s="4">
        <v>2005.83333333376</v>
      </c>
      <c r="AQ126" s="1">
        <v>-0.2892576390088939</v>
      </c>
      <c r="AR126" s="1">
        <v>0.53812438695333709</v>
      </c>
      <c r="AS126" s="1">
        <v>0.22125742473987287</v>
      </c>
      <c r="AT126" s="4"/>
      <c r="AU126" s="4">
        <v>2005.83333333376</v>
      </c>
      <c r="AV126" s="1">
        <v>-0.84601327130900839</v>
      </c>
      <c r="AW126" s="1">
        <v>-0.67409955201459071</v>
      </c>
      <c r="AX126" s="1">
        <v>-1.0079515675220225</v>
      </c>
      <c r="AY126" s="4"/>
      <c r="AZ126" s="4">
        <v>2005.83333333376</v>
      </c>
      <c r="BA126" s="1">
        <v>0.3423432425323733</v>
      </c>
      <c r="BB126" s="1">
        <v>-0.21294961952942509</v>
      </c>
      <c r="BC126" s="1">
        <v>8.6150368212140713E-2</v>
      </c>
      <c r="BE126" s="1">
        <f t="shared" si="8"/>
        <v>-0.26430922259517636</v>
      </c>
      <c r="BF126" s="1">
        <f t="shared" si="8"/>
        <v>-0.11630826153022626</v>
      </c>
      <c r="BG126" s="1">
        <f t="shared" si="8"/>
        <v>-0.23351459152333631</v>
      </c>
    </row>
    <row r="127" spans="1:59" x14ac:dyDescent="0.3">
      <c r="A127" s="4">
        <v>2005.75000000043</v>
      </c>
      <c r="B127" s="1">
        <v>0.85970254359867115</v>
      </c>
      <c r="D127" s="4">
        <v>2005.75000000043</v>
      </c>
      <c r="E127" s="1">
        <v>0.81158658000997519</v>
      </c>
      <c r="F127" s="1">
        <v>0.1230500000000001</v>
      </c>
      <c r="G127" s="1">
        <v>9.9942611230462303E-2</v>
      </c>
      <c r="I127" s="4">
        <v>2005.75000000043</v>
      </c>
      <c r="J127" s="1">
        <v>0.79810661950144168</v>
      </c>
      <c r="K127" s="1">
        <v>9.2296666666666624E-2</v>
      </c>
      <c r="L127" s="1">
        <v>7.6571631997489578E-2</v>
      </c>
      <c r="N127" s="4">
        <v>2005.75000000043</v>
      </c>
      <c r="O127" s="1">
        <v>0.86992113179034836</v>
      </c>
      <c r="P127" s="1">
        <v>7.1999999999998288E-2</v>
      </c>
      <c r="Q127" s="1">
        <v>6.2791564381024484E-2</v>
      </c>
      <c r="S127" s="1">
        <f t="shared" si="6"/>
        <v>0.82653811043392178</v>
      </c>
      <c r="T127" s="1">
        <f t="shared" si="6"/>
        <v>9.5782222222221672E-2</v>
      </c>
      <c r="U127" s="1">
        <f t="shared" si="6"/>
        <v>7.9768602536325464E-2</v>
      </c>
      <c r="W127" s="4">
        <v>2005.75000000043</v>
      </c>
      <c r="X127" s="1">
        <v>0.4354842548767679</v>
      </c>
      <c r="Y127" s="1">
        <v>0.72099194326125804</v>
      </c>
      <c r="Z127" s="1">
        <v>0.90775647077336086</v>
      </c>
      <c r="AB127" s="4">
        <v>2005.75000000043</v>
      </c>
      <c r="AC127" s="1">
        <v>5.9804497397279367E-2</v>
      </c>
      <c r="AD127" s="1">
        <v>1.0642284332448575</v>
      </c>
      <c r="AE127" s="1">
        <v>1.1802791401245989</v>
      </c>
      <c r="AF127" s="4"/>
      <c r="AG127" s="4">
        <v>2005.75000000043</v>
      </c>
      <c r="AH127" s="1">
        <v>1.2712543933629237</v>
      </c>
      <c r="AI127" s="1">
        <v>-9.1177728593583335E-2</v>
      </c>
      <c r="AJ127" s="1">
        <v>0.81212629433646188</v>
      </c>
      <c r="AK127" s="4"/>
      <c r="AL127" s="1">
        <f t="shared" si="7"/>
        <v>0.5888477152123236</v>
      </c>
      <c r="AM127" s="1">
        <f t="shared" si="7"/>
        <v>0.56468088263751071</v>
      </c>
      <c r="AN127" s="1">
        <f t="shared" si="7"/>
        <v>0.96672063507814043</v>
      </c>
      <c r="AO127" s="4"/>
      <c r="AP127" s="4">
        <v>2005.75000000043</v>
      </c>
      <c r="AQ127" s="1">
        <v>-0.24576010707278459</v>
      </c>
      <c r="AR127" s="1">
        <v>0.83436397389283024</v>
      </c>
      <c r="AS127" s="1">
        <v>0.35266535735469745</v>
      </c>
      <c r="AT127" s="4"/>
      <c r="AU127" s="4">
        <v>2005.75000000043</v>
      </c>
      <c r="AV127" s="1">
        <v>-0.84939361212881348</v>
      </c>
      <c r="AW127" s="1">
        <v>1.3919571434944604</v>
      </c>
      <c r="AX127" s="1">
        <v>0.68656004202058241</v>
      </c>
      <c r="AY127" s="4"/>
      <c r="AZ127" s="4">
        <v>2005.75000000043</v>
      </c>
      <c r="BA127" s="1">
        <v>0.53914690665084797</v>
      </c>
      <c r="BB127" s="1">
        <v>-8.2038254431918853E-2</v>
      </c>
      <c r="BC127" s="1">
        <v>0.4104922117865229</v>
      </c>
      <c r="BE127" s="1">
        <f t="shared" si="8"/>
        <v>-0.18533560418358339</v>
      </c>
      <c r="BF127" s="1">
        <f t="shared" si="8"/>
        <v>0.71476095431845721</v>
      </c>
      <c r="BG127" s="1">
        <f t="shared" si="8"/>
        <v>0.48323920372060086</v>
      </c>
    </row>
    <row r="128" spans="1:59" x14ac:dyDescent="0.3">
      <c r="A128" s="4">
        <v>2005.6666666670999</v>
      </c>
      <c r="B128" s="1">
        <v>0.69085868322461219</v>
      </c>
      <c r="D128" s="4">
        <v>2005.6666666670999</v>
      </c>
      <c r="E128" s="1">
        <v>0.76659302723588274</v>
      </c>
      <c r="F128" s="1">
        <v>9.2249999999999055E-2</v>
      </c>
      <c r="G128" s="1">
        <v>6.9687769579669254E-2</v>
      </c>
      <c r="I128" s="4">
        <v>2005.6666666670999</v>
      </c>
      <c r="J128" s="1">
        <v>0.80290777889190501</v>
      </c>
      <c r="K128" s="1">
        <v>9.2305000000000526E-2</v>
      </c>
      <c r="L128" s="1">
        <v>7.994466587788869E-2</v>
      </c>
      <c r="N128" s="4">
        <v>2005.6666666670999</v>
      </c>
      <c r="O128" s="1">
        <v>0.85018028739516383</v>
      </c>
      <c r="P128" s="1">
        <v>7.195000000000018E-2</v>
      </c>
      <c r="Q128" s="1">
        <v>6.1596507340299519E-2</v>
      </c>
      <c r="S128" s="1">
        <f t="shared" si="6"/>
        <v>0.80656036450765056</v>
      </c>
      <c r="T128" s="1">
        <f t="shared" si="6"/>
        <v>8.5501666666666587E-2</v>
      </c>
      <c r="U128" s="1">
        <f t="shared" si="6"/>
        <v>7.0409647599285821E-2</v>
      </c>
      <c r="W128" s="4">
        <v>2005.6666666670999</v>
      </c>
      <c r="X128" s="1">
        <v>0.16942820307756981</v>
      </c>
      <c r="Y128" s="1">
        <v>-0.16131709322973914</v>
      </c>
      <c r="Z128" s="1">
        <v>-7.6503408887219695E-2</v>
      </c>
      <c r="AB128" s="4">
        <v>2005.6666666670999</v>
      </c>
      <c r="AC128" s="1">
        <v>8.9513438246741711E-2</v>
      </c>
      <c r="AD128" s="1">
        <v>1.0646727261362561</v>
      </c>
      <c r="AE128" s="1">
        <v>1.3793893136827948</v>
      </c>
      <c r="AF128" s="4"/>
      <c r="AG128" s="4">
        <v>2005.6666666670999</v>
      </c>
      <c r="AH128" s="1">
        <v>1.1457375648454351</v>
      </c>
      <c r="AI128" s="1">
        <v>-9.33936700218988E-2</v>
      </c>
      <c r="AJ128" s="1">
        <v>0.74273599389724865</v>
      </c>
      <c r="AK128" s="4"/>
      <c r="AL128" s="1">
        <f t="shared" si="7"/>
        <v>0.46822640205658222</v>
      </c>
      <c r="AM128" s="1">
        <f t="shared" si="7"/>
        <v>0.26998732096153938</v>
      </c>
      <c r="AN128" s="1">
        <f t="shared" si="7"/>
        <v>0.68187396623094132</v>
      </c>
      <c r="AO128" s="4"/>
      <c r="AP128" s="4">
        <v>2005.6666666670999</v>
      </c>
      <c r="AQ128" s="1">
        <v>-0.27725188044880245</v>
      </c>
      <c r="AR128" s="1">
        <v>0.26681918100020252</v>
      </c>
      <c r="AS128" s="1">
        <v>6.0398284018185526E-2</v>
      </c>
      <c r="AT128" s="4"/>
      <c r="AU128" s="4">
        <v>2005.6666666670999</v>
      </c>
      <c r="AV128" s="1">
        <v>-0.27848283149864617</v>
      </c>
      <c r="AW128" s="1">
        <v>1.3323423125328675</v>
      </c>
      <c r="AX128" s="1">
        <v>1.1520615744458573</v>
      </c>
      <c r="AY128" s="4"/>
      <c r="AZ128" s="4">
        <v>2005.6666666670999</v>
      </c>
      <c r="BA128" s="1">
        <v>0.46170427188373714</v>
      </c>
      <c r="BB128" s="1">
        <v>0.45169001228694522</v>
      </c>
      <c r="BC128" s="1">
        <v>0.7397402608597734</v>
      </c>
      <c r="BE128" s="1">
        <f t="shared" si="8"/>
        <v>-3.1343480021237158E-2</v>
      </c>
      <c r="BF128" s="1">
        <f t="shared" si="8"/>
        <v>0.68361716860667165</v>
      </c>
      <c r="BG128" s="1">
        <f t="shared" si="8"/>
        <v>0.65073337310793877</v>
      </c>
    </row>
    <row r="129" spans="1:59" x14ac:dyDescent="0.3">
      <c r="A129" s="4">
        <v>2005.58333333377</v>
      </c>
      <c r="B129" s="1">
        <v>0.64245788969788276</v>
      </c>
      <c r="D129" s="4">
        <v>2005.58333333377</v>
      </c>
      <c r="E129" s="1">
        <v>0.73029165726555267</v>
      </c>
      <c r="F129" s="1">
        <v>9.2350000000001486E-2</v>
      </c>
      <c r="G129" s="1">
        <v>6.6369726397056031E-2</v>
      </c>
      <c r="I129" s="4">
        <v>2005.58333333377</v>
      </c>
      <c r="J129" s="1">
        <v>0.80339294123427563</v>
      </c>
      <c r="K129" s="1">
        <v>6.1540000000000816E-2</v>
      </c>
      <c r="L129" s="1">
        <v>4.9438021381224051E-2</v>
      </c>
      <c r="N129" s="4">
        <v>2005.58333333377</v>
      </c>
      <c r="O129" s="1">
        <v>0.81695153646559837</v>
      </c>
      <c r="P129" s="1">
        <v>7.2000000000000508E-2</v>
      </c>
      <c r="Q129" s="1">
        <v>5.9566070034111851E-2</v>
      </c>
      <c r="S129" s="1">
        <f t="shared" si="6"/>
        <v>0.78354537832180904</v>
      </c>
      <c r="T129" s="1">
        <f t="shared" si="6"/>
        <v>7.5296666666667608E-2</v>
      </c>
      <c r="U129" s="1">
        <f t="shared" si="6"/>
        <v>5.8457939270797309E-2</v>
      </c>
      <c r="W129" s="4">
        <v>2005.58333333377</v>
      </c>
      <c r="X129" s="1">
        <v>-4.5229199455204573E-2</v>
      </c>
      <c r="Y129" s="1">
        <v>-0.1584524535008027</v>
      </c>
      <c r="Z129" s="1">
        <v>-0.18444701742836359</v>
      </c>
      <c r="AB129" s="4">
        <v>2005.58333333377</v>
      </c>
      <c r="AC129" s="1">
        <v>9.2515558809642712E-2</v>
      </c>
      <c r="AD129" s="1">
        <v>-0.57556777021701899</v>
      </c>
      <c r="AE129" s="1">
        <v>-0.42141776261326364</v>
      </c>
      <c r="AF129" s="4"/>
      <c r="AG129" s="4">
        <v>2005.58333333377</v>
      </c>
      <c r="AH129" s="1">
        <v>0.93446152473369626</v>
      </c>
      <c r="AI129" s="1">
        <v>-9.1177728593484927E-2</v>
      </c>
      <c r="AJ129" s="1">
        <v>0.62483981831898605</v>
      </c>
      <c r="AK129" s="4"/>
      <c r="AL129" s="1">
        <f t="shared" si="7"/>
        <v>0.3272492946960448</v>
      </c>
      <c r="AM129" s="1">
        <f t="shared" si="7"/>
        <v>-0.27506598410376887</v>
      </c>
      <c r="AN129" s="1">
        <f t="shared" si="7"/>
        <v>6.3250127591196097E-3</v>
      </c>
      <c r="AO129" s="4"/>
      <c r="AP129" s="4">
        <v>2005.58333333377</v>
      </c>
      <c r="AQ129" s="1">
        <v>-0.18012445884202713</v>
      </c>
      <c r="AR129" s="1">
        <v>5.5561036570990104E-2</v>
      </c>
      <c r="AS129" s="1">
        <v>-7.6461411125912218E-2</v>
      </c>
      <c r="AT129" s="4"/>
      <c r="AU129" s="4">
        <v>2005.58333333377</v>
      </c>
      <c r="AV129" s="1">
        <v>-0.28756143756644659</v>
      </c>
      <c r="AW129" s="1">
        <v>-0.42150691506942423</v>
      </c>
      <c r="AX129" s="1">
        <v>-0.49271594965792365</v>
      </c>
      <c r="AY129" s="4"/>
      <c r="AZ129" s="4">
        <v>2005.58333333377</v>
      </c>
      <c r="BA129" s="1">
        <v>0.66792726824171755</v>
      </c>
      <c r="BB129" s="1">
        <v>0.72702356068731222</v>
      </c>
      <c r="BC129" s="1">
        <v>1.2564272455110412</v>
      </c>
      <c r="BE129" s="1">
        <f t="shared" si="8"/>
        <v>6.6747123944414607E-2</v>
      </c>
      <c r="BF129" s="1">
        <f t="shared" si="8"/>
        <v>0.12035922739629269</v>
      </c>
      <c r="BG129" s="1">
        <f t="shared" si="8"/>
        <v>0.22908329490906845</v>
      </c>
    </row>
    <row r="130" spans="1:59" x14ac:dyDescent="0.3">
      <c r="A130" s="4">
        <v>2005.50000000044</v>
      </c>
      <c r="B130" s="1">
        <v>0.62312276276641598</v>
      </c>
      <c r="D130" s="4">
        <v>2005.50000000044</v>
      </c>
      <c r="E130" s="1">
        <v>0.70677771105739828</v>
      </c>
      <c r="F130" s="1">
        <v>9.2299999999998938E-2</v>
      </c>
      <c r="G130" s="1">
        <v>6.4465654869564362E-2</v>
      </c>
      <c r="I130" s="4">
        <v>2005.50000000044</v>
      </c>
      <c r="J130" s="1">
        <v>0.83591567468543859</v>
      </c>
      <c r="K130" s="1">
        <v>9.228000000000014E-2</v>
      </c>
      <c r="L130" s="1">
        <v>8.6509775042172332E-2</v>
      </c>
      <c r="N130" s="4">
        <v>2005.50000000044</v>
      </c>
      <c r="O130" s="1">
        <v>0.74898139275549402</v>
      </c>
      <c r="P130" s="1">
        <v>4.7999999999998266E-2</v>
      </c>
      <c r="Q130" s="1">
        <v>3.5951106852262417E-2</v>
      </c>
      <c r="S130" s="1">
        <f t="shared" si="6"/>
        <v>0.76389159283277708</v>
      </c>
      <c r="T130" s="1">
        <f t="shared" si="6"/>
        <v>7.7526666666665786E-2</v>
      </c>
      <c r="U130" s="1">
        <f t="shared" si="6"/>
        <v>6.2308845587999706E-2</v>
      </c>
      <c r="W130" s="4">
        <v>2005.50000000044</v>
      </c>
      <c r="X130" s="1">
        <v>-0.18427195790931225</v>
      </c>
      <c r="Y130" s="1">
        <v>-0.15988477336530907</v>
      </c>
      <c r="Z130" s="1">
        <v>-0.24639086212420794</v>
      </c>
      <c r="AB130" s="4">
        <v>2005.50000000044</v>
      </c>
      <c r="AC130" s="1">
        <v>0.29376194239829251</v>
      </c>
      <c r="AD130" s="1">
        <v>1.0633398474621307</v>
      </c>
      <c r="AE130" s="1">
        <v>1.7669276757268624</v>
      </c>
      <c r="AF130" s="4"/>
      <c r="AG130" s="4">
        <v>2005.50000000044</v>
      </c>
      <c r="AH130" s="1">
        <v>0.50229171975558107</v>
      </c>
      <c r="AI130" s="1">
        <v>-1.1548296142252772</v>
      </c>
      <c r="AJ130" s="1">
        <v>-0.7463494506513304</v>
      </c>
      <c r="AK130" s="4"/>
      <c r="AL130" s="1">
        <f t="shared" si="7"/>
        <v>0.20392723474818711</v>
      </c>
      <c r="AM130" s="1">
        <f t="shared" si="7"/>
        <v>-8.379151337615183E-2</v>
      </c>
      <c r="AN130" s="1">
        <f t="shared" si="7"/>
        <v>0.258062454317108</v>
      </c>
      <c r="AO130" s="4"/>
      <c r="AP130" s="4">
        <v>2005.50000000044</v>
      </c>
      <c r="AQ130" s="1">
        <v>-0.17955190516156772</v>
      </c>
      <c r="AR130" s="1">
        <v>0.30737026548151475</v>
      </c>
      <c r="AS130" s="1">
        <v>0.17200177433128561</v>
      </c>
      <c r="AT130" s="4"/>
      <c r="AU130" s="4">
        <v>2005.50000000044</v>
      </c>
      <c r="AV130" s="1">
        <v>0.12426046601825644</v>
      </c>
      <c r="AW130" s="1">
        <v>1.4342077846511445</v>
      </c>
      <c r="AX130" s="1">
        <v>1.8894019168802232</v>
      </c>
      <c r="AY130" s="4"/>
      <c r="AZ130" s="4">
        <v>2005.50000000044</v>
      </c>
      <c r="BA130" s="1">
        <v>0.24823777913005948</v>
      </c>
      <c r="BB130" s="1">
        <v>-0.71801376570777176</v>
      </c>
      <c r="BC130" s="1">
        <v>-0.45444729740983547</v>
      </c>
      <c r="BE130" s="1">
        <f t="shared" si="8"/>
        <v>6.4315446662249406E-2</v>
      </c>
      <c r="BF130" s="1">
        <f t="shared" si="8"/>
        <v>0.34118809480829587</v>
      </c>
      <c r="BG130" s="1">
        <f t="shared" si="8"/>
        <v>0.53565213126722444</v>
      </c>
    </row>
    <row r="131" spans="1:59" x14ac:dyDescent="0.3">
      <c r="A131" s="4">
        <v>2005.4166666671099</v>
      </c>
      <c r="B131" s="1">
        <v>0.57095510505311786</v>
      </c>
      <c r="D131" s="4">
        <v>2005.4166666671099</v>
      </c>
      <c r="E131" s="1">
        <v>0.6894272248502985</v>
      </c>
      <c r="F131" s="1">
        <v>9.2249999999999943E-2</v>
      </c>
      <c r="G131" s="1">
        <v>6.3279706317286591E-2</v>
      </c>
      <c r="I131" s="4">
        <v>2005.4166666671099</v>
      </c>
      <c r="J131" s="1">
        <v>0.86629354968575911</v>
      </c>
      <c r="K131" s="1">
        <v>9.2305000000000081E-2</v>
      </c>
      <c r="L131" s="1">
        <v>9.0612900468756502E-2</v>
      </c>
      <c r="N131" s="4">
        <v>2005.4166666671099</v>
      </c>
      <c r="O131" s="1">
        <v>0.77919793638786761</v>
      </c>
      <c r="P131" s="1">
        <v>7.1949999999999292E-2</v>
      </c>
      <c r="Q131" s="1">
        <v>5.7056350778271189E-2</v>
      </c>
      <c r="S131" s="1">
        <f t="shared" si="6"/>
        <v>0.77830623697464174</v>
      </c>
      <c r="T131" s="1">
        <f t="shared" si="6"/>
        <v>8.5501666666666434E-2</v>
      </c>
      <c r="U131" s="1">
        <f t="shared" si="6"/>
        <v>7.0316319188104756E-2</v>
      </c>
      <c r="W131" s="4">
        <v>2005.4166666671099</v>
      </c>
      <c r="X131" s="1">
        <v>-0.28686892063939134</v>
      </c>
      <c r="Y131" s="1">
        <v>-0.16131709322971369</v>
      </c>
      <c r="Z131" s="1">
        <v>-0.28497250776035232</v>
      </c>
      <c r="AB131" s="4">
        <v>2005.4166666671099</v>
      </c>
      <c r="AC131" s="1">
        <v>0.4817362248829633</v>
      </c>
      <c r="AD131" s="1">
        <v>1.0646727261362323</v>
      </c>
      <c r="AE131" s="1">
        <v>2.0091351497062084</v>
      </c>
      <c r="AF131" s="4"/>
      <c r="AG131" s="4">
        <v>2005.4166666671099</v>
      </c>
      <c r="AH131" s="1">
        <v>0.69441545314669229</v>
      </c>
      <c r="AI131" s="1">
        <v>-9.3393670021938172E-2</v>
      </c>
      <c r="AJ131" s="1">
        <v>0.47911441170976116</v>
      </c>
      <c r="AK131" s="4"/>
      <c r="AL131" s="1">
        <f t="shared" si="7"/>
        <v>0.29642758579675471</v>
      </c>
      <c r="AM131" s="1">
        <f t="shared" si="7"/>
        <v>0.26998732096152683</v>
      </c>
      <c r="AN131" s="1">
        <f t="shared" si="7"/>
        <v>0.7344256845518724</v>
      </c>
      <c r="AO131" s="4"/>
      <c r="AP131" s="4">
        <v>2005.4166666671099</v>
      </c>
      <c r="AQ131" s="1">
        <v>-0.15119397508179475</v>
      </c>
      <c r="AR131" s="1">
        <v>7.9089517090519826E-2</v>
      </c>
      <c r="AS131" s="1">
        <v>-5.8150541058315124E-2</v>
      </c>
      <c r="AT131" s="4"/>
      <c r="AU131" s="4">
        <v>2005.4166666671099</v>
      </c>
      <c r="AV131" s="1">
        <v>0.67279263315682558</v>
      </c>
      <c r="AW131" s="1">
        <v>1.9014533633588115</v>
      </c>
      <c r="AX131" s="1">
        <v>3.1642357384468465</v>
      </c>
      <c r="AY131" s="4"/>
      <c r="AZ131" s="4">
        <v>2005.4166666671099</v>
      </c>
      <c r="BA131" s="1">
        <v>1.0278179611572078</v>
      </c>
      <c r="BB131" s="1">
        <v>0.19981742845508876</v>
      </c>
      <c r="BC131" s="1">
        <v>1.1204375118586334</v>
      </c>
      <c r="BE131" s="1">
        <f t="shared" si="8"/>
        <v>0.5164722064107462</v>
      </c>
      <c r="BF131" s="1">
        <f t="shared" si="8"/>
        <v>0.72678676963480671</v>
      </c>
      <c r="BG131" s="1">
        <f t="shared" si="8"/>
        <v>1.4088409030823883</v>
      </c>
    </row>
    <row r="132" spans="1:59" x14ac:dyDescent="0.3">
      <c r="A132" s="4">
        <v>2005.33333333378</v>
      </c>
      <c r="B132" s="1">
        <v>0.5025298009139012</v>
      </c>
      <c r="D132" s="4">
        <v>2005.33333333378</v>
      </c>
      <c r="E132" s="1">
        <v>0.68574893017245808</v>
      </c>
      <c r="F132" s="1">
        <v>9.2299999999999827E-2</v>
      </c>
      <c r="G132" s="1">
        <v>6.3271005532618635E-2</v>
      </c>
      <c r="I132" s="4">
        <v>2005.33333333378</v>
      </c>
      <c r="J132" s="1">
        <v>0.82480943762728987</v>
      </c>
      <c r="K132" s="1">
        <v>6.1515000000000875E-2</v>
      </c>
      <c r="L132" s="1">
        <v>5.0743168333562752E-2</v>
      </c>
      <c r="N132" s="4">
        <v>2005.33333333378</v>
      </c>
      <c r="O132" s="1">
        <v>0.75813878406680768</v>
      </c>
      <c r="P132" s="1">
        <v>7.1949999999999736E-2</v>
      </c>
      <c r="Q132" s="1">
        <v>5.5145507877967882E-2</v>
      </c>
      <c r="S132" s="1">
        <f t="shared" si="6"/>
        <v>0.75623238395551862</v>
      </c>
      <c r="T132" s="1">
        <f t="shared" si="6"/>
        <v>7.5255000000000141E-2</v>
      </c>
      <c r="U132" s="1">
        <f t="shared" si="6"/>
        <v>5.638656058138309E-2</v>
      </c>
      <c r="W132" s="4">
        <v>2005.33333333378</v>
      </c>
      <c r="X132" s="1">
        <v>-0.30861942707869899</v>
      </c>
      <c r="Y132" s="1">
        <v>-0.15988477336528364</v>
      </c>
      <c r="Z132" s="1">
        <v>-0.28525556438213473</v>
      </c>
      <c r="AB132" s="4">
        <v>2005.33333333378</v>
      </c>
      <c r="AC132" s="1">
        <v>0.22503801282493888</v>
      </c>
      <c r="AD132" s="1">
        <v>-0.57690064889112069</v>
      </c>
      <c r="AE132" s="1">
        <v>-0.34437494436313676</v>
      </c>
      <c r="AF132" s="4"/>
      <c r="AG132" s="4">
        <v>2005.33333333378</v>
      </c>
      <c r="AH132" s="1">
        <v>0.56051651966181382</v>
      </c>
      <c r="AI132" s="1">
        <v>-9.3393670021918493E-2</v>
      </c>
      <c r="AJ132" s="1">
        <v>0.36816241659516141</v>
      </c>
      <c r="AK132" s="4"/>
      <c r="AL132" s="1">
        <f t="shared" si="7"/>
        <v>0.15897836846935123</v>
      </c>
      <c r="AM132" s="1">
        <f t="shared" si="7"/>
        <v>-0.27672636409277424</v>
      </c>
      <c r="AN132" s="1">
        <f t="shared" si="7"/>
        <v>-8.7156030716703359E-2</v>
      </c>
      <c r="AO132" s="4"/>
      <c r="AP132" s="4">
        <v>2005.33333333378</v>
      </c>
      <c r="AQ132" s="1">
        <v>-0.16983275447955645</v>
      </c>
      <c r="AR132" s="1">
        <v>0.20646661847954836</v>
      </c>
      <c r="AS132" s="1">
        <v>0.15489449897202648</v>
      </c>
      <c r="AT132" s="4"/>
      <c r="AU132" s="4">
        <v>2005.33333333378</v>
      </c>
      <c r="AV132" s="1">
        <v>0.40799737802151193</v>
      </c>
      <c r="AW132" s="1">
        <v>-0.18703192648698061</v>
      </c>
      <c r="AX132" s="1">
        <v>0.18543615859556389</v>
      </c>
      <c r="AY132" s="4"/>
      <c r="AZ132" s="4">
        <v>2005.33333333378</v>
      </c>
      <c r="BA132" s="1">
        <v>1.0264531625639115</v>
      </c>
      <c r="BB132" s="1">
        <v>0.66416533738943562</v>
      </c>
      <c r="BC132" s="1">
        <v>1.5962407672495496</v>
      </c>
      <c r="BE132" s="1">
        <f t="shared" si="8"/>
        <v>0.42153926203528908</v>
      </c>
      <c r="BF132" s="1">
        <f t="shared" si="8"/>
        <v>0.2278666764606678</v>
      </c>
      <c r="BG132" s="1">
        <f t="shared" si="8"/>
        <v>0.64552380827237998</v>
      </c>
    </row>
    <row r="133" spans="1:59" x14ac:dyDescent="0.3">
      <c r="A133" s="4">
        <v>2005.25000000045</v>
      </c>
      <c r="B133" s="1">
        <v>0.52707118219153148</v>
      </c>
      <c r="D133" s="4">
        <v>2005.25000000045</v>
      </c>
      <c r="E133" s="1">
        <v>0.65957134883660429</v>
      </c>
      <c r="F133" s="1">
        <v>0.12300000000000111</v>
      </c>
      <c r="G133" s="1">
        <v>8.1127275906903065E-2</v>
      </c>
      <c r="I133" s="4">
        <v>2005.25000000045</v>
      </c>
      <c r="J133" s="1">
        <v>0.74104736690156647</v>
      </c>
      <c r="K133" s="1">
        <v>9.2305000000000081E-2</v>
      </c>
      <c r="L133" s="1">
        <v>7.6911160886817251E-2</v>
      </c>
      <c r="N133" s="4">
        <v>2005.25000000045</v>
      </c>
      <c r="O133" s="1">
        <v>0.73799179431554496</v>
      </c>
      <c r="P133" s="1">
        <v>7.1999999999998288E-2</v>
      </c>
      <c r="Q133" s="1">
        <v>5.3509193170720601E-2</v>
      </c>
      <c r="S133" s="1">
        <f t="shared" si="6"/>
        <v>0.7128701700179052</v>
      </c>
      <c r="T133" s="1">
        <f t="shared" si="6"/>
        <v>9.5768333333333164E-2</v>
      </c>
      <c r="U133" s="1">
        <f t="shared" si="6"/>
        <v>7.0515876654813639E-2</v>
      </c>
      <c r="W133" s="4">
        <v>2005.25000000045</v>
      </c>
      <c r="X133" s="1">
        <v>-0.4634128031616821</v>
      </c>
      <c r="Y133" s="1">
        <v>0.71955962339685342</v>
      </c>
      <c r="Z133" s="1">
        <v>0.29565015420123447</v>
      </c>
      <c r="AB133" s="4">
        <v>2005.25000000045</v>
      </c>
      <c r="AC133" s="1">
        <v>-0.29327062936718196</v>
      </c>
      <c r="AD133" s="1">
        <v>1.0646727261362323</v>
      </c>
      <c r="AE133" s="1">
        <v>1.2003215288106135</v>
      </c>
      <c r="AF133" s="4"/>
      <c r="AG133" s="4">
        <v>2005.25000000045</v>
      </c>
      <c r="AH133" s="1">
        <v>0.43241732556808504</v>
      </c>
      <c r="AI133" s="1">
        <v>-9.1177728593583335E-2</v>
      </c>
      <c r="AJ133" s="1">
        <v>0.27315074327778388</v>
      </c>
      <c r="AK133" s="4"/>
      <c r="AL133" s="1">
        <f t="shared" si="7"/>
        <v>-0.10808870232025967</v>
      </c>
      <c r="AM133" s="1">
        <f t="shared" si="7"/>
        <v>0.56435154031316748</v>
      </c>
      <c r="AN133" s="1">
        <f t="shared" si="7"/>
        <v>0.58970747542987723</v>
      </c>
      <c r="AO133" s="4"/>
      <c r="AP133" s="4">
        <v>2005.25000000045</v>
      </c>
      <c r="AQ133" s="1">
        <v>-0.16548625488050897</v>
      </c>
      <c r="AR133" s="1">
        <v>1.3618713692180284</v>
      </c>
      <c r="AS133" s="1">
        <v>0.87948091028471198</v>
      </c>
      <c r="AT133" s="4"/>
      <c r="AU133" s="4">
        <v>2005.25000000045</v>
      </c>
      <c r="AV133" s="1">
        <v>0.21831823493040209</v>
      </c>
      <c r="AW133" s="1">
        <v>2.6495704715268733</v>
      </c>
      <c r="AX133" s="1">
        <v>2.7271107565025736</v>
      </c>
      <c r="AY133" s="4"/>
      <c r="AZ133" s="4">
        <v>2005.25000000045</v>
      </c>
      <c r="BA133" s="1">
        <v>1.1182465108044988</v>
      </c>
      <c r="BB133" s="1">
        <v>0.63186252682779243</v>
      </c>
      <c r="BC133" s="1">
        <v>1.4418540253002072</v>
      </c>
      <c r="BE133" s="1">
        <f t="shared" si="8"/>
        <v>0.39035949695146394</v>
      </c>
      <c r="BF133" s="1">
        <f t="shared" si="8"/>
        <v>1.5477681225242315</v>
      </c>
      <c r="BG133" s="1">
        <f t="shared" si="8"/>
        <v>1.6828152306958308</v>
      </c>
    </row>
    <row r="134" spans="1:59" x14ac:dyDescent="0.3">
      <c r="A134" s="4">
        <v>2005.1666666671199</v>
      </c>
      <c r="B134" s="1">
        <v>0.50935139852151445</v>
      </c>
      <c r="D134" s="4">
        <v>2005.1666666671199</v>
      </c>
      <c r="E134" s="1">
        <v>0.64833613470798435</v>
      </c>
      <c r="F134" s="1">
        <v>9.2349999999998822E-2</v>
      </c>
      <c r="G134" s="1">
        <v>5.8715069259298577E-2</v>
      </c>
      <c r="I134" s="4">
        <v>2005.1666666671199</v>
      </c>
      <c r="J134" s="1">
        <v>0.68092074281948622</v>
      </c>
      <c r="K134" s="1">
        <v>6.1540000000000816E-2</v>
      </c>
      <c r="L134" s="1">
        <v>4.1901589876041305E-2</v>
      </c>
      <c r="N134" s="4">
        <v>2005.1666666671199</v>
      </c>
      <c r="O134" s="1">
        <v>0.70905524310253298</v>
      </c>
      <c r="P134" s="1">
        <v>4.7999999999998266E-2</v>
      </c>
      <c r="Q134" s="1">
        <v>3.4034651668920356E-2</v>
      </c>
      <c r="S134" s="1">
        <f t="shared" ref="S134:U197" si="9">AVERAGE(O134,J134,E134)</f>
        <v>0.67943737354333456</v>
      </c>
      <c r="T134" s="1">
        <f t="shared" si="9"/>
        <v>6.7296666666665964E-2</v>
      </c>
      <c r="U134" s="1">
        <f t="shared" si="9"/>
        <v>4.4883770268086744E-2</v>
      </c>
      <c r="W134" s="4">
        <v>2005.1666666671199</v>
      </c>
      <c r="X134" s="1">
        <v>-0.52984891517949961</v>
      </c>
      <c r="Y134" s="1">
        <v>-0.15845245350087903</v>
      </c>
      <c r="Z134" s="1">
        <v>-0.43347069437279961</v>
      </c>
      <c r="AB134" s="4">
        <v>2005.1666666671199</v>
      </c>
      <c r="AC134" s="1">
        <v>-0.66532624615852465</v>
      </c>
      <c r="AD134" s="1">
        <v>-0.57556777021701899</v>
      </c>
      <c r="AE134" s="1">
        <v>-0.86629327771743914</v>
      </c>
      <c r="AF134" s="4"/>
      <c r="AG134" s="4">
        <v>2005.1666666671199</v>
      </c>
      <c r="AH134" s="1">
        <v>0.24843207834243336</v>
      </c>
      <c r="AI134" s="1">
        <v>-1.1548296142252772</v>
      </c>
      <c r="AJ134" s="1">
        <v>-0.85762731975598905</v>
      </c>
      <c r="AK134" s="4"/>
      <c r="AL134" s="1">
        <f t="shared" ref="AL134:AN197" si="10">AVERAGE(AH134,AC134,X134)</f>
        <v>-0.31558102766519697</v>
      </c>
      <c r="AM134" s="1">
        <f t="shared" si="10"/>
        <v>-0.62961661264772506</v>
      </c>
      <c r="AN134" s="1">
        <f t="shared" si="10"/>
        <v>-0.71913043061540927</v>
      </c>
      <c r="AO134" s="4"/>
      <c r="AP134" s="4">
        <v>2005.1666666671199</v>
      </c>
      <c r="AQ134" s="1">
        <v>-3.843283476772371E-2</v>
      </c>
      <c r="AR134" s="1">
        <v>0.59896564917897666</v>
      </c>
      <c r="AS134" s="1">
        <v>0.44518031434243832</v>
      </c>
      <c r="AT134" s="4"/>
      <c r="AU134" s="4">
        <v>2005.1666666671199</v>
      </c>
      <c r="AV134" s="1">
        <v>-2.6270747706101221E-4</v>
      </c>
      <c r="AW134" s="1">
        <v>-4.9335884409806741E-2</v>
      </c>
      <c r="AX134" s="1">
        <v>-3.7465736532857952E-2</v>
      </c>
      <c r="AY134" s="4"/>
      <c r="AZ134" s="4">
        <v>2005.1666666671199</v>
      </c>
      <c r="BA134" s="1">
        <v>0.58810439788568436</v>
      </c>
      <c r="BB134" s="1">
        <v>-0.23959076119357051</v>
      </c>
      <c r="BC134" s="1">
        <v>0.28542388182613693</v>
      </c>
      <c r="BE134" s="1">
        <f t="shared" ref="BE134:BG197" si="11">AVERAGE(BA134,AV134,AQ134)</f>
        <v>0.1831362852136332</v>
      </c>
      <c r="BF134" s="1">
        <f t="shared" si="11"/>
        <v>0.10334633452519981</v>
      </c>
      <c r="BG134" s="1">
        <f t="shared" si="11"/>
        <v>0.23104615321190577</v>
      </c>
    </row>
    <row r="135" spans="1:59" x14ac:dyDescent="0.3">
      <c r="A135" s="4">
        <v>2005.0833333337901</v>
      </c>
      <c r="B135" s="1">
        <v>0.49333065766256734</v>
      </c>
      <c r="D135" s="4">
        <v>2005.0833333337901</v>
      </c>
      <c r="E135" s="1">
        <v>0.64460850029288608</v>
      </c>
      <c r="F135" s="1">
        <v>9.2300000000000715E-2</v>
      </c>
      <c r="G135" s="1">
        <v>5.8237135843670421E-2</v>
      </c>
      <c r="I135" s="4">
        <v>2005.0833333337901</v>
      </c>
      <c r="J135" s="1">
        <v>0.67153235053230942</v>
      </c>
      <c r="K135" s="1">
        <v>6.153166666666661E-2</v>
      </c>
      <c r="L135" s="1">
        <v>4.1320419674595599E-2</v>
      </c>
      <c r="N135" s="4">
        <v>2005.0833333337901</v>
      </c>
      <c r="O135" s="1">
        <v>0.72986286678567325</v>
      </c>
      <c r="P135" s="1">
        <v>0.11995000000000022</v>
      </c>
      <c r="Q135" s="1">
        <v>8.95464432245692E-2</v>
      </c>
      <c r="S135" s="1">
        <f t="shared" si="9"/>
        <v>0.68200123920362288</v>
      </c>
      <c r="T135" s="1">
        <f t="shared" si="9"/>
        <v>9.1260555555555845E-2</v>
      </c>
      <c r="U135" s="1">
        <f t="shared" si="9"/>
        <v>6.303466624761174E-2</v>
      </c>
      <c r="W135" s="4">
        <v>2005.0833333337901</v>
      </c>
      <c r="X135" s="1">
        <v>-0.55189117754565176</v>
      </c>
      <c r="Y135" s="1">
        <v>-0.15988477336525819</v>
      </c>
      <c r="Z135" s="1">
        <v>-0.4490189722841999</v>
      </c>
      <c r="AB135" s="4">
        <v>2005.0833333337901</v>
      </c>
      <c r="AC135" s="1">
        <v>-0.72342037893930855</v>
      </c>
      <c r="AD135" s="1">
        <v>-0.57601206310843389</v>
      </c>
      <c r="AE135" s="1">
        <v>-0.90059975188277253</v>
      </c>
      <c r="AF135" s="4"/>
      <c r="AG135" s="4">
        <v>2005.0833333337901</v>
      </c>
      <c r="AH135" s="1">
        <v>0.38073173490272888</v>
      </c>
      <c r="AI135" s="1">
        <v>2.0339101012414891</v>
      </c>
      <c r="AJ135" s="1">
        <v>2.3656329621370915</v>
      </c>
      <c r="AK135" s="4"/>
      <c r="AL135" s="1">
        <f t="shared" si="10"/>
        <v>-0.29819327386074379</v>
      </c>
      <c r="AM135" s="1">
        <f t="shared" si="10"/>
        <v>0.43267108825593231</v>
      </c>
      <c r="AN135" s="1">
        <f t="shared" si="10"/>
        <v>0.33867141265670631</v>
      </c>
      <c r="AO135" s="4"/>
      <c r="AP135" s="4">
        <v>2005.0833333337901</v>
      </c>
      <c r="AQ135" s="1">
        <v>-4.6473660045195819E-2</v>
      </c>
      <c r="AR135" s="1">
        <v>-0.93023470964704857</v>
      </c>
      <c r="AS135" s="1">
        <v>-0.85264268116395237</v>
      </c>
      <c r="AT135" s="4"/>
      <c r="AU135" s="4">
        <v>2005.0833333337901</v>
      </c>
      <c r="AV135" s="1">
        <v>-9.4906390948837183E-2</v>
      </c>
      <c r="AW135" s="1">
        <v>-1.5107097542185965</v>
      </c>
      <c r="AX135" s="1">
        <v>-1.3805756761034391</v>
      </c>
      <c r="AY135" s="4"/>
      <c r="AZ135" s="4">
        <v>2005.0833333337901</v>
      </c>
      <c r="BA135" s="1">
        <v>1.1769203776883377</v>
      </c>
      <c r="BB135" s="1">
        <v>0.46624359583767594</v>
      </c>
      <c r="BC135" s="1">
        <v>1.6103512654172902</v>
      </c>
      <c r="BE135" s="1">
        <f t="shared" si="11"/>
        <v>0.34518010889810152</v>
      </c>
      <c r="BF135" s="1">
        <f t="shared" si="11"/>
        <v>-0.65823362267598984</v>
      </c>
      <c r="BG135" s="1">
        <f t="shared" si="11"/>
        <v>-0.20762236395003375</v>
      </c>
    </row>
    <row r="136" spans="1:59" x14ac:dyDescent="0.3">
      <c r="A136" s="4">
        <v>2005.00000000046</v>
      </c>
      <c r="B136" s="1">
        <v>0.55510650405512729</v>
      </c>
      <c r="D136" s="4">
        <v>2005.00000000046</v>
      </c>
      <c r="E136" s="1">
        <v>0.65816100126563382</v>
      </c>
      <c r="F136" s="1">
        <v>9.225000000000172E-2</v>
      </c>
      <c r="G136" s="1">
        <v>5.988913990660235E-2</v>
      </c>
      <c r="I136" s="4">
        <v>2005.00000000046</v>
      </c>
      <c r="J136" s="1">
        <v>0.50980937157837447</v>
      </c>
      <c r="K136" s="1">
        <v>6.1499999999998778E-2</v>
      </c>
      <c r="L136" s="1">
        <v>3.1353276352069408E-2</v>
      </c>
      <c r="N136" s="4">
        <v>2005.00000000046</v>
      </c>
      <c r="O136" s="1">
        <v>0.76362928255438034</v>
      </c>
      <c r="P136" s="1">
        <v>7.195000000000018E-2</v>
      </c>
      <c r="Q136" s="1">
        <v>5.6202887914905186E-2</v>
      </c>
      <c r="S136" s="1">
        <f t="shared" si="9"/>
        <v>0.64386655179946284</v>
      </c>
      <c r="T136" s="1">
        <f t="shared" si="9"/>
        <v>7.5233333333333555E-2</v>
      </c>
      <c r="U136" s="1">
        <f t="shared" si="9"/>
        <v>4.9148434724525653E-2</v>
      </c>
      <c r="W136" s="4">
        <v>2005.00000000046</v>
      </c>
      <c r="X136" s="1">
        <v>-0.4717524759205991</v>
      </c>
      <c r="Y136" s="1">
        <v>-0.16131709322966281</v>
      </c>
      <c r="Z136" s="1">
        <v>-0.39527546442030898</v>
      </c>
      <c r="AB136" s="4">
        <v>2005.00000000046</v>
      </c>
      <c r="AC136" s="1">
        <v>-1.7241408351867809</v>
      </c>
      <c r="AD136" s="1">
        <v>-0.57770037609569524</v>
      </c>
      <c r="AE136" s="1">
        <v>-1.4889601737451168</v>
      </c>
      <c r="AF136" s="4"/>
      <c r="AG136" s="4">
        <v>2005.00000000046</v>
      </c>
      <c r="AH136" s="1">
        <v>0.5954263717099002</v>
      </c>
      <c r="AI136" s="1">
        <v>-9.33936700218988E-2</v>
      </c>
      <c r="AJ136" s="1">
        <v>0.42955858091297172</v>
      </c>
      <c r="AK136" s="4"/>
      <c r="AL136" s="1">
        <f t="shared" si="10"/>
        <v>-0.53348897979915988</v>
      </c>
      <c r="AM136" s="1">
        <f t="shared" si="10"/>
        <v>-0.27747037978241895</v>
      </c>
      <c r="AN136" s="1">
        <f t="shared" si="10"/>
        <v>-0.48489235241748463</v>
      </c>
      <c r="AO136" s="4"/>
      <c r="AP136" s="4">
        <v>2005.00000000046</v>
      </c>
      <c r="AQ136" s="1">
        <v>-0.27015354966121546</v>
      </c>
      <c r="AR136" s="1">
        <v>-0.62242943164855802</v>
      </c>
      <c r="AS136" s="1">
        <v>-0.66052963653242569</v>
      </c>
      <c r="AT136" s="4"/>
      <c r="AU136" s="4">
        <v>2005.00000000046</v>
      </c>
      <c r="AV136" s="1">
        <v>-1.8135472339103813</v>
      </c>
      <c r="AW136" s="1">
        <v>-0.82905023405060985</v>
      </c>
      <c r="AX136" s="1">
        <v>-1.604316912964562</v>
      </c>
      <c r="AY136" s="4"/>
      <c r="AZ136" s="4">
        <v>2005.00000000046</v>
      </c>
      <c r="BA136" s="1">
        <v>1.1353916250750893</v>
      </c>
      <c r="BB136" s="1">
        <v>-0.60540063249773546</v>
      </c>
      <c r="BC136" s="1">
        <v>0.16203284390999709</v>
      </c>
      <c r="BE136" s="1">
        <f t="shared" si="11"/>
        <v>-0.31610305283216916</v>
      </c>
      <c r="BF136" s="1">
        <f t="shared" si="11"/>
        <v>-0.68562676606563444</v>
      </c>
      <c r="BG136" s="1">
        <f t="shared" si="11"/>
        <v>-0.70093790186233018</v>
      </c>
    </row>
    <row r="137" spans="1:59" x14ac:dyDescent="0.3">
      <c r="A137" s="4">
        <v>2004.9166666671299</v>
      </c>
      <c r="B137" s="1">
        <v>0.61911787906430094</v>
      </c>
      <c r="D137" s="4">
        <v>2004.9166666671299</v>
      </c>
      <c r="E137" s="1">
        <v>0.66920810298013311</v>
      </c>
      <c r="F137" s="1">
        <v>9.2349999999998822E-2</v>
      </c>
      <c r="G137" s="1">
        <v>6.1706699233424853E-2</v>
      </c>
      <c r="I137" s="4">
        <v>2004.9166666671299</v>
      </c>
      <c r="J137" s="1">
        <v>0.7140484633389359</v>
      </c>
      <c r="K137" s="1">
        <v>6.1540000000000816E-2</v>
      </c>
      <c r="L137" s="1">
        <v>4.3940642679736297E-2</v>
      </c>
      <c r="N137" s="4">
        <v>2004.9166666671299</v>
      </c>
      <c r="O137" s="1">
        <v>0.80933561248528918</v>
      </c>
      <c r="P137" s="1">
        <v>7.1949999999999292E-2</v>
      </c>
      <c r="Q137" s="1">
        <v>5.9999426658253183E-2</v>
      </c>
      <c r="S137" s="1">
        <f t="shared" si="9"/>
        <v>0.73086405960145273</v>
      </c>
      <c r="T137" s="1">
        <f t="shared" si="9"/>
        <v>7.5279999999999639E-2</v>
      </c>
      <c r="U137" s="1">
        <f t="shared" si="9"/>
        <v>5.521558952380478E-2</v>
      </c>
      <c r="W137" s="4">
        <v>2004.9166666671299</v>
      </c>
      <c r="X137" s="1">
        <v>-0.40642871096385147</v>
      </c>
      <c r="Y137" s="1">
        <v>-0.15845245350087903</v>
      </c>
      <c r="Z137" s="1">
        <v>-0.33614606143275805</v>
      </c>
      <c r="AB137" s="4">
        <v>2004.9166666671299</v>
      </c>
      <c r="AC137" s="1">
        <v>-0.4603362824125235</v>
      </c>
      <c r="AD137" s="1">
        <v>-0.57556777021701899</v>
      </c>
      <c r="AE137" s="1">
        <v>-0.74592800063045173</v>
      </c>
      <c r="AF137" s="4"/>
      <c r="AG137" s="4">
        <v>2004.9166666671299</v>
      </c>
      <c r="AH137" s="1">
        <v>0.88603772861320806</v>
      </c>
      <c r="AI137" s="1">
        <v>-9.3393670021938172E-2</v>
      </c>
      <c r="AJ137" s="1">
        <v>0.65000242171091138</v>
      </c>
      <c r="AK137" s="4"/>
      <c r="AL137" s="1">
        <f t="shared" si="10"/>
        <v>6.4242450789443644E-3</v>
      </c>
      <c r="AM137" s="1">
        <f t="shared" si="10"/>
        <v>-0.27580463124661209</v>
      </c>
      <c r="AN137" s="1">
        <f t="shared" si="10"/>
        <v>-0.14402388011743281</v>
      </c>
      <c r="AO137" s="4"/>
      <c r="AP137" s="4">
        <v>2004.9166666671299</v>
      </c>
      <c r="AQ137" s="1">
        <v>-0.5917944477736371</v>
      </c>
      <c r="AR137" s="1">
        <v>-0.65015180166797915</v>
      </c>
      <c r="AS137" s="1">
        <v>-0.74242056566546888</v>
      </c>
      <c r="AT137" s="4"/>
      <c r="AU137" s="4">
        <v>2004.9166666671299</v>
      </c>
      <c r="AV137" s="1">
        <v>-0.75563005426686591</v>
      </c>
      <c r="AW137" s="1">
        <v>-1.1524733245604424</v>
      </c>
      <c r="AX137" s="1">
        <v>-1.333074715759885</v>
      </c>
      <c r="AY137" s="4"/>
      <c r="AZ137" s="4">
        <v>2004.9166666671299</v>
      </c>
      <c r="BA137" s="1">
        <v>0.92505143667143952</v>
      </c>
      <c r="BB137" s="1">
        <v>-0.82227841596914109</v>
      </c>
      <c r="BC137" s="1">
        <v>-0.17398281560806445</v>
      </c>
      <c r="BE137" s="1">
        <f t="shared" si="11"/>
        <v>-0.14079102178968783</v>
      </c>
      <c r="BF137" s="1">
        <f t="shared" si="11"/>
        <v>-0.87496784739918754</v>
      </c>
      <c r="BG137" s="1">
        <f t="shared" si="11"/>
        <v>-0.74982603234447287</v>
      </c>
    </row>
    <row r="138" spans="1:59" x14ac:dyDescent="0.3">
      <c r="A138" s="4">
        <v>2004.8333333338001</v>
      </c>
      <c r="B138" s="1">
        <v>0.66321330808737122</v>
      </c>
      <c r="D138" s="4">
        <v>2004.8333333338001</v>
      </c>
      <c r="E138" s="1">
        <v>0.69730945512345865</v>
      </c>
      <c r="F138" s="1">
        <v>6.1499999999998778E-2</v>
      </c>
      <c r="G138" s="1">
        <v>4.2884531490091853E-2</v>
      </c>
      <c r="I138" s="4">
        <v>2004.8333333338001</v>
      </c>
      <c r="J138" s="1">
        <v>0.59205539206506885</v>
      </c>
      <c r="K138" s="1">
        <v>6.1499999999999666E-2</v>
      </c>
      <c r="L138" s="1">
        <v>3.6411406612001526E-2</v>
      </c>
      <c r="N138" s="4">
        <v>2004.8333333338001</v>
      </c>
      <c r="O138" s="1">
        <v>0.86442511628973628</v>
      </c>
      <c r="P138" s="1">
        <v>7.2000000000000064E-2</v>
      </c>
      <c r="Q138" s="1">
        <v>6.4626813397472421E-2</v>
      </c>
      <c r="S138" s="1">
        <f t="shared" si="9"/>
        <v>0.71792998782608797</v>
      </c>
      <c r="T138" s="1">
        <f t="shared" si="9"/>
        <v>6.4999999999999503E-2</v>
      </c>
      <c r="U138" s="1">
        <f t="shared" si="9"/>
        <v>4.7974250499855264E-2</v>
      </c>
      <c r="W138" s="4">
        <v>2004.8333333338001</v>
      </c>
      <c r="X138" s="1">
        <v>-0.24025968583683016</v>
      </c>
      <c r="Y138" s="1">
        <v>-1.0421938098562809</v>
      </c>
      <c r="Z138" s="1">
        <v>-0.94847465240122519</v>
      </c>
      <c r="AB138" s="4">
        <v>2004.8333333338001</v>
      </c>
      <c r="AC138" s="1">
        <v>-1.215213311848075</v>
      </c>
      <c r="AD138" s="1">
        <v>-0.57770037609564795</v>
      </c>
      <c r="AE138" s="1">
        <v>-1.190378769097062</v>
      </c>
      <c r="AF138" s="4"/>
      <c r="AG138" s="4">
        <v>2004.8333333338001</v>
      </c>
      <c r="AH138" s="1">
        <v>1.2363094628771709</v>
      </c>
      <c r="AI138" s="1">
        <v>-9.1177728593504606E-2</v>
      </c>
      <c r="AJ138" s="1">
        <v>0.91868897401812721</v>
      </c>
      <c r="AK138" s="4"/>
      <c r="AL138" s="1">
        <f t="shared" si="10"/>
        <v>-7.3054511602578087E-2</v>
      </c>
      <c r="AM138" s="1">
        <f t="shared" si="10"/>
        <v>-0.5703573048484778</v>
      </c>
      <c r="AN138" s="1">
        <f t="shared" si="10"/>
        <v>-0.40672148249338669</v>
      </c>
      <c r="AO138" s="4"/>
      <c r="AP138" s="4">
        <v>2004.8333333338001</v>
      </c>
      <c r="AQ138" s="1">
        <v>-0.69551049025407208</v>
      </c>
      <c r="AR138" s="1">
        <v>-1.1244142282945755</v>
      </c>
      <c r="AS138" s="1">
        <v>-1.0388031651329226</v>
      </c>
      <c r="AT138" s="4"/>
      <c r="AU138" s="4">
        <v>2004.8333333338001</v>
      </c>
      <c r="AV138" s="1">
        <v>-1.9520523485538377</v>
      </c>
      <c r="AW138" s="1">
        <v>-0.67483581479998667</v>
      </c>
      <c r="AX138" s="1">
        <v>-1.5274946045967659</v>
      </c>
      <c r="AY138" s="4"/>
      <c r="AZ138" s="4">
        <v>2004.8333333338001</v>
      </c>
      <c r="BA138" s="1">
        <v>0.57615438555170995</v>
      </c>
      <c r="BB138" s="1">
        <v>-0.21087879664907885</v>
      </c>
      <c r="BC138" s="1">
        <v>0.35650291313976362</v>
      </c>
      <c r="BE138" s="1">
        <f t="shared" si="11"/>
        <v>-0.69046948441873324</v>
      </c>
      <c r="BF138" s="1">
        <f t="shared" si="11"/>
        <v>-0.67004294658121355</v>
      </c>
      <c r="BG138" s="1">
        <f t="shared" si="11"/>
        <v>-0.73659828552997497</v>
      </c>
    </row>
    <row r="139" spans="1:59" x14ac:dyDescent="0.3">
      <c r="A139" s="4">
        <v>2004.75000000047</v>
      </c>
      <c r="B139" s="1">
        <v>0.67098952662954603</v>
      </c>
      <c r="D139" s="4">
        <v>2004.75000000047</v>
      </c>
      <c r="E139" s="1">
        <v>0.68425888054941009</v>
      </c>
      <c r="F139" s="1">
        <v>9.2300000000001603E-2</v>
      </c>
      <c r="G139" s="1">
        <v>6.4182190982925436E-2</v>
      </c>
      <c r="I139" s="4">
        <v>2004.75000000047</v>
      </c>
      <c r="J139" s="1">
        <v>0.74361591168869867</v>
      </c>
      <c r="K139" s="1">
        <v>6.156499999999987E-2</v>
      </c>
      <c r="L139" s="1">
        <v>4.5775822564912166E-2</v>
      </c>
      <c r="N139" s="4">
        <v>2004.75000000047</v>
      </c>
      <c r="O139" s="1">
        <v>0.87887324847565074</v>
      </c>
      <c r="P139" s="1">
        <v>7.1949999999998696E-2</v>
      </c>
      <c r="Q139" s="1">
        <v>6.5950501830883232E-2</v>
      </c>
      <c r="S139" s="1">
        <f t="shared" si="9"/>
        <v>0.76891601357125305</v>
      </c>
      <c r="T139" s="1">
        <f t="shared" si="9"/>
        <v>7.5271666666666723E-2</v>
      </c>
      <c r="U139" s="1">
        <f t="shared" si="9"/>
        <v>5.8636171792906942E-2</v>
      </c>
      <c r="W139" s="4">
        <v>2004.75000000047</v>
      </c>
      <c r="X139" s="1">
        <v>-0.31743039432290615</v>
      </c>
      <c r="Y139" s="1">
        <v>-0.15988477336523274</v>
      </c>
      <c r="Z139" s="1">
        <v>-0.25561259708390938</v>
      </c>
      <c r="AB139" s="4">
        <v>2004.75000000047</v>
      </c>
      <c r="AC139" s="1">
        <v>-0.27737681311486601</v>
      </c>
      <c r="AD139" s="1">
        <v>-0.57423489154296481</v>
      </c>
      <c r="AE139" s="1">
        <v>-0.6375973409322927</v>
      </c>
      <c r="AF139" s="4"/>
      <c r="AG139" s="4">
        <v>2004.75000000047</v>
      </c>
      <c r="AH139" s="1">
        <v>1.3281740099894415</v>
      </c>
      <c r="AI139" s="1">
        <v>-9.3393670021964623E-2</v>
      </c>
      <c r="AJ139" s="1">
        <v>0.99554818236735176</v>
      </c>
      <c r="AK139" s="4"/>
      <c r="AL139" s="1">
        <f t="shared" si="10"/>
        <v>0.24445560085055643</v>
      </c>
      <c r="AM139" s="1">
        <f t="shared" si="10"/>
        <v>-0.27583777831005407</v>
      </c>
      <c r="AN139" s="1">
        <f t="shared" si="10"/>
        <v>3.4112748117049896E-2</v>
      </c>
      <c r="AO139" s="4"/>
      <c r="AP139" s="4">
        <v>2004.75000000047</v>
      </c>
      <c r="AQ139" s="1">
        <v>-0.93865731171228239</v>
      </c>
      <c r="AR139" s="1">
        <v>-0.39667241262688008</v>
      </c>
      <c r="AS139" s="1">
        <v>-0.79800234964511996</v>
      </c>
      <c r="AT139" s="4"/>
      <c r="AU139" s="4">
        <v>2004.75000000047</v>
      </c>
      <c r="AV139" s="1">
        <v>-1.2095181791988845</v>
      </c>
      <c r="AW139" s="1">
        <v>-0.61570782031669757</v>
      </c>
      <c r="AX139" s="1">
        <v>-1.1943440147508606</v>
      </c>
      <c r="AY139" s="4"/>
      <c r="AZ139" s="4">
        <v>2004.75000000047</v>
      </c>
      <c r="BA139" s="1">
        <v>0.59896280229239551</v>
      </c>
      <c r="BB139" s="1">
        <v>-8.6545850829232177E-2</v>
      </c>
      <c r="BC139" s="1">
        <v>0.63661629374654238</v>
      </c>
      <c r="BE139" s="1">
        <f t="shared" si="11"/>
        <v>-0.51640422953959042</v>
      </c>
      <c r="BF139" s="1">
        <f t="shared" si="11"/>
        <v>-0.36630869459093662</v>
      </c>
      <c r="BG139" s="1">
        <f t="shared" si="11"/>
        <v>-0.45191002354981274</v>
      </c>
    </row>
    <row r="140" spans="1:59" x14ac:dyDescent="0.3">
      <c r="A140" s="4">
        <v>2004.6666666671399</v>
      </c>
      <c r="B140" s="1">
        <v>0.6878785808730068</v>
      </c>
      <c r="D140" s="4">
        <v>2004.6666666671399</v>
      </c>
      <c r="E140" s="1">
        <v>0.6851546602249613</v>
      </c>
      <c r="F140" s="1">
        <v>0.1230999999999991</v>
      </c>
      <c r="G140" s="1">
        <v>8.4342538673692125E-2</v>
      </c>
      <c r="I140" s="4">
        <v>2004.6666666671399</v>
      </c>
      <c r="J140" s="1">
        <v>0.73031639522836156</v>
      </c>
      <c r="K140" s="1">
        <v>6.1515000000000875E-2</v>
      </c>
      <c r="L140" s="1">
        <v>4.4927491047364487E-2</v>
      </c>
      <c r="N140" s="4">
        <v>2004.6666666671399</v>
      </c>
      <c r="O140" s="1">
        <v>0.80971817045931482</v>
      </c>
      <c r="P140" s="1">
        <v>7.1949999999999736E-2</v>
      </c>
      <c r="Q140" s="1">
        <v>6.1322837759139118E-2</v>
      </c>
      <c r="S140" s="1">
        <f t="shared" si="9"/>
        <v>0.74172974197087926</v>
      </c>
      <c r="T140" s="1">
        <f t="shared" si="9"/>
        <v>8.5521666666666565E-2</v>
      </c>
      <c r="U140" s="1">
        <f t="shared" si="9"/>
        <v>6.3530955826731905E-2</v>
      </c>
      <c r="W140" s="4">
        <v>2004.6666666671399</v>
      </c>
      <c r="X140" s="1">
        <v>-0.3121334664506899</v>
      </c>
      <c r="Y140" s="1">
        <v>0.72242426312566266</v>
      </c>
      <c r="Z140" s="1">
        <v>0.40025007841977656</v>
      </c>
      <c r="AB140" s="4">
        <v>2004.6666666671399</v>
      </c>
      <c r="AC140" s="1">
        <v>-0.35967246625053001</v>
      </c>
      <c r="AD140" s="1">
        <v>-0.57690064889112069</v>
      </c>
      <c r="AE140" s="1">
        <v>-0.68767434628802293</v>
      </c>
      <c r="AF140" s="4"/>
      <c r="AG140" s="4">
        <v>2004.6666666671399</v>
      </c>
      <c r="AH140" s="1">
        <v>0.88847012018990712</v>
      </c>
      <c r="AI140" s="1">
        <v>-9.3393670021918493E-2</v>
      </c>
      <c r="AJ140" s="1">
        <v>0.72684552690642279</v>
      </c>
      <c r="AK140" s="4"/>
      <c r="AL140" s="1">
        <f t="shared" si="10"/>
        <v>7.2221395829562385E-2</v>
      </c>
      <c r="AM140" s="1">
        <f t="shared" si="10"/>
        <v>1.7376648070874506E-2</v>
      </c>
      <c r="AN140" s="1">
        <f t="shared" si="10"/>
        <v>0.14647375301272547</v>
      </c>
      <c r="AO140" s="4"/>
      <c r="AP140" s="4">
        <v>2004.6666666671399</v>
      </c>
      <c r="AQ140" s="1">
        <v>-0.70758130856335322</v>
      </c>
      <c r="AR140" s="1">
        <v>1.3578452060833246</v>
      </c>
      <c r="AS140" s="1">
        <v>0.65902061182090976</v>
      </c>
      <c r="AT140" s="4"/>
      <c r="AU140" s="4">
        <v>2004.6666666671399</v>
      </c>
      <c r="AV140" s="1">
        <v>-0.52364852072957946</v>
      </c>
      <c r="AW140" s="1">
        <v>-0.1235927021268404</v>
      </c>
      <c r="AX140" s="1">
        <v>-0.57966253969055703</v>
      </c>
      <c r="AY140" s="4"/>
      <c r="AZ140" s="4">
        <v>2004.6666666671399</v>
      </c>
      <c r="BA140" s="1">
        <v>0.22702198793376238</v>
      </c>
      <c r="BB140" s="1">
        <v>0.45169001228691136</v>
      </c>
      <c r="BC140" s="1">
        <v>0.72082329352924246</v>
      </c>
      <c r="BE140" s="1">
        <f t="shared" si="11"/>
        <v>-0.33473594711972349</v>
      </c>
      <c r="BF140" s="1">
        <f t="shared" si="11"/>
        <v>0.56198083874779847</v>
      </c>
      <c r="BG140" s="1">
        <f t="shared" si="11"/>
        <v>0.26672712188653175</v>
      </c>
    </row>
    <row r="141" spans="1:59" x14ac:dyDescent="0.3">
      <c r="A141" s="4">
        <v>2004.5833333338101</v>
      </c>
      <c r="B141" s="1">
        <v>0.64901048236058179</v>
      </c>
      <c r="D141" s="4">
        <v>2004.5833333338101</v>
      </c>
      <c r="E141" s="1">
        <v>0.64787770110680087</v>
      </c>
      <c r="F141" s="1">
        <v>0.12299999999999933</v>
      </c>
      <c r="G141" s="1">
        <v>7.9688957236136074E-2</v>
      </c>
      <c r="I141" s="4">
        <v>2004.5833333338101</v>
      </c>
      <c r="J141" s="1">
        <v>0.5797687364429599</v>
      </c>
      <c r="K141" s="1">
        <v>6.1500000000000554E-2</v>
      </c>
      <c r="L141" s="1">
        <v>3.5655777291242356E-2</v>
      </c>
      <c r="N141" s="4">
        <v>2004.5833333338101</v>
      </c>
      <c r="O141" s="1">
        <v>0.73347212675635509</v>
      </c>
      <c r="P141" s="1">
        <v>7.1999999999999176E-2</v>
      </c>
      <c r="Q141" s="1">
        <v>5.4879804146775388E-2</v>
      </c>
      <c r="S141" s="1">
        <f t="shared" si="9"/>
        <v>0.65370618810203862</v>
      </c>
      <c r="T141" s="1">
        <f t="shared" si="9"/>
        <v>8.5499999999999687E-2</v>
      </c>
      <c r="U141" s="1">
        <f t="shared" si="9"/>
        <v>5.6741512891384606E-2</v>
      </c>
      <c r="W141" s="4">
        <v>2004.5833333338101</v>
      </c>
      <c r="X141" s="1">
        <v>-0.53255972653852601</v>
      </c>
      <c r="Y141" s="1">
        <v>0.71955962339680257</v>
      </c>
      <c r="Z141" s="1">
        <v>0.24885832570175931</v>
      </c>
      <c r="AB141" s="4">
        <v>2004.5833333338101</v>
      </c>
      <c r="AC141" s="1">
        <v>-1.2912415157523247</v>
      </c>
      <c r="AD141" s="1">
        <v>-0.57770037609560054</v>
      </c>
      <c r="AE141" s="1">
        <v>-1.2349835642271416</v>
      </c>
      <c r="AF141" s="4"/>
      <c r="AG141" s="4">
        <v>2004.5833333338101</v>
      </c>
      <c r="AH141" s="1">
        <v>0.40368023982714923</v>
      </c>
      <c r="AI141" s="1">
        <v>-9.1177728593543977E-2</v>
      </c>
      <c r="AJ141" s="1">
        <v>0.35273448210587338</v>
      </c>
      <c r="AK141" s="4"/>
      <c r="AL141" s="1">
        <f t="shared" si="10"/>
        <v>-0.4733736674879005</v>
      </c>
      <c r="AM141" s="1">
        <f t="shared" si="10"/>
        <v>1.6893839569219343E-2</v>
      </c>
      <c r="AN141" s="1">
        <f t="shared" si="10"/>
        <v>-0.2111302521398363</v>
      </c>
      <c r="AO141" s="4"/>
      <c r="AP141" s="4">
        <v>2004.5833333338101</v>
      </c>
      <c r="AQ141" s="1">
        <v>-0.68586878902108406</v>
      </c>
      <c r="AR141" s="1">
        <v>1.195535033568593</v>
      </c>
      <c r="AS141" s="1">
        <v>0.50382341294409672</v>
      </c>
      <c r="AT141" s="4"/>
      <c r="AU141" s="4">
        <v>2004.5833333338101</v>
      </c>
      <c r="AV141" s="1">
        <v>-1.7863365149923005</v>
      </c>
      <c r="AW141" s="1">
        <v>-0.42508271779559437</v>
      </c>
      <c r="AX141" s="1">
        <v>-1.5179470793272325</v>
      </c>
      <c r="AY141" s="4"/>
      <c r="AZ141" s="4">
        <v>2004.5833333338101</v>
      </c>
      <c r="BA141" s="1">
        <v>7.1213622215210576E-2</v>
      </c>
      <c r="BB141" s="1">
        <v>0.72702356068718599</v>
      </c>
      <c r="BC141" s="1">
        <v>0.81993669778258149</v>
      </c>
      <c r="BE141" s="1">
        <f t="shared" si="11"/>
        <v>-0.80033056059939123</v>
      </c>
      <c r="BF141" s="1">
        <f t="shared" si="11"/>
        <v>0.49915862548672818</v>
      </c>
      <c r="BG141" s="1">
        <f t="shared" si="11"/>
        <v>-6.4728989533518091E-2</v>
      </c>
    </row>
    <row r="142" spans="1:59" x14ac:dyDescent="0.3">
      <c r="A142" s="4">
        <v>2004.50000000048</v>
      </c>
      <c r="B142" s="1">
        <v>0.5955226024407223</v>
      </c>
      <c r="D142" s="4">
        <v>2004.50000000048</v>
      </c>
      <c r="E142" s="1">
        <v>0.62299102172899512</v>
      </c>
      <c r="F142" s="1">
        <v>0.1230999999999991</v>
      </c>
      <c r="G142" s="1">
        <v>7.6690194774838738E-2</v>
      </c>
      <c r="I142" s="4">
        <v>2004.50000000048</v>
      </c>
      <c r="J142" s="1">
        <v>0.69854219578807752</v>
      </c>
      <c r="K142" s="1">
        <v>6.156499999999987E-2</v>
      </c>
      <c r="L142" s="1">
        <v>4.3001184105645171E-2</v>
      </c>
      <c r="N142" s="4">
        <v>2004.50000000048</v>
      </c>
      <c r="O142" s="1">
        <v>0.66961970989804898</v>
      </c>
      <c r="P142" s="1">
        <v>7.1949999999999736E-2</v>
      </c>
      <c r="Q142" s="1">
        <v>4.9107687439266447E-2</v>
      </c>
      <c r="S142" s="1">
        <f t="shared" si="9"/>
        <v>0.66371764247170717</v>
      </c>
      <c r="T142" s="1">
        <f t="shared" si="9"/>
        <v>8.5538333333332897E-2</v>
      </c>
      <c r="U142" s="1">
        <f t="shared" si="9"/>
        <v>5.6266355439916788E-2</v>
      </c>
      <c r="W142" s="4">
        <v>2004.50000000048</v>
      </c>
      <c r="X142" s="1">
        <v>-0.67971973612692371</v>
      </c>
      <c r="Y142" s="1">
        <v>0.72242426312566266</v>
      </c>
      <c r="Z142" s="1">
        <v>0.15130165647986588</v>
      </c>
      <c r="AB142" s="4">
        <v>2004.50000000048</v>
      </c>
      <c r="AC142" s="1">
        <v>-0.55628702014046472</v>
      </c>
      <c r="AD142" s="1">
        <v>-0.57423489154296481</v>
      </c>
      <c r="AE142" s="1">
        <v>-0.80138423569082595</v>
      </c>
      <c r="AF142" s="4"/>
      <c r="AG142" s="4">
        <v>2004.50000000048</v>
      </c>
      <c r="AH142" s="1">
        <v>-2.30811086296729E-3</v>
      </c>
      <c r="AI142" s="1">
        <v>-9.3393670021918493E-2</v>
      </c>
      <c r="AJ142" s="1">
        <v>1.757984190453778E-2</v>
      </c>
      <c r="AK142" s="4"/>
      <c r="AL142" s="1">
        <f t="shared" si="10"/>
        <v>-0.41277162237678527</v>
      </c>
      <c r="AM142" s="1">
        <f t="shared" si="10"/>
        <v>1.8265233853593132E-2</v>
      </c>
      <c r="AN142" s="1">
        <f t="shared" si="10"/>
        <v>-0.21083424576880741</v>
      </c>
      <c r="AO142" s="4"/>
      <c r="AP142" s="4">
        <v>2004.50000000048</v>
      </c>
      <c r="AQ142" s="1">
        <v>-0.67610358077799382</v>
      </c>
      <c r="AR142" s="1">
        <v>1.4810404380815003</v>
      </c>
      <c r="AS142" s="1">
        <v>0.76570880944777819</v>
      </c>
      <c r="AT142" s="4"/>
      <c r="AU142" s="4">
        <v>2004.50000000048</v>
      </c>
      <c r="AV142" s="1">
        <v>-0.37794823620944279</v>
      </c>
      <c r="AW142" s="1">
        <v>-0.10235044661330392</v>
      </c>
      <c r="AX142" s="1">
        <v>-0.43183024125814445</v>
      </c>
      <c r="AY142" s="4"/>
      <c r="AZ142" s="4">
        <v>2004.50000000048</v>
      </c>
      <c r="BA142" s="1">
        <v>-8.4139660011633838E-2</v>
      </c>
      <c r="BB142" s="1">
        <v>0.37382303992399879</v>
      </c>
      <c r="BC142" s="1">
        <v>0.30524604721099191</v>
      </c>
      <c r="BE142" s="1">
        <f t="shared" si="11"/>
        <v>-0.37939715899969012</v>
      </c>
      <c r="BF142" s="1">
        <f t="shared" si="11"/>
        <v>0.58417101046406505</v>
      </c>
      <c r="BG142" s="1">
        <f t="shared" si="11"/>
        <v>0.21304153846687521</v>
      </c>
    </row>
    <row r="143" spans="1:59" x14ac:dyDescent="0.3">
      <c r="A143" s="4">
        <v>2004.4166666671499</v>
      </c>
      <c r="B143" s="1">
        <v>0.54310642426806754</v>
      </c>
      <c r="D143" s="4">
        <v>2004.4166666671499</v>
      </c>
      <c r="E143" s="1">
        <v>0.61292864325292462</v>
      </c>
      <c r="F143" s="1">
        <v>9.2250000000000831E-2</v>
      </c>
      <c r="G143" s="1">
        <v>5.6010009889258028E-2</v>
      </c>
      <c r="I143" s="4">
        <v>2004.4166666671499</v>
      </c>
      <c r="J143" s="1">
        <v>0.6627677601518116</v>
      </c>
      <c r="K143" s="1">
        <v>6.1515000000000875E-2</v>
      </c>
      <c r="L143" s="1">
        <v>4.0771837252409765E-2</v>
      </c>
      <c r="N143" s="4">
        <v>2004.4166666671499</v>
      </c>
      <c r="O143" s="1">
        <v>0.6035158840905166</v>
      </c>
      <c r="P143" s="1">
        <v>7.199999999999962E-2</v>
      </c>
      <c r="Q143" s="1">
        <v>4.4106034612308789E-2</v>
      </c>
      <c r="S143" s="1">
        <f t="shared" si="9"/>
        <v>0.62640409583175094</v>
      </c>
      <c r="T143" s="1">
        <f t="shared" si="9"/>
        <v>7.5255000000000447E-2</v>
      </c>
      <c r="U143" s="1">
        <f t="shared" si="9"/>
        <v>4.696262725132553E-2</v>
      </c>
      <c r="W143" s="4">
        <v>2004.4166666671499</v>
      </c>
      <c r="X143" s="1">
        <v>-0.73922063178844766</v>
      </c>
      <c r="Y143" s="1">
        <v>-0.16131709322968824</v>
      </c>
      <c r="Z143" s="1">
        <v>-0.52147252365889163</v>
      </c>
      <c r="AB143" s="4">
        <v>2004.4166666671499</v>
      </c>
      <c r="AC143" s="1">
        <v>-0.77765450782517509</v>
      </c>
      <c r="AD143" s="1">
        <v>-0.57690064889112069</v>
      </c>
      <c r="AE143" s="1">
        <v>-0.93298256959685733</v>
      </c>
      <c r="AF143" s="4"/>
      <c r="AG143" s="4">
        <v>2004.4166666671499</v>
      </c>
      <c r="AH143" s="1">
        <v>-0.42261143741458779</v>
      </c>
      <c r="AI143" s="1">
        <v>-9.1177728593524285E-2</v>
      </c>
      <c r="AJ143" s="1">
        <v>-0.27283825574935311</v>
      </c>
      <c r="AK143" s="4"/>
      <c r="AL143" s="1">
        <f t="shared" si="10"/>
        <v>-0.64649552567607016</v>
      </c>
      <c r="AM143" s="1">
        <f t="shared" si="10"/>
        <v>-0.27646515690477774</v>
      </c>
      <c r="AN143" s="1">
        <f t="shared" si="10"/>
        <v>-0.57576444966836737</v>
      </c>
      <c r="AO143" s="4"/>
      <c r="AP143" s="4">
        <v>2004.4166666671499</v>
      </c>
      <c r="AQ143" s="1">
        <v>-0.6822281485411853</v>
      </c>
      <c r="AR143" s="1">
        <v>7.9089517090557421E-2</v>
      </c>
      <c r="AS143" s="1">
        <v>-0.37267917193125438</v>
      </c>
      <c r="AT143" s="4"/>
      <c r="AU143" s="4">
        <v>2004.4166666671499</v>
      </c>
      <c r="AV143" s="1">
        <v>-0.73299484129791226</v>
      </c>
      <c r="AW143" s="1">
        <v>-0.43076784756484404</v>
      </c>
      <c r="AX143" s="1">
        <v>-0.84595698837086153</v>
      </c>
      <c r="AY143" s="4"/>
      <c r="AZ143" s="4">
        <v>2004.4166666671499</v>
      </c>
      <c r="BA143" s="1">
        <v>-0.29271553007822021</v>
      </c>
      <c r="BB143" s="1">
        <v>0.2046083295431266</v>
      </c>
      <c r="BC143" s="1">
        <v>-3.5989093470898605E-2</v>
      </c>
      <c r="BE143" s="1">
        <f t="shared" si="11"/>
        <v>-0.5693128399724392</v>
      </c>
      <c r="BF143" s="1">
        <f t="shared" si="11"/>
        <v>-4.9023333643720003E-2</v>
      </c>
      <c r="BG143" s="1">
        <f t="shared" si="11"/>
        <v>-0.41820841792433816</v>
      </c>
    </row>
    <row r="144" spans="1:59" x14ac:dyDescent="0.3">
      <c r="A144" s="4">
        <v>2004.3333333338201</v>
      </c>
      <c r="B144" s="1">
        <v>0.52310778461934548</v>
      </c>
      <c r="D144" s="4">
        <v>2004.3333333338201</v>
      </c>
      <c r="E144" s="1">
        <v>0.54387708248751077</v>
      </c>
      <c r="F144" s="1">
        <v>0.1230999999999991</v>
      </c>
      <c r="G144" s="1">
        <v>6.6951268854212084E-2</v>
      </c>
      <c r="I144" s="4">
        <v>2004.3333333338201</v>
      </c>
      <c r="J144" s="1">
        <v>0.62767688407384248</v>
      </c>
      <c r="K144" s="1">
        <v>6.1514999999999986E-2</v>
      </c>
      <c r="L144" s="1">
        <v>3.8612995621301729E-2</v>
      </c>
      <c r="N144" s="4">
        <v>2004.3333333338201</v>
      </c>
      <c r="O144" s="1">
        <v>0.56042130069921159</v>
      </c>
      <c r="P144" s="1">
        <v>7.1949999999999736E-2</v>
      </c>
      <c r="Q144" s="1">
        <v>4.0732924705524642E-2</v>
      </c>
      <c r="S144" s="1">
        <f t="shared" si="9"/>
        <v>0.57732508908685498</v>
      </c>
      <c r="T144" s="1">
        <f t="shared" si="9"/>
        <v>8.5521666666666274E-2</v>
      </c>
      <c r="U144" s="1">
        <f t="shared" si="9"/>
        <v>4.8765729727012819E-2</v>
      </c>
      <c r="W144" s="4">
        <v>2004.3333333338201</v>
      </c>
      <c r="X144" s="1">
        <v>-1.1475365903005501</v>
      </c>
      <c r="Y144" s="1">
        <v>0.72242426312566266</v>
      </c>
      <c r="Z144" s="1">
        <v>-0.16552809808631072</v>
      </c>
      <c r="AB144" s="4">
        <v>2004.3333333338201</v>
      </c>
      <c r="AC144" s="1">
        <v>-0.99479221915110383</v>
      </c>
      <c r="AD144" s="1">
        <v>-0.57690064889116799</v>
      </c>
      <c r="AE144" s="1">
        <v>-1.0604189805835498</v>
      </c>
      <c r="AF144" s="4"/>
      <c r="AG144" s="4">
        <v>2004.3333333338201</v>
      </c>
      <c r="AH144" s="1">
        <v>-0.69661670918900598</v>
      </c>
      <c r="AI144" s="1">
        <v>-9.3393670021918493E-2</v>
      </c>
      <c r="AJ144" s="1">
        <v>-0.46869594443695667</v>
      </c>
      <c r="AK144" s="4"/>
      <c r="AL144" s="1">
        <f t="shared" si="10"/>
        <v>-0.94631517288022005</v>
      </c>
      <c r="AM144" s="1">
        <f t="shared" si="10"/>
        <v>1.737664807085874E-2</v>
      </c>
      <c r="AN144" s="1">
        <f t="shared" si="10"/>
        <v>-0.56488100770227245</v>
      </c>
      <c r="AO144" s="4"/>
      <c r="AP144" s="4">
        <v>2004.3333333338201</v>
      </c>
      <c r="AQ144" s="1">
        <v>-1.0882259985110798</v>
      </c>
      <c r="AR144" s="1">
        <v>1.2371265616190859</v>
      </c>
      <c r="AS144" s="1">
        <v>0.3362407520959852</v>
      </c>
      <c r="AT144" s="4"/>
      <c r="AU144" s="4">
        <v>2004.3333333338201</v>
      </c>
      <c r="AV144" s="1">
        <v>-0.39435043313107809</v>
      </c>
      <c r="AW144" s="1">
        <v>-0.18703192648702036</v>
      </c>
      <c r="AX144" s="1">
        <v>-0.49660602603271353</v>
      </c>
      <c r="AY144" s="4"/>
      <c r="AZ144" s="4">
        <v>2004.3333333338201</v>
      </c>
      <c r="BA144" s="1">
        <v>-0.39514707977570168</v>
      </c>
      <c r="BB144" s="1">
        <v>0.66416533738943562</v>
      </c>
      <c r="BC144" s="1">
        <v>0.21030382958228477</v>
      </c>
      <c r="BE144" s="1">
        <f t="shared" si="11"/>
        <v>-0.62590783713928655</v>
      </c>
      <c r="BF144" s="1">
        <f t="shared" si="11"/>
        <v>0.57141999084050032</v>
      </c>
      <c r="BG144" s="1">
        <f t="shared" si="11"/>
        <v>1.6646185215185478E-2</v>
      </c>
    </row>
    <row r="145" spans="1:59" x14ac:dyDescent="0.3">
      <c r="A145" s="4">
        <v>2004.25000000049</v>
      </c>
      <c r="B145" s="1">
        <v>0.60844036322766526</v>
      </c>
      <c r="D145" s="4">
        <v>2004.25000000049</v>
      </c>
      <c r="E145" s="1">
        <v>0.49293017264892014</v>
      </c>
      <c r="F145" s="1">
        <v>0.12310000000000088</v>
      </c>
      <c r="G145" s="1">
        <v>6.06797042530825E-2</v>
      </c>
      <c r="I145" s="4">
        <v>2004.25000000049</v>
      </c>
      <c r="J145" s="1">
        <v>0.51145049347411986</v>
      </c>
      <c r="K145" s="1">
        <v>6.1600000000000321E-2</v>
      </c>
      <c r="L145" s="1">
        <v>3.1505350398005949E-2</v>
      </c>
      <c r="N145" s="4">
        <v>2004.25000000049</v>
      </c>
      <c r="O145" s="1">
        <v>0.54958291581643071</v>
      </c>
      <c r="P145" s="1">
        <v>7.1949999999998848E-2</v>
      </c>
      <c r="Q145" s="1">
        <v>3.9537395493413008E-2</v>
      </c>
      <c r="S145" s="1">
        <f t="shared" si="9"/>
        <v>0.51798786064649016</v>
      </c>
      <c r="T145" s="1">
        <f t="shared" si="9"/>
        <v>8.5550000000000015E-2</v>
      </c>
      <c r="U145" s="1">
        <f t="shared" si="9"/>
        <v>4.3907483381500488E-2</v>
      </c>
      <c r="W145" s="4">
        <v>2004.25000000049</v>
      </c>
      <c r="X145" s="1">
        <v>-1.4487960563196469</v>
      </c>
      <c r="Y145" s="1">
        <v>0.72242426312571362</v>
      </c>
      <c r="Z145" s="1">
        <v>-0.36955658023272303</v>
      </c>
      <c r="AB145" s="4">
        <v>2004.25000000049</v>
      </c>
      <c r="AC145" s="1">
        <v>-1.7139857894233965</v>
      </c>
      <c r="AD145" s="1">
        <v>-0.57236886139919407</v>
      </c>
      <c r="AE145" s="1">
        <v>-1.4799832435529603</v>
      </c>
      <c r="AF145" s="4"/>
      <c r="AG145" s="4">
        <v>2004.25000000049</v>
      </c>
      <c r="AH145" s="1">
        <v>-0.76552965280505492</v>
      </c>
      <c r="AI145" s="1">
        <v>-9.339367002195785E-2</v>
      </c>
      <c r="AJ145" s="1">
        <v>-0.53811366123644677</v>
      </c>
      <c r="AK145" s="4"/>
      <c r="AL145" s="1">
        <f t="shared" si="10"/>
        <v>-1.3094371661826993</v>
      </c>
      <c r="AM145" s="1">
        <f t="shared" si="10"/>
        <v>1.8887243901520561E-2</v>
      </c>
      <c r="AN145" s="1">
        <f t="shared" si="10"/>
        <v>-0.79588449500737657</v>
      </c>
      <c r="AO145" s="4"/>
      <c r="AP145" s="4">
        <v>2004.25000000049</v>
      </c>
      <c r="AQ145" s="1">
        <v>-1.4318686449470621</v>
      </c>
      <c r="AR145" s="1">
        <v>1.3658718048199339</v>
      </c>
      <c r="AS145" s="1">
        <v>-3.0365092594534987E-2</v>
      </c>
      <c r="AT145" s="4"/>
      <c r="AU145" s="4">
        <v>2004.25000000049</v>
      </c>
      <c r="AV145" s="1">
        <v>-1.402351078328421</v>
      </c>
      <c r="AW145" s="1">
        <v>-0.36444722948402508</v>
      </c>
      <c r="AX145" s="1">
        <v>-1.3122518610126719</v>
      </c>
      <c r="AY145" s="4"/>
      <c r="AZ145" s="4">
        <v>2004.25000000049</v>
      </c>
      <c r="BA145" s="1">
        <v>-0.25225546257134346</v>
      </c>
      <c r="BB145" s="1">
        <v>0.62576482595282223</v>
      </c>
      <c r="BC145" s="1">
        <v>8.9816178741399369E-2</v>
      </c>
      <c r="BE145" s="1">
        <f t="shared" si="11"/>
        <v>-1.0288250619489421</v>
      </c>
      <c r="BF145" s="1">
        <f t="shared" si="11"/>
        <v>0.54239646709624367</v>
      </c>
      <c r="BG145" s="1">
        <f t="shared" si="11"/>
        <v>-0.41760025828860248</v>
      </c>
    </row>
    <row r="146" spans="1:59" x14ac:dyDescent="0.3">
      <c r="A146" s="4">
        <v>2004.1666666671599</v>
      </c>
      <c r="B146" s="1">
        <v>0.65501221829322531</v>
      </c>
      <c r="D146" s="4">
        <v>2004.1666666671599</v>
      </c>
      <c r="E146" s="1">
        <v>0.44562538636027166</v>
      </c>
      <c r="F146" s="1">
        <v>0.12299999999999756</v>
      </c>
      <c r="G146" s="1">
        <v>5.4811922522312324E-2</v>
      </c>
      <c r="I146" s="4">
        <v>2004.1666666671599</v>
      </c>
      <c r="J146" s="1">
        <v>0.68846865715504946</v>
      </c>
      <c r="K146" s="1">
        <v>6.1529999999999418E-2</v>
      </c>
      <c r="L146" s="1">
        <v>4.236147647474979E-2</v>
      </c>
      <c r="N146" s="4">
        <v>2004.1666666671599</v>
      </c>
      <c r="O146" s="1">
        <v>0.55288513730151334</v>
      </c>
      <c r="P146" s="1">
        <v>4.7999999999998266E-2</v>
      </c>
      <c r="Q146" s="1">
        <v>2.6538486590471679E-2</v>
      </c>
      <c r="S146" s="1">
        <f t="shared" si="9"/>
        <v>0.56232639360561154</v>
      </c>
      <c r="T146" s="1">
        <f t="shared" si="9"/>
        <v>7.7509999999998414E-2</v>
      </c>
      <c r="U146" s="1">
        <f t="shared" si="9"/>
        <v>4.1237295195844598E-2</v>
      </c>
      <c r="W146" s="4">
        <v>2004.1666666671599</v>
      </c>
      <c r="X146" s="1">
        <v>-1.7285189031540402</v>
      </c>
      <c r="Y146" s="1">
        <v>0.71955962339675172</v>
      </c>
      <c r="Z146" s="1">
        <v>-0.56044907297366653</v>
      </c>
      <c r="AB146" s="4">
        <v>2004.1666666671599</v>
      </c>
      <c r="AC146" s="1">
        <v>-0.61862074811205858</v>
      </c>
      <c r="AD146" s="1">
        <v>-0.57610092168673543</v>
      </c>
      <c r="AE146" s="1">
        <v>-0.83914617403192859</v>
      </c>
      <c r="AF146" s="4"/>
      <c r="AG146" s="4">
        <v>2004.1666666671599</v>
      </c>
      <c r="AH146" s="1">
        <v>-0.74453336918250679</v>
      </c>
      <c r="AI146" s="1">
        <v>-1.1548296142252772</v>
      </c>
      <c r="AJ146" s="1">
        <v>-1.2928878380488602</v>
      </c>
      <c r="AK146" s="4"/>
      <c r="AL146" s="1">
        <f t="shared" si="10"/>
        <v>-1.0305576734828685</v>
      </c>
      <c r="AM146" s="1">
        <f t="shared" si="10"/>
        <v>-0.337123637505087</v>
      </c>
      <c r="AN146" s="1">
        <f t="shared" si="10"/>
        <v>-0.89749436168481844</v>
      </c>
      <c r="AO146" s="4"/>
      <c r="AP146" s="4">
        <v>2004.1666666671599</v>
      </c>
      <c r="AQ146" s="1">
        <v>-1.1757471354584303</v>
      </c>
      <c r="AR146" s="1">
        <v>1.8252792045797899</v>
      </c>
      <c r="AS146" s="1">
        <v>0.23706891754673068</v>
      </c>
      <c r="AT146" s="4"/>
      <c r="AU146" s="4">
        <v>2004.1666666671599</v>
      </c>
      <c r="AV146" s="1">
        <v>2.8147484434098285E-2</v>
      </c>
      <c r="AW146" s="1">
        <v>-4.980313462360654E-2</v>
      </c>
      <c r="AX146" s="1">
        <v>-9.8330985154905428E-3</v>
      </c>
      <c r="AY146" s="4"/>
      <c r="AZ146" s="4">
        <v>2004.1666666671599</v>
      </c>
      <c r="BA146" s="1">
        <v>-2.6864677331210094E-2</v>
      </c>
      <c r="BB146" s="1">
        <v>-0.23959076119357051</v>
      </c>
      <c r="BC146" s="1">
        <v>-0.22460997557988133</v>
      </c>
      <c r="BE146" s="1">
        <f t="shared" si="11"/>
        <v>-0.39148810945184742</v>
      </c>
      <c r="BF146" s="1">
        <f t="shared" si="11"/>
        <v>0.51196176958753759</v>
      </c>
      <c r="BG146" s="1">
        <f t="shared" si="11"/>
        <v>8.7528115045293342E-4</v>
      </c>
    </row>
    <row r="147" spans="1:59" x14ac:dyDescent="0.3">
      <c r="A147" s="4">
        <v>2004.0833333338301</v>
      </c>
      <c r="B147" s="1">
        <v>0.64627429037006578</v>
      </c>
      <c r="D147" s="4">
        <v>2004.0833333338301</v>
      </c>
      <c r="E147" s="1">
        <v>0.51860508310404074</v>
      </c>
      <c r="F147" s="1">
        <v>0.15385000000000026</v>
      </c>
      <c r="G147" s="1">
        <v>7.6796293332070692E-2</v>
      </c>
      <c r="I147" s="4">
        <v>2004.0833333338301</v>
      </c>
      <c r="J147" s="1">
        <v>0.49274164683622479</v>
      </c>
      <c r="K147" s="1">
        <v>6.1499999999998778E-2</v>
      </c>
      <c r="L147" s="1">
        <v>3.0303611280427221E-2</v>
      </c>
      <c r="N147" s="4">
        <v>2004.0833333338301</v>
      </c>
      <c r="O147" s="1">
        <v>0.54539037275832913</v>
      </c>
      <c r="P147" s="1">
        <v>0.11994999999999993</v>
      </c>
      <c r="Q147" s="1">
        <v>6.5101369650372776E-2</v>
      </c>
      <c r="S147" s="1">
        <f t="shared" si="9"/>
        <v>0.5189123675661983</v>
      </c>
      <c r="T147" s="1">
        <f t="shared" si="9"/>
        <v>0.11176666666666633</v>
      </c>
      <c r="U147" s="1">
        <f t="shared" si="9"/>
        <v>5.7400424754290226E-2</v>
      </c>
      <c r="W147" s="4">
        <v>2004.0833333338301</v>
      </c>
      <c r="X147" s="1">
        <v>-1.2969750756497087</v>
      </c>
      <c r="Y147" s="1">
        <v>1.60330097975223</v>
      </c>
      <c r="Z147" s="1">
        <v>0.15475328760650067</v>
      </c>
      <c r="AB147" s="4">
        <v>2004.0833333338301</v>
      </c>
      <c r="AC147" s="1">
        <v>-1.829753663997802</v>
      </c>
      <c r="AD147" s="1">
        <v>-0.57770037609569524</v>
      </c>
      <c r="AE147" s="1">
        <v>-1.5509218978200383</v>
      </c>
      <c r="AF147" s="4"/>
      <c r="AG147" s="4">
        <v>2004.0833333338301</v>
      </c>
      <c r="AH147" s="1">
        <v>-0.79218680573840605</v>
      </c>
      <c r="AI147" s="1">
        <v>2.0339101012414762</v>
      </c>
      <c r="AJ147" s="1">
        <v>0.94624381018233794</v>
      </c>
      <c r="AK147" s="4"/>
      <c r="AL147" s="1">
        <f t="shared" si="10"/>
        <v>-1.3063051817953057</v>
      </c>
      <c r="AM147" s="1">
        <f t="shared" si="10"/>
        <v>1.0198369016326703</v>
      </c>
      <c r="AN147" s="1">
        <f t="shared" si="10"/>
        <v>-0.14997493334373324</v>
      </c>
      <c r="AO147" s="4"/>
      <c r="AP147" s="4">
        <v>2004.0833333338301</v>
      </c>
      <c r="AQ147" s="1">
        <v>-1.0694337539213195</v>
      </c>
      <c r="AR147" s="1">
        <v>0.62206414942293842</v>
      </c>
      <c r="AS147" s="1">
        <v>-0.20587700891275551</v>
      </c>
      <c r="AT147" s="4"/>
      <c r="AU147" s="4">
        <v>2004.0833333338301</v>
      </c>
      <c r="AV147" s="1">
        <v>-1.5127843919365682</v>
      </c>
      <c r="AW147" s="1">
        <v>-1.512133676758777</v>
      </c>
      <c r="AX147" s="1">
        <v>-2.0469237957190987</v>
      </c>
      <c r="AY147" s="4"/>
      <c r="AZ147" s="4">
        <v>2004.0833333338301</v>
      </c>
      <c r="BA147" s="1">
        <v>-0.18295757779804955</v>
      </c>
      <c r="BB147" s="1">
        <v>0.46624359583766661</v>
      </c>
      <c r="BC147" s="1">
        <v>0.37057269528097553</v>
      </c>
      <c r="BE147" s="1">
        <f t="shared" si="11"/>
        <v>-0.92172524121864574</v>
      </c>
      <c r="BF147" s="1">
        <f t="shared" si="11"/>
        <v>-0.1412753104993906</v>
      </c>
      <c r="BG147" s="1">
        <f t="shared" si="11"/>
        <v>-0.62740936978362616</v>
      </c>
    </row>
    <row r="148" spans="1:59" x14ac:dyDescent="0.3">
      <c r="A148" s="4">
        <v>2004.0000000005</v>
      </c>
      <c r="B148" s="1">
        <v>0.66428471616765461</v>
      </c>
      <c r="D148" s="4">
        <v>2004.0000000005</v>
      </c>
      <c r="E148" s="1">
        <v>0.57299224865134446</v>
      </c>
      <c r="F148" s="1">
        <v>0.12310000000000088</v>
      </c>
      <c r="G148" s="1">
        <v>7.0535345808980826E-2</v>
      </c>
      <c r="I148" s="4">
        <v>2004.0000000005</v>
      </c>
      <c r="J148" s="1">
        <v>0.59381859314297669</v>
      </c>
      <c r="K148" s="1">
        <v>6.1515000000000875E-2</v>
      </c>
      <c r="L148" s="1">
        <v>3.6529860026532884E-2</v>
      </c>
      <c r="N148" s="4">
        <v>2004.0000000005</v>
      </c>
      <c r="O148" s="1">
        <v>0.59633997828662388</v>
      </c>
      <c r="P148" s="1">
        <v>0.11995000000000022</v>
      </c>
      <c r="Q148" s="1">
        <v>7.1738628437185231E-2</v>
      </c>
      <c r="S148" s="1">
        <f t="shared" si="9"/>
        <v>0.5877169400269816</v>
      </c>
      <c r="T148" s="1">
        <f t="shared" si="9"/>
        <v>0.10152166666666733</v>
      </c>
      <c r="U148" s="1">
        <f t="shared" si="9"/>
        <v>5.960127809089965E-2</v>
      </c>
      <c r="W148" s="4">
        <v>2004.0000000005</v>
      </c>
      <c r="X148" s="1">
        <v>-0.97537267615222034</v>
      </c>
      <c r="Y148" s="1">
        <v>0.72242426312571362</v>
      </c>
      <c r="Z148" s="1">
        <v>-4.892979646861001E-2</v>
      </c>
      <c r="AB148" s="4">
        <v>2004.0000000005</v>
      </c>
      <c r="AC148" s="1">
        <v>-1.204302856212438</v>
      </c>
      <c r="AD148" s="1">
        <v>-0.57690064889112069</v>
      </c>
      <c r="AE148" s="1">
        <v>-1.1833864646132692</v>
      </c>
      <c r="AF148" s="4"/>
      <c r="AG148" s="4">
        <v>2004.0000000005</v>
      </c>
      <c r="AH148" s="1">
        <v>-0.46823749677730492</v>
      </c>
      <c r="AI148" s="1">
        <v>2.0339101012414891</v>
      </c>
      <c r="AJ148" s="1">
        <v>1.3316324281434788</v>
      </c>
      <c r="AK148" s="4"/>
      <c r="AL148" s="1">
        <f t="shared" si="10"/>
        <v>-0.88263767638065449</v>
      </c>
      <c r="AM148" s="1">
        <f t="shared" si="10"/>
        <v>0.72647790515869415</v>
      </c>
      <c r="AN148" s="1">
        <f t="shared" si="10"/>
        <v>3.3105389020533192E-2</v>
      </c>
      <c r="AO148" s="4"/>
      <c r="AP148" s="4">
        <v>2004.0000000005</v>
      </c>
      <c r="AQ148" s="1">
        <v>-0.9249986012043504</v>
      </c>
      <c r="AR148" s="1">
        <v>0.1149072204343137</v>
      </c>
      <c r="AS148" s="1">
        <v>-0.34429650307164905</v>
      </c>
      <c r="AT148" s="4"/>
      <c r="AU148" s="4">
        <v>2004.0000000005</v>
      </c>
      <c r="AV148" s="1">
        <v>-1.1333654076471675</v>
      </c>
      <c r="AW148" s="1">
        <v>-0.82841019796141113</v>
      </c>
      <c r="AX148" s="1">
        <v>-1.2983602475882579</v>
      </c>
      <c r="AY148" s="4"/>
      <c r="AZ148" s="4">
        <v>2004.0000000005</v>
      </c>
      <c r="BA148" s="1">
        <v>-0.19758866924964322</v>
      </c>
      <c r="BB148" s="1">
        <v>1.3893717546529583</v>
      </c>
      <c r="BC148" s="1">
        <v>0.98643897136160996</v>
      </c>
      <c r="BE148" s="1">
        <f t="shared" si="11"/>
        <v>-0.75198422603372039</v>
      </c>
      <c r="BF148" s="1">
        <f t="shared" si="11"/>
        <v>0.22528959237528692</v>
      </c>
      <c r="BG148" s="1">
        <f t="shared" si="11"/>
        <v>-0.21873925976609898</v>
      </c>
    </row>
    <row r="149" spans="1:59" x14ac:dyDescent="0.3">
      <c r="A149" s="4">
        <v>2003.9166666671699</v>
      </c>
      <c r="B149" s="1">
        <v>0.70029320088190505</v>
      </c>
      <c r="D149" s="4">
        <v>2003.9166666671699</v>
      </c>
      <c r="E149" s="1">
        <v>0.62099789511923453</v>
      </c>
      <c r="F149" s="1">
        <v>0.12299999999999844</v>
      </c>
      <c r="G149" s="1">
        <v>7.6382741099665002E-2</v>
      </c>
      <c r="I149" s="4">
        <v>2003.9166666671699</v>
      </c>
      <c r="J149" s="1">
        <v>0.61901456700540669</v>
      </c>
      <c r="K149" s="1">
        <v>6.1565000000000758E-2</v>
      </c>
      <c r="L149" s="1">
        <v>3.8108290474958575E-2</v>
      </c>
      <c r="N149" s="4">
        <v>2003.9166666671699</v>
      </c>
      <c r="O149" s="1">
        <v>0.66481572809331291</v>
      </c>
      <c r="P149" s="1">
        <v>0.11989999999999827</v>
      </c>
      <c r="Q149" s="1">
        <v>7.8942138039180265E-2</v>
      </c>
      <c r="S149" s="1">
        <f t="shared" si="9"/>
        <v>0.63494273007265145</v>
      </c>
      <c r="T149" s="1">
        <f t="shared" si="9"/>
        <v>0.1014883333333325</v>
      </c>
      <c r="U149" s="1">
        <f t="shared" si="9"/>
        <v>6.4477723204601281E-2</v>
      </c>
      <c r="W149" s="4">
        <v>2003.9166666671699</v>
      </c>
      <c r="X149" s="1">
        <v>-0.69150550017163726</v>
      </c>
      <c r="Y149" s="1">
        <v>0.71955962339677715</v>
      </c>
      <c r="Z149" s="1">
        <v>0.14129947828899864</v>
      </c>
      <c r="AB149" s="4">
        <v>2003.9166666671699</v>
      </c>
      <c r="AC149" s="1">
        <v>-1.0483934942757382</v>
      </c>
      <c r="AD149" s="1">
        <v>-0.5742348915429174</v>
      </c>
      <c r="AE149" s="1">
        <v>-1.0902117229179995</v>
      </c>
      <c r="AF149" s="4"/>
      <c r="AG149" s="4">
        <v>2003.9166666671699</v>
      </c>
      <c r="AH149" s="1">
        <v>-3.2852931961566273E-2</v>
      </c>
      <c r="AI149" s="1">
        <v>2.0316941598130032</v>
      </c>
      <c r="AJ149" s="1">
        <v>1.7499000743438344</v>
      </c>
      <c r="AK149" s="4"/>
      <c r="AL149" s="1">
        <f t="shared" si="10"/>
        <v>-0.59091730880298055</v>
      </c>
      <c r="AM149" s="1">
        <f t="shared" si="10"/>
        <v>0.7256729638889543</v>
      </c>
      <c r="AN149" s="1">
        <f t="shared" si="10"/>
        <v>0.26699594323827786</v>
      </c>
      <c r="AO149" s="4"/>
      <c r="AP149" s="4">
        <v>2003.9166666671699</v>
      </c>
      <c r="AQ149" s="1">
        <v>-0.91518092443976662</v>
      </c>
      <c r="AR149" s="1">
        <v>0.10409319156145387</v>
      </c>
      <c r="AS149" s="1">
        <v>-0.37019567700699207</v>
      </c>
      <c r="AT149" s="4"/>
      <c r="AU149" s="4">
        <v>2003.9166666671699</v>
      </c>
      <c r="AV149" s="1">
        <v>-1.5118450618529609</v>
      </c>
      <c r="AW149" s="1">
        <v>-1.1513659028546039</v>
      </c>
      <c r="AX149" s="1">
        <v>-1.625991464979782</v>
      </c>
      <c r="AY149" s="4"/>
      <c r="AZ149" s="4">
        <v>2003.9166666671699</v>
      </c>
      <c r="BA149" s="1">
        <v>-0.2124892549503469</v>
      </c>
      <c r="BB149" s="1">
        <v>0.98147201500680847</v>
      </c>
      <c r="BC149" s="1">
        <v>0.7623023216629099</v>
      </c>
      <c r="BE149" s="1">
        <f t="shared" si="11"/>
        <v>-0.87983841374769156</v>
      </c>
      <c r="BF149" s="1">
        <f t="shared" si="11"/>
        <v>-2.1933565428780531E-2</v>
      </c>
      <c r="BG149" s="1">
        <f t="shared" si="11"/>
        <v>-0.4112949401079547</v>
      </c>
    </row>
    <row r="150" spans="1:59" x14ac:dyDescent="0.3">
      <c r="A150" s="4">
        <v>2003.8333333338401</v>
      </c>
      <c r="B150" s="1">
        <v>0.75183706301236242</v>
      </c>
      <c r="D150" s="4">
        <v>2003.8333333338401</v>
      </c>
      <c r="E150" s="1">
        <v>0.63278596584708535</v>
      </c>
      <c r="F150" s="1">
        <v>0.12309999999999999</v>
      </c>
      <c r="G150" s="1">
        <v>7.7895952395776097E-2</v>
      </c>
      <c r="I150" s="4">
        <v>2003.8333333338401</v>
      </c>
      <c r="J150" s="1">
        <v>0.64862983620997439</v>
      </c>
      <c r="K150" s="1">
        <v>6.1500000000000554E-2</v>
      </c>
      <c r="L150" s="1">
        <v>3.9890734926913786E-2</v>
      </c>
      <c r="N150" s="4">
        <v>2003.8333333338401</v>
      </c>
      <c r="O150" s="1">
        <v>0.69966728811133905</v>
      </c>
      <c r="P150" s="1">
        <v>7.1999999999999176E-2</v>
      </c>
      <c r="Q150" s="1">
        <v>4.9456879129701044E-2</v>
      </c>
      <c r="S150" s="1">
        <f t="shared" si="9"/>
        <v>0.66036103005613289</v>
      </c>
      <c r="T150" s="1">
        <f t="shared" si="9"/>
        <v>8.5533333333333239E-2</v>
      </c>
      <c r="U150" s="1">
        <f t="shared" si="9"/>
        <v>5.5747855484130304E-2</v>
      </c>
      <c r="W150" s="4">
        <v>2003.8333333338401</v>
      </c>
      <c r="X150" s="1">
        <v>-0.6218002343543626</v>
      </c>
      <c r="Y150" s="1">
        <v>0.72242426312568808</v>
      </c>
      <c r="Z150" s="1">
        <v>0.19052773687326713</v>
      </c>
      <c r="AB150" s="4">
        <v>2003.8333333338401</v>
      </c>
      <c r="AC150" s="1">
        <v>-0.86513811583796918</v>
      </c>
      <c r="AD150" s="1">
        <v>-0.57770037609560054</v>
      </c>
      <c r="AE150" s="1">
        <v>-0.98499403558642395</v>
      </c>
      <c r="AF150" s="4"/>
      <c r="AG150" s="4">
        <v>2003.8333333338401</v>
      </c>
      <c r="AH150" s="1">
        <v>0.18874130153619761</v>
      </c>
      <c r="AI150" s="1">
        <v>-9.1177728593543977E-2</v>
      </c>
      <c r="AJ150" s="1">
        <v>3.7855456778480845E-2</v>
      </c>
      <c r="AK150" s="4"/>
      <c r="AL150" s="1">
        <f t="shared" si="10"/>
        <v>-0.43273234955204476</v>
      </c>
      <c r="AM150" s="1">
        <f t="shared" si="10"/>
        <v>1.7848719478847846E-2</v>
      </c>
      <c r="AN150" s="1">
        <f t="shared" si="10"/>
        <v>-0.25220361397822533</v>
      </c>
      <c r="AO150" s="4"/>
      <c r="AP150" s="4">
        <v>2003.8333333338401</v>
      </c>
      <c r="AQ150" s="1">
        <v>-1.0592179647644646</v>
      </c>
      <c r="AR150" s="1">
        <v>0.53812438695333709</v>
      </c>
      <c r="AS150" s="1">
        <v>-0.18756414774452396</v>
      </c>
      <c r="AT150" s="4"/>
      <c r="AU150" s="4">
        <v>2003.8333333338401</v>
      </c>
      <c r="AV150" s="1">
        <v>-1.5702186176941002</v>
      </c>
      <c r="AW150" s="1">
        <v>-0.67483581479994303</v>
      </c>
      <c r="AX150" s="1">
        <v>-1.3483450019279182</v>
      </c>
      <c r="AY150" s="4"/>
      <c r="AZ150" s="4">
        <v>2003.8333333338401</v>
      </c>
      <c r="BA150" s="1">
        <v>-0.39116724870536007</v>
      </c>
      <c r="BB150" s="1">
        <v>-0.21087879664911563</v>
      </c>
      <c r="BC150" s="1">
        <v>-0.46641291796098094</v>
      </c>
      <c r="BE150" s="1">
        <f t="shared" si="11"/>
        <v>-1.0068679437213082</v>
      </c>
      <c r="BF150" s="1">
        <f t="shared" si="11"/>
        <v>-0.1158634081652405</v>
      </c>
      <c r="BG150" s="1">
        <f t="shared" si="11"/>
        <v>-0.66744068921114097</v>
      </c>
    </row>
    <row r="151" spans="1:59" x14ac:dyDescent="0.3">
      <c r="A151" s="4">
        <v>2003.75000000051</v>
      </c>
      <c r="B151" s="1">
        <v>0.72116106775774957</v>
      </c>
      <c r="D151" s="4">
        <v>2003.75000000051</v>
      </c>
      <c r="E151" s="1">
        <v>0.62952592325954004</v>
      </c>
      <c r="F151" s="1">
        <v>0.1230500000000001</v>
      </c>
      <c r="G151" s="1">
        <v>7.7457224301040448E-2</v>
      </c>
      <c r="I151" s="4">
        <v>2003.75000000051</v>
      </c>
      <c r="J151" s="1">
        <v>0.68399525047220155</v>
      </c>
      <c r="K151" s="1">
        <v>9.2279999999999696E-2</v>
      </c>
      <c r="L151" s="1">
        <v>6.1878229032378627E-2</v>
      </c>
      <c r="N151" s="4">
        <v>2003.75000000051</v>
      </c>
      <c r="O151" s="1">
        <v>0.70036519527806029</v>
      </c>
      <c r="P151" s="1">
        <v>7.1949999999999736E-2</v>
      </c>
      <c r="Q151" s="1">
        <v>4.9224525529966576E-2</v>
      </c>
      <c r="S151" s="1">
        <f t="shared" si="9"/>
        <v>0.67129545633660059</v>
      </c>
      <c r="T151" s="1">
        <f t="shared" si="9"/>
        <v>9.5759999999999845E-2</v>
      </c>
      <c r="U151" s="1">
        <f t="shared" si="9"/>
        <v>6.2853326287795219E-2</v>
      </c>
      <c r="W151" s="4">
        <v>2003.75000000051</v>
      </c>
      <c r="X151" s="1">
        <v>-0.64107753090159092</v>
      </c>
      <c r="Y151" s="1">
        <v>0.72099194326125804</v>
      </c>
      <c r="Z151" s="1">
        <v>0.17625489860452323</v>
      </c>
      <c r="AB151" s="4">
        <v>2003.75000000051</v>
      </c>
      <c r="AC151" s="1">
        <v>-0.64630159845006263</v>
      </c>
      <c r="AD151" s="1">
        <v>1.0633398474621072</v>
      </c>
      <c r="AE151" s="1">
        <v>0.31292763454245554</v>
      </c>
      <c r="AF151" s="4"/>
      <c r="AG151" s="4">
        <v>2003.75000000051</v>
      </c>
      <c r="AH151" s="1">
        <v>0.19317875580172261</v>
      </c>
      <c r="AI151" s="1">
        <v>-9.3393670021918493E-2</v>
      </c>
      <c r="AJ151" s="1">
        <v>2.4363978510693208E-2</v>
      </c>
      <c r="AK151" s="4"/>
      <c r="AL151" s="1">
        <f t="shared" si="10"/>
        <v>-0.36473345784997696</v>
      </c>
      <c r="AM151" s="1">
        <f t="shared" si="10"/>
        <v>0.56364604023381559</v>
      </c>
      <c r="AN151" s="1">
        <f t="shared" si="10"/>
        <v>0.17118217055255733</v>
      </c>
      <c r="AO151" s="4"/>
      <c r="AP151" s="4">
        <v>2003.75000000051</v>
      </c>
      <c r="AQ151" s="1">
        <v>-1.2365054097182437</v>
      </c>
      <c r="AR151" s="1">
        <v>0.83436397389283024</v>
      </c>
      <c r="AS151" s="1">
        <v>-0.37084987093358379</v>
      </c>
      <c r="AT151" s="4"/>
      <c r="AU151" s="4">
        <v>2003.75000000051</v>
      </c>
      <c r="AV151" s="1">
        <v>-1.6035461827037554</v>
      </c>
      <c r="AW151" s="1">
        <v>1.3908683290447383</v>
      </c>
      <c r="AX151" s="1">
        <v>-0.21086339818355793</v>
      </c>
      <c r="AY151" s="4"/>
      <c r="AZ151" s="4">
        <v>2003.75000000051</v>
      </c>
      <c r="BA151" s="1">
        <v>-0.59378517638101191</v>
      </c>
      <c r="BB151" s="1">
        <v>-8.6545850829138335E-2</v>
      </c>
      <c r="BC151" s="1">
        <v>-0.56066795007377745</v>
      </c>
      <c r="BE151" s="1">
        <f t="shared" si="11"/>
        <v>-1.1446122562676704</v>
      </c>
      <c r="BF151" s="1">
        <f t="shared" si="11"/>
        <v>0.71289548403614333</v>
      </c>
      <c r="BG151" s="1">
        <f t="shared" si="11"/>
        <v>-0.38079373973030634</v>
      </c>
    </row>
    <row r="152" spans="1:59" x14ac:dyDescent="0.3">
      <c r="A152" s="4">
        <v>2003.6666666671799</v>
      </c>
      <c r="B152" s="1">
        <v>0.66911788058441346</v>
      </c>
      <c r="D152" s="4">
        <v>2003.6666666671799</v>
      </c>
      <c r="E152" s="1">
        <v>0.58881349832896157</v>
      </c>
      <c r="F152" s="1">
        <v>9.2300000000000715E-2</v>
      </c>
      <c r="G152" s="1">
        <v>5.6881973002462186E-2</v>
      </c>
      <c r="I152" s="4">
        <v>2003.6666666671799</v>
      </c>
      <c r="J152" s="1">
        <v>0.66864358953782121</v>
      </c>
      <c r="K152" s="1">
        <v>6.1565000000000758E-2</v>
      </c>
      <c r="L152" s="1">
        <v>4.1166921399258531E-2</v>
      </c>
      <c r="N152" s="4">
        <v>2003.6666666671799</v>
      </c>
      <c r="O152" s="1">
        <v>0.73081360464223055</v>
      </c>
      <c r="P152" s="1">
        <v>4.8000000000000043E-2</v>
      </c>
      <c r="Q152" s="1">
        <v>3.50790530228271E-2</v>
      </c>
      <c r="S152" s="1">
        <f t="shared" si="9"/>
        <v>0.66275689750300437</v>
      </c>
      <c r="T152" s="1">
        <f t="shared" si="9"/>
        <v>6.7288333333333838E-2</v>
      </c>
      <c r="U152" s="1">
        <f t="shared" si="9"/>
        <v>4.4375982474849272E-2</v>
      </c>
      <c r="W152" s="4">
        <v>2003.6666666671799</v>
      </c>
      <c r="X152" s="1">
        <v>-0.88181840083435958</v>
      </c>
      <c r="Y152" s="1">
        <v>-0.15988477336525819</v>
      </c>
      <c r="Z152" s="1">
        <v>-0.4931055495799414</v>
      </c>
      <c r="AB152" s="4">
        <v>2003.6666666671799</v>
      </c>
      <c r="AC152" s="1">
        <v>-0.74129565083383364</v>
      </c>
      <c r="AD152" s="1">
        <v>-0.5742348915429174</v>
      </c>
      <c r="AE152" s="1">
        <v>-0.90966075432951665</v>
      </c>
      <c r="AF152" s="4"/>
      <c r="AG152" s="4">
        <v>2003.6666666671799</v>
      </c>
      <c r="AH152" s="1">
        <v>0.38677674483835744</v>
      </c>
      <c r="AI152" s="1">
        <v>-1.1548296142251986</v>
      </c>
      <c r="AJ152" s="1">
        <v>-0.79698475521133227</v>
      </c>
      <c r="AK152" s="4"/>
      <c r="AL152" s="1">
        <f t="shared" si="10"/>
        <v>-0.41211243560994526</v>
      </c>
      <c r="AM152" s="1">
        <f t="shared" si="10"/>
        <v>-0.62964975971112469</v>
      </c>
      <c r="AN152" s="1">
        <f t="shared" si="10"/>
        <v>-0.73325035304026354</v>
      </c>
      <c r="AO152" s="4"/>
      <c r="AP152" s="4">
        <v>2003.6666666671799</v>
      </c>
      <c r="AQ152" s="1">
        <v>-1.2166587695227196</v>
      </c>
      <c r="AR152" s="1">
        <v>0.26858745656765687</v>
      </c>
      <c r="AS152" s="1">
        <v>-0.46269666938796949</v>
      </c>
      <c r="AT152" s="4"/>
      <c r="AU152" s="4">
        <v>2003.6666666671799</v>
      </c>
      <c r="AV152" s="1">
        <v>-0.73193847403873902</v>
      </c>
      <c r="AW152" s="1">
        <v>-0.12122840362950957</v>
      </c>
      <c r="AX152" s="1">
        <v>-0.76563611334498782</v>
      </c>
      <c r="AY152" s="4"/>
      <c r="AZ152" s="4">
        <v>2003.6666666671799</v>
      </c>
      <c r="BA152" s="1">
        <v>-0.23062840513373759</v>
      </c>
      <c r="BB152" s="1">
        <v>-1.377142982056125</v>
      </c>
      <c r="BC152" s="1">
        <v>-1.0932358955894825</v>
      </c>
      <c r="BE152" s="1">
        <f t="shared" si="11"/>
        <v>-0.72640854956506529</v>
      </c>
      <c r="BF152" s="1">
        <f t="shared" si="11"/>
        <v>-0.40992797637265915</v>
      </c>
      <c r="BG152" s="1">
        <f t="shared" si="11"/>
        <v>-0.77385622610748006</v>
      </c>
    </row>
    <row r="153" spans="1:59" x14ac:dyDescent="0.3">
      <c r="A153" s="4">
        <v>2003.5833333338501</v>
      </c>
      <c r="B153" s="1">
        <v>0.65191446365874761</v>
      </c>
      <c r="D153" s="4">
        <v>2003.5833333338501</v>
      </c>
      <c r="E153" s="1">
        <v>0.55043847815307634</v>
      </c>
      <c r="F153" s="1">
        <v>0.12309999999999999</v>
      </c>
      <c r="G153" s="1">
        <v>6.7758976660643649E-2</v>
      </c>
      <c r="I153" s="4">
        <v>2003.5833333338501</v>
      </c>
      <c r="J153" s="1">
        <v>0.58223025332098499</v>
      </c>
      <c r="K153" s="1">
        <v>6.1530000000001195E-2</v>
      </c>
      <c r="L153" s="1">
        <v>3.5824627486840906E-2</v>
      </c>
      <c r="N153" s="4">
        <v>2003.5833333338501</v>
      </c>
      <c r="O153" s="1">
        <v>0.65854497342056284</v>
      </c>
      <c r="P153" s="1">
        <v>7.1999999999999176E-2</v>
      </c>
      <c r="Q153" s="1">
        <v>4.6635248544457608E-2</v>
      </c>
      <c r="S153" s="1">
        <f t="shared" si="9"/>
        <v>0.5970712349648748</v>
      </c>
      <c r="T153" s="1">
        <f t="shared" si="9"/>
        <v>8.5543333333333457E-2</v>
      </c>
      <c r="U153" s="1">
        <f t="shared" si="9"/>
        <v>5.0072950897314054E-2</v>
      </c>
      <c r="W153" s="4">
        <v>2003.5833333338501</v>
      </c>
      <c r="X153" s="1">
        <v>-1.1087377198526505</v>
      </c>
      <c r="Y153" s="1">
        <v>0.72242426312568808</v>
      </c>
      <c r="Z153" s="1">
        <v>-0.13925149754960273</v>
      </c>
      <c r="AB153" s="4">
        <v>2003.5833333338501</v>
      </c>
      <c r="AC153" s="1">
        <v>-1.2760099740804405</v>
      </c>
      <c r="AD153" s="1">
        <v>-0.57610092168664073</v>
      </c>
      <c r="AE153" s="1">
        <v>-1.2250163380020127</v>
      </c>
      <c r="AF153" s="4"/>
      <c r="AG153" s="4">
        <v>2003.5833333338501</v>
      </c>
      <c r="AH153" s="1">
        <v>-7.2723832272538119E-2</v>
      </c>
      <c r="AI153" s="1">
        <v>-9.1177728593543977E-2</v>
      </c>
      <c r="AJ153" s="1">
        <v>-0.12598090196113199</v>
      </c>
      <c r="AK153" s="4"/>
      <c r="AL153" s="1">
        <f t="shared" si="10"/>
        <v>-0.81915717540187638</v>
      </c>
      <c r="AM153" s="1">
        <f t="shared" si="10"/>
        <v>1.8381870948501116E-2</v>
      </c>
      <c r="AN153" s="1">
        <f t="shared" si="10"/>
        <v>-0.49674957917091578</v>
      </c>
      <c r="AO153" s="4"/>
      <c r="AP153" s="4">
        <v>2003.5833333338501</v>
      </c>
      <c r="AQ153" s="1">
        <v>-1.2838176904301335</v>
      </c>
      <c r="AR153" s="1">
        <v>1.1992543614544173</v>
      </c>
      <c r="AS153" s="1">
        <v>-1.5935330113051264E-2</v>
      </c>
      <c r="AT153" s="4"/>
      <c r="AU153" s="4">
        <v>2003.5833333338501</v>
      </c>
      <c r="AV153" s="1">
        <v>-1.7698389263127123</v>
      </c>
      <c r="AW153" s="1">
        <v>-0.42240086575092706</v>
      </c>
      <c r="AX153" s="1">
        <v>-1.5053866809154659</v>
      </c>
      <c r="AY153" s="4"/>
      <c r="AZ153" s="4">
        <v>2003.5833333338501</v>
      </c>
      <c r="BA153" s="1">
        <v>-0.46436820579617294</v>
      </c>
      <c r="BB153" s="1">
        <v>0.72702356068718599</v>
      </c>
      <c r="BC153" s="1">
        <v>5.2018129534459959E-2</v>
      </c>
      <c r="BE153" s="1">
        <f t="shared" si="11"/>
        <v>-1.1726749408463395</v>
      </c>
      <c r="BF153" s="1">
        <f t="shared" si="11"/>
        <v>0.50129235213022538</v>
      </c>
      <c r="BG153" s="1">
        <f t="shared" si="11"/>
        <v>-0.48976796049801913</v>
      </c>
    </row>
    <row r="154" spans="1:59" x14ac:dyDescent="0.3">
      <c r="A154" s="4">
        <v>2003.50000000052</v>
      </c>
      <c r="B154" s="1">
        <v>0.68822198580948557</v>
      </c>
      <c r="D154" s="4">
        <v>2003.50000000052</v>
      </c>
      <c r="E154" s="1">
        <v>0.53064741851857078</v>
      </c>
      <c r="F154" s="1">
        <v>9.2250000000000831E-2</v>
      </c>
      <c r="G154" s="1">
        <v>5.0226871023118624E-2</v>
      </c>
      <c r="I154" s="4">
        <v>2003.50000000052</v>
      </c>
      <c r="J154" s="1">
        <v>0.60789663087273971</v>
      </c>
      <c r="K154" s="1">
        <v>6.1514999999999098E-2</v>
      </c>
      <c r="L154" s="1">
        <v>3.7393836097597541E-2</v>
      </c>
      <c r="N154" s="4">
        <v>2003.50000000052</v>
      </c>
      <c r="O154" s="1">
        <v>0.64121456803083532</v>
      </c>
      <c r="P154" s="1">
        <v>4.8000000000000043E-2</v>
      </c>
      <c r="Q154" s="1">
        <v>3.0778299265480123E-2</v>
      </c>
      <c r="S154" s="1">
        <f t="shared" si="9"/>
        <v>0.59325287247404856</v>
      </c>
      <c r="T154" s="1">
        <f t="shared" si="9"/>
        <v>6.7254999999999995E-2</v>
      </c>
      <c r="U154" s="1">
        <f t="shared" si="9"/>
        <v>3.9466335462065426E-2</v>
      </c>
      <c r="W154" s="4">
        <v>2003.50000000052</v>
      </c>
      <c r="X154" s="1">
        <v>-1.2257662908951878</v>
      </c>
      <c r="Y154" s="1">
        <v>-0.16131709322968824</v>
      </c>
      <c r="Z154" s="1">
        <v>-0.70961138851054728</v>
      </c>
      <c r="AB154" s="4">
        <v>2003.50000000052</v>
      </c>
      <c r="AC154" s="1">
        <v>-1.1171898161786502</v>
      </c>
      <c r="AD154" s="1">
        <v>-0.5769006488912154</v>
      </c>
      <c r="AE154" s="1">
        <v>-1.1323859613395051</v>
      </c>
      <c r="AF154" s="4"/>
      <c r="AG154" s="4">
        <v>2003.50000000052</v>
      </c>
      <c r="AH154" s="1">
        <v>-0.18291453525845533</v>
      </c>
      <c r="AI154" s="1">
        <v>-1.1548296142251986</v>
      </c>
      <c r="AJ154" s="1">
        <v>-1.0467055510959735</v>
      </c>
      <c r="AK154" s="4"/>
      <c r="AL154" s="1">
        <f t="shared" si="10"/>
        <v>-0.84195688077743114</v>
      </c>
      <c r="AM154" s="1">
        <f t="shared" si="10"/>
        <v>-0.63101578544870074</v>
      </c>
      <c r="AN154" s="1">
        <f t="shared" si="10"/>
        <v>-0.96290096698200855</v>
      </c>
      <c r="AO154" s="4"/>
      <c r="AP154" s="4">
        <v>2003.50000000052</v>
      </c>
      <c r="AQ154" s="1">
        <v>-1.2233667710786824</v>
      </c>
      <c r="AR154" s="1">
        <v>0.30546495675983365</v>
      </c>
      <c r="AS154" s="1">
        <v>-0.51953068469324637</v>
      </c>
      <c r="AT154" s="4"/>
      <c r="AU154" s="4">
        <v>2003.50000000052</v>
      </c>
      <c r="AV154" s="1">
        <v>-0.7093294597485299</v>
      </c>
      <c r="AW154" s="1">
        <v>-0.10485176230805918</v>
      </c>
      <c r="AX154" s="1">
        <v>-0.73098855086972681</v>
      </c>
      <c r="AY154" s="4"/>
      <c r="AZ154" s="4">
        <v>2003.50000000052</v>
      </c>
      <c r="BA154" s="1">
        <v>-0.20310422795357078</v>
      </c>
      <c r="BB154" s="1">
        <v>-0.71801376570769082</v>
      </c>
      <c r="BC154" s="1">
        <v>-0.75313793900134496</v>
      </c>
      <c r="BE154" s="1">
        <f t="shared" si="11"/>
        <v>-0.71193348626026098</v>
      </c>
      <c r="BF154" s="1">
        <f t="shared" si="11"/>
        <v>-0.17246685708530543</v>
      </c>
      <c r="BG154" s="1">
        <f t="shared" si="11"/>
        <v>-0.66788572485477271</v>
      </c>
    </row>
    <row r="155" spans="1:59" x14ac:dyDescent="0.3">
      <c r="A155" s="4">
        <v>2003.4166666671899</v>
      </c>
      <c r="B155" s="1">
        <v>0.65900182692180509</v>
      </c>
      <c r="D155" s="4">
        <v>2003.4166666671899</v>
      </c>
      <c r="E155" s="1">
        <v>0.51767658046478415</v>
      </c>
      <c r="F155" s="1">
        <v>9.2299999999998938E-2</v>
      </c>
      <c r="G155" s="1">
        <v>4.892194722900868E-2</v>
      </c>
      <c r="I155" s="4">
        <v>2003.4166666671899</v>
      </c>
      <c r="J155" s="1">
        <v>0.5619778185022809</v>
      </c>
      <c r="K155" s="1">
        <v>9.2280000000000584E-2</v>
      </c>
      <c r="L155" s="1">
        <v>5.0058147614515269E-2</v>
      </c>
      <c r="N155" s="4">
        <v>2003.4166666671899</v>
      </c>
      <c r="O155" s="1">
        <v>0.60278795654479689</v>
      </c>
      <c r="P155" s="1">
        <v>7.1949999999999292E-2</v>
      </c>
      <c r="Q155" s="1">
        <v>4.3213159742896821E-2</v>
      </c>
      <c r="S155" s="1">
        <f t="shared" si="9"/>
        <v>0.56081411850395391</v>
      </c>
      <c r="T155" s="1">
        <f t="shared" si="9"/>
        <v>8.55099999999996E-2</v>
      </c>
      <c r="U155" s="1">
        <f t="shared" si="9"/>
        <v>4.7397751528806931E-2</v>
      </c>
      <c r="W155" s="4">
        <v>2003.4166666671899</v>
      </c>
      <c r="X155" s="1">
        <v>-1.3024655010785711</v>
      </c>
      <c r="Y155" s="1">
        <v>-0.15988477336530907</v>
      </c>
      <c r="Z155" s="1">
        <v>-0.75206357356514053</v>
      </c>
      <c r="AB155" s="4">
        <v>2003.4166666671899</v>
      </c>
      <c r="AC155" s="1">
        <v>-1.4013293686586754</v>
      </c>
      <c r="AD155" s="1">
        <v>1.0633398474621545</v>
      </c>
      <c r="AE155" s="1">
        <v>-0.38481171407751791</v>
      </c>
      <c r="AF155" s="4"/>
      <c r="AG155" s="4">
        <v>2003.4166666671899</v>
      </c>
      <c r="AH155" s="1">
        <v>-0.427239768153649</v>
      </c>
      <c r="AI155" s="1">
        <v>-9.3393670021938172E-2</v>
      </c>
      <c r="AJ155" s="1">
        <v>-0.32468252203268849</v>
      </c>
      <c r="AK155" s="4"/>
      <c r="AL155" s="1">
        <f t="shared" si="10"/>
        <v>-1.0436782126302984</v>
      </c>
      <c r="AM155" s="1">
        <f t="shared" si="10"/>
        <v>0.2700204680249691</v>
      </c>
      <c r="AN155" s="1">
        <f t="shared" si="10"/>
        <v>-0.48718593655844894</v>
      </c>
      <c r="AO155" s="4"/>
      <c r="AP155" s="4">
        <v>2003.4166666671899</v>
      </c>
      <c r="AQ155" s="1">
        <v>-1.3434443355186778</v>
      </c>
      <c r="AR155" s="1">
        <v>8.120595126539859E-2</v>
      </c>
      <c r="AS155" s="1">
        <v>-0.67934928754630375</v>
      </c>
      <c r="AT155" s="4"/>
      <c r="AU155" s="4">
        <v>2003.4166666671899</v>
      </c>
      <c r="AV155" s="1">
        <v>-1.4291682247614403</v>
      </c>
      <c r="AW155" s="1">
        <v>1.8995597118397496</v>
      </c>
      <c r="AX155" s="1">
        <v>-9.8784037596537616E-2</v>
      </c>
      <c r="AY155" s="4"/>
      <c r="AZ155" s="4">
        <v>2003.4166666671899</v>
      </c>
      <c r="BA155" s="1">
        <v>-0.29818707763100444</v>
      </c>
      <c r="BB155" s="1">
        <v>0.19981742845508876</v>
      </c>
      <c r="BC155" s="1">
        <v>-0.11572029392853608</v>
      </c>
      <c r="BE155" s="1">
        <f t="shared" si="11"/>
        <v>-1.0235998793037075</v>
      </c>
      <c r="BF155" s="1">
        <f t="shared" si="11"/>
        <v>0.726861030520079</v>
      </c>
      <c r="BG155" s="1">
        <f t="shared" si="11"/>
        <v>-0.29795120635712585</v>
      </c>
    </row>
    <row r="156" spans="1:59" x14ac:dyDescent="0.3">
      <c r="A156" s="4">
        <v>2003.3333333338601</v>
      </c>
      <c r="B156" s="1">
        <v>0.58733743049670062</v>
      </c>
      <c r="D156" s="4">
        <v>2003.3333333338601</v>
      </c>
      <c r="E156" s="1">
        <v>0.51118977244202835</v>
      </c>
      <c r="F156" s="1">
        <v>0.12309999999999999</v>
      </c>
      <c r="G156" s="1">
        <v>6.2927460987613648E-2</v>
      </c>
      <c r="I156" s="4">
        <v>2003.3333333338601</v>
      </c>
      <c r="J156" s="1">
        <v>0.47524263956897483</v>
      </c>
      <c r="K156" s="1">
        <v>6.1529999999999418E-2</v>
      </c>
      <c r="L156" s="1">
        <v>2.9241679612678744E-2</v>
      </c>
      <c r="N156" s="4">
        <v>2003.3333333338601</v>
      </c>
      <c r="O156" s="1">
        <v>0.57312132265066895</v>
      </c>
      <c r="P156" s="1">
        <v>4.7999999999999154E-2</v>
      </c>
      <c r="Q156" s="1">
        <v>2.7509823487231633E-2</v>
      </c>
      <c r="S156" s="1">
        <f t="shared" si="9"/>
        <v>0.51985124488722401</v>
      </c>
      <c r="T156" s="1">
        <f t="shared" si="9"/>
        <v>7.7543333333332853E-2</v>
      </c>
      <c r="U156" s="1">
        <f t="shared" si="9"/>
        <v>3.9892988029174674E-2</v>
      </c>
      <c r="W156" s="4">
        <v>2003.3333333338601</v>
      </c>
      <c r="X156" s="1">
        <v>-1.3408233195860157</v>
      </c>
      <c r="Y156" s="1">
        <v>0.72242426312568808</v>
      </c>
      <c r="Z156" s="1">
        <v>-0.29643186192906945</v>
      </c>
      <c r="AB156" s="4">
        <v>2003.3333333338601</v>
      </c>
      <c r="AC156" s="1">
        <v>-1.9380352121712883</v>
      </c>
      <c r="AD156" s="1">
        <v>-0.57610092168673543</v>
      </c>
      <c r="AE156" s="1">
        <v>-1.6136077190034666</v>
      </c>
      <c r="AF156" s="4"/>
      <c r="AG156" s="4">
        <v>2003.3333333338601</v>
      </c>
      <c r="AH156" s="1">
        <v>-0.61586704896483335</v>
      </c>
      <c r="AI156" s="1">
        <v>-1.1548296142252379</v>
      </c>
      <c r="AJ156" s="1">
        <v>-1.2364877192286086</v>
      </c>
      <c r="AK156" s="4"/>
      <c r="AL156" s="1">
        <f t="shared" si="10"/>
        <v>-1.2982418602407124</v>
      </c>
      <c r="AM156" s="1">
        <f t="shared" si="10"/>
        <v>-0.33616875759542841</v>
      </c>
      <c r="AN156" s="1">
        <f t="shared" si="10"/>
        <v>-1.0488424333870483</v>
      </c>
      <c r="AO156" s="4"/>
      <c r="AP156" s="4">
        <v>2003.3333333338601</v>
      </c>
      <c r="AQ156" s="1">
        <v>-1.2998240371719938</v>
      </c>
      <c r="AR156" s="1">
        <v>1.2371265616191154</v>
      </c>
      <c r="AS156" s="1">
        <v>0.13796622222283583</v>
      </c>
      <c r="AT156" s="4"/>
      <c r="AU156" s="4">
        <v>2003.3333333338601</v>
      </c>
      <c r="AV156" s="1">
        <v>-1.0147719729455023</v>
      </c>
      <c r="AW156" s="1">
        <v>-0.18636047795101301</v>
      </c>
      <c r="AX156" s="1">
        <v>-1.0235262105163681</v>
      </c>
      <c r="AY156" s="4"/>
      <c r="AZ156" s="4">
        <v>2003.3333333338601</v>
      </c>
      <c r="BA156" s="1">
        <v>-0.30383318089128403</v>
      </c>
      <c r="BB156" s="1">
        <v>-1.237944562773492</v>
      </c>
      <c r="BC156" s="1">
        <v>-1.0612506301335289</v>
      </c>
      <c r="BE156" s="1">
        <f t="shared" si="11"/>
        <v>-0.87280973033626008</v>
      </c>
      <c r="BF156" s="1">
        <f t="shared" si="11"/>
        <v>-6.2392826368463217E-2</v>
      </c>
      <c r="BG156" s="1">
        <f t="shared" si="11"/>
        <v>-0.64893687280902046</v>
      </c>
    </row>
    <row r="157" spans="1:59" x14ac:dyDescent="0.3">
      <c r="A157" s="4">
        <v>2003.25000000053</v>
      </c>
      <c r="B157" s="1">
        <v>0.57597896088362077</v>
      </c>
      <c r="D157" s="4">
        <v>2003.25000000053</v>
      </c>
      <c r="E157" s="1">
        <v>0.49369997901982554</v>
      </c>
      <c r="F157" s="1">
        <v>9.2249999999999055E-2</v>
      </c>
      <c r="G157" s="1">
        <v>4.7603590822249318E-2</v>
      </c>
      <c r="I157" s="4">
        <v>2003.25000000053</v>
      </c>
      <c r="J157" s="1">
        <v>0.51850964411299638</v>
      </c>
      <c r="K157" s="1">
        <v>6.1515000000001763E-2</v>
      </c>
      <c r="L157" s="1">
        <v>3.1895274430718025E-2</v>
      </c>
      <c r="N157" s="4">
        <v>2003.25000000053</v>
      </c>
      <c r="O157" s="1">
        <v>0.56318712788238734</v>
      </c>
      <c r="P157" s="1">
        <v>7.1949999999999292E-2</v>
      </c>
      <c r="Q157" s="1">
        <v>4.084272782327384E-2</v>
      </c>
      <c r="S157" s="1">
        <f t="shared" si="9"/>
        <v>0.52513225033840305</v>
      </c>
      <c r="T157" s="1">
        <f t="shared" si="9"/>
        <v>7.5238333333333365E-2</v>
      </c>
      <c r="U157" s="1">
        <f t="shared" si="9"/>
        <v>4.0113864358747059E-2</v>
      </c>
      <c r="W157" s="4">
        <v>2003.25000000053</v>
      </c>
      <c r="X157" s="1">
        <v>-1.4442440342839278</v>
      </c>
      <c r="Y157" s="1">
        <v>-0.16131709322973914</v>
      </c>
      <c r="Z157" s="1">
        <v>-0.7949527525350365</v>
      </c>
      <c r="AB157" s="4">
        <v>2003.25000000053</v>
      </c>
      <c r="AC157" s="1">
        <v>-1.6703046966451816</v>
      </c>
      <c r="AD157" s="1">
        <v>-0.57690064889107329</v>
      </c>
      <c r="AE157" s="1">
        <v>-1.4569660297980167</v>
      </c>
      <c r="AF157" s="4"/>
      <c r="AG157" s="4">
        <v>2003.25000000053</v>
      </c>
      <c r="AH157" s="1">
        <v>-0.67903094389396301</v>
      </c>
      <c r="AI157" s="1">
        <v>-9.3393670021938172E-2</v>
      </c>
      <c r="AJ157" s="1">
        <v>-0.46232028949319176</v>
      </c>
      <c r="AK157" s="4"/>
      <c r="AL157" s="1">
        <f t="shared" si="10"/>
        <v>-1.2645265582743574</v>
      </c>
      <c r="AM157" s="1">
        <f t="shared" si="10"/>
        <v>-0.27720380404758355</v>
      </c>
      <c r="AN157" s="1">
        <f t="shared" si="10"/>
        <v>-0.90474635727541497</v>
      </c>
      <c r="AO157" s="4"/>
      <c r="AP157" s="4">
        <v>2003.25000000053</v>
      </c>
      <c r="AQ157" s="1">
        <v>-1.4260185348231533</v>
      </c>
      <c r="AR157" s="1">
        <v>0.13173742162915644</v>
      </c>
      <c r="AS157" s="1">
        <v>-0.61220677725327266</v>
      </c>
      <c r="AT157" s="4"/>
      <c r="AU157" s="4">
        <v>2003.25000000053</v>
      </c>
      <c r="AV157" s="1">
        <v>-1.3525222254903451</v>
      </c>
      <c r="AW157" s="1">
        <v>-0.37279087073403594</v>
      </c>
      <c r="AX157" s="1">
        <v>-1.2775636890705355</v>
      </c>
      <c r="AY157" s="4"/>
      <c r="AZ157" s="4">
        <v>2003.25000000053</v>
      </c>
      <c r="BA157" s="1">
        <v>-0.1532972837894202</v>
      </c>
      <c r="BB157" s="1">
        <v>0.62576482595287641</v>
      </c>
      <c r="BC157" s="1">
        <v>0.21613197239013224</v>
      </c>
      <c r="BE157" s="1">
        <f t="shared" si="11"/>
        <v>-0.97727934803430616</v>
      </c>
      <c r="BF157" s="1">
        <f t="shared" si="11"/>
        <v>0.12823712561599898</v>
      </c>
      <c r="BG157" s="1">
        <f t="shared" si="11"/>
        <v>-0.55787949797789194</v>
      </c>
    </row>
    <row r="158" spans="1:59" x14ac:dyDescent="0.3">
      <c r="A158" s="4">
        <v>2003.1666666671999</v>
      </c>
      <c r="B158" s="1">
        <v>0.52269104983678072</v>
      </c>
      <c r="D158" s="4">
        <v>2003.1666666671999</v>
      </c>
      <c r="E158" s="1">
        <v>0.46280801246823622</v>
      </c>
      <c r="F158" s="1">
        <v>9.2300000000002491E-2</v>
      </c>
      <c r="G158" s="1">
        <v>4.4604242510573863E-2</v>
      </c>
      <c r="I158" s="4">
        <v>2003.1666666671999</v>
      </c>
      <c r="J158" s="1">
        <v>0.45268474697430022</v>
      </c>
      <c r="K158" s="1">
        <v>6.1530000000001195E-2</v>
      </c>
      <c r="L158" s="1">
        <v>2.7853692481329233E-2</v>
      </c>
      <c r="N158" s="4">
        <v>2003.1666666671999</v>
      </c>
      <c r="O158" s="1">
        <v>0.54266620496490803</v>
      </c>
      <c r="P158" s="1">
        <v>4.8000000000000043E-2</v>
      </c>
      <c r="Q158" s="1">
        <v>2.6047977838315608E-2</v>
      </c>
      <c r="S158" s="1">
        <f t="shared" si="9"/>
        <v>0.48605298813581488</v>
      </c>
      <c r="T158" s="1">
        <f t="shared" si="9"/>
        <v>6.7276666666667914E-2</v>
      </c>
      <c r="U158" s="1">
        <f t="shared" si="9"/>
        <v>3.2835304276739564E-2</v>
      </c>
      <c r="W158" s="4">
        <v>2003.1666666671999</v>
      </c>
      <c r="X158" s="1">
        <v>-1.6269145314170479</v>
      </c>
      <c r="Y158" s="1">
        <v>-0.15988477336520732</v>
      </c>
      <c r="Z158" s="1">
        <v>-0.89252848082289105</v>
      </c>
      <c r="AB158" s="4">
        <v>2003.1666666671999</v>
      </c>
      <c r="AC158" s="1">
        <v>-2.0776204752881289</v>
      </c>
      <c r="AD158" s="1">
        <v>-0.57610092168664073</v>
      </c>
      <c r="AE158" s="1">
        <v>-1.6955405926177816</v>
      </c>
      <c r="AF158" s="4"/>
      <c r="AG158" s="4">
        <v>2003.1666666671999</v>
      </c>
      <c r="AH158" s="1">
        <v>-0.80950769105287168</v>
      </c>
      <c r="AI158" s="1">
        <v>-1.1548296142251986</v>
      </c>
      <c r="AJ158" s="1">
        <v>-1.321368946916706</v>
      </c>
      <c r="AK158" s="4"/>
      <c r="AL158" s="1">
        <f t="shared" si="10"/>
        <v>-1.5046808992526828</v>
      </c>
      <c r="AM158" s="1">
        <f t="shared" si="10"/>
        <v>-0.63027176975901555</v>
      </c>
      <c r="AN158" s="1">
        <f t="shared" si="10"/>
        <v>-1.303146006785793</v>
      </c>
      <c r="AO158" s="4"/>
      <c r="AP158" s="4">
        <v>2003.1666666671999</v>
      </c>
      <c r="AQ158" s="1">
        <v>-1.0793435330086538</v>
      </c>
      <c r="AR158" s="1">
        <v>0.59696513766949721</v>
      </c>
      <c r="AS158" s="1">
        <v>-0.30719310702854441</v>
      </c>
      <c r="AT158" s="4"/>
      <c r="AU158" s="4">
        <v>2003.1666666671999</v>
      </c>
      <c r="AV158" s="1">
        <v>-0.85933822883595978</v>
      </c>
      <c r="AW158" s="1">
        <v>-4.9803134623523544E-2</v>
      </c>
      <c r="AX158" s="1">
        <v>-0.88154439571392018</v>
      </c>
      <c r="AY158" s="4"/>
      <c r="AZ158" s="4">
        <v>2003.1666666671999</v>
      </c>
      <c r="BA158" s="1">
        <v>-6.7104948262147482E-2</v>
      </c>
      <c r="BB158" s="1">
        <v>-0.23959076119349665</v>
      </c>
      <c r="BC158" s="1">
        <v>-0.2579838498656577</v>
      </c>
      <c r="BE158" s="1">
        <f t="shared" si="11"/>
        <v>-0.66859557003558701</v>
      </c>
      <c r="BF158" s="1">
        <f t="shared" si="11"/>
        <v>0.10252374728415901</v>
      </c>
      <c r="BG158" s="1">
        <f t="shared" si="11"/>
        <v>-0.48224045086937412</v>
      </c>
    </row>
    <row r="159" spans="1:59" x14ac:dyDescent="0.3">
      <c r="A159" s="4">
        <v>2003.0833333338701</v>
      </c>
      <c r="B159" s="1">
        <v>0.54213083913397497</v>
      </c>
      <c r="D159" s="4">
        <v>2003.0833333338701</v>
      </c>
      <c r="E159" s="1">
        <v>0.43659679573806864</v>
      </c>
      <c r="F159" s="1">
        <v>9.2299999999997162E-2</v>
      </c>
      <c r="G159" s="1">
        <v>3.8524720783147184E-2</v>
      </c>
      <c r="I159" s="4">
        <v>2003.0833333338701</v>
      </c>
      <c r="J159" s="1">
        <v>0.51400204951526918</v>
      </c>
      <c r="K159" s="1">
        <v>0.12306999999999979</v>
      </c>
      <c r="L159" s="1">
        <v>5.9670238999873081E-2</v>
      </c>
      <c r="N159" s="4">
        <v>2003.0833333338701</v>
      </c>
      <c r="O159" s="1">
        <v>0.56713783983251342</v>
      </c>
      <c r="P159" s="1">
        <v>0.11994999999999956</v>
      </c>
      <c r="Q159" s="1">
        <v>6.8792725458654572E-2</v>
      </c>
      <c r="S159" s="1">
        <f t="shared" si="9"/>
        <v>0.50591222836195049</v>
      </c>
      <c r="T159" s="1">
        <f t="shared" si="9"/>
        <v>0.11177333333333217</v>
      </c>
      <c r="U159" s="1">
        <f t="shared" si="9"/>
        <v>5.5662561747224948E-2</v>
      </c>
      <c r="W159" s="4">
        <v>2003.0833333338701</v>
      </c>
      <c r="X159" s="1">
        <v>-1.7819068004449106</v>
      </c>
      <c r="Y159" s="1">
        <v>-0.15988477336535997</v>
      </c>
      <c r="Z159" s="1">
        <v>-1.0903093647190067</v>
      </c>
      <c r="AB159" s="4">
        <v>2003.0833333338701</v>
      </c>
      <c r="AC159" s="1">
        <v>-1.6981970972897498</v>
      </c>
      <c r="AD159" s="1">
        <v>2.7049132224895076</v>
      </c>
      <c r="AE159" s="1">
        <v>0.18258999366025769</v>
      </c>
      <c r="AF159" s="4"/>
      <c r="AG159" s="4">
        <v>2003.0833333338701</v>
      </c>
      <c r="AH159" s="1">
        <v>-0.65391140875964371</v>
      </c>
      <c r="AI159" s="1">
        <v>2.0339101012414593</v>
      </c>
      <c r="AJ159" s="1">
        <v>1.1605802642894345</v>
      </c>
      <c r="AK159" s="4"/>
      <c r="AL159" s="1">
        <f t="shared" si="10"/>
        <v>-1.3780051021647679</v>
      </c>
      <c r="AM159" s="1">
        <f t="shared" si="10"/>
        <v>1.526312850121869</v>
      </c>
      <c r="AN159" s="1">
        <f t="shared" si="10"/>
        <v>8.4286964410228496E-2</v>
      </c>
      <c r="AO159" s="4"/>
      <c r="AP159" s="4">
        <v>2003.0833333338701</v>
      </c>
      <c r="AQ159" s="1">
        <v>-1.7352189144680727</v>
      </c>
      <c r="AR159" s="1">
        <v>-0.93023470964713817</v>
      </c>
      <c r="AS159" s="1">
        <v>-1.539598076972325</v>
      </c>
      <c r="AT159" s="4"/>
      <c r="AU159" s="4">
        <v>2003.0833333338701</v>
      </c>
      <c r="AV159" s="1">
        <v>-1.3441813458744043</v>
      </c>
      <c r="AW159" s="1">
        <v>1.2564214009997134</v>
      </c>
      <c r="AX159" s="1">
        <v>-0.27069274402320476</v>
      </c>
      <c r="AY159" s="4"/>
      <c r="AZ159" s="4">
        <v>2003.0833333338701</v>
      </c>
      <c r="BA159" s="1">
        <v>-2.2641530585799274E-2</v>
      </c>
      <c r="BB159" s="1">
        <v>0.46624359583765457</v>
      </c>
      <c r="BC159" s="1">
        <v>0.55778685162071262</v>
      </c>
      <c r="BE159" s="1">
        <f t="shared" si="11"/>
        <v>-1.0340139303094256</v>
      </c>
      <c r="BF159" s="1">
        <f t="shared" si="11"/>
        <v>0.26414342906340993</v>
      </c>
      <c r="BG159" s="1">
        <f t="shared" si="11"/>
        <v>-0.41750132312493909</v>
      </c>
    </row>
    <row r="160" spans="1:59" x14ac:dyDescent="0.3">
      <c r="A160" s="4">
        <v>2003.00000000054</v>
      </c>
      <c r="B160" s="1">
        <v>0.65953150021305029</v>
      </c>
      <c r="D160" s="4">
        <v>2003.00000000054</v>
      </c>
      <c r="E160" s="1">
        <v>0.45819137316649039</v>
      </c>
      <c r="F160" s="1">
        <v>9.2300000000000715E-2</v>
      </c>
      <c r="G160" s="1">
        <v>4.1169809980178787E-2</v>
      </c>
      <c r="I160" s="4">
        <v>2003.00000000054</v>
      </c>
      <c r="J160" s="1">
        <v>0.5350363784378882</v>
      </c>
      <c r="K160" s="1">
        <v>0.12307000000000068</v>
      </c>
      <c r="L160" s="1">
        <v>6.1853137266201487E-2</v>
      </c>
      <c r="N160" s="4">
        <v>2003.00000000054</v>
      </c>
      <c r="O160" s="1">
        <v>0.59332412043285754</v>
      </c>
      <c r="P160" s="1">
        <v>0.11994999999999978</v>
      </c>
      <c r="Q160" s="1">
        <v>7.1110411353569547E-2</v>
      </c>
      <c r="S160" s="1">
        <f t="shared" si="9"/>
        <v>0.52885062401241212</v>
      </c>
      <c r="T160" s="1">
        <f t="shared" si="9"/>
        <v>0.11177333333333372</v>
      </c>
      <c r="U160" s="1">
        <f t="shared" si="9"/>
        <v>5.8044452866649943E-2</v>
      </c>
      <c r="W160" s="4">
        <v>2003.00000000054</v>
      </c>
      <c r="X160" s="1">
        <v>-1.6542136609472404</v>
      </c>
      <c r="Y160" s="1">
        <v>-0.15988477336525819</v>
      </c>
      <c r="Z160" s="1">
        <v>-1.004258503676289</v>
      </c>
      <c r="AB160" s="4">
        <v>2003.00000000054</v>
      </c>
      <c r="AC160" s="1">
        <v>-1.5680394451585802</v>
      </c>
      <c r="AD160" s="1">
        <v>2.7049132224895547</v>
      </c>
      <c r="AE160" s="1">
        <v>0.31144646770703049</v>
      </c>
      <c r="AF160" s="4"/>
      <c r="AG160" s="4">
        <v>2003.00000000054</v>
      </c>
      <c r="AH160" s="1">
        <v>-0.4874130145761611</v>
      </c>
      <c r="AI160" s="1">
        <v>2.0339101012414691</v>
      </c>
      <c r="AJ160" s="1">
        <v>1.2951553641309574</v>
      </c>
      <c r="AK160" s="4"/>
      <c r="AL160" s="1">
        <f t="shared" si="10"/>
        <v>-1.2365553735606605</v>
      </c>
      <c r="AM160" s="1">
        <f t="shared" si="10"/>
        <v>1.5263128501219221</v>
      </c>
      <c r="AN160" s="1">
        <f t="shared" si="10"/>
        <v>0.20078110938723301</v>
      </c>
      <c r="AO160" s="4"/>
      <c r="AP160" s="4">
        <v>2003.00000000054</v>
      </c>
      <c r="AQ160" s="1">
        <v>-1.8076789612717976</v>
      </c>
      <c r="AR160" s="1">
        <v>-0.62123439655606516</v>
      </c>
      <c r="AS160" s="1">
        <v>-1.216565506324921</v>
      </c>
      <c r="AT160" s="4"/>
      <c r="AU160" s="4">
        <v>2003.00000000054</v>
      </c>
      <c r="AV160" s="1">
        <v>-1.6092964233768781</v>
      </c>
      <c r="AW160" s="1">
        <v>1.798084566380203</v>
      </c>
      <c r="AX160" s="1">
        <v>0.19834606450505221</v>
      </c>
      <c r="AY160" s="4"/>
      <c r="AZ160" s="4">
        <v>2003.00000000054</v>
      </c>
      <c r="BA160" s="1">
        <v>-0.22161936928244774</v>
      </c>
      <c r="BB160" s="1">
        <v>1.3893717546529398</v>
      </c>
      <c r="BC160" s="1">
        <v>0.95310254865553967</v>
      </c>
      <c r="BE160" s="1">
        <f t="shared" si="11"/>
        <v>-1.212864917977041</v>
      </c>
      <c r="BF160" s="1">
        <f t="shared" si="11"/>
        <v>0.85540730815902588</v>
      </c>
      <c r="BG160" s="1">
        <f t="shared" si="11"/>
        <v>-2.170563105477637E-2</v>
      </c>
    </row>
    <row r="161" spans="1:59" x14ac:dyDescent="0.3">
      <c r="A161" s="4">
        <v>2002.9166666672099</v>
      </c>
      <c r="B161" s="1">
        <v>0.70041761681181858</v>
      </c>
      <c r="D161" s="4">
        <v>2002.9166666672099</v>
      </c>
      <c r="E161" s="1">
        <v>0.49455107802875692</v>
      </c>
      <c r="F161" s="1">
        <v>9.2299999999999827E-2</v>
      </c>
      <c r="G161" s="1">
        <v>4.5103268729552469E-2</v>
      </c>
      <c r="I161" s="4">
        <v>2002.9166666672099</v>
      </c>
      <c r="J161" s="1">
        <v>0.59051654967219691</v>
      </c>
      <c r="K161" s="1">
        <v>0.12304500000000074</v>
      </c>
      <c r="L161" s="1">
        <v>6.6035272187680183E-2</v>
      </c>
      <c r="N161" s="4">
        <v>2002.9166666672099</v>
      </c>
      <c r="O161" s="1">
        <v>0.61593010353077304</v>
      </c>
      <c r="P161" s="1">
        <v>0.119949999999998</v>
      </c>
      <c r="Q161" s="1">
        <v>7.4431237241738307E-2</v>
      </c>
      <c r="S161" s="1">
        <f t="shared" si="9"/>
        <v>0.56699924374390898</v>
      </c>
      <c r="T161" s="1">
        <f t="shared" si="9"/>
        <v>0.11176499999999952</v>
      </c>
      <c r="U161" s="1">
        <f t="shared" si="9"/>
        <v>6.1856592719656989E-2</v>
      </c>
      <c r="W161" s="4">
        <v>2002.9166666672099</v>
      </c>
      <c r="X161" s="1">
        <v>-1.4392113123038828</v>
      </c>
      <c r="Y161" s="1">
        <v>-0.15988477336528364</v>
      </c>
      <c r="Z161" s="1">
        <v>-0.87629400529964918</v>
      </c>
      <c r="AB161" s="4">
        <v>2002.9166666672099</v>
      </c>
      <c r="AC161" s="1">
        <v>-1.2247354655423031</v>
      </c>
      <c r="AD161" s="1">
        <v>2.7035803438154531</v>
      </c>
      <c r="AE161" s="1">
        <v>0.55831787178580761</v>
      </c>
      <c r="AF161" s="4"/>
      <c r="AG161" s="4">
        <v>2002.9166666672099</v>
      </c>
      <c r="AH161" s="1">
        <v>-0.34367897528337127</v>
      </c>
      <c r="AI161" s="1">
        <v>2.0339101012413905</v>
      </c>
      <c r="AJ161" s="1">
        <v>1.4879772113178991</v>
      </c>
      <c r="AK161" s="4"/>
      <c r="AL161" s="1">
        <f t="shared" si="10"/>
        <v>-1.0025419177098522</v>
      </c>
      <c r="AM161" s="1">
        <f t="shared" si="10"/>
        <v>1.5258685572305202</v>
      </c>
      <c r="AN161" s="1">
        <f t="shared" si="10"/>
        <v>0.39000035926801918</v>
      </c>
      <c r="AO161" s="4"/>
      <c r="AP161" s="4">
        <v>2002.9166666672099</v>
      </c>
      <c r="AQ161" s="1">
        <v>-1.7633662461566917</v>
      </c>
      <c r="AR161" s="1">
        <v>-0.65138221764385895</v>
      </c>
      <c r="AS161" s="1">
        <v>-1.1635293446523443</v>
      </c>
      <c r="AT161" s="4"/>
      <c r="AU161" s="4">
        <v>2002.9166666672099</v>
      </c>
      <c r="AV161" s="1">
        <v>-1.7386128702377524</v>
      </c>
      <c r="AW161" s="1">
        <v>1.5720055561499862</v>
      </c>
      <c r="AX161" s="1">
        <v>-0.22342172783104863</v>
      </c>
      <c r="AY161" s="4"/>
      <c r="AZ161" s="4">
        <v>2002.9166666672099</v>
      </c>
      <c r="BA161" s="1">
        <v>-0.59727635472692275</v>
      </c>
      <c r="BB161" s="1">
        <v>0.98335288094107987</v>
      </c>
      <c r="BC161" s="1">
        <v>0.53934113688757668</v>
      </c>
      <c r="BE161" s="1">
        <f t="shared" si="11"/>
        <v>-1.366418490373789</v>
      </c>
      <c r="BF161" s="1">
        <f t="shared" si="11"/>
        <v>0.63465873981573573</v>
      </c>
      <c r="BG161" s="1">
        <f t="shared" si="11"/>
        <v>-0.28253664519860539</v>
      </c>
    </row>
    <row r="162" spans="1:59" x14ac:dyDescent="0.3">
      <c r="A162" s="4">
        <v>2002.8333333338801</v>
      </c>
      <c r="B162" s="1">
        <v>0.76204786984144524</v>
      </c>
      <c r="D162" s="4">
        <v>2002.8333333338801</v>
      </c>
      <c r="E162" s="1">
        <v>0.51289034817368051</v>
      </c>
      <c r="F162" s="1">
        <v>9.2300000000001603E-2</v>
      </c>
      <c r="G162" s="1">
        <v>4.6793070761915426E-2</v>
      </c>
      <c r="I162" s="4">
        <v>2002.8333333338801</v>
      </c>
      <c r="J162" s="1">
        <v>0.70791610920754544</v>
      </c>
      <c r="K162" s="1">
        <v>0.12307000000000157</v>
      </c>
      <c r="L162" s="1">
        <v>7.6367587540009274E-2</v>
      </c>
      <c r="N162" s="4">
        <v>2002.8333333338801</v>
      </c>
      <c r="O162" s="1">
        <v>0.68706213432121932</v>
      </c>
      <c r="P162" s="1">
        <v>0.1198999999999999</v>
      </c>
      <c r="Q162" s="1">
        <v>8.2854475154766544E-2</v>
      </c>
      <c r="S162" s="1">
        <f t="shared" si="9"/>
        <v>0.63595619723414842</v>
      </c>
      <c r="T162" s="1">
        <f t="shared" si="9"/>
        <v>0.11175666666666768</v>
      </c>
      <c r="U162" s="1">
        <f t="shared" si="9"/>
        <v>6.8671711152230419E-2</v>
      </c>
      <c r="W162" s="4">
        <v>2002.8333333338801</v>
      </c>
      <c r="X162" s="1">
        <v>-1.3307674685350752</v>
      </c>
      <c r="Y162" s="1">
        <v>-0.15988477336523274</v>
      </c>
      <c r="Z162" s="1">
        <v>-0.82132084218675716</v>
      </c>
      <c r="AB162" s="4">
        <v>2002.8333333338801</v>
      </c>
      <c r="AC162" s="1">
        <v>-0.49828248068274045</v>
      </c>
      <c r="AD162" s="1">
        <v>2.7049132224896022</v>
      </c>
      <c r="AE162" s="1">
        <v>1.1682343967917261</v>
      </c>
      <c r="AF162" s="4"/>
      <c r="AG162" s="4">
        <v>2002.8333333338801</v>
      </c>
      <c r="AH162" s="1">
        <v>0.10859483489888547</v>
      </c>
      <c r="AI162" s="1">
        <v>2.0316941598130751</v>
      </c>
      <c r="AJ162" s="1">
        <v>1.9770676810928218</v>
      </c>
      <c r="AK162" s="4"/>
      <c r="AL162" s="1">
        <f t="shared" si="10"/>
        <v>-0.57348503810631002</v>
      </c>
      <c r="AM162" s="1">
        <f t="shared" si="10"/>
        <v>1.5255742029791481</v>
      </c>
      <c r="AN162" s="1">
        <f t="shared" si="10"/>
        <v>0.77466041189926349</v>
      </c>
      <c r="AO162" s="4"/>
      <c r="AP162" s="4">
        <v>2002.8333333338801</v>
      </c>
      <c r="AQ162" s="1">
        <v>-1.7350483142682895</v>
      </c>
      <c r="AR162" s="1">
        <v>-0.29314492067055931</v>
      </c>
      <c r="AS162" s="1">
        <v>-0.94377414194263853</v>
      </c>
      <c r="AT162" s="4"/>
      <c r="AU162" s="4">
        <v>2002.8333333338801</v>
      </c>
      <c r="AV162" s="1">
        <v>-1.1700821400037587</v>
      </c>
      <c r="AW162" s="1">
        <v>2.3472774980783138</v>
      </c>
      <c r="AX162" s="1">
        <v>0.52983752664756278</v>
      </c>
      <c r="AY162" s="4"/>
      <c r="AZ162" s="4">
        <v>2002.8333333338801</v>
      </c>
      <c r="BA162" s="1">
        <v>-0.46517428132488248</v>
      </c>
      <c r="BB162" s="1">
        <v>1.7729695227272366</v>
      </c>
      <c r="BC162" s="1">
        <v>1.3452897568569568</v>
      </c>
      <c r="BE162" s="1">
        <f t="shared" si="11"/>
        <v>-1.1234349118656437</v>
      </c>
      <c r="BF162" s="1">
        <f t="shared" si="11"/>
        <v>1.2757007000449969</v>
      </c>
      <c r="BG162" s="1">
        <f t="shared" si="11"/>
        <v>0.31045104718729372</v>
      </c>
    </row>
    <row r="163" spans="1:59" x14ac:dyDescent="0.3">
      <c r="A163" s="4">
        <v>2002.75000000055</v>
      </c>
      <c r="B163" s="1">
        <v>0.76080008654480935</v>
      </c>
      <c r="D163" s="4">
        <v>2002.75000000055</v>
      </c>
      <c r="E163" s="1">
        <v>0.52285565294397995</v>
      </c>
      <c r="F163" s="1">
        <v>0.12309999999999732</v>
      </c>
      <c r="G163" s="1">
        <v>6.4363530877402528E-2</v>
      </c>
      <c r="I163" s="4">
        <v>2002.75000000055</v>
      </c>
      <c r="J163" s="1">
        <v>0.74051863154669872</v>
      </c>
      <c r="K163" s="1">
        <v>9.2305000000000081E-2</v>
      </c>
      <c r="L163" s="1">
        <v>6.2248052452579805E-2</v>
      </c>
      <c r="N163" s="4">
        <v>2002.75000000055</v>
      </c>
      <c r="O163" s="1">
        <v>0.70075933393040368</v>
      </c>
      <c r="P163" s="1">
        <v>7.2000000000000952E-2</v>
      </c>
      <c r="Q163" s="1">
        <v>5.0580191661085086E-2</v>
      </c>
      <c r="S163" s="1">
        <f t="shared" si="9"/>
        <v>0.65471120614036071</v>
      </c>
      <c r="T163" s="1">
        <f t="shared" si="9"/>
        <v>9.5801666666666119E-2</v>
      </c>
      <c r="U163" s="1">
        <f t="shared" si="9"/>
        <v>5.9063924997022475E-2</v>
      </c>
      <c r="W163" s="4">
        <v>2002.75000000055</v>
      </c>
      <c r="X163" s="1">
        <v>-1.2718405894892348</v>
      </c>
      <c r="Y163" s="1">
        <v>0.72242426312561181</v>
      </c>
      <c r="Z163" s="1">
        <v>-0.24971319146890739</v>
      </c>
      <c r="AB163" s="4">
        <v>2002.75000000055</v>
      </c>
      <c r="AC163" s="1">
        <v>-0.29654237398244865</v>
      </c>
      <c r="AD163" s="1">
        <v>1.0646727261362323</v>
      </c>
      <c r="AE163" s="1">
        <v>0.33475830923862226</v>
      </c>
      <c r="AF163" s="4"/>
      <c r="AG163" s="4">
        <v>2002.75000000055</v>
      </c>
      <c r="AH163" s="1">
        <v>0.19568477999440442</v>
      </c>
      <c r="AI163" s="1">
        <v>-9.1177728593465249E-2</v>
      </c>
      <c r="AJ163" s="1">
        <v>0.10307995350424927</v>
      </c>
      <c r="AK163" s="4"/>
      <c r="AL163" s="1">
        <f t="shared" si="10"/>
        <v>-0.45756606115909304</v>
      </c>
      <c r="AM163" s="1">
        <f t="shared" si="10"/>
        <v>0.56530642022279298</v>
      </c>
      <c r="AN163" s="1">
        <f t="shared" si="10"/>
        <v>6.2708357091321373E-2</v>
      </c>
      <c r="AO163" s="4"/>
      <c r="AP163" s="4">
        <v>2002.75000000055</v>
      </c>
      <c r="AQ163" s="1">
        <v>-1.8169881517525681</v>
      </c>
      <c r="AR163" s="1">
        <v>0.83636565907405191</v>
      </c>
      <c r="AS163" s="1">
        <v>-0.79216735220601919</v>
      </c>
      <c r="AT163" s="4"/>
      <c r="AU163" s="4">
        <v>2002.75000000055</v>
      </c>
      <c r="AV163" s="1">
        <v>-1.2299878466890839</v>
      </c>
      <c r="AW163" s="1">
        <v>1.392501550719321</v>
      </c>
      <c r="AX163" s="1">
        <v>-0.18827583240229809</v>
      </c>
      <c r="AY163" s="4"/>
      <c r="AZ163" s="4">
        <v>2002.75000000055</v>
      </c>
      <c r="BA163" s="1">
        <v>-0.59115163647914948</v>
      </c>
      <c r="BB163" s="1">
        <v>-8.2038254431678642E-2</v>
      </c>
      <c r="BC163" s="1">
        <v>-0.46362621872921667</v>
      </c>
      <c r="BE163" s="1">
        <f t="shared" si="11"/>
        <v>-1.2127092116402671</v>
      </c>
      <c r="BF163" s="1">
        <f t="shared" si="11"/>
        <v>0.71560965178723146</v>
      </c>
      <c r="BG163" s="1">
        <f t="shared" si="11"/>
        <v>-0.48135646777917795</v>
      </c>
    </row>
    <row r="164" spans="1:59" x14ac:dyDescent="0.3">
      <c r="A164" s="4">
        <v>2002.6666666672199</v>
      </c>
      <c r="B164" s="1">
        <v>0.6965003525691591</v>
      </c>
      <c r="D164" s="4">
        <v>2002.6666666672199</v>
      </c>
      <c r="E164" s="1">
        <v>0.48092161634359931</v>
      </c>
      <c r="F164" s="1">
        <v>0.12300000000000466</v>
      </c>
      <c r="G164" s="1">
        <v>5.9153358810264955E-2</v>
      </c>
      <c r="I164" s="4">
        <v>2002.6666666672199</v>
      </c>
      <c r="J164" s="1">
        <v>0.70766854906972654</v>
      </c>
      <c r="K164" s="1">
        <v>6.1515000000000875E-2</v>
      </c>
      <c r="L164" s="1">
        <v>4.3529584581327954E-2</v>
      </c>
      <c r="N164" s="4">
        <v>2002.6666666672199</v>
      </c>
      <c r="O164" s="1">
        <v>0.67444470479532359</v>
      </c>
      <c r="P164" s="1">
        <v>7.1949999999999292E-2</v>
      </c>
      <c r="Q164" s="1">
        <v>4.8750556666289302E-2</v>
      </c>
      <c r="S164" s="1">
        <f t="shared" si="9"/>
        <v>0.62101162340288318</v>
      </c>
      <c r="T164" s="1">
        <f t="shared" si="9"/>
        <v>8.5488333333334943E-2</v>
      </c>
      <c r="U164" s="1">
        <f t="shared" si="9"/>
        <v>5.0477833352627399E-2</v>
      </c>
      <c r="W164" s="4">
        <v>2002.6666666672199</v>
      </c>
      <c r="X164" s="1">
        <v>-1.5198050983138078</v>
      </c>
      <c r="Y164" s="1">
        <v>0.71955962339695523</v>
      </c>
      <c r="Z164" s="1">
        <v>-0.41921212294579135</v>
      </c>
      <c r="AB164" s="4">
        <v>2002.6666666672199</v>
      </c>
      <c r="AC164" s="1">
        <v>-0.49981435015280123</v>
      </c>
      <c r="AD164" s="1">
        <v>-0.57690064889112069</v>
      </c>
      <c r="AE164" s="1">
        <v>-0.77019275818067912</v>
      </c>
      <c r="AF164" s="4"/>
      <c r="AG164" s="4">
        <v>2002.6666666672199</v>
      </c>
      <c r="AH164" s="1">
        <v>2.8370316310426861E-2</v>
      </c>
      <c r="AI164" s="1">
        <v>-9.3393670021938172E-2</v>
      </c>
      <c r="AJ164" s="1">
        <v>-3.1567512357689562E-3</v>
      </c>
      <c r="AK164" s="4"/>
      <c r="AL164" s="1">
        <f t="shared" si="10"/>
        <v>-0.66374971071872746</v>
      </c>
      <c r="AM164" s="1">
        <f t="shared" si="10"/>
        <v>1.6421768161298773E-2</v>
      </c>
      <c r="AN164" s="1">
        <f t="shared" si="10"/>
        <v>-0.3975205441207465</v>
      </c>
      <c r="AO164" s="4"/>
      <c r="AP164" s="4">
        <v>2002.6666666672199</v>
      </c>
      <c r="AQ164" s="1">
        <v>-1.7867715256728653</v>
      </c>
      <c r="AR164" s="1">
        <v>1.35430865494873</v>
      </c>
      <c r="AS164" s="1">
        <v>-0.36991443236456001</v>
      </c>
      <c r="AT164" s="4"/>
      <c r="AU164" s="4">
        <v>2002.6666666672199</v>
      </c>
      <c r="AV164" s="1">
        <v>-0.60013796800080488</v>
      </c>
      <c r="AW164" s="1">
        <v>-0.1235927021268404</v>
      </c>
      <c r="AX164" s="1">
        <v>-0.64879399727555032</v>
      </c>
      <c r="AY164" s="4"/>
      <c r="AZ164" s="4">
        <v>2002.6666666672199</v>
      </c>
      <c r="BA164" s="1">
        <v>-0.55757081847294054</v>
      </c>
      <c r="BB164" s="1">
        <v>0.45169001228687744</v>
      </c>
      <c r="BC164" s="1">
        <v>-0.14821531023248055</v>
      </c>
      <c r="BE164" s="1">
        <f t="shared" si="11"/>
        <v>-0.98149343738220363</v>
      </c>
      <c r="BF164" s="1">
        <f t="shared" si="11"/>
        <v>0.56080198836958906</v>
      </c>
      <c r="BG164" s="1">
        <f t="shared" si="11"/>
        <v>-0.38897457995753032</v>
      </c>
    </row>
    <row r="165" spans="1:59" x14ac:dyDescent="0.3">
      <c r="A165" s="4">
        <v>2002.5833333338901</v>
      </c>
      <c r="B165" s="1">
        <v>0.67009842846783652</v>
      </c>
      <c r="D165" s="4">
        <v>2002.5833333338901</v>
      </c>
      <c r="E165" s="1">
        <v>0.44208780325972952</v>
      </c>
      <c r="F165" s="1">
        <v>0.12309999999999732</v>
      </c>
      <c r="G165" s="1">
        <v>5.4421008581271517E-2</v>
      </c>
      <c r="I165" s="4">
        <v>2002.5833333338901</v>
      </c>
      <c r="J165" s="1">
        <v>0.68507891001100574</v>
      </c>
      <c r="K165" s="1">
        <v>6.1514999999999098E-2</v>
      </c>
      <c r="L165" s="1">
        <v>4.2140167892621927E-2</v>
      </c>
      <c r="N165" s="4">
        <v>2002.5833333338901</v>
      </c>
      <c r="O165" s="1">
        <v>0.6460373636588419</v>
      </c>
      <c r="P165" s="1">
        <v>7.1999999999997399E-2</v>
      </c>
      <c r="Q165" s="1">
        <v>4.651440799431452E-2</v>
      </c>
      <c r="S165" s="1">
        <f t="shared" si="9"/>
        <v>0.59106802564319239</v>
      </c>
      <c r="T165" s="1">
        <f t="shared" si="9"/>
        <v>8.5538333333331273E-2</v>
      </c>
      <c r="U165" s="1">
        <f t="shared" si="9"/>
        <v>4.7691861489402659E-2</v>
      </c>
      <c r="W165" s="4">
        <v>2002.5833333338901</v>
      </c>
      <c r="X165" s="1">
        <v>-1.7494373533455032</v>
      </c>
      <c r="Y165" s="1">
        <v>0.72242426312561181</v>
      </c>
      <c r="Z165" s="1">
        <v>-0.57316640638454497</v>
      </c>
      <c r="AB165" s="4">
        <v>2002.5833333338901</v>
      </c>
      <c r="AC165" s="1">
        <v>-0.63959605620057225</v>
      </c>
      <c r="AD165" s="1">
        <v>-0.5769006488912154</v>
      </c>
      <c r="AE165" s="1">
        <v>-0.85221001855879797</v>
      </c>
      <c r="AF165" s="4"/>
      <c r="AG165" s="4">
        <v>2002.5833333338901</v>
      </c>
      <c r="AH165" s="1">
        <v>-0.15225009154483896</v>
      </c>
      <c r="AI165" s="1">
        <v>-9.1177728593622706E-2</v>
      </c>
      <c r="AJ165" s="1">
        <v>-0.13299743907519471</v>
      </c>
      <c r="AK165" s="4"/>
      <c r="AL165" s="1">
        <f t="shared" si="10"/>
        <v>-0.8470945003636382</v>
      </c>
      <c r="AM165" s="1">
        <f t="shared" si="10"/>
        <v>1.8115295213591232E-2</v>
      </c>
      <c r="AN165" s="1">
        <f t="shared" si="10"/>
        <v>-0.51945795467284583</v>
      </c>
      <c r="AO165" s="4"/>
      <c r="AP165" s="4">
        <v>2002.5833333338901</v>
      </c>
      <c r="AQ165" s="1">
        <v>-1.9487261847248258</v>
      </c>
      <c r="AR165" s="1">
        <v>1.1992543614543183</v>
      </c>
      <c r="AS165" s="1">
        <v>-0.59703648782257857</v>
      </c>
      <c r="AT165" s="4"/>
      <c r="AU165" s="4">
        <v>2002.5833333338901</v>
      </c>
      <c r="AV165" s="1">
        <v>-1.0805262307680614</v>
      </c>
      <c r="AW165" s="1">
        <v>-0.42374179177341947</v>
      </c>
      <c r="AX165" s="1">
        <v>-1.0355873810033687</v>
      </c>
      <c r="AY165" s="4"/>
      <c r="AZ165" s="4">
        <v>2002.5833333338901</v>
      </c>
      <c r="BA165" s="1">
        <v>-0.55377302370262771</v>
      </c>
      <c r="BB165" s="1">
        <v>0.72702356068701768</v>
      </c>
      <c r="BC165" s="1">
        <v>4.0762737888352579E-2</v>
      </c>
      <c r="BE165" s="1">
        <f t="shared" si="11"/>
        <v>-1.1943418130651715</v>
      </c>
      <c r="BF165" s="1">
        <f t="shared" si="11"/>
        <v>0.50084537678930552</v>
      </c>
      <c r="BG165" s="1">
        <f t="shared" si="11"/>
        <v>-0.53062037697919828</v>
      </c>
    </row>
    <row r="166" spans="1:59" x14ac:dyDescent="0.3">
      <c r="A166" s="4">
        <v>2002.50000000056</v>
      </c>
      <c r="B166" s="1">
        <v>0.66661210543932281</v>
      </c>
      <c r="D166" s="4">
        <v>2002.50000000056</v>
      </c>
      <c r="E166" s="1">
        <v>0.45170949378995462</v>
      </c>
      <c r="F166" s="1">
        <v>0.12305000000000099</v>
      </c>
      <c r="G166" s="1">
        <v>5.5584372154971334E-2</v>
      </c>
      <c r="I166" s="4">
        <v>2002.50000000056</v>
      </c>
      <c r="J166" s="1">
        <v>0.66118210004452749</v>
      </c>
      <c r="K166" s="1">
        <v>6.1565000000000758E-2</v>
      </c>
      <c r="L166" s="1">
        <v>4.0710941555591108E-2</v>
      </c>
      <c r="N166" s="4">
        <v>2002.50000000056</v>
      </c>
      <c r="O166" s="1">
        <v>0.61953348573081635</v>
      </c>
      <c r="P166" s="1">
        <v>7.1950000000001069E-2</v>
      </c>
      <c r="Q166" s="1">
        <v>4.4177690371826055E-2</v>
      </c>
      <c r="S166" s="1">
        <f t="shared" si="9"/>
        <v>0.57747502652176619</v>
      </c>
      <c r="T166" s="1">
        <f t="shared" si="9"/>
        <v>8.5521666666667606E-2</v>
      </c>
      <c r="U166" s="1">
        <f t="shared" si="9"/>
        <v>4.6824334694129499E-2</v>
      </c>
      <c r="W166" s="4">
        <v>2002.50000000056</v>
      </c>
      <c r="X166" s="1">
        <v>-1.6925423353646285</v>
      </c>
      <c r="Y166" s="1">
        <v>0.72099194326128357</v>
      </c>
      <c r="Z166" s="1">
        <v>-0.53531950226692682</v>
      </c>
      <c r="AB166" s="4">
        <v>2002.50000000056</v>
      </c>
      <c r="AC166" s="1">
        <v>-0.78746636335911724</v>
      </c>
      <c r="AD166" s="1">
        <v>-0.5742348915429174</v>
      </c>
      <c r="AE166" s="1">
        <v>-0.93657724228395034</v>
      </c>
      <c r="AF166" s="4"/>
      <c r="AG166" s="4">
        <v>2002.50000000056</v>
      </c>
      <c r="AH166" s="1">
        <v>-0.32076784257639684</v>
      </c>
      <c r="AI166" s="1">
        <v>-9.3393670021859443E-2</v>
      </c>
      <c r="AJ166" s="1">
        <v>-0.26867760524342682</v>
      </c>
      <c r="AK166" s="4"/>
      <c r="AL166" s="1">
        <f t="shared" si="10"/>
        <v>-0.93359218043338077</v>
      </c>
      <c r="AM166" s="1">
        <f t="shared" si="10"/>
        <v>1.7787793898835596E-2</v>
      </c>
      <c r="AN166" s="1">
        <f t="shared" si="10"/>
        <v>-0.58019144993143468</v>
      </c>
      <c r="AO166" s="4"/>
      <c r="AP166" s="4">
        <v>2002.50000000056</v>
      </c>
      <c r="AQ166" s="1">
        <v>-1.6911828300238616</v>
      </c>
      <c r="AR166" s="1">
        <v>1.4791351293598192</v>
      </c>
      <c r="AS166" s="1">
        <v>-0.2593338889632778</v>
      </c>
      <c r="AT166" s="4"/>
      <c r="AU166" s="4">
        <v>2002.50000000056</v>
      </c>
      <c r="AV166" s="1">
        <v>-0.51452893103547503</v>
      </c>
      <c r="AW166" s="1">
        <v>-0.1023504466132595</v>
      </c>
      <c r="AX166" s="1">
        <v>-0.55401725174712735</v>
      </c>
      <c r="AY166" s="4"/>
      <c r="AZ166" s="4">
        <v>2002.50000000056</v>
      </c>
      <c r="BA166" s="1">
        <v>-0.29390752689123395</v>
      </c>
      <c r="BB166" s="1">
        <v>0.37382303992405952</v>
      </c>
      <c r="BC166" s="1">
        <v>2.0575882621704414E-2</v>
      </c>
      <c r="BE166" s="1">
        <f t="shared" si="11"/>
        <v>-0.83320642931685684</v>
      </c>
      <c r="BF166" s="1">
        <f t="shared" si="11"/>
        <v>0.58353590755687301</v>
      </c>
      <c r="BG166" s="1">
        <f t="shared" si="11"/>
        <v>-0.26425841936290023</v>
      </c>
    </row>
    <row r="167" spans="1:59" x14ac:dyDescent="0.3">
      <c r="A167" s="4">
        <v>2002.4166666672299</v>
      </c>
      <c r="B167" s="1">
        <v>0.68885267815162876</v>
      </c>
      <c r="D167" s="4">
        <v>2002.4166666672299</v>
      </c>
      <c r="E167" s="1">
        <v>0.47000498409677088</v>
      </c>
      <c r="F167" s="1">
        <v>0.12304999999999744</v>
      </c>
      <c r="G167" s="1">
        <v>5.7832071132634957E-2</v>
      </c>
      <c r="I167" s="4">
        <v>2002.4166666672299</v>
      </c>
      <c r="J167" s="1">
        <v>0.63422452193532075</v>
      </c>
      <c r="K167" s="1">
        <v>9.2279999999999696E-2</v>
      </c>
      <c r="L167" s="1">
        <v>5.4252751319117207E-2</v>
      </c>
      <c r="N167" s="4">
        <v>2002.4166666672299</v>
      </c>
      <c r="O167" s="1">
        <v>0.60086542038773216</v>
      </c>
      <c r="P167" s="1">
        <v>7.1949999999999292E-2</v>
      </c>
      <c r="Q167" s="1">
        <v>4.238655882236754E-2</v>
      </c>
      <c r="S167" s="1">
        <f t="shared" si="9"/>
        <v>0.56836497547327458</v>
      </c>
      <c r="T167" s="1">
        <f t="shared" si="9"/>
        <v>9.5759999999998804E-2</v>
      </c>
      <c r="U167" s="1">
        <f t="shared" si="9"/>
        <v>5.1490460424706563E-2</v>
      </c>
      <c r="W167" s="4">
        <v>2002.4166666672299</v>
      </c>
      <c r="X167" s="1">
        <v>-1.5843573707053176</v>
      </c>
      <c r="Y167" s="1">
        <v>0.72099194326118177</v>
      </c>
      <c r="Z167" s="1">
        <v>-0.46219666292757705</v>
      </c>
      <c r="AB167" s="4">
        <v>2002.4166666672299</v>
      </c>
      <c r="AC167" s="1">
        <v>-0.95427629995109864</v>
      </c>
      <c r="AD167" s="1">
        <v>1.0633398474621072</v>
      </c>
      <c r="AE167" s="1">
        <v>-0.13720427779160679</v>
      </c>
      <c r="AF167" s="4"/>
      <c r="AG167" s="4">
        <v>2002.4166666672299</v>
      </c>
      <c r="AH167" s="1">
        <v>-0.43946369517086553</v>
      </c>
      <c r="AI167" s="1">
        <v>-9.3393670021938172E-2</v>
      </c>
      <c r="AJ167" s="1">
        <v>-0.37267862955242803</v>
      </c>
      <c r="AK167" s="4"/>
      <c r="AL167" s="1">
        <f t="shared" si="10"/>
        <v>-0.99269912194242726</v>
      </c>
      <c r="AM167" s="1">
        <f t="shared" si="10"/>
        <v>0.56364604023378362</v>
      </c>
      <c r="AN167" s="1">
        <f t="shared" si="10"/>
        <v>-0.32402652342387062</v>
      </c>
      <c r="AO167" s="4"/>
      <c r="AP167" s="4">
        <v>2002.4166666672299</v>
      </c>
      <c r="AQ167" s="1">
        <v>-1.6743687297514549</v>
      </c>
      <c r="AR167" s="1">
        <v>1.3828129688419299</v>
      </c>
      <c r="AS167" s="1">
        <v>-0.29384638518153244</v>
      </c>
      <c r="AT167" s="4"/>
      <c r="AU167" s="4">
        <v>2002.4166666672299</v>
      </c>
      <c r="AV167" s="1">
        <v>-0.93014787461621695</v>
      </c>
      <c r="AW167" s="1">
        <v>1.8995597118396823</v>
      </c>
      <c r="AX167" s="1">
        <v>0.23871215896454098</v>
      </c>
      <c r="AY167" s="4"/>
      <c r="AZ167" s="4">
        <v>2002.4166666672299</v>
      </c>
      <c r="BA167" s="1">
        <v>-0.3126380323547005</v>
      </c>
      <c r="BB167" s="1">
        <v>0.19981742845508876</v>
      </c>
      <c r="BC167" s="1">
        <v>-0.18953341819822495</v>
      </c>
      <c r="BE167" s="1">
        <f t="shared" si="11"/>
        <v>-0.97238487890745751</v>
      </c>
      <c r="BF167" s="1">
        <f t="shared" si="11"/>
        <v>1.1607300363789002</v>
      </c>
      <c r="BG167" s="1">
        <f t="shared" si="11"/>
        <v>-8.1555881471738798E-2</v>
      </c>
    </row>
    <row r="168" spans="1:59" x14ac:dyDescent="0.3">
      <c r="A168" s="4">
        <v>2002.3333333339001</v>
      </c>
      <c r="B168" s="1">
        <v>0.63813472473098687</v>
      </c>
      <c r="D168" s="4">
        <v>2002.3333333339001</v>
      </c>
      <c r="E168" s="1">
        <v>0.4911841145510748</v>
      </c>
      <c r="F168" s="1">
        <v>0.12310000000000265</v>
      </c>
      <c r="G168" s="1">
        <v>6.0464764501238707E-2</v>
      </c>
      <c r="I168" s="4">
        <v>2002.3333333339001</v>
      </c>
      <c r="J168" s="1">
        <v>0.59956470994342204</v>
      </c>
      <c r="K168" s="1">
        <v>6.1515000000000875E-2</v>
      </c>
      <c r="L168" s="1">
        <v>3.6880433172303551E-2</v>
      </c>
      <c r="N168" s="4">
        <v>2002.3333333339001</v>
      </c>
      <c r="O168" s="1">
        <v>0.58865892154891664</v>
      </c>
      <c r="P168" s="1">
        <v>7.1999999999999176E-2</v>
      </c>
      <c r="Q168" s="1">
        <v>4.1168164699457763E-2</v>
      </c>
      <c r="S168" s="1">
        <f t="shared" si="9"/>
        <v>0.5598025820144712</v>
      </c>
      <c r="T168" s="1">
        <f t="shared" si="9"/>
        <v>8.5538333333334229E-2</v>
      </c>
      <c r="U168" s="1">
        <f t="shared" si="9"/>
        <v>4.6171120791000005E-2</v>
      </c>
      <c r="W168" s="4">
        <v>2002.3333333339001</v>
      </c>
      <c r="X168" s="1">
        <v>-1.4591208538758034</v>
      </c>
      <c r="Y168" s="1">
        <v>0.72242426312576447</v>
      </c>
      <c r="Z168" s="1">
        <v>-0.37654906681473432</v>
      </c>
      <c r="AB168" s="4">
        <v>2002.3333333339001</v>
      </c>
      <c r="AC168" s="1">
        <v>-1.1687466435864584</v>
      </c>
      <c r="AD168" s="1">
        <v>-0.57690064889112069</v>
      </c>
      <c r="AE168" s="1">
        <v>-1.1626921335231288</v>
      </c>
      <c r="AF168" s="4"/>
      <c r="AG168" s="4">
        <v>2002.3333333339001</v>
      </c>
      <c r="AH168" s="1">
        <v>-0.51707542194807821</v>
      </c>
      <c r="AI168" s="1">
        <v>-9.1177728593543977E-2</v>
      </c>
      <c r="AJ168" s="1">
        <v>-0.44342398426017771</v>
      </c>
      <c r="AK168" s="4"/>
      <c r="AL168" s="1">
        <f t="shared" si="10"/>
        <v>-1.0483143064701135</v>
      </c>
      <c r="AM168" s="1">
        <f t="shared" si="10"/>
        <v>1.8115295213699922E-2</v>
      </c>
      <c r="AN168" s="1">
        <f t="shared" si="10"/>
        <v>-0.66088839486601358</v>
      </c>
      <c r="AO168" s="4"/>
      <c r="AP168" s="4">
        <v>2002.3333333339001</v>
      </c>
      <c r="AQ168" s="1">
        <v>-1.4293286665207174</v>
      </c>
      <c r="AR168" s="1">
        <v>1.2371265616192046</v>
      </c>
      <c r="AS168" s="1">
        <v>1.6615997698067809E-2</v>
      </c>
      <c r="AT168" s="4"/>
      <c r="AU168" s="4">
        <v>2002.3333333339001</v>
      </c>
      <c r="AV168" s="1">
        <v>-0.50876959411540479</v>
      </c>
      <c r="AW168" s="1">
        <v>-0.18703192648698061</v>
      </c>
      <c r="AX168" s="1">
        <v>-0.59402266681353344</v>
      </c>
      <c r="AY168" s="4"/>
      <c r="AZ168" s="4">
        <v>2002.3333333339001</v>
      </c>
      <c r="BA168" s="1">
        <v>-0.19211693818522974</v>
      </c>
      <c r="BB168" s="1">
        <v>0.66813633926864546</v>
      </c>
      <c r="BC168" s="1">
        <v>0.25215720014914683</v>
      </c>
      <c r="BE168" s="1">
        <f t="shared" si="11"/>
        <v>-0.71007173294045067</v>
      </c>
      <c r="BF168" s="1">
        <f t="shared" si="11"/>
        <v>0.57274365813362316</v>
      </c>
      <c r="BG168" s="1">
        <f t="shared" si="11"/>
        <v>-0.1084164896554396</v>
      </c>
    </row>
    <row r="169" spans="1:59" x14ac:dyDescent="0.3">
      <c r="A169" s="4">
        <v>2002.25000000057</v>
      </c>
      <c r="B169" s="1">
        <v>0.64169318034440281</v>
      </c>
      <c r="D169" s="4">
        <v>2002.25000000057</v>
      </c>
      <c r="E169" s="1">
        <v>0.50583282445242417</v>
      </c>
      <c r="F169" s="1">
        <v>0.12299999999999933</v>
      </c>
      <c r="G169" s="1">
        <v>6.2217437407647722E-2</v>
      </c>
      <c r="I169" s="4">
        <v>2002.25000000057</v>
      </c>
      <c r="J169" s="1">
        <v>0.57910982166021618</v>
      </c>
      <c r="K169" s="1">
        <v>6.1564999999998982E-2</v>
      </c>
      <c r="L169" s="1">
        <v>3.5656624164862726E-2</v>
      </c>
      <c r="N169" s="4">
        <v>2002.25000000057</v>
      </c>
      <c r="O169" s="1">
        <v>0.57881803937874077</v>
      </c>
      <c r="P169" s="1">
        <v>7.1949999999999292E-2</v>
      </c>
      <c r="Q169" s="1">
        <v>4.0219070975279533E-2</v>
      </c>
      <c r="S169" s="1">
        <f t="shared" si="9"/>
        <v>0.55458689516379367</v>
      </c>
      <c r="T169" s="1">
        <f t="shared" si="9"/>
        <v>8.5504999999999207E-2</v>
      </c>
      <c r="U169" s="1">
        <f t="shared" si="9"/>
        <v>4.603104418259666E-2</v>
      </c>
      <c r="W169" s="4">
        <v>2002.25000000057</v>
      </c>
      <c r="X169" s="1">
        <v>-1.372500045337453</v>
      </c>
      <c r="Y169" s="1">
        <v>0.71955962339680257</v>
      </c>
      <c r="Z169" s="1">
        <v>-0.31953056895387116</v>
      </c>
      <c r="AB169" s="4">
        <v>2002.25000000057</v>
      </c>
      <c r="AC169" s="1">
        <v>-1.2953187934915835</v>
      </c>
      <c r="AD169" s="1">
        <v>-0.5742348915430121</v>
      </c>
      <c r="AE169" s="1">
        <v>-1.2349335732814493</v>
      </c>
      <c r="AF169" s="4"/>
      <c r="AG169" s="4">
        <v>2002.25000000057</v>
      </c>
      <c r="AH169" s="1">
        <v>-0.57964601391911263</v>
      </c>
      <c r="AI169" s="1">
        <v>-9.3393670021938172E-2</v>
      </c>
      <c r="AJ169" s="1">
        <v>-0.49853256604448104</v>
      </c>
      <c r="AK169" s="4"/>
      <c r="AL169" s="1">
        <f t="shared" si="10"/>
        <v>-1.082488284249383</v>
      </c>
      <c r="AM169" s="1">
        <f t="shared" si="10"/>
        <v>1.7310353943950751E-2</v>
      </c>
      <c r="AN169" s="1">
        <f t="shared" si="10"/>
        <v>-0.6843322360932671</v>
      </c>
      <c r="AO169" s="4"/>
      <c r="AP169" s="4">
        <v>2002.25000000057</v>
      </c>
      <c r="AQ169" s="1">
        <v>-1.3338155022429148</v>
      </c>
      <c r="AR169" s="1">
        <v>1.3618713692179574</v>
      </c>
      <c r="AS169" s="1">
        <v>3.8058698154947203E-2</v>
      </c>
      <c r="AT169" s="4"/>
      <c r="AU169" s="4">
        <v>2002.25000000057</v>
      </c>
      <c r="AV169" s="1">
        <v>-0.92476009326840491</v>
      </c>
      <c r="AW169" s="1">
        <v>-0.36788284646951341</v>
      </c>
      <c r="AX169" s="1">
        <v>-0.94294890422380495</v>
      </c>
      <c r="AY169" s="4"/>
      <c r="AZ169" s="4">
        <v>2002.25000000057</v>
      </c>
      <c r="BA169" s="1">
        <v>-3.9596723486386369E-2</v>
      </c>
      <c r="BB169" s="1">
        <v>0.62576482595287641</v>
      </c>
      <c r="BC169" s="1">
        <v>0.15578128014360917</v>
      </c>
      <c r="BE169" s="1">
        <f t="shared" si="11"/>
        <v>-0.76605743966590201</v>
      </c>
      <c r="BF169" s="1">
        <f t="shared" si="11"/>
        <v>0.53991778290044012</v>
      </c>
      <c r="BG169" s="1">
        <f t="shared" si="11"/>
        <v>-0.2497029753084162</v>
      </c>
    </row>
    <row r="170" spans="1:59" x14ac:dyDescent="0.3">
      <c r="A170" s="4">
        <v>2002.16666666724</v>
      </c>
      <c r="B170" s="1">
        <v>0.58463447390543066</v>
      </c>
      <c r="D170" s="4">
        <v>2002.16666666724</v>
      </c>
      <c r="E170" s="1">
        <v>0.47406819427761993</v>
      </c>
      <c r="F170" s="1">
        <v>0.12310000000000088</v>
      </c>
      <c r="G170" s="1">
        <v>5.835779471557543E-2</v>
      </c>
      <c r="I170" s="4">
        <v>2002.16666666724</v>
      </c>
      <c r="J170" s="1">
        <v>0.57603508459925934</v>
      </c>
      <c r="K170" s="1">
        <v>6.1515000000000875E-2</v>
      </c>
      <c r="L170" s="1">
        <v>3.5433188512359527E-2</v>
      </c>
      <c r="N170" s="4">
        <v>2002.16666666724</v>
      </c>
      <c r="O170" s="1">
        <v>0.63474082994351599</v>
      </c>
      <c r="P170" s="1">
        <v>4.8000000000001819E-2</v>
      </c>
      <c r="Q170" s="1">
        <v>3.0467559837289923E-2</v>
      </c>
      <c r="S170" s="1">
        <f t="shared" si="9"/>
        <v>0.56161470294013172</v>
      </c>
      <c r="T170" s="1">
        <f t="shared" si="9"/>
        <v>7.7538333333334528E-2</v>
      </c>
      <c r="U170" s="1">
        <f t="shared" si="9"/>
        <v>4.141951435507496E-2</v>
      </c>
      <c r="W170" s="4">
        <v>2002.16666666724</v>
      </c>
      <c r="X170" s="1">
        <v>-1.5603307804119306</v>
      </c>
      <c r="Y170" s="1">
        <v>0.72242426312571362</v>
      </c>
      <c r="Z170" s="1">
        <v>-0.44509366049073718</v>
      </c>
      <c r="AB170" s="4">
        <v>2002.16666666724</v>
      </c>
      <c r="AC170" s="1">
        <v>-1.3143448607479762</v>
      </c>
      <c r="AD170" s="1">
        <v>-0.57690064889112069</v>
      </c>
      <c r="AE170" s="1">
        <v>-1.2481229787622314</v>
      </c>
      <c r="AF170" s="4"/>
      <c r="AG170" s="4">
        <v>2002.16666666724</v>
      </c>
      <c r="AH170" s="1">
        <v>-0.22407605079987794</v>
      </c>
      <c r="AI170" s="1">
        <v>-1.1548296142251198</v>
      </c>
      <c r="AJ170" s="1">
        <v>-1.0647484574557795</v>
      </c>
      <c r="AK170" s="4"/>
      <c r="AL170" s="1">
        <f t="shared" si="10"/>
        <v>-1.0329172306532615</v>
      </c>
      <c r="AM170" s="1">
        <f t="shared" si="10"/>
        <v>-0.33643533333017567</v>
      </c>
      <c r="AN170" s="1">
        <f t="shared" si="10"/>
        <v>-0.91932169890291604</v>
      </c>
      <c r="AO170" s="4"/>
      <c r="AP170" s="4">
        <v>2002.16666666724</v>
      </c>
      <c r="AQ170" s="1">
        <v>-1.0161679692826371</v>
      </c>
      <c r="AR170" s="1">
        <v>1.8292802275991751</v>
      </c>
      <c r="AS170" s="1">
        <v>0.42613083725534739</v>
      </c>
      <c r="AT170" s="4"/>
      <c r="AU170" s="4">
        <v>2002.16666666724</v>
      </c>
      <c r="AV170" s="1">
        <v>-0.3950501343460957</v>
      </c>
      <c r="AW170" s="1">
        <v>-5.0504009944140248E-2</v>
      </c>
      <c r="AX170" s="1">
        <v>-0.42612457968163192</v>
      </c>
      <c r="AY170" s="4"/>
      <c r="AZ170" s="4">
        <v>2002.16666666724</v>
      </c>
      <c r="BA170" s="1">
        <v>0.29546794418489869</v>
      </c>
      <c r="BB170" s="1">
        <v>-0.23959076119342279</v>
      </c>
      <c r="BC170" s="1">
        <v>4.2721434965871372E-2</v>
      </c>
      <c r="BE170" s="1">
        <f t="shared" si="11"/>
        <v>-0.37191671981461139</v>
      </c>
      <c r="BF170" s="1">
        <f t="shared" si="11"/>
        <v>0.51306181882053736</v>
      </c>
      <c r="BG170" s="1">
        <f t="shared" si="11"/>
        <v>1.4242564179862286E-2</v>
      </c>
    </row>
    <row r="171" spans="1:59" x14ac:dyDescent="0.3">
      <c r="A171" s="4">
        <v>2002.0833333339101</v>
      </c>
      <c r="B171" s="1">
        <v>0.59052748523154286</v>
      </c>
      <c r="D171" s="4">
        <v>2002.0833333339101</v>
      </c>
      <c r="E171" s="1">
        <v>0.45644759674120727</v>
      </c>
      <c r="F171" s="1">
        <v>0.15384999999999849</v>
      </c>
      <c r="G171" s="1">
        <v>6.9192909920567439E-2</v>
      </c>
      <c r="I171" s="4">
        <v>2002.0833333339101</v>
      </c>
      <c r="J171" s="1">
        <v>0.57489559488296027</v>
      </c>
      <c r="K171" s="1">
        <v>9.2280000000001472E-2</v>
      </c>
      <c r="L171" s="1">
        <v>4.9792000556727348E-2</v>
      </c>
      <c r="N171" s="4">
        <v>2002.0833333339101</v>
      </c>
      <c r="O171" s="1">
        <v>0.57480290086379482</v>
      </c>
      <c r="P171" s="1">
        <v>0.11994999999999933</v>
      </c>
      <c r="Q171" s="1">
        <v>6.4156834692048567E-2</v>
      </c>
      <c r="S171" s="1">
        <f t="shared" si="9"/>
        <v>0.53538203082932079</v>
      </c>
      <c r="T171" s="1">
        <f t="shared" si="9"/>
        <v>0.12202666666666644</v>
      </c>
      <c r="U171" s="1">
        <f t="shared" si="9"/>
        <v>6.1047248389781116E-2</v>
      </c>
      <c r="W171" s="4">
        <v>2002.0833333339101</v>
      </c>
      <c r="X171" s="1">
        <v>-1.6645249665083004</v>
      </c>
      <c r="Y171" s="1">
        <v>1.6033009797521789</v>
      </c>
      <c r="Z171" s="1">
        <v>-9.2602336594007448E-2</v>
      </c>
      <c r="AB171" s="4">
        <v>2002.0833333339101</v>
      </c>
      <c r="AC171" s="1">
        <v>-1.321395872769644</v>
      </c>
      <c r="AD171" s="1">
        <v>1.0633398474622018</v>
      </c>
      <c r="AE171" s="1">
        <v>-0.40052237360456833</v>
      </c>
      <c r="AF171" s="4"/>
      <c r="AG171" s="4">
        <v>2002.0833333339101</v>
      </c>
      <c r="AH171" s="1">
        <v>-0.60517518796889991</v>
      </c>
      <c r="AI171" s="1">
        <v>2.0339101012414496</v>
      </c>
      <c r="AJ171" s="1">
        <v>0.89139993051806943</v>
      </c>
      <c r="AK171" s="4"/>
      <c r="AL171" s="1">
        <f t="shared" si="10"/>
        <v>-1.1970320090822815</v>
      </c>
      <c r="AM171" s="1">
        <f t="shared" si="10"/>
        <v>1.5668503094852768</v>
      </c>
      <c r="AN171" s="1">
        <f t="shared" si="10"/>
        <v>0.13275840677316456</v>
      </c>
      <c r="AO171" s="4"/>
      <c r="AP171" s="4">
        <v>2002.0833333339101</v>
      </c>
      <c r="AQ171" s="1">
        <v>-1.5740599736176606</v>
      </c>
      <c r="AR171" s="1">
        <v>0.62206414942289368</v>
      </c>
      <c r="AS171" s="1">
        <v>-0.47084633128625619</v>
      </c>
      <c r="AT171" s="4"/>
      <c r="AU171" s="4">
        <v>2002.0833333339101</v>
      </c>
      <c r="AV171" s="1">
        <v>-0.86127246641856314</v>
      </c>
      <c r="AW171" s="1">
        <v>-0.12808096775419053</v>
      </c>
      <c r="AX171" s="1">
        <v>-0.86817482560225512</v>
      </c>
      <c r="AY171" s="4"/>
      <c r="AZ171" s="4">
        <v>2002.0833333339101</v>
      </c>
      <c r="BA171" s="1">
        <v>3.3863085882129294E-2</v>
      </c>
      <c r="BB171" s="1">
        <v>0.46624359583764741</v>
      </c>
      <c r="BC171" s="1">
        <v>0.3226688018228252</v>
      </c>
      <c r="BE171" s="1">
        <f t="shared" si="11"/>
        <v>-0.80048978471803156</v>
      </c>
      <c r="BF171" s="1">
        <f t="shared" si="11"/>
        <v>0.32007559250211687</v>
      </c>
      <c r="BG171" s="1">
        <f t="shared" si="11"/>
        <v>-0.3387841183552287</v>
      </c>
    </row>
    <row r="172" spans="1:59" x14ac:dyDescent="0.3">
      <c r="A172" s="4">
        <v>2002.00000000058</v>
      </c>
      <c r="B172" s="1">
        <v>0.73877857536944203</v>
      </c>
      <c r="D172" s="4">
        <v>2002.00000000058</v>
      </c>
      <c r="E172" s="1">
        <v>0.51909988059353362</v>
      </c>
      <c r="F172" s="1">
        <v>9.2299999999999827E-2</v>
      </c>
      <c r="G172" s="1">
        <v>4.6766980932630389E-2</v>
      </c>
      <c r="I172" s="4">
        <v>2002.00000000058</v>
      </c>
      <c r="J172" s="1">
        <v>0.57936798138303158</v>
      </c>
      <c r="K172" s="1">
        <v>9.2329999999999579E-2</v>
      </c>
      <c r="L172" s="1">
        <v>5.0448792989237212E-2</v>
      </c>
      <c r="N172" s="4">
        <v>2002.00000000058</v>
      </c>
      <c r="O172" s="1">
        <v>0.63938236832473561</v>
      </c>
      <c r="P172" s="1">
        <v>7.195000000000018E-2</v>
      </c>
      <c r="Q172" s="1">
        <v>4.4384889644955211E-2</v>
      </c>
      <c r="S172" s="1">
        <f t="shared" si="9"/>
        <v>0.5792834101004336</v>
      </c>
      <c r="T172" s="1">
        <f t="shared" si="9"/>
        <v>8.5526666666666529E-2</v>
      </c>
      <c r="U172" s="1">
        <f t="shared" si="9"/>
        <v>4.720022118894094E-2</v>
      </c>
      <c r="W172" s="4">
        <v>2002.00000000058</v>
      </c>
      <c r="X172" s="1">
        <v>-1.294049237204463</v>
      </c>
      <c r="Y172" s="1">
        <v>-0.15988477336528364</v>
      </c>
      <c r="Z172" s="1">
        <v>-0.82216960459407196</v>
      </c>
      <c r="AB172" s="4">
        <v>2002.00000000058</v>
      </c>
      <c r="AC172" s="1">
        <v>-1.2937213351880599</v>
      </c>
      <c r="AD172" s="1">
        <v>1.0660056048103104</v>
      </c>
      <c r="AE172" s="1">
        <v>-0.36175191950723951</v>
      </c>
      <c r="AF172" s="4"/>
      <c r="AG172" s="4">
        <v>2002.00000000058</v>
      </c>
      <c r="AH172" s="1">
        <v>-0.19456408234552972</v>
      </c>
      <c r="AI172" s="1">
        <v>-9.33936700218988E-2</v>
      </c>
      <c r="AJ172" s="1">
        <v>-0.25664669849733812</v>
      </c>
      <c r="AK172" s="4"/>
      <c r="AL172" s="1">
        <f t="shared" si="10"/>
        <v>-0.92744488491268429</v>
      </c>
      <c r="AM172" s="1">
        <f t="shared" si="10"/>
        <v>0.2709090538077093</v>
      </c>
      <c r="AN172" s="1">
        <f t="shared" si="10"/>
        <v>-0.48018940753288319</v>
      </c>
      <c r="AO172" s="4"/>
      <c r="AP172" s="4">
        <v>2002.00000000058</v>
      </c>
      <c r="AQ172" s="1">
        <v>-1.3393659537288687</v>
      </c>
      <c r="AR172" s="1">
        <v>-0.62123439655608637</v>
      </c>
      <c r="AS172" s="1">
        <v>-1.0503080691647051</v>
      </c>
      <c r="AT172" s="4"/>
      <c r="AU172" s="4">
        <v>2002.00000000058</v>
      </c>
      <c r="AV172" s="1">
        <v>-1.2503649859606234</v>
      </c>
      <c r="AW172" s="1">
        <v>0.48643727443211821</v>
      </c>
      <c r="AX172" s="1">
        <v>-0.47569599976139032</v>
      </c>
      <c r="AY172" s="4"/>
      <c r="AZ172" s="4">
        <v>2002.00000000058</v>
      </c>
      <c r="BA172" s="1">
        <v>0.14537801348346538</v>
      </c>
      <c r="BB172" s="1">
        <v>-0.60540063249773546</v>
      </c>
      <c r="BC172" s="1">
        <v>-0.46509079876329401</v>
      </c>
      <c r="BE172" s="1">
        <f t="shared" si="11"/>
        <v>-0.81478430873534224</v>
      </c>
      <c r="BF172" s="1">
        <f t="shared" si="11"/>
        <v>-0.24673258487390118</v>
      </c>
      <c r="BG172" s="1">
        <f t="shared" si="11"/>
        <v>-0.66369828922979646</v>
      </c>
    </row>
    <row r="173" spans="1:59" x14ac:dyDescent="0.3">
      <c r="A173" s="4">
        <v>2001.91666666725</v>
      </c>
      <c r="B173" s="1">
        <v>0.80568860865810288</v>
      </c>
      <c r="D173" s="4">
        <v>2001.91666666725</v>
      </c>
      <c r="E173" s="1">
        <v>0.5789927427627084</v>
      </c>
      <c r="F173" s="1">
        <v>9.2249999999999943E-2</v>
      </c>
      <c r="G173" s="1">
        <v>5.2077923219426371E-2</v>
      </c>
      <c r="I173" s="4">
        <v>2001.91666666725</v>
      </c>
      <c r="J173" s="1">
        <v>0.59183770103013167</v>
      </c>
      <c r="K173" s="1">
        <v>9.2280000000000584E-2</v>
      </c>
      <c r="L173" s="1">
        <v>5.226966199691721E-2</v>
      </c>
      <c r="N173" s="4">
        <v>2001.91666666725</v>
      </c>
      <c r="O173" s="1">
        <v>0.72860192085616227</v>
      </c>
      <c r="P173" s="1">
        <v>7.1999999999999176E-2</v>
      </c>
      <c r="Q173" s="1">
        <v>5.0815966072927515E-2</v>
      </c>
      <c r="S173" s="1">
        <f t="shared" si="9"/>
        <v>0.63314412154966748</v>
      </c>
      <c r="T173" s="1">
        <f t="shared" si="9"/>
        <v>8.5509999999999906E-2</v>
      </c>
      <c r="U173" s="1">
        <f t="shared" si="9"/>
        <v>5.1721183763090366E-2</v>
      </c>
      <c r="W173" s="4">
        <v>2001.91666666725</v>
      </c>
      <c r="X173" s="1">
        <v>-0.9398905309628971</v>
      </c>
      <c r="Y173" s="1">
        <v>-0.16131709322971369</v>
      </c>
      <c r="Z173" s="1">
        <v>-0.64939238511888486</v>
      </c>
      <c r="AB173" s="4">
        <v>2001.91666666725</v>
      </c>
      <c r="AC173" s="1">
        <v>-1.2165603552503943</v>
      </c>
      <c r="AD173" s="1">
        <v>1.0633398474621545</v>
      </c>
      <c r="AE173" s="1">
        <v>-0.25426603083807342</v>
      </c>
      <c r="AF173" s="4"/>
      <c r="AG173" s="4">
        <v>2001.91666666725</v>
      </c>
      <c r="AH173" s="1">
        <v>0.37271435069991016</v>
      </c>
      <c r="AI173" s="1">
        <v>-9.1177728593543977E-2</v>
      </c>
      <c r="AJ173" s="1">
        <v>0.11677005926162815</v>
      </c>
      <c r="AK173" s="4"/>
      <c r="AL173" s="1">
        <f t="shared" si="10"/>
        <v>-0.59457884517112702</v>
      </c>
      <c r="AM173" s="1">
        <f t="shared" si="10"/>
        <v>0.27028167521296559</v>
      </c>
      <c r="AN173" s="1">
        <f t="shared" si="10"/>
        <v>-0.2622961188984434</v>
      </c>
      <c r="AO173" s="4"/>
      <c r="AP173" s="4">
        <v>2001.91666666725</v>
      </c>
      <c r="AQ173" s="1">
        <v>-1.1969448666653368</v>
      </c>
      <c r="AR173" s="1">
        <v>-0.65261263361976052</v>
      </c>
      <c r="AS173" s="1">
        <v>-0.98663287525096877</v>
      </c>
      <c r="AT173" s="4"/>
      <c r="AU173" s="4">
        <v>2001.91666666725</v>
      </c>
      <c r="AV173" s="1">
        <v>-1.7281000477322257</v>
      </c>
      <c r="AW173" s="1">
        <v>0.20921240494184273</v>
      </c>
      <c r="AX173" s="1">
        <v>-0.91476848580007419</v>
      </c>
      <c r="AY173" s="4"/>
      <c r="AZ173" s="4">
        <v>2001.91666666725</v>
      </c>
      <c r="BA173" s="1">
        <v>0.28958276189801929</v>
      </c>
      <c r="BB173" s="1">
        <v>-0.82039755003486392</v>
      </c>
      <c r="BC173" s="1">
        <v>-0.62789553601258186</v>
      </c>
      <c r="BE173" s="1">
        <f t="shared" si="11"/>
        <v>-0.8784873841665144</v>
      </c>
      <c r="BF173" s="1">
        <f t="shared" si="11"/>
        <v>-0.4212659262375939</v>
      </c>
      <c r="BG173" s="1">
        <f t="shared" si="11"/>
        <v>-0.8430989656878749</v>
      </c>
    </row>
    <row r="174" spans="1:59" x14ac:dyDescent="0.3">
      <c r="A174" s="4">
        <v>2001.8333333339201</v>
      </c>
      <c r="B174" s="1">
        <v>0.81955138806937811</v>
      </c>
      <c r="D174" s="4">
        <v>2001.8333333339201</v>
      </c>
      <c r="E174" s="1">
        <v>0.6428189584765156</v>
      </c>
      <c r="F174" s="1">
        <v>9.234999999999971E-2</v>
      </c>
      <c r="G174" s="1">
        <v>5.772278418471008E-2</v>
      </c>
      <c r="I174" s="4">
        <v>2001.8333333339201</v>
      </c>
      <c r="J174" s="1">
        <v>0.59696065882236737</v>
      </c>
      <c r="K174" s="1">
        <v>6.1515000000000875E-2</v>
      </c>
      <c r="L174" s="1">
        <v>3.6721203505433363E-2</v>
      </c>
      <c r="N174" s="4">
        <v>2001.8333333339201</v>
      </c>
      <c r="O174" s="1">
        <v>0.80362545074786507</v>
      </c>
      <c r="P174" s="1">
        <v>7.1949999999999292E-2</v>
      </c>
      <c r="Q174" s="1">
        <v>5.6072593770642193E-2</v>
      </c>
      <c r="S174" s="1">
        <f t="shared" si="9"/>
        <v>0.68113502268224935</v>
      </c>
      <c r="T174" s="1">
        <f t="shared" si="9"/>
        <v>7.5271666666666626E-2</v>
      </c>
      <c r="U174" s="1">
        <f t="shared" si="9"/>
        <v>5.0172193820261883E-2</v>
      </c>
      <c r="W174" s="4">
        <v>2001.8333333339201</v>
      </c>
      <c r="X174" s="1">
        <v>-0.5624731031958361</v>
      </c>
      <c r="Y174" s="1">
        <v>-0.15845245350085357</v>
      </c>
      <c r="Z174" s="1">
        <v>-0.46575201976780012</v>
      </c>
      <c r="AB174" s="4">
        <v>2001.8333333339201</v>
      </c>
      <c r="AC174" s="1">
        <v>-1.1848601683484272</v>
      </c>
      <c r="AD174" s="1">
        <v>-0.57690064889112069</v>
      </c>
      <c r="AE174" s="1">
        <v>-1.1720914599842036</v>
      </c>
      <c r="AF174" s="4"/>
      <c r="AG174" s="4">
        <v>2001.8333333339201</v>
      </c>
      <c r="AH174" s="1">
        <v>0.849731207106042</v>
      </c>
      <c r="AI174" s="1">
        <v>-9.3393670021938172E-2</v>
      </c>
      <c r="AJ174" s="1">
        <v>0.42199312628798191</v>
      </c>
      <c r="AK174" s="4"/>
      <c r="AL174" s="1">
        <f t="shared" si="10"/>
        <v>-0.29920068814607376</v>
      </c>
      <c r="AM174" s="1">
        <f t="shared" si="10"/>
        <v>-0.27624892413797081</v>
      </c>
      <c r="AN174" s="1">
        <f t="shared" si="10"/>
        <v>-0.4052834511546739</v>
      </c>
      <c r="AO174" s="4"/>
      <c r="AP174" s="4">
        <v>2001.8333333339201</v>
      </c>
      <c r="AQ174" s="1">
        <v>-1.0026637633107678</v>
      </c>
      <c r="AR174" s="1">
        <v>-0.29179545750888325</v>
      </c>
      <c r="AS174" s="1">
        <v>-0.6780380400169379</v>
      </c>
      <c r="AT174" s="4"/>
      <c r="AU174" s="4">
        <v>2001.8333333339201</v>
      </c>
      <c r="AV174" s="1">
        <v>-1.9189455927542722</v>
      </c>
      <c r="AW174" s="1">
        <v>-0.67409955201459071</v>
      </c>
      <c r="AX174" s="1">
        <v>-1.5115432526853967</v>
      </c>
      <c r="AY174" s="4"/>
      <c r="AZ174" s="4">
        <v>2001.8333333339201</v>
      </c>
      <c r="BA174" s="1">
        <v>0.21918905962762394</v>
      </c>
      <c r="BB174" s="1">
        <v>-0.21294961952946187</v>
      </c>
      <c r="BC174" s="1">
        <v>-0.1075335572480188</v>
      </c>
      <c r="BE174" s="1">
        <f t="shared" si="11"/>
        <v>-0.90080676547913863</v>
      </c>
      <c r="BF174" s="1">
        <f t="shared" si="11"/>
        <v>-0.39294820968431193</v>
      </c>
      <c r="BG174" s="1">
        <f t="shared" si="11"/>
        <v>-0.76570494998345107</v>
      </c>
    </row>
    <row r="175" spans="1:59" x14ac:dyDescent="0.3">
      <c r="A175" s="4">
        <v>2001.75000000059</v>
      </c>
      <c r="B175" s="1">
        <v>0.79849400518587499</v>
      </c>
      <c r="D175" s="4">
        <v>2001.75000000059</v>
      </c>
      <c r="E175" s="1">
        <v>0.66644174345776297</v>
      </c>
      <c r="F175" s="1">
        <v>6.1500000000000554E-2</v>
      </c>
      <c r="G175" s="1">
        <v>4.0986167222652879E-2</v>
      </c>
      <c r="I175" s="4">
        <v>2001.75000000059</v>
      </c>
      <c r="J175" s="1">
        <v>0.59003478522925978</v>
      </c>
      <c r="K175" s="1">
        <v>6.156499999999987E-2</v>
      </c>
      <c r="L175" s="1">
        <v>3.6327129722833029E-2</v>
      </c>
      <c r="N175" s="4">
        <v>2001.75000000059</v>
      </c>
      <c r="O175" s="1">
        <v>0.81562529860275712</v>
      </c>
      <c r="P175" s="1">
        <v>7.1949999999999889E-2</v>
      </c>
      <c r="Q175" s="1">
        <v>5.703056532354512E-2</v>
      </c>
      <c r="S175" s="1">
        <f t="shared" si="9"/>
        <v>0.69070060909659325</v>
      </c>
      <c r="T175" s="1">
        <f t="shared" si="9"/>
        <v>6.5005000000000104E-2</v>
      </c>
      <c r="U175" s="1">
        <f t="shared" si="9"/>
        <v>4.4781287423010345E-2</v>
      </c>
      <c r="W175" s="4">
        <v>2001.75000000059</v>
      </c>
      <c r="X175" s="1">
        <v>-0.42278675888405731</v>
      </c>
      <c r="Y175" s="1">
        <v>-1.04219380985623</v>
      </c>
      <c r="Z175" s="1">
        <v>-1.0102328267452794</v>
      </c>
      <c r="AB175" s="4">
        <v>2001.75000000059</v>
      </c>
      <c r="AC175" s="1">
        <v>-1.2277165603518241</v>
      </c>
      <c r="AD175" s="1">
        <v>-0.57423489154296481</v>
      </c>
      <c r="AE175" s="1">
        <v>-1.1953536334548722</v>
      </c>
      <c r="AF175" s="4"/>
      <c r="AG175" s="4">
        <v>2001.75000000059</v>
      </c>
      <c r="AH175" s="1">
        <v>0.92602899940340933</v>
      </c>
      <c r="AI175" s="1">
        <v>-9.3393670021911721E-2</v>
      </c>
      <c r="AJ175" s="1">
        <v>0.47761719409635056</v>
      </c>
      <c r="AK175" s="4"/>
      <c r="AL175" s="1">
        <f t="shared" si="10"/>
        <v>-0.24149143994415737</v>
      </c>
      <c r="AM175" s="1">
        <f t="shared" si="10"/>
        <v>-0.56994079047370216</v>
      </c>
      <c r="AN175" s="1">
        <f t="shared" si="10"/>
        <v>-0.57598975536793373</v>
      </c>
      <c r="AO175" s="4"/>
      <c r="AP175" s="4">
        <v>2001.75000000059</v>
      </c>
      <c r="AQ175" s="1">
        <v>-1.0356153541318309</v>
      </c>
      <c r="AR175" s="1">
        <v>-1.6297104843280255</v>
      </c>
      <c r="AS175" s="1">
        <v>-1.5443838319372512</v>
      </c>
      <c r="AT175" s="4"/>
      <c r="AU175" s="4">
        <v>2001.75000000059</v>
      </c>
      <c r="AV175" s="1">
        <v>-2.2245231019906022</v>
      </c>
      <c r="AW175" s="1">
        <v>-0.61570782031669757</v>
      </c>
      <c r="AX175" s="1">
        <v>-1.7714382696287241</v>
      </c>
      <c r="AY175" s="4"/>
      <c r="AZ175" s="4">
        <v>2001.75000000059</v>
      </c>
      <c r="BA175" s="1">
        <v>0.17635517751130161</v>
      </c>
      <c r="BB175" s="1">
        <v>-8.6545850829124582E-2</v>
      </c>
      <c r="BC175" s="1">
        <v>-1.8934855318297242E-3</v>
      </c>
      <c r="BE175" s="1">
        <f t="shared" si="11"/>
        <v>-1.0279277595370437</v>
      </c>
      <c r="BF175" s="1">
        <f t="shared" si="11"/>
        <v>-0.77732138515794924</v>
      </c>
      <c r="BG175" s="1">
        <f t="shared" si="11"/>
        <v>-1.1059051956992683</v>
      </c>
    </row>
    <row r="176" spans="1:59" x14ac:dyDescent="0.3">
      <c r="A176" s="4">
        <v>2001.66666666726</v>
      </c>
      <c r="B176" s="1">
        <v>0.74756182911921631</v>
      </c>
      <c r="D176" s="4">
        <v>2001.66666666726</v>
      </c>
      <c r="E176" s="1">
        <v>0.61496305556843112</v>
      </c>
      <c r="F176" s="1">
        <v>6.1500000000002331E-2</v>
      </c>
      <c r="G176" s="1">
        <v>3.7820227917459946E-2</v>
      </c>
      <c r="I176" s="4">
        <v>2001.66666666726</v>
      </c>
      <c r="J176" s="1">
        <v>0.62166191114985814</v>
      </c>
      <c r="K176" s="1">
        <v>6.1500000000000554E-2</v>
      </c>
      <c r="L176" s="1">
        <v>3.8232207535716621E-2</v>
      </c>
      <c r="N176" s="4">
        <v>2001.66666666726</v>
      </c>
      <c r="O176" s="1">
        <v>0.78360442495846028</v>
      </c>
      <c r="P176" s="1">
        <v>7.1999999999999176E-2</v>
      </c>
      <c r="Q176" s="1">
        <v>5.5240804003576956E-2</v>
      </c>
      <c r="S176" s="1">
        <f t="shared" si="9"/>
        <v>0.67340979722558314</v>
      </c>
      <c r="T176" s="1">
        <f t="shared" si="9"/>
        <v>6.5000000000000682E-2</v>
      </c>
      <c r="U176" s="1">
        <f t="shared" si="9"/>
        <v>4.3764413152251179E-2</v>
      </c>
      <c r="W176" s="4">
        <v>2001.66666666726</v>
      </c>
      <c r="X176" s="1">
        <v>-0.72719073694744751</v>
      </c>
      <c r="Y176" s="1">
        <v>-1.0421938098561792</v>
      </c>
      <c r="Z176" s="1">
        <v>-1.1132281448338213</v>
      </c>
      <c r="AB176" s="4">
        <v>2001.66666666726</v>
      </c>
      <c r="AC176" s="1">
        <v>-1.0320120779970154</v>
      </c>
      <c r="AD176" s="1">
        <v>-0.57770037609560054</v>
      </c>
      <c r="AE176" s="1">
        <v>-1.0828968994240131</v>
      </c>
      <c r="AF176" s="4"/>
      <c r="AG176" s="4">
        <v>2001.66666666726</v>
      </c>
      <c r="AH176" s="1">
        <v>0.72243292085006316</v>
      </c>
      <c r="AI176" s="1">
        <v>-9.1177728593543977E-2</v>
      </c>
      <c r="AJ176" s="1">
        <v>0.37369573137542927</v>
      </c>
      <c r="AK176" s="4"/>
      <c r="AL176" s="1">
        <f t="shared" si="10"/>
        <v>-0.3455899646981333</v>
      </c>
      <c r="AM176" s="1">
        <f t="shared" si="10"/>
        <v>-0.57035730484844127</v>
      </c>
      <c r="AN176" s="1">
        <f t="shared" si="10"/>
        <v>-0.60747643762746839</v>
      </c>
      <c r="AO176" s="4"/>
      <c r="AP176" s="4">
        <v>2001.66666666726</v>
      </c>
      <c r="AQ176" s="1">
        <v>-1.0784815881114009</v>
      </c>
      <c r="AR176" s="1">
        <v>-0.82067029294801075</v>
      </c>
      <c r="AS176" s="1">
        <v>-1.2413364515337153</v>
      </c>
      <c r="AT176" s="4"/>
      <c r="AU176" s="4">
        <v>2001.66666666726</v>
      </c>
      <c r="AV176" s="1">
        <v>-0.89061151458302179</v>
      </c>
      <c r="AW176" s="1">
        <v>-0.12430199167605645</v>
      </c>
      <c r="AX176" s="1">
        <v>-0.91076817468866667</v>
      </c>
      <c r="AY176" s="4"/>
      <c r="AZ176" s="4">
        <v>2001.66666666726</v>
      </c>
      <c r="BA176" s="1">
        <v>7.5560969560816205E-2</v>
      </c>
      <c r="BB176" s="1">
        <v>0.45550803523956801</v>
      </c>
      <c r="BC176" s="1">
        <v>0.30041254356824898</v>
      </c>
      <c r="BE176" s="1">
        <f t="shared" si="11"/>
        <v>-0.63117737771120219</v>
      </c>
      <c r="BF176" s="1">
        <f t="shared" si="11"/>
        <v>-0.16315474979483305</v>
      </c>
      <c r="BG176" s="1">
        <f t="shared" si="11"/>
        <v>-0.61723069421804433</v>
      </c>
    </row>
    <row r="177" spans="1:59" x14ac:dyDescent="0.3">
      <c r="A177" s="4">
        <v>2001.5833333339301</v>
      </c>
      <c r="B177" s="1">
        <v>0.74145759986413862</v>
      </c>
      <c r="D177" s="4">
        <v>2001.5833333339301</v>
      </c>
      <c r="E177" s="1">
        <v>0.64366680218002681</v>
      </c>
      <c r="F177" s="1">
        <v>6.1550000000000438E-2</v>
      </c>
      <c r="G177" s="1">
        <v>3.9616114712120641E-2</v>
      </c>
      <c r="I177" s="4">
        <v>2001.5833333339301</v>
      </c>
      <c r="J177" s="1">
        <v>0.56571203767043854</v>
      </c>
      <c r="K177" s="1">
        <v>6.1514999999999098E-2</v>
      </c>
      <c r="L177" s="1">
        <v>3.4799264881844261E-2</v>
      </c>
      <c r="N177" s="4">
        <v>2001.5833333339301</v>
      </c>
      <c r="O177" s="1">
        <v>0.74558850839247026</v>
      </c>
      <c r="P177" s="1">
        <v>7.1949999999998404E-2</v>
      </c>
      <c r="Q177" s="1">
        <v>5.2462647449423833E-2</v>
      </c>
      <c r="S177" s="1">
        <f t="shared" si="9"/>
        <v>0.65165578274764524</v>
      </c>
      <c r="T177" s="1">
        <f t="shared" si="9"/>
        <v>6.5004999999999313E-2</v>
      </c>
      <c r="U177" s="1">
        <f t="shared" si="9"/>
        <v>4.2292675681129578E-2</v>
      </c>
      <c r="W177" s="4">
        <v>2001.5833333339301</v>
      </c>
      <c r="X177" s="1">
        <v>-0.55745963050050173</v>
      </c>
      <c r="Y177" s="1">
        <v>-1.0407614899917998</v>
      </c>
      <c r="Z177" s="1">
        <v>-1.0548037993753672</v>
      </c>
      <c r="AB177" s="4">
        <v>2001.5833333339301</v>
      </c>
      <c r="AC177" s="1">
        <v>-1.3782225131341355</v>
      </c>
      <c r="AD177" s="1">
        <v>-0.5769006488912154</v>
      </c>
      <c r="AE177" s="1">
        <v>-1.2855434875890215</v>
      </c>
      <c r="AF177" s="4"/>
      <c r="AG177" s="4">
        <v>2001.5833333339301</v>
      </c>
      <c r="AH177" s="1">
        <v>0.48071898070510743</v>
      </c>
      <c r="AI177" s="1">
        <v>-9.3393670021977529E-2</v>
      </c>
      <c r="AJ177" s="1">
        <v>0.21238366727269042</v>
      </c>
      <c r="AK177" s="4"/>
      <c r="AL177" s="1">
        <f t="shared" si="10"/>
        <v>-0.48498772097650988</v>
      </c>
      <c r="AM177" s="1">
        <f t="shared" si="10"/>
        <v>-0.57035193630166425</v>
      </c>
      <c r="AN177" s="1">
        <f t="shared" si="10"/>
        <v>-0.70932120656389941</v>
      </c>
      <c r="AO177" s="4"/>
      <c r="AP177" s="4">
        <v>2001.5833333339301</v>
      </c>
      <c r="AQ177" s="1">
        <v>-0.71170953683169513</v>
      </c>
      <c r="AR177" s="1">
        <v>-1.089991952255432</v>
      </c>
      <c r="AS177" s="1">
        <v>-1.2420478505679631</v>
      </c>
      <c r="AT177" s="4"/>
      <c r="AU177" s="4">
        <v>2001.5833333339301</v>
      </c>
      <c r="AV177" s="1">
        <v>-1.8805473800943047</v>
      </c>
      <c r="AW177" s="1">
        <v>-0.42374179177341947</v>
      </c>
      <c r="AX177" s="1">
        <v>-1.5816611725714016</v>
      </c>
      <c r="AY177" s="4"/>
      <c r="AZ177" s="4">
        <v>2001.5833333339301</v>
      </c>
      <c r="BA177" s="1">
        <v>0.15782192823841851</v>
      </c>
      <c r="BB177" s="1">
        <v>0.72228558881578009</v>
      </c>
      <c r="BC177" s="1">
        <v>0.59479666600940273</v>
      </c>
      <c r="BE177" s="1">
        <f t="shared" si="11"/>
        <v>-0.81147832956252708</v>
      </c>
      <c r="BF177" s="1">
        <f t="shared" si="11"/>
        <v>-0.26381605173769046</v>
      </c>
      <c r="BG177" s="1">
        <f t="shared" si="11"/>
        <v>-0.74297078570998731</v>
      </c>
    </row>
    <row r="178" spans="1:59" x14ac:dyDescent="0.3">
      <c r="A178" s="4">
        <v>2001.5000000006</v>
      </c>
      <c r="B178" s="1">
        <v>0.68829397029822248</v>
      </c>
      <c r="D178" s="4">
        <v>2001.5000000006</v>
      </c>
      <c r="E178" s="1">
        <v>0.60939227724708012</v>
      </c>
      <c r="F178" s="1">
        <v>6.1499999999998778E-2</v>
      </c>
      <c r="G178" s="1">
        <v>3.7477625050694685E-2</v>
      </c>
      <c r="I178" s="4">
        <v>2001.5000000006</v>
      </c>
      <c r="J178" s="1"/>
      <c r="K178" s="1"/>
      <c r="L178" s="1"/>
      <c r="N178" s="4">
        <v>2001.5000000006</v>
      </c>
      <c r="O178" s="1">
        <v>0.70394565871378989</v>
      </c>
      <c r="P178" s="1">
        <v>7.1949999999999292E-2</v>
      </c>
      <c r="Q178" s="1">
        <v>4.9057459567385178E-2</v>
      </c>
      <c r="S178" s="1">
        <f t="shared" si="9"/>
        <v>0.65666896798043495</v>
      </c>
      <c r="T178" s="1">
        <f t="shared" si="9"/>
        <v>6.6724999999999035E-2</v>
      </c>
      <c r="U178" s="1">
        <f t="shared" si="9"/>
        <v>4.3267542309039932E-2</v>
      </c>
      <c r="W178" s="4">
        <v>2001.5000000006</v>
      </c>
      <c r="X178" s="1">
        <v>-0.7601318850507961</v>
      </c>
      <c r="Y178" s="1">
        <v>-1.0421938098562809</v>
      </c>
      <c r="Z178" s="1">
        <v>-1.1243738074125877</v>
      </c>
      <c r="AB178" s="4">
        <v>2001.5000000006</v>
      </c>
      <c r="AC178" s="1"/>
      <c r="AD178" s="1"/>
      <c r="AE178" s="1"/>
      <c r="AF178" s="4"/>
      <c r="AG178" s="4">
        <v>2001.5000000006</v>
      </c>
      <c r="AH178" s="1">
        <v>0.21594416573450317</v>
      </c>
      <c r="AI178" s="1">
        <v>-9.3393670021938172E-2</v>
      </c>
      <c r="AJ178" s="1">
        <v>1.4663389382615303E-2</v>
      </c>
      <c r="AK178" s="4"/>
      <c r="AL178" s="1">
        <f t="shared" si="10"/>
        <v>-0.27209385965814648</v>
      </c>
      <c r="AM178" s="1">
        <f t="shared" si="10"/>
        <v>-0.56779373993910953</v>
      </c>
      <c r="AN178" s="1">
        <f t="shared" si="10"/>
        <v>-0.55485520901498619</v>
      </c>
      <c r="AO178" s="4"/>
      <c r="AP178" s="4">
        <v>2001.5000000006</v>
      </c>
      <c r="AQ178" s="1">
        <v>-0.75669489442100069</v>
      </c>
      <c r="AR178" s="1">
        <v>-0.86629990711847082</v>
      </c>
      <c r="AS178" s="1">
        <v>-1.1387210251814688</v>
      </c>
      <c r="AT178" s="4"/>
      <c r="AU178" s="4">
        <v>2001.5000000006</v>
      </c>
      <c r="AV178" s="1"/>
      <c r="AW178" s="1"/>
      <c r="AX178" s="1"/>
      <c r="AY178" s="4"/>
      <c r="AZ178" s="4">
        <v>2001.5000000006</v>
      </c>
      <c r="BA178" s="1"/>
      <c r="BB178" s="1"/>
      <c r="BC178" s="1"/>
      <c r="BE178" s="1">
        <f t="shared" si="11"/>
        <v>-0.75669489442100069</v>
      </c>
      <c r="BF178" s="1">
        <f t="shared" si="11"/>
        <v>-0.86629990711847082</v>
      </c>
      <c r="BG178" s="1">
        <f t="shared" si="11"/>
        <v>-1.1387210251814688</v>
      </c>
    </row>
    <row r="179" spans="1:59" x14ac:dyDescent="0.3">
      <c r="A179" s="4">
        <v>2001.41666666727</v>
      </c>
      <c r="B179" s="1">
        <v>0.63758543581420635</v>
      </c>
      <c r="D179" s="4">
        <v>2001.41666666727</v>
      </c>
      <c r="E179" s="1">
        <v>0.61750816507737616</v>
      </c>
      <c r="F179" s="1">
        <v>6.1550000000000438E-2</v>
      </c>
      <c r="G179" s="1">
        <v>3.8008621756811106E-2</v>
      </c>
      <c r="I179" s="4">
        <v>2001.41666666727</v>
      </c>
      <c r="J179" s="1">
        <v>0.57327308639897745</v>
      </c>
      <c r="K179" s="1">
        <v>6.1600000000000321E-2</v>
      </c>
      <c r="L179" s="1">
        <v>3.5313622122177195E-2</v>
      </c>
      <c r="N179" s="4">
        <v>2001.41666666727</v>
      </c>
      <c r="O179" s="1">
        <v>0.65634595363283288</v>
      </c>
      <c r="P179" s="1">
        <v>7.2000000000000064E-2</v>
      </c>
      <c r="Q179" s="1">
        <v>4.5168393365665055E-2</v>
      </c>
      <c r="S179" s="1">
        <f t="shared" si="9"/>
        <v>0.61570906836972883</v>
      </c>
      <c r="T179" s="1">
        <f t="shared" si="9"/>
        <v>6.5050000000000274E-2</v>
      </c>
      <c r="U179" s="1">
        <f t="shared" si="9"/>
        <v>3.9496879081551119E-2</v>
      </c>
      <c r="W179" s="4">
        <v>2001.41666666727</v>
      </c>
      <c r="X179" s="1">
        <v>-0.71214098546979987</v>
      </c>
      <c r="Y179" s="1">
        <v>-1.0407614899917998</v>
      </c>
      <c r="Z179" s="1">
        <v>-1.1070992580993007</v>
      </c>
      <c r="AB179" s="4">
        <v>2001.41666666727</v>
      </c>
      <c r="AC179" s="1">
        <v>-1.3314357411968707</v>
      </c>
      <c r="AD179" s="1">
        <v>-0.57236886139919407</v>
      </c>
      <c r="AE179" s="1">
        <v>-1.2551809821932893</v>
      </c>
      <c r="AF179" s="4"/>
      <c r="AG179" s="4">
        <v>2001.41666666727</v>
      </c>
      <c r="AH179" s="1">
        <v>-8.6705705797177957E-2</v>
      </c>
      <c r="AI179" s="1">
        <v>-9.1177728593504606E-2</v>
      </c>
      <c r="AJ179" s="1">
        <v>-0.21115300512324089</v>
      </c>
      <c r="AK179" s="4"/>
      <c r="AL179" s="1">
        <f t="shared" si="10"/>
        <v>-0.71009414415461614</v>
      </c>
      <c r="AM179" s="1">
        <f t="shared" si="10"/>
        <v>-0.56810269332816621</v>
      </c>
      <c r="AN179" s="1">
        <f t="shared" si="10"/>
        <v>-0.85781108180527699</v>
      </c>
      <c r="AO179" s="4"/>
      <c r="AP179" s="4">
        <v>2001.41666666727</v>
      </c>
      <c r="AQ179" s="1">
        <v>-0.65043824425660246</v>
      </c>
      <c r="AR179" s="1">
        <v>-1.2204010663111329</v>
      </c>
      <c r="AS179" s="1">
        <v>-1.1515221427712827</v>
      </c>
      <c r="AT179" s="4"/>
      <c r="AU179" s="4">
        <v>2001.41666666727</v>
      </c>
      <c r="AV179" s="1">
        <v>-1.3511498755087616</v>
      </c>
      <c r="AW179" s="1">
        <v>-0.42432943239994553</v>
      </c>
      <c r="AX179" s="1">
        <v>-1.2851228729679238</v>
      </c>
      <c r="AY179" s="4"/>
      <c r="AZ179" s="4">
        <v>2001.41666666727</v>
      </c>
      <c r="BA179" s="1">
        <v>0.10438750499360597</v>
      </c>
      <c r="BB179" s="1">
        <v>0.20460832954316915</v>
      </c>
      <c r="BC179" s="1">
        <v>5.887653845976408E-2</v>
      </c>
      <c r="BE179" s="1">
        <f t="shared" si="11"/>
        <v>-0.63240020492391935</v>
      </c>
      <c r="BF179" s="1">
        <f t="shared" si="11"/>
        <v>-0.48004072305596973</v>
      </c>
      <c r="BG179" s="1">
        <f t="shared" si="11"/>
        <v>-0.7925894924264808</v>
      </c>
    </row>
    <row r="180" spans="1:59" x14ac:dyDescent="0.3">
      <c r="A180" s="4">
        <v>2001.3333333339399</v>
      </c>
      <c r="B180" s="1">
        <v>0.57315530753405031</v>
      </c>
      <c r="D180" s="4">
        <v>2001.3333333339399</v>
      </c>
      <c r="E180" s="1">
        <v>0.57601246077720569</v>
      </c>
      <c r="F180" s="1">
        <v>6.1599999999998545E-2</v>
      </c>
      <c r="G180" s="1">
        <v>3.5482367583875032E-2</v>
      </c>
      <c r="I180" s="4">
        <v>2001.3333333339399</v>
      </c>
      <c r="J180" s="1">
        <v>0.53158204790068964</v>
      </c>
      <c r="K180" s="1">
        <v>6.1515000000001763E-2</v>
      </c>
      <c r="L180" s="1">
        <v>3.270002443060073E-2</v>
      </c>
      <c r="N180" s="4">
        <v>2001.3333333339399</v>
      </c>
      <c r="O180" s="1">
        <v>0.60282503901678663</v>
      </c>
      <c r="P180" s="1">
        <v>7.1949999999999292E-2</v>
      </c>
      <c r="Q180" s="1">
        <v>4.1080281931320316E-2</v>
      </c>
      <c r="S180" s="1">
        <f t="shared" si="9"/>
        <v>0.57013984923156069</v>
      </c>
      <c r="T180" s="1">
        <f t="shared" si="9"/>
        <v>6.5021666666666533E-2</v>
      </c>
      <c r="U180" s="1">
        <f t="shared" si="9"/>
        <v>3.6420891315265359E-2</v>
      </c>
      <c r="W180" s="4">
        <v>2001.3333333339399</v>
      </c>
      <c r="X180" s="1">
        <v>-0.95751354602668404</v>
      </c>
      <c r="Y180" s="1">
        <v>-1.0393291701274208</v>
      </c>
      <c r="Z180" s="1">
        <v>-1.1892841413304092</v>
      </c>
      <c r="AB180" s="4">
        <v>2001.3333333339399</v>
      </c>
      <c r="AC180" s="1">
        <v>-1.5894143867628872</v>
      </c>
      <c r="AD180" s="1">
        <v>-0.57690064889107329</v>
      </c>
      <c r="AE180" s="1">
        <v>-1.4094616412181298</v>
      </c>
      <c r="AF180" s="4"/>
      <c r="AG180" s="4">
        <v>2001.3333333339399</v>
      </c>
      <c r="AH180" s="1">
        <v>-0.42700398926878647</v>
      </c>
      <c r="AI180" s="1">
        <v>-9.3393670021938172E-2</v>
      </c>
      <c r="AJ180" s="1">
        <v>-0.44852684669826498</v>
      </c>
      <c r="AK180" s="4"/>
      <c r="AL180" s="1">
        <f t="shared" si="10"/>
        <v>-0.99131064068611918</v>
      </c>
      <c r="AM180" s="1">
        <f t="shared" si="10"/>
        <v>-0.56987449634681075</v>
      </c>
      <c r="AN180" s="1">
        <f t="shared" si="10"/>
        <v>-1.0157575430822681</v>
      </c>
      <c r="AO180" s="4"/>
      <c r="AP180" s="4">
        <v>2001.3333333339399</v>
      </c>
      <c r="AQ180" s="1">
        <v>-0.88020083497622537</v>
      </c>
      <c r="AR180" s="1">
        <v>-0.82084702614336935</v>
      </c>
      <c r="AS180" s="1">
        <v>-1.2144002854134015</v>
      </c>
      <c r="AT180" s="4"/>
      <c r="AU180" s="4">
        <v>2001.3333333339399</v>
      </c>
      <c r="AV180" s="1">
        <v>-0.78546534579664062</v>
      </c>
      <c r="AW180" s="1">
        <v>-0.18703192648694084</v>
      </c>
      <c r="AX180" s="1">
        <v>-0.82907415193774514</v>
      </c>
      <c r="AY180" s="4"/>
      <c r="AZ180" s="4">
        <v>2001.3333333339399</v>
      </c>
      <c r="BA180" s="1">
        <v>-9.0261726990305519E-2</v>
      </c>
      <c r="BB180" s="1">
        <v>0.66416533738940031</v>
      </c>
      <c r="BC180" s="1">
        <v>0.24370625328633769</v>
      </c>
      <c r="BE180" s="1">
        <f t="shared" si="11"/>
        <v>-0.58530930258772385</v>
      </c>
      <c r="BF180" s="1">
        <f t="shared" si="11"/>
        <v>-0.11457120508030329</v>
      </c>
      <c r="BG180" s="1">
        <f t="shared" si="11"/>
        <v>-0.59992272802160296</v>
      </c>
    </row>
    <row r="181" spans="1:59" x14ac:dyDescent="0.3">
      <c r="A181" s="4">
        <v>2001.25000000061</v>
      </c>
      <c r="B181" s="1">
        <v>0.62211992032078622</v>
      </c>
      <c r="D181" s="4">
        <v>2001.25000000061</v>
      </c>
      <c r="E181" s="1">
        <v>0.57860600186613564</v>
      </c>
      <c r="F181" s="1">
        <v>6.1499999999998778E-2</v>
      </c>
      <c r="G181" s="1">
        <v>3.5584269114766642E-2</v>
      </c>
      <c r="I181" s="4">
        <v>2001.25000000061</v>
      </c>
      <c r="J181" s="1">
        <v>0.52401373392371531</v>
      </c>
      <c r="K181" s="1">
        <v>6.1499999999997002E-2</v>
      </c>
      <c r="L181" s="1">
        <v>3.2226844636306921E-2</v>
      </c>
      <c r="N181" s="4">
        <v>2001.25000000061</v>
      </c>
      <c r="O181" s="1">
        <v>0.55798815862273654</v>
      </c>
      <c r="P181" s="1">
        <v>7.2000000000000952E-2</v>
      </c>
      <c r="Q181" s="1">
        <v>3.7867635540573867E-2</v>
      </c>
      <c r="S181" s="1">
        <f t="shared" si="9"/>
        <v>0.55353596480419587</v>
      </c>
      <c r="T181" s="1">
        <f t="shared" si="9"/>
        <v>6.4999999999998906E-2</v>
      </c>
      <c r="U181" s="1">
        <f t="shared" si="9"/>
        <v>3.5226249763882479E-2</v>
      </c>
      <c r="W181" s="4">
        <v>2001.25000000061</v>
      </c>
      <c r="X181" s="1">
        <v>-0.94217740874132128</v>
      </c>
      <c r="Y181" s="1">
        <v>-1.0421938098562809</v>
      </c>
      <c r="Z181" s="1">
        <v>-1.1859690491646573</v>
      </c>
      <c r="AB181" s="4">
        <v>2001.25000000061</v>
      </c>
      <c r="AC181" s="1">
        <v>-1.6362461150989029</v>
      </c>
      <c r="AD181" s="1">
        <v>-0.57770037609578995</v>
      </c>
      <c r="AE181" s="1">
        <v>-1.4373934421744023</v>
      </c>
      <c r="AF181" s="4"/>
      <c r="AG181" s="4">
        <v>2001.25000000061</v>
      </c>
      <c r="AH181" s="1">
        <v>-0.71208718606719368</v>
      </c>
      <c r="AI181" s="1">
        <v>-9.1177728593465249E-2</v>
      </c>
      <c r="AJ181" s="1">
        <v>-0.63506731352285706</v>
      </c>
      <c r="AK181" s="4"/>
      <c r="AL181" s="1">
        <f t="shared" si="10"/>
        <v>-1.0968369033024727</v>
      </c>
      <c r="AM181" s="1">
        <f t="shared" si="10"/>
        <v>-0.5703573048485121</v>
      </c>
      <c r="AN181" s="1">
        <f t="shared" si="10"/>
        <v>-1.0861432682873056</v>
      </c>
      <c r="AO181" s="4"/>
      <c r="AP181" s="4">
        <v>2001.25000000061</v>
      </c>
      <c r="AQ181" s="1">
        <v>-0.78077889715968474</v>
      </c>
      <c r="AR181" s="1">
        <v>-1.0983965259596444</v>
      </c>
      <c r="AS181" s="1">
        <v>-1.147024896393086</v>
      </c>
      <c r="AT181" s="4"/>
      <c r="AU181" s="4">
        <v>2001.25000000061</v>
      </c>
      <c r="AV181" s="1">
        <v>-1.3136701744127786</v>
      </c>
      <c r="AW181" s="1">
        <v>-0.37426327801394194</v>
      </c>
      <c r="AX181" s="1">
        <v>-1.248066752904895</v>
      </c>
      <c r="AY181" s="4"/>
      <c r="AZ181" s="4">
        <v>2001.25000000061</v>
      </c>
      <c r="BA181" s="1">
        <v>-0.19111502192698496</v>
      </c>
      <c r="BB181" s="1">
        <v>0.63186252682811739</v>
      </c>
      <c r="BC181" s="1">
        <v>-7.1764936520055694E-2</v>
      </c>
      <c r="BE181" s="1">
        <f t="shared" si="11"/>
        <v>-0.76185469783314941</v>
      </c>
      <c r="BF181" s="1">
        <f t="shared" si="11"/>
        <v>-0.28026575904848966</v>
      </c>
      <c r="BG181" s="1">
        <f t="shared" si="11"/>
        <v>-0.82228552860601223</v>
      </c>
    </row>
    <row r="182" spans="1:59" x14ac:dyDescent="0.3">
      <c r="A182" s="4">
        <v>2001.16666666728</v>
      </c>
      <c r="B182" s="1">
        <v>0.61264121302247865</v>
      </c>
      <c r="D182" s="4">
        <v>2001.16666666728</v>
      </c>
      <c r="E182" s="1">
        <v>0.53541422184208232</v>
      </c>
      <c r="F182" s="1">
        <v>6.1500000000002331E-2</v>
      </c>
      <c r="G182" s="1">
        <v>3.2927974643289309E-2</v>
      </c>
      <c r="I182" s="4">
        <v>2001.16666666728</v>
      </c>
      <c r="J182" s="1"/>
      <c r="K182" s="1"/>
      <c r="L182" s="1"/>
      <c r="N182" s="4">
        <v>2001.16666666728</v>
      </c>
      <c r="O182" s="1">
        <v>0.52886897641511621</v>
      </c>
      <c r="P182" s="1">
        <v>7.195000000000018E-2</v>
      </c>
      <c r="Q182" s="1">
        <v>3.5719325989762185E-2</v>
      </c>
      <c r="S182" s="1">
        <f t="shared" si="9"/>
        <v>0.53214159912859926</v>
      </c>
      <c r="T182" s="1">
        <f t="shared" si="9"/>
        <v>6.6725000000001256E-2</v>
      </c>
      <c r="U182" s="1">
        <f t="shared" si="9"/>
        <v>3.4323650316525747E-2</v>
      </c>
      <c r="W182" s="4">
        <v>2001.16666666728</v>
      </c>
      <c r="X182" s="1">
        <v>-1.1975792108856484</v>
      </c>
      <c r="Y182" s="1">
        <v>-1.0421938098561792</v>
      </c>
      <c r="Z182" s="1">
        <v>-1.2723844436663441</v>
      </c>
      <c r="AB182" s="4">
        <v>2001.16666666728</v>
      </c>
      <c r="AC182" s="1"/>
      <c r="AD182" s="1"/>
      <c r="AE182" s="1"/>
      <c r="AF182" s="4"/>
      <c r="AG182" s="4">
        <v>2001.16666666728</v>
      </c>
      <c r="AH182" s="1">
        <v>-0.8972336431566863</v>
      </c>
      <c r="AI182" s="1">
        <v>-9.33936700218988E-2</v>
      </c>
      <c r="AJ182" s="1">
        <v>-0.75980767326068333</v>
      </c>
      <c r="AK182" s="4"/>
      <c r="AL182" s="1">
        <f t="shared" si="10"/>
        <v>-1.0474064270211674</v>
      </c>
      <c r="AM182" s="1">
        <f t="shared" si="10"/>
        <v>-0.56779373993903892</v>
      </c>
      <c r="AN182" s="1">
        <f t="shared" si="10"/>
        <v>-1.0160960584635137</v>
      </c>
      <c r="AO182" s="4"/>
      <c r="AP182" s="4">
        <v>2001.16666666728</v>
      </c>
      <c r="AQ182" s="1">
        <v>-0.67198437266371314</v>
      </c>
      <c r="AR182" s="1">
        <v>-0.63534995226025182</v>
      </c>
      <c r="AS182" s="1">
        <v>-0.92975858533738243</v>
      </c>
      <c r="AT182" s="4"/>
      <c r="AU182" s="4">
        <v>2001.16666666728</v>
      </c>
      <c r="AV182" s="1"/>
      <c r="AW182" s="1"/>
      <c r="AX182" s="1"/>
      <c r="AY182" s="4"/>
      <c r="AZ182" s="4">
        <v>2001.16666666728</v>
      </c>
      <c r="BA182" s="1"/>
      <c r="BB182" s="1"/>
      <c r="BC182" s="1"/>
      <c r="BE182" s="1">
        <f t="shared" si="11"/>
        <v>-0.67198437266371314</v>
      </c>
      <c r="BF182" s="1">
        <f t="shared" si="11"/>
        <v>-0.63534995226025182</v>
      </c>
      <c r="BG182" s="1">
        <f t="shared" si="11"/>
        <v>-0.92975858533738243</v>
      </c>
    </row>
    <row r="183" spans="1:59" x14ac:dyDescent="0.3">
      <c r="A183" s="4">
        <v>2001.0833333339499</v>
      </c>
      <c r="B183" s="1">
        <v>0.58811096069430846</v>
      </c>
      <c r="D183" s="4">
        <v>2001.0833333339499</v>
      </c>
      <c r="E183" s="1">
        <v>0.57511710295526286</v>
      </c>
      <c r="F183" s="1">
        <v>0.18459999999999965</v>
      </c>
      <c r="G183" s="1">
        <v>0.10874492653592943</v>
      </c>
      <c r="I183" s="4">
        <v>2001.0833333339499</v>
      </c>
      <c r="J183" s="1">
        <v>0.51764338596232773</v>
      </c>
      <c r="K183" s="1">
        <v>0.15382666666666753</v>
      </c>
      <c r="L183" s="1">
        <v>7.9624557785626493E-2</v>
      </c>
      <c r="N183" s="4">
        <v>2001.0833333339499</v>
      </c>
      <c r="O183" s="1">
        <v>0.52886982161860363</v>
      </c>
      <c r="P183" s="1">
        <v>0.11994999999999756</v>
      </c>
      <c r="Q183" s="1">
        <v>5.6527981797873342E-2</v>
      </c>
      <c r="S183" s="1">
        <f t="shared" si="9"/>
        <v>0.54054343684539807</v>
      </c>
      <c r="T183" s="1">
        <f t="shared" si="9"/>
        <v>0.15279222222222158</v>
      </c>
      <c r="U183" s="1">
        <f t="shared" si="9"/>
        <v>8.1632488706476422E-2</v>
      </c>
      <c r="W183" s="4">
        <v>2001.0833333339499</v>
      </c>
      <c r="X183" s="1">
        <v>-0.9628079793924974</v>
      </c>
      <c r="Y183" s="1">
        <v>2.4841776963787461</v>
      </c>
      <c r="Z183" s="1">
        <v>1.1941161187031812</v>
      </c>
      <c r="AB183" s="4">
        <v>2001.0833333339499</v>
      </c>
      <c r="AC183" s="1">
        <v>-1.6756649877885457</v>
      </c>
      <c r="AD183" s="1">
        <v>4.3447094259514873</v>
      </c>
      <c r="AE183" s="1">
        <v>1.3604933345531196</v>
      </c>
      <c r="AF183" s="4"/>
      <c r="AG183" s="4">
        <v>2001.0833333339499</v>
      </c>
      <c r="AH183" s="1">
        <v>-0.89722826915853959</v>
      </c>
      <c r="AI183" s="1">
        <v>2.0339101012413709</v>
      </c>
      <c r="AJ183" s="1">
        <v>0.44843497044198199</v>
      </c>
      <c r="AK183" s="4"/>
      <c r="AL183" s="1">
        <f t="shared" si="10"/>
        <v>-1.178567078779861</v>
      </c>
      <c r="AM183" s="1">
        <f t="shared" si="10"/>
        <v>2.9542657411905346</v>
      </c>
      <c r="AN183" s="1">
        <f t="shared" si="10"/>
        <v>1.0010148078994276</v>
      </c>
      <c r="AO183" s="4"/>
      <c r="AP183" s="4">
        <v>2001.0833333339499</v>
      </c>
      <c r="AQ183" s="1">
        <v>-0.6106403146489976</v>
      </c>
      <c r="AR183" s="1">
        <v>1.3975830757657735</v>
      </c>
      <c r="AS183" s="1">
        <v>0.90749676597521778</v>
      </c>
      <c r="AT183" s="4"/>
      <c r="AU183" s="4">
        <v>2001.0833333339499</v>
      </c>
      <c r="AV183" s="1">
        <v>-1.31530416861772</v>
      </c>
      <c r="AW183" s="1">
        <v>2.6394249039220274</v>
      </c>
      <c r="AX183" s="1">
        <v>0.93623782292180779</v>
      </c>
      <c r="AY183" s="4"/>
      <c r="AZ183" s="4">
        <v>2001.0833333339499</v>
      </c>
      <c r="BA183" s="1">
        <v>-0.3047423101282154</v>
      </c>
      <c r="BB183" s="1">
        <v>0.46624359583759034</v>
      </c>
      <c r="BC183" s="1">
        <v>-6.4243035616050687E-2</v>
      </c>
      <c r="BE183" s="1">
        <f t="shared" si="11"/>
        <v>-0.74356226446497775</v>
      </c>
      <c r="BF183" s="1">
        <f t="shared" si="11"/>
        <v>1.5010838585084638</v>
      </c>
      <c r="BG183" s="1">
        <f t="shared" si="11"/>
        <v>0.59316385109365832</v>
      </c>
    </row>
    <row r="184" spans="1:59" x14ac:dyDescent="0.3">
      <c r="A184" s="4">
        <v>2001.00000000062</v>
      </c>
      <c r="B184" s="1">
        <v>0.61001159894523194</v>
      </c>
      <c r="D184" s="4">
        <v>2001.00000000062</v>
      </c>
      <c r="E184" s="1">
        <v>0.63913657653505529</v>
      </c>
      <c r="F184" s="1">
        <v>0.18459999999999965</v>
      </c>
      <c r="G184" s="1">
        <v>0.12341689162798455</v>
      </c>
      <c r="I184" s="4">
        <v>2001.00000000062</v>
      </c>
      <c r="J184" s="1">
        <v>0.56344392381294561</v>
      </c>
      <c r="K184" s="1">
        <v>0.12306166666666751</v>
      </c>
      <c r="L184" s="1">
        <v>7.09401980813648E-2</v>
      </c>
      <c r="N184" s="4">
        <v>2001.00000000062</v>
      </c>
      <c r="O184" s="1">
        <v>0.55735648551907091</v>
      </c>
      <c r="P184" s="1">
        <v>7.195000000000018E-2</v>
      </c>
      <c r="Q184" s="1">
        <v>3.8072018742097272E-2</v>
      </c>
      <c r="S184" s="1">
        <f t="shared" si="9"/>
        <v>0.58664566195569057</v>
      </c>
      <c r="T184" s="1">
        <f t="shared" si="9"/>
        <v>0.12653722222222244</v>
      </c>
      <c r="U184" s="1">
        <f t="shared" si="9"/>
        <v>7.7476369483815546E-2</v>
      </c>
      <c r="W184" s="4">
        <v>2001.00000000062</v>
      </c>
      <c r="X184" s="1">
        <v>-0.58424777845832676</v>
      </c>
      <c r="Y184" s="1">
        <v>2.4841776963787461</v>
      </c>
      <c r="Z184" s="1">
        <v>1.6714290315444182</v>
      </c>
      <c r="AB184" s="4">
        <v>2001.00000000062</v>
      </c>
      <c r="AC184" s="1">
        <v>-1.3922573024323097</v>
      </c>
      <c r="AD184" s="1">
        <v>2.7044689295981956</v>
      </c>
      <c r="AE184" s="1">
        <v>0.84785562343924614</v>
      </c>
      <c r="AF184" s="4"/>
      <c r="AG184" s="4">
        <v>2001.00000000062</v>
      </c>
      <c r="AH184" s="1">
        <v>-0.71610350892779273</v>
      </c>
      <c r="AI184" s="1">
        <v>-9.33936700218988E-2</v>
      </c>
      <c r="AJ184" s="1">
        <v>-0.6231999203565578</v>
      </c>
      <c r="AK184" s="4"/>
      <c r="AL184" s="1">
        <f t="shared" si="10"/>
        <v>-0.89753619660614303</v>
      </c>
      <c r="AM184" s="1">
        <f t="shared" si="10"/>
        <v>1.6984176519850145</v>
      </c>
      <c r="AN184" s="1">
        <f t="shared" si="10"/>
        <v>0.63202824487570219</v>
      </c>
      <c r="AO184" s="4"/>
      <c r="AP184" s="4">
        <v>2001.00000000062</v>
      </c>
      <c r="AQ184" s="1">
        <v>-0.41642844521703004</v>
      </c>
      <c r="AR184" s="1">
        <v>1.5848003842300009</v>
      </c>
      <c r="AS184" s="1">
        <v>1.2264881586130465</v>
      </c>
      <c r="AT184" s="4"/>
      <c r="AU184" s="4">
        <v>2001.00000000062</v>
      </c>
      <c r="AV184" s="1">
        <v>-1.379294338689032</v>
      </c>
      <c r="AW184" s="1">
        <v>1.7977289907751495</v>
      </c>
      <c r="AX184" s="1">
        <v>0.73542746797859004</v>
      </c>
      <c r="AY184" s="4"/>
      <c r="AZ184" s="4">
        <v>2001.00000000062</v>
      </c>
      <c r="BA184" s="1">
        <v>-0.50821359467779259</v>
      </c>
      <c r="BB184" s="1">
        <v>-0.60540063249773546</v>
      </c>
      <c r="BC184" s="1">
        <v>-0.80008412892759573</v>
      </c>
      <c r="BE184" s="1">
        <f t="shared" si="11"/>
        <v>-0.7679787928612849</v>
      </c>
      <c r="BF184" s="1">
        <f t="shared" si="11"/>
        <v>0.92570958083580501</v>
      </c>
      <c r="BG184" s="1">
        <f t="shared" si="11"/>
        <v>0.38727716588801364</v>
      </c>
    </row>
    <row r="185" spans="1:59" x14ac:dyDescent="0.3">
      <c r="A185" s="4">
        <v>2000.91666666729</v>
      </c>
      <c r="B185" s="1">
        <v>0.64339023831827113</v>
      </c>
      <c r="D185" s="4">
        <v>2000.91666666729</v>
      </c>
      <c r="E185" s="1">
        <v>0.71979053993008035</v>
      </c>
      <c r="F185" s="1">
        <v>0.18459999999999965</v>
      </c>
      <c r="G185" s="1">
        <v>0.14113105823612843</v>
      </c>
      <c r="I185" s="4">
        <v>2000.91666666729</v>
      </c>
      <c r="J185" s="1">
        <v>0.66097389088081759</v>
      </c>
      <c r="K185" s="1">
        <v>0.15382666666666545</v>
      </c>
      <c r="L185" s="1">
        <v>0.10742719988927542</v>
      </c>
      <c r="N185" s="4">
        <v>2000.91666666729</v>
      </c>
      <c r="O185" s="1">
        <v>0.6129537066198667</v>
      </c>
      <c r="P185" s="1">
        <v>0.11994999999999933</v>
      </c>
      <c r="Q185" s="1">
        <v>6.6980644241024234E-2</v>
      </c>
      <c r="S185" s="1">
        <f t="shared" si="9"/>
        <v>0.66457271247692151</v>
      </c>
      <c r="T185" s="1">
        <f t="shared" si="9"/>
        <v>0.15279222222222147</v>
      </c>
      <c r="U185" s="1">
        <f t="shared" si="9"/>
        <v>0.10517963412214269</v>
      </c>
      <c r="W185" s="4">
        <v>2000.91666666729</v>
      </c>
      <c r="X185" s="1">
        <v>-0.1073244474518157</v>
      </c>
      <c r="Y185" s="1">
        <v>2.4841776963787461</v>
      </c>
      <c r="Z185" s="1">
        <v>2.2477117863927534</v>
      </c>
      <c r="AB185" s="4">
        <v>2000.91666666729</v>
      </c>
      <c r="AC185" s="1">
        <v>-0.78875473419330777</v>
      </c>
      <c r="AD185" s="1">
        <v>4.3447094259513763</v>
      </c>
      <c r="AE185" s="1">
        <v>3.0016831627379821</v>
      </c>
      <c r="AF185" s="4"/>
      <c r="AG185" s="4">
        <v>2000.91666666729</v>
      </c>
      <c r="AH185" s="1">
        <v>-0.36260359133258874</v>
      </c>
      <c r="AI185" s="1">
        <v>2.0339101012414496</v>
      </c>
      <c r="AJ185" s="1">
        <v>1.0553628095348517</v>
      </c>
      <c r="AK185" s="4"/>
      <c r="AL185" s="1">
        <f t="shared" si="10"/>
        <v>-0.41956092432590414</v>
      </c>
      <c r="AM185" s="1">
        <f t="shared" si="10"/>
        <v>2.954265741190524</v>
      </c>
      <c r="AN185" s="1">
        <f t="shared" si="10"/>
        <v>2.1015859195551956</v>
      </c>
      <c r="AO185" s="4"/>
      <c r="AP185" s="4">
        <v>2000.91666666729</v>
      </c>
      <c r="AQ185" s="1">
        <v>-0.25249543222848414</v>
      </c>
      <c r="AR185" s="1">
        <v>1.619965673875795</v>
      </c>
      <c r="AS185" s="1">
        <v>1.2720001791103257</v>
      </c>
      <c r="AT185" s="4"/>
      <c r="AU185" s="4">
        <v>2000.91666666729</v>
      </c>
      <c r="AV185" s="1">
        <v>-1.1779613461796468</v>
      </c>
      <c r="AW185" s="1">
        <v>2.9355369884952633</v>
      </c>
      <c r="AX185" s="1">
        <v>1.8553945851420042</v>
      </c>
      <c r="AY185" s="4"/>
      <c r="AZ185" s="4">
        <v>2000.91666666729</v>
      </c>
      <c r="BA185" s="1">
        <v>-0.6207040831313424</v>
      </c>
      <c r="BB185" s="1">
        <v>0.98335288094113005</v>
      </c>
      <c r="BC185" s="1">
        <v>0.17107920488941689</v>
      </c>
      <c r="BE185" s="1">
        <f t="shared" si="11"/>
        <v>-0.68372028717982447</v>
      </c>
      <c r="BF185" s="1">
        <f t="shared" si="11"/>
        <v>1.8462851811040626</v>
      </c>
      <c r="BG185" s="1">
        <f t="shared" si="11"/>
        <v>1.0994913230472489</v>
      </c>
    </row>
    <row r="186" spans="1:59" x14ac:dyDescent="0.3">
      <c r="A186" s="4">
        <v>2000.8333333339599</v>
      </c>
      <c r="B186" s="1">
        <v>0.65607252323664444</v>
      </c>
      <c r="D186" s="4">
        <v>2000.8333333339599</v>
      </c>
      <c r="E186" s="1">
        <v>0.77230978445864051</v>
      </c>
      <c r="F186" s="1">
        <v>0.12304999999999922</v>
      </c>
      <c r="G186" s="1">
        <v>0.10392744114008187</v>
      </c>
      <c r="I186" s="4">
        <v>2000.8333333339599</v>
      </c>
      <c r="J186" s="1">
        <v>0.76721645224835067</v>
      </c>
      <c r="K186" s="1">
        <v>0.12306166666666514</v>
      </c>
      <c r="L186" s="1">
        <v>9.9624911265332433E-2</v>
      </c>
      <c r="N186" s="4">
        <v>2000.8333333339599</v>
      </c>
      <c r="O186" s="1">
        <v>0.67765590432150558</v>
      </c>
      <c r="P186" s="1">
        <v>7.1949999999998404E-2</v>
      </c>
      <c r="Q186" s="1">
        <v>4.6120523247855802E-2</v>
      </c>
      <c r="S186" s="1">
        <f t="shared" si="9"/>
        <v>0.73906071367616555</v>
      </c>
      <c r="T186" s="1">
        <f t="shared" si="9"/>
        <v>0.10602055555555424</v>
      </c>
      <c r="U186" s="1">
        <f t="shared" si="9"/>
        <v>8.322429188442336E-2</v>
      </c>
      <c r="W186" s="4">
        <v>2000.8333333339599</v>
      </c>
      <c r="X186" s="1">
        <v>0.20323255419023123</v>
      </c>
      <c r="Y186" s="1">
        <v>0.72099194326123262</v>
      </c>
      <c r="Z186" s="1">
        <v>1.037392191646725</v>
      </c>
      <c r="AB186" s="4">
        <v>2000.8333333339599</v>
      </c>
      <c r="AC186" s="1">
        <v>-0.13133978195636178</v>
      </c>
      <c r="AD186" s="1">
        <v>2.7044689295980691</v>
      </c>
      <c r="AE186" s="1">
        <v>2.5411141032061502</v>
      </c>
      <c r="AF186" s="4"/>
      <c r="AG186" s="4">
        <v>2000.8333333339599</v>
      </c>
      <c r="AH186" s="1">
        <v>4.878786138572995E-2</v>
      </c>
      <c r="AI186" s="1">
        <v>-9.3393670021977529E-2</v>
      </c>
      <c r="AJ186" s="1">
        <v>-0.15586813056839188</v>
      </c>
      <c r="AK186" s="4"/>
      <c r="AL186" s="1">
        <f t="shared" si="10"/>
        <v>4.0226877873199798E-2</v>
      </c>
      <c r="AM186" s="1">
        <f t="shared" si="10"/>
        <v>1.1106890676124415</v>
      </c>
      <c r="AN186" s="1">
        <f t="shared" si="10"/>
        <v>1.1408793880948276</v>
      </c>
      <c r="AO186" s="4"/>
      <c r="AP186" s="4">
        <v>2000.8333333339599</v>
      </c>
      <c r="AQ186" s="1">
        <v>-0.27274692498707076</v>
      </c>
      <c r="AR186" s="1">
        <v>0.53677492379158909</v>
      </c>
      <c r="AS186" s="1">
        <v>0.44534415265131638</v>
      </c>
      <c r="AT186" s="4"/>
      <c r="AU186" s="4">
        <v>2000.8333333339599</v>
      </c>
      <c r="AV186" s="1">
        <v>-0.76985070040645243</v>
      </c>
      <c r="AW186" s="1">
        <v>2.3468684631974193</v>
      </c>
      <c r="AX186" s="1">
        <v>1.7273503588441641</v>
      </c>
      <c r="AY186" s="4"/>
      <c r="AZ186" s="4">
        <v>2000.8333333339599</v>
      </c>
      <c r="BA186" s="1">
        <v>-0.52039988047316021</v>
      </c>
      <c r="BB186" s="1">
        <v>-0.21294961952949867</v>
      </c>
      <c r="BC186" s="1">
        <v>-0.64739854551175102</v>
      </c>
      <c r="BE186" s="1">
        <f t="shared" si="11"/>
        <v>-0.52099916862222784</v>
      </c>
      <c r="BF186" s="1">
        <f t="shared" si="11"/>
        <v>0.89023125581983642</v>
      </c>
      <c r="BG186" s="1">
        <f t="shared" si="11"/>
        <v>0.50843198866124317</v>
      </c>
    </row>
    <row r="187" spans="1:59" x14ac:dyDescent="0.3">
      <c r="A187" s="4">
        <v>2000.7500000006301</v>
      </c>
      <c r="B187" s="1">
        <v>0.64790394714888377</v>
      </c>
      <c r="D187" s="4">
        <v>2000.7500000006301</v>
      </c>
      <c r="E187" s="1">
        <v>0.79929311629528921</v>
      </c>
      <c r="F187" s="1">
        <v>9.2300000000001603E-2</v>
      </c>
      <c r="G187" s="1">
        <v>7.8119145413296731E-2</v>
      </c>
      <c r="I187" s="4">
        <v>2000.7500000006301</v>
      </c>
      <c r="J187" s="1">
        <v>0.79527070290615409</v>
      </c>
      <c r="K187" s="1">
        <v>6.151499999999821E-2</v>
      </c>
      <c r="L187" s="1">
        <v>4.8922280495522677E-2</v>
      </c>
      <c r="N187" s="4">
        <v>2000.7500000006301</v>
      </c>
      <c r="O187" s="1">
        <v>0.6753218069578113</v>
      </c>
      <c r="P187" s="1">
        <v>7.1949999999999292E-2</v>
      </c>
      <c r="Q187" s="1">
        <v>4.6469692669841245E-2</v>
      </c>
      <c r="S187" s="1">
        <f t="shared" si="9"/>
        <v>0.75662854205308483</v>
      </c>
      <c r="T187" s="1">
        <f t="shared" si="9"/>
        <v>7.5254999999999697E-2</v>
      </c>
      <c r="U187" s="1">
        <f t="shared" si="9"/>
        <v>5.7837039526220213E-2</v>
      </c>
      <c r="W187" s="4">
        <v>2000.7500000006301</v>
      </c>
      <c r="X187" s="1">
        <v>0.36279049727802648</v>
      </c>
      <c r="Y187" s="1">
        <v>-0.15988477336523274</v>
      </c>
      <c r="Z187" s="1">
        <v>0.19778872125062821</v>
      </c>
      <c r="AB187" s="4">
        <v>2000.7500000006301</v>
      </c>
      <c r="AC187" s="1">
        <v>4.2256219672786428E-2</v>
      </c>
      <c r="AD187" s="1">
        <v>-0.57690064889126269</v>
      </c>
      <c r="AE187" s="1">
        <v>-0.45186194458836654</v>
      </c>
      <c r="AF187" s="4"/>
      <c r="AG187" s="4">
        <v>2000.7500000006301</v>
      </c>
      <c r="AH187" s="1">
        <v>3.3947133568970424E-2</v>
      </c>
      <c r="AI187" s="1">
        <v>-9.3393670021938172E-2</v>
      </c>
      <c r="AJ187" s="1">
        <v>-0.13559380869915441</v>
      </c>
      <c r="AK187" s="4"/>
      <c r="AL187" s="1">
        <f t="shared" si="10"/>
        <v>0.14633128350659444</v>
      </c>
      <c r="AM187" s="1">
        <f t="shared" si="10"/>
        <v>-0.27672636409281121</v>
      </c>
      <c r="AN187" s="1">
        <f t="shared" si="10"/>
        <v>-0.12988901067896427</v>
      </c>
      <c r="AO187" s="4"/>
      <c r="AP187" s="4">
        <v>2000.7500000006301</v>
      </c>
      <c r="AQ187" s="1">
        <v>-0.31265919249827107</v>
      </c>
      <c r="AR187" s="1">
        <v>-0.39667241262688008</v>
      </c>
      <c r="AS187" s="1">
        <v>-0.34955114896156875</v>
      </c>
      <c r="AT187" s="4"/>
      <c r="AU187" s="4">
        <v>2000.7500000006301</v>
      </c>
      <c r="AV187" s="1">
        <v>-0.86813594962302265</v>
      </c>
      <c r="AW187" s="1">
        <v>-0.61897426366592112</v>
      </c>
      <c r="AX187" s="1">
        <v>-1.0021689884992231</v>
      </c>
      <c r="AY187" s="4"/>
      <c r="AZ187" s="4">
        <v>2000.7500000006301</v>
      </c>
      <c r="BA187" s="1">
        <v>-0.76111908800597727</v>
      </c>
      <c r="BB187" s="1">
        <v>-8.6545850829178372E-2</v>
      </c>
      <c r="BC187" s="1">
        <v>-0.75786528662660768</v>
      </c>
      <c r="BE187" s="1">
        <f t="shared" si="11"/>
        <v>-0.64730474337575705</v>
      </c>
      <c r="BF187" s="1">
        <f t="shared" si="11"/>
        <v>-0.36739750904065988</v>
      </c>
      <c r="BG187" s="1">
        <f t="shared" si="11"/>
        <v>-0.70319514136246652</v>
      </c>
    </row>
    <row r="188" spans="1:59" x14ac:dyDescent="0.3">
      <c r="A188" s="4">
        <v>2000.6666666673</v>
      </c>
      <c r="B188" s="1">
        <v>0.6555045521670555</v>
      </c>
      <c r="D188" s="4">
        <v>2000.6666666673</v>
      </c>
      <c r="E188" s="1">
        <v>0.78391298702028189</v>
      </c>
      <c r="F188" s="1">
        <v>9.2299999999999827E-2</v>
      </c>
      <c r="G188" s="1">
        <v>7.6426426220226662E-2</v>
      </c>
      <c r="I188" s="4">
        <v>2000.6666666673</v>
      </c>
      <c r="J188" s="1"/>
      <c r="K188" s="1"/>
      <c r="L188" s="1"/>
      <c r="N188" s="4">
        <v>2000.6666666673</v>
      </c>
      <c r="O188" s="1">
        <v>0.64687628180543233</v>
      </c>
      <c r="P188" s="1">
        <v>7.2000000000000952E-2</v>
      </c>
      <c r="Q188" s="1">
        <v>4.5118399310613067E-2</v>
      </c>
      <c r="S188" s="1">
        <f t="shared" si="9"/>
        <v>0.71539463441285711</v>
      </c>
      <c r="T188" s="1">
        <f t="shared" si="9"/>
        <v>8.2150000000000389E-2</v>
      </c>
      <c r="U188" s="1">
        <f t="shared" si="9"/>
        <v>6.0772412765419864E-2</v>
      </c>
      <c r="W188" s="4">
        <v>2000.6666666673</v>
      </c>
      <c r="X188" s="1">
        <v>0.27184465684584147</v>
      </c>
      <c r="Y188" s="1">
        <v>-0.15988477336528364</v>
      </c>
      <c r="Z188" s="1">
        <v>0.14272065616205651</v>
      </c>
      <c r="AB188" s="4">
        <v>2000.6666666673</v>
      </c>
      <c r="AC188" s="1"/>
      <c r="AD188" s="1"/>
      <c r="AE188" s="1"/>
      <c r="AF188" s="4"/>
      <c r="AG188" s="4">
        <v>2000.6666666673</v>
      </c>
      <c r="AH188" s="1">
        <v>-0.14691605704064695</v>
      </c>
      <c r="AI188" s="1">
        <v>-9.1177728593465249E-2</v>
      </c>
      <c r="AJ188" s="1">
        <v>-0.21405588120531271</v>
      </c>
      <c r="AK188" s="4"/>
      <c r="AL188" s="1">
        <f t="shared" si="10"/>
        <v>6.2464299902597262E-2</v>
      </c>
      <c r="AM188" s="1">
        <f t="shared" si="10"/>
        <v>-0.12553125097937445</v>
      </c>
      <c r="AN188" s="1">
        <f t="shared" si="10"/>
        <v>-3.5667612521628103E-2</v>
      </c>
      <c r="AO188" s="4"/>
      <c r="AP188" s="4">
        <v>2000.6666666673</v>
      </c>
      <c r="AQ188" s="1">
        <v>-0.18573127827381083</v>
      </c>
      <c r="AR188" s="1">
        <v>0.26858745656762545</v>
      </c>
      <c r="AS188" s="1">
        <v>0.33566091685482585</v>
      </c>
      <c r="AT188" s="4"/>
      <c r="AU188" s="4">
        <v>2000.6666666673</v>
      </c>
      <c r="AV188" s="1"/>
      <c r="AW188" s="1"/>
      <c r="AX188" s="1"/>
      <c r="AY188" s="4"/>
      <c r="AZ188" s="4">
        <v>2000.6666666673</v>
      </c>
      <c r="BA188" s="1"/>
      <c r="BB188" s="1"/>
      <c r="BC188" s="1"/>
      <c r="BE188" s="1">
        <f t="shared" si="11"/>
        <v>-0.18573127827381083</v>
      </c>
      <c r="BF188" s="1">
        <f t="shared" si="11"/>
        <v>0.26858745656762545</v>
      </c>
      <c r="BG188" s="1">
        <f t="shared" si="11"/>
        <v>0.33566091685482585</v>
      </c>
    </row>
    <row r="189" spans="1:59" x14ac:dyDescent="0.3">
      <c r="A189" s="4">
        <v>2000.5833333339699</v>
      </c>
      <c r="B189" s="1">
        <v>0.5959212938690428</v>
      </c>
      <c r="D189" s="4">
        <v>2000.5833333339699</v>
      </c>
      <c r="E189" s="1">
        <v>0.74574512249660618</v>
      </c>
      <c r="F189" s="1">
        <v>9.2249999999999943E-2</v>
      </c>
      <c r="G189" s="1">
        <v>7.3179035073255572E-2</v>
      </c>
      <c r="I189" s="4">
        <v>2000.5833333339699</v>
      </c>
      <c r="J189" s="1">
        <v>0.68999544336844687</v>
      </c>
      <c r="K189" s="1">
        <v>6.1600000000002098E-2</v>
      </c>
      <c r="L189" s="1">
        <v>4.2503719311497774E-2</v>
      </c>
      <c r="N189" s="4">
        <v>2000.5833333339699</v>
      </c>
      <c r="O189" s="1">
        <v>0.67469259658050995</v>
      </c>
      <c r="P189" s="1">
        <v>4.8000000000000043E-2</v>
      </c>
      <c r="Q189" s="1">
        <v>3.2385244635864535E-2</v>
      </c>
      <c r="S189" s="1">
        <f t="shared" si="9"/>
        <v>0.70347772081518756</v>
      </c>
      <c r="T189" s="1">
        <f t="shared" si="9"/>
        <v>6.7283333333334028E-2</v>
      </c>
      <c r="U189" s="1">
        <f t="shared" si="9"/>
        <v>4.9355999673539291E-2</v>
      </c>
      <c r="W189" s="4">
        <v>2000.5833333339699</v>
      </c>
      <c r="X189" s="1">
        <v>4.6150291438381813E-2</v>
      </c>
      <c r="Y189" s="1">
        <v>-0.16131709322971369</v>
      </c>
      <c r="Z189" s="1">
        <v>3.7075521528049327E-2</v>
      </c>
      <c r="AB189" s="4">
        <v>2000.5833333339699</v>
      </c>
      <c r="AC189" s="1">
        <v>-0.60917319646574242</v>
      </c>
      <c r="AD189" s="1">
        <v>-0.57236886139909937</v>
      </c>
      <c r="AE189" s="1">
        <v>-0.83074958007036714</v>
      </c>
      <c r="AF189" s="4"/>
      <c r="AG189" s="4">
        <v>2000.5833333339699</v>
      </c>
      <c r="AH189" s="1">
        <v>2.9946469288954995E-2</v>
      </c>
      <c r="AI189" s="1">
        <v>-1.1548296142251986</v>
      </c>
      <c r="AJ189" s="1">
        <v>-0.95339919144912899</v>
      </c>
      <c r="AK189" s="4"/>
      <c r="AL189" s="1">
        <f t="shared" si="10"/>
        <v>-0.17769214524613522</v>
      </c>
      <c r="AM189" s="1">
        <f t="shared" si="10"/>
        <v>-0.62950518961800384</v>
      </c>
      <c r="AN189" s="1">
        <f t="shared" si="10"/>
        <v>-0.58235774999714895</v>
      </c>
      <c r="AO189" s="4"/>
      <c r="AP189" s="4">
        <v>2000.5833333339699</v>
      </c>
      <c r="AQ189" s="1">
        <v>-8.5292190297974843E-2</v>
      </c>
      <c r="AR189" s="1">
        <v>5.1841708685132763E-2</v>
      </c>
      <c r="AS189" s="1">
        <v>0.22020275326511157</v>
      </c>
      <c r="AT189" s="4"/>
      <c r="AU189" s="4">
        <v>2000.5833333339699</v>
      </c>
      <c r="AV189" s="1">
        <v>-1.0475746204075367</v>
      </c>
      <c r="AW189" s="1">
        <v>-0.41614321098008955</v>
      </c>
      <c r="AX189" s="1">
        <v>-1.0085435825164517</v>
      </c>
      <c r="AY189" s="4"/>
      <c r="AZ189" s="4">
        <v>2000.5833333339699</v>
      </c>
      <c r="BA189" s="1">
        <v>-0.34894444892014398</v>
      </c>
      <c r="BB189" s="1">
        <v>-1.5472029375524479</v>
      </c>
      <c r="BC189" s="1">
        <v>-1.2752629425879214</v>
      </c>
      <c r="BE189" s="1">
        <f t="shared" si="11"/>
        <v>-0.49393708654188512</v>
      </c>
      <c r="BF189" s="1">
        <f t="shared" si="11"/>
        <v>-0.63716814661580157</v>
      </c>
      <c r="BG189" s="1">
        <f t="shared" si="11"/>
        <v>-0.68786792394642049</v>
      </c>
    </row>
    <row r="190" spans="1:59" x14ac:dyDescent="0.3">
      <c r="A190" s="4">
        <v>2000.5000000006401</v>
      </c>
      <c r="B190" s="1">
        <v>0.46697481744344993</v>
      </c>
      <c r="D190" s="4">
        <v>2000.5000000006401</v>
      </c>
      <c r="E190" s="1">
        <v>0.72176759927811796</v>
      </c>
      <c r="F190" s="1">
        <v>9.234999999999971E-2</v>
      </c>
      <c r="G190" s="1">
        <v>7.1683779854420565E-2</v>
      </c>
      <c r="I190" s="4">
        <v>2000.5000000006401</v>
      </c>
      <c r="J190" s="1"/>
      <c r="K190" s="1"/>
      <c r="L190" s="1"/>
      <c r="N190" s="4">
        <v>2000.5000000006401</v>
      </c>
      <c r="O190" s="1">
        <v>0.59284198096388652</v>
      </c>
      <c r="P190" s="1">
        <v>7.1949999999999292E-2</v>
      </c>
      <c r="Q190" s="1">
        <v>4.1927288350579822E-2</v>
      </c>
      <c r="S190" s="1">
        <f t="shared" si="9"/>
        <v>0.65730479012100229</v>
      </c>
      <c r="T190" s="1">
        <f t="shared" si="9"/>
        <v>8.2149999999999501E-2</v>
      </c>
      <c r="U190" s="1">
        <f t="shared" si="9"/>
        <v>5.6805534102500194E-2</v>
      </c>
      <c r="W190" s="4">
        <v>2000.5000000006401</v>
      </c>
      <c r="X190" s="1">
        <v>-9.56336924018064E-2</v>
      </c>
      <c r="Y190" s="1">
        <v>-0.15845245350085357</v>
      </c>
      <c r="Z190" s="1">
        <v>-1.1568584388592332E-2</v>
      </c>
      <c r="AB190" s="4">
        <v>2000.5000000006401</v>
      </c>
      <c r="AC190" s="1"/>
      <c r="AD190" s="1"/>
      <c r="AE190" s="1"/>
      <c r="AF190" s="4"/>
      <c r="AG190" s="4">
        <v>2000.5000000006401</v>
      </c>
      <c r="AH190" s="1">
        <v>-0.4904785681987362</v>
      </c>
      <c r="AI190" s="1">
        <v>-9.3393670021938172E-2</v>
      </c>
      <c r="AJ190" s="1">
        <v>-0.39934590561891281</v>
      </c>
      <c r="AK190" s="4"/>
      <c r="AL190" s="1">
        <f t="shared" si="10"/>
        <v>-0.29305613030027128</v>
      </c>
      <c r="AM190" s="1">
        <f t="shared" si="10"/>
        <v>-0.12592306176139587</v>
      </c>
      <c r="AN190" s="1">
        <f t="shared" si="10"/>
        <v>-0.20545724500375256</v>
      </c>
      <c r="AO190" s="4"/>
      <c r="AP190" s="4">
        <v>2000.5000000006401</v>
      </c>
      <c r="AQ190" s="1">
        <v>-9.0716146487211505E-2</v>
      </c>
      <c r="AR190" s="1">
        <v>0.30927557420329738</v>
      </c>
      <c r="AS190" s="1">
        <v>0.52256315472403658</v>
      </c>
      <c r="AT190" s="4"/>
      <c r="AU190" s="4">
        <v>2000.5000000006401</v>
      </c>
      <c r="AV190" s="1"/>
      <c r="AW190" s="1"/>
      <c r="AX190" s="1"/>
      <c r="AY190" s="4"/>
      <c r="AZ190" s="4">
        <v>2000.5000000006401</v>
      </c>
      <c r="BA190" s="1"/>
      <c r="BB190" s="1"/>
      <c r="BC190" s="1"/>
      <c r="BE190" s="1">
        <f t="shared" si="11"/>
        <v>-9.0716146487211505E-2</v>
      </c>
      <c r="BF190" s="1">
        <f t="shared" si="11"/>
        <v>0.30927557420329738</v>
      </c>
      <c r="BG190" s="1">
        <f t="shared" si="11"/>
        <v>0.52256315472403658</v>
      </c>
    </row>
    <row r="191" spans="1:59" x14ac:dyDescent="0.3">
      <c r="A191" s="4">
        <v>2000.41666666731</v>
      </c>
      <c r="B191" s="1">
        <v>0.568331697112894</v>
      </c>
      <c r="D191" s="4">
        <v>2000.41666666731</v>
      </c>
      <c r="E191" s="1">
        <v>0.69930770923441832</v>
      </c>
      <c r="F191" s="1">
        <v>9.2299999999999827E-2</v>
      </c>
      <c r="G191" s="1">
        <v>7.0176605968015726E-2</v>
      </c>
      <c r="I191" s="4">
        <v>2000.41666666731</v>
      </c>
      <c r="J191" s="1">
        <v>0.76763631804690657</v>
      </c>
      <c r="K191" s="1">
        <v>6.1514999999999986E-2</v>
      </c>
      <c r="L191" s="1">
        <v>4.7222672582260948E-2</v>
      </c>
      <c r="N191" s="4">
        <v>2000.41666666731</v>
      </c>
      <c r="O191" s="1">
        <v>0.55775929795579016</v>
      </c>
      <c r="P191" s="1">
        <v>7.1999999999999176E-2</v>
      </c>
      <c r="Q191" s="1">
        <v>3.9479602629465392E-2</v>
      </c>
      <c r="S191" s="1">
        <f t="shared" si="9"/>
        <v>0.67490110841237172</v>
      </c>
      <c r="T191" s="1">
        <f t="shared" si="9"/>
        <v>7.5271666666666334E-2</v>
      </c>
      <c r="U191" s="1">
        <f t="shared" si="9"/>
        <v>5.2292960393247358E-2</v>
      </c>
      <c r="W191" s="4">
        <v>2000.41666666731</v>
      </c>
      <c r="X191" s="1">
        <v>-0.228443601832022</v>
      </c>
      <c r="Y191" s="1">
        <v>-0.15988477336528364</v>
      </c>
      <c r="Z191" s="1">
        <v>-6.0600432090281153E-2</v>
      </c>
      <c r="AB191" s="4">
        <v>2000.41666666731</v>
      </c>
      <c r="AC191" s="1">
        <v>-0.12874170779144514</v>
      </c>
      <c r="AD191" s="1">
        <v>-0.57690064889116799</v>
      </c>
      <c r="AE191" s="1">
        <v>-0.5521897914436682</v>
      </c>
      <c r="AF191" s="4"/>
      <c r="AG191" s="4">
        <v>2000.41666666731</v>
      </c>
      <c r="AH191" s="1">
        <v>-0.71354233481931673</v>
      </c>
      <c r="AI191" s="1">
        <v>-9.1177728593543977E-2</v>
      </c>
      <c r="AJ191" s="1">
        <v>-0.54146937067616929</v>
      </c>
      <c r="AK191" s="4"/>
      <c r="AL191" s="1">
        <f t="shared" si="10"/>
        <v>-0.35690921481426124</v>
      </c>
      <c r="AM191" s="1">
        <f t="shared" si="10"/>
        <v>-0.27598771694999852</v>
      </c>
      <c r="AN191" s="1">
        <f t="shared" si="10"/>
        <v>-0.38475319807003955</v>
      </c>
      <c r="AO191" s="4"/>
      <c r="AP191" s="4">
        <v>2000.41666666731</v>
      </c>
      <c r="AQ191" s="1">
        <v>-8.2606103924722202E-2</v>
      </c>
      <c r="AR191" s="1">
        <v>8.1205951265436185E-2</v>
      </c>
      <c r="AS191" s="1">
        <v>0.2402487698191218</v>
      </c>
      <c r="AT191" s="4"/>
      <c r="AU191" s="4">
        <v>2000.41666666731</v>
      </c>
      <c r="AV191" s="1">
        <v>-8.6497571164979702E-3</v>
      </c>
      <c r="AW191" s="1">
        <v>-0.43076784756491132</v>
      </c>
      <c r="AX191" s="1">
        <v>-0.32692526528387394</v>
      </c>
      <c r="AY191" s="4"/>
      <c r="AZ191" s="4">
        <v>2000.41666666731</v>
      </c>
      <c r="BA191" s="1">
        <v>-0.63664994822376664</v>
      </c>
      <c r="BB191" s="1">
        <v>0.20460832954308406</v>
      </c>
      <c r="BC191" s="1">
        <v>-0.44911638427553757</v>
      </c>
      <c r="BE191" s="1">
        <f t="shared" si="11"/>
        <v>-0.24263526975499561</v>
      </c>
      <c r="BF191" s="1">
        <f t="shared" si="11"/>
        <v>-4.8317855585463698E-2</v>
      </c>
      <c r="BG191" s="1">
        <f t="shared" si="11"/>
        <v>-0.17859762658009659</v>
      </c>
    </row>
    <row r="192" spans="1:59" x14ac:dyDescent="0.3">
      <c r="A192" s="4">
        <v>2000.3333333339799</v>
      </c>
      <c r="B192" s="1">
        <v>0.63484175060301395</v>
      </c>
      <c r="D192" s="4">
        <v>2000.3333333339799</v>
      </c>
      <c r="E192" s="1">
        <v>0.67019339203760597</v>
      </c>
      <c r="F192" s="1">
        <v>9.225000000000172E-2</v>
      </c>
      <c r="G192" s="1">
        <v>6.7345313704456386E-2</v>
      </c>
      <c r="I192" s="4">
        <v>2000.3333333339799</v>
      </c>
      <c r="J192" s="1"/>
      <c r="K192" s="1"/>
      <c r="L192" s="1"/>
      <c r="N192" s="4">
        <v>2000.3333333339799</v>
      </c>
      <c r="O192" s="1">
        <v>0.53984627686748232</v>
      </c>
      <c r="P192" s="1">
        <v>4.8000000000000043E-2</v>
      </c>
      <c r="Q192" s="1">
        <v>2.5912621289639153E-2</v>
      </c>
      <c r="S192" s="1">
        <f t="shared" si="9"/>
        <v>0.60501983445254415</v>
      </c>
      <c r="T192" s="1">
        <f t="shared" si="9"/>
        <v>7.0125000000000881E-2</v>
      </c>
      <c r="U192" s="1">
        <f t="shared" si="9"/>
        <v>4.6628967497047771E-2</v>
      </c>
      <c r="W192" s="4">
        <v>2000.3333333339799</v>
      </c>
      <c r="X192" s="1">
        <v>-0.40060249586524904</v>
      </c>
      <c r="Y192" s="1">
        <v>-0.16131709322966281</v>
      </c>
      <c r="Z192" s="1">
        <v>-0.15270890896746231</v>
      </c>
      <c r="AB192" s="4">
        <v>2000.3333333339799</v>
      </c>
      <c r="AC192" s="1"/>
      <c r="AD192" s="1"/>
      <c r="AE192" s="1"/>
      <c r="AF192" s="4"/>
      <c r="AG192" s="4">
        <v>2000.3333333339799</v>
      </c>
      <c r="AH192" s="1">
        <v>-0.82743744240244255</v>
      </c>
      <c r="AI192" s="1">
        <v>-1.1548296142251986</v>
      </c>
      <c r="AJ192" s="1">
        <v>-1.3292283471453148</v>
      </c>
      <c r="AK192" s="4"/>
      <c r="AL192" s="1">
        <f t="shared" si="10"/>
        <v>-0.61401996913384582</v>
      </c>
      <c r="AM192" s="1">
        <f t="shared" si="10"/>
        <v>-0.6580733537274307</v>
      </c>
      <c r="AN192" s="1">
        <f t="shared" si="10"/>
        <v>-0.74096862805638852</v>
      </c>
      <c r="AO192" s="4"/>
      <c r="AP192" s="4">
        <v>2000.3333333339799</v>
      </c>
      <c r="AQ192" s="1">
        <v>-0.27052997780780852</v>
      </c>
      <c r="AR192" s="1">
        <v>0.20479346922126826</v>
      </c>
      <c r="AS192" s="1">
        <v>0.35565744892181339</v>
      </c>
      <c r="AT192" s="4"/>
      <c r="AU192" s="4">
        <v>2000.3333333339799</v>
      </c>
      <c r="AV192" s="1"/>
      <c r="AW192" s="1"/>
      <c r="AX192" s="1"/>
      <c r="AY192" s="4"/>
      <c r="AZ192" s="4">
        <v>2000.3333333339799</v>
      </c>
      <c r="BA192" s="1"/>
      <c r="BB192" s="1"/>
      <c r="BC192" s="1"/>
      <c r="BE192" s="1">
        <f t="shared" si="11"/>
        <v>-0.27052997780780852</v>
      </c>
      <c r="BF192" s="1">
        <f t="shared" si="11"/>
        <v>0.20479346922126826</v>
      </c>
      <c r="BG192" s="1">
        <f t="shared" si="11"/>
        <v>0.35565744892181339</v>
      </c>
    </row>
    <row r="193" spans="1:59" x14ac:dyDescent="0.3">
      <c r="A193" s="4">
        <v>2000.2500000006501</v>
      </c>
      <c r="B193" s="1">
        <v>0.6639934647927237</v>
      </c>
      <c r="D193" s="4">
        <v>2000.2500000006501</v>
      </c>
      <c r="E193" s="1">
        <v>0.64778686314105161</v>
      </c>
      <c r="F193" s="1">
        <v>9.234999999999971E-2</v>
      </c>
      <c r="G193" s="1">
        <v>6.4934784471163257E-2</v>
      </c>
      <c r="I193" s="4">
        <v>2000.2500000006501</v>
      </c>
      <c r="J193" s="1">
        <v>0.64256860787649073</v>
      </c>
      <c r="K193" s="1">
        <v>6.1499999999998778E-2</v>
      </c>
      <c r="L193" s="1">
        <v>3.9517969384403391E-2</v>
      </c>
      <c r="N193" s="4">
        <v>2000.2500000006501</v>
      </c>
      <c r="O193" s="1">
        <v>0.50460715052150018</v>
      </c>
      <c r="P193" s="1">
        <v>7.1949999999999292E-2</v>
      </c>
      <c r="Q193" s="1">
        <v>3.6210689007604158E-2</v>
      </c>
      <c r="S193" s="1">
        <f t="shared" si="9"/>
        <v>0.59832087384634747</v>
      </c>
      <c r="T193" s="1">
        <f t="shared" si="9"/>
        <v>7.5266666666665927E-2</v>
      </c>
      <c r="U193" s="1">
        <f t="shared" si="9"/>
        <v>4.6887814287723595E-2</v>
      </c>
      <c r="W193" s="4">
        <v>2000.2500000006501</v>
      </c>
      <c r="X193" s="1">
        <v>-0.53309686995198491</v>
      </c>
      <c r="Y193" s="1">
        <v>-0.15845245350085357</v>
      </c>
      <c r="Z193" s="1">
        <v>-0.23112899261768416</v>
      </c>
      <c r="AB193" s="4">
        <v>2000.2500000006501</v>
      </c>
      <c r="AC193" s="1">
        <v>-0.90264419705498411</v>
      </c>
      <c r="AD193" s="1">
        <v>-0.57770037609569524</v>
      </c>
      <c r="AE193" s="1">
        <v>-1.0069983837481973</v>
      </c>
      <c r="AF193" s="4"/>
      <c r="AG193" s="4">
        <v>2000.2500000006501</v>
      </c>
      <c r="AH193" s="1">
        <v>-1.051495911742979</v>
      </c>
      <c r="AI193" s="1">
        <v>-9.3393670021938172E-2</v>
      </c>
      <c r="AJ193" s="1">
        <v>-0.7312769619466114</v>
      </c>
      <c r="AK193" s="4"/>
      <c r="AL193" s="1">
        <f t="shared" si="10"/>
        <v>-0.82907899291664933</v>
      </c>
      <c r="AM193" s="1">
        <f t="shared" si="10"/>
        <v>-0.27651549987282903</v>
      </c>
      <c r="AN193" s="1">
        <f t="shared" si="10"/>
        <v>-0.65646811277083084</v>
      </c>
      <c r="AO193" s="4"/>
      <c r="AP193" s="4">
        <v>2000.2500000006501</v>
      </c>
      <c r="AQ193" s="1">
        <v>-0.25504194274982006</v>
      </c>
      <c r="AR193" s="1">
        <v>0.13573785723109741</v>
      </c>
      <c r="AS193" s="1">
        <v>0.15897121559382435</v>
      </c>
      <c r="AT193" s="4"/>
      <c r="AU193" s="4">
        <v>2000.2500000006501</v>
      </c>
      <c r="AV193" s="1">
        <v>-0.47681972743468759</v>
      </c>
      <c r="AW193" s="1">
        <v>-0.37426327801376758</v>
      </c>
      <c r="AX193" s="1">
        <v>-0.59943838508050729</v>
      </c>
      <c r="AY193" s="4"/>
      <c r="AZ193" s="4">
        <v>2000.2500000006501</v>
      </c>
      <c r="BA193" s="1">
        <v>-0.579412948894796</v>
      </c>
      <c r="BB193" s="1">
        <v>0.62576482595287641</v>
      </c>
      <c r="BC193" s="1">
        <v>-0.23210610907639578</v>
      </c>
      <c r="BE193" s="1">
        <f t="shared" si="11"/>
        <v>-0.43709153969310122</v>
      </c>
      <c r="BF193" s="1">
        <f t="shared" si="11"/>
        <v>0.12907980172340208</v>
      </c>
      <c r="BG193" s="1">
        <f t="shared" si="11"/>
        <v>-0.22419109285435956</v>
      </c>
    </row>
    <row r="194" spans="1:59" x14ac:dyDescent="0.3">
      <c r="A194" s="4">
        <v>2000.16666666732</v>
      </c>
      <c r="B194" s="1">
        <v>0.69553682384605875</v>
      </c>
      <c r="D194" s="4">
        <v>2000.16666666732</v>
      </c>
      <c r="E194" s="1">
        <v>0.62703805793444967</v>
      </c>
      <c r="F194" s="1">
        <v>9.229999999999805E-2</v>
      </c>
      <c r="G194" s="1">
        <v>6.2630330571226411E-2</v>
      </c>
      <c r="I194" s="4">
        <v>2000.16666666732</v>
      </c>
      <c r="J194" s="1"/>
      <c r="K194" s="1"/>
      <c r="L194" s="1"/>
      <c r="N194" s="4">
        <v>2000.16666666732</v>
      </c>
      <c r="O194" s="1">
        <v>0.49900138622761581</v>
      </c>
      <c r="P194" s="1">
        <v>4.7999999999998266E-2</v>
      </c>
      <c r="Q194" s="1">
        <v>2.3952066538924694E-2</v>
      </c>
      <c r="S194" s="1">
        <f t="shared" si="9"/>
        <v>0.56301972208103268</v>
      </c>
      <c r="T194" s="1">
        <f t="shared" si="9"/>
        <v>7.0149999999998158E-2</v>
      </c>
      <c r="U194" s="1">
        <f t="shared" si="9"/>
        <v>4.3291198555075551E-2</v>
      </c>
      <c r="W194" s="4">
        <v>2000.16666666732</v>
      </c>
      <c r="X194" s="1">
        <v>-0.65578878584793976</v>
      </c>
      <c r="Y194" s="1">
        <v>-0.15988477336533452</v>
      </c>
      <c r="Z194" s="1">
        <v>-0.30609820066758781</v>
      </c>
      <c r="AB194" s="4">
        <v>2000.16666666732</v>
      </c>
      <c r="AC194" s="1"/>
      <c r="AD194" s="1"/>
      <c r="AE194" s="1"/>
      <c r="AF194" s="4"/>
      <c r="AG194" s="4">
        <v>2000.16666666732</v>
      </c>
      <c r="AH194" s="1">
        <v>-1.08713865029557</v>
      </c>
      <c r="AI194" s="1">
        <v>-1.1548296142252772</v>
      </c>
      <c r="AJ194" s="1">
        <v>-1.4430668322916593</v>
      </c>
      <c r="AK194" s="4"/>
      <c r="AL194" s="1">
        <f t="shared" si="10"/>
        <v>-0.87146371807175482</v>
      </c>
      <c r="AM194" s="1">
        <f t="shared" si="10"/>
        <v>-0.65735719379530588</v>
      </c>
      <c r="AN194" s="1">
        <f t="shared" si="10"/>
        <v>-0.8745825164796236</v>
      </c>
      <c r="AO194" s="4"/>
      <c r="AP194" s="4">
        <v>2000.16666666732</v>
      </c>
      <c r="AQ194" s="1">
        <v>-0.15792628782429369</v>
      </c>
      <c r="AR194" s="1">
        <v>0.59696513766931958</v>
      </c>
      <c r="AS194" s="1">
        <v>0.65393764665698983</v>
      </c>
      <c r="AT194" s="4"/>
      <c r="AU194" s="4">
        <v>2000.16666666732</v>
      </c>
      <c r="AV194" s="1"/>
      <c r="AW194" s="1"/>
      <c r="AX194" s="1"/>
      <c r="AY194" s="4"/>
      <c r="AZ194" s="4">
        <v>2000.16666666732</v>
      </c>
      <c r="BA194" s="1"/>
      <c r="BB194" s="1"/>
      <c r="BC194" s="1"/>
      <c r="BE194" s="1">
        <f t="shared" si="11"/>
        <v>-0.15792628782429369</v>
      </c>
      <c r="BF194" s="1">
        <f t="shared" si="11"/>
        <v>0.59696513766931958</v>
      </c>
      <c r="BG194" s="1">
        <f t="shared" si="11"/>
        <v>0.65393764665698983</v>
      </c>
    </row>
    <row r="195" spans="1:59" x14ac:dyDescent="0.3">
      <c r="A195" s="4">
        <v>2000.0833333339899</v>
      </c>
      <c r="B195" s="1">
        <v>0.70736648449602435</v>
      </c>
      <c r="D195" s="4">
        <v>2000.0833333339899</v>
      </c>
      <c r="E195" s="1">
        <v>0.61632380298400369</v>
      </c>
      <c r="F195" s="1">
        <v>0.15380000000000038</v>
      </c>
      <c r="G195" s="1">
        <v>9.0276833424384112E-2</v>
      </c>
      <c r="I195" s="4">
        <v>2000.0833333339899</v>
      </c>
      <c r="J195" s="1">
        <v>0.76144280018926014</v>
      </c>
      <c r="K195" s="1">
        <v>6.1531666666666318E-2</v>
      </c>
      <c r="L195" s="1">
        <v>4.6852397526092646E-2</v>
      </c>
      <c r="N195" s="4">
        <v>2000.0833333339899</v>
      </c>
      <c r="O195" s="1">
        <v>0.4958453783166154</v>
      </c>
      <c r="P195" s="1">
        <v>0.11994999999999816</v>
      </c>
      <c r="Q195" s="1">
        <v>5.8464227719554514E-2</v>
      </c>
      <c r="S195" s="1">
        <f t="shared" si="9"/>
        <v>0.62453732716329313</v>
      </c>
      <c r="T195" s="1">
        <f t="shared" si="9"/>
        <v>0.11176055555555496</v>
      </c>
      <c r="U195" s="1">
        <f t="shared" si="9"/>
        <v>6.5197819556677097E-2</v>
      </c>
      <c r="W195" s="4">
        <v>2000.0833333339899</v>
      </c>
      <c r="X195" s="1">
        <v>-0.71914436002093673</v>
      </c>
      <c r="Y195" s="1">
        <v>1.6018686598877998</v>
      </c>
      <c r="Z195" s="1">
        <v>0.59330639332643242</v>
      </c>
      <c r="AB195" s="4">
        <v>2000.0833333339899</v>
      </c>
      <c r="AC195" s="1">
        <v>-0.16706637912987155</v>
      </c>
      <c r="AD195" s="1">
        <v>-0.57601206310844943</v>
      </c>
      <c r="AE195" s="1">
        <v>-0.57404712620877818</v>
      </c>
      <c r="AF195" s="4"/>
      <c r="AG195" s="4">
        <v>2000.0833333339899</v>
      </c>
      <c r="AH195" s="1">
        <v>-1.1072052743889904</v>
      </c>
      <c r="AI195" s="1">
        <v>2.0339101012413972</v>
      </c>
      <c r="AJ195" s="1">
        <v>0.56086197739735921</v>
      </c>
      <c r="AK195" s="4"/>
      <c r="AL195" s="1">
        <f t="shared" si="10"/>
        <v>-0.66447200451326616</v>
      </c>
      <c r="AM195" s="1">
        <f t="shared" si="10"/>
        <v>1.0199222326735826</v>
      </c>
      <c r="AN195" s="1">
        <f t="shared" si="10"/>
        <v>0.19337374817167116</v>
      </c>
      <c r="AO195" s="4"/>
      <c r="AP195" s="4">
        <v>2000.0833333339899</v>
      </c>
      <c r="AQ195" s="1">
        <v>-0.27610327851012673</v>
      </c>
      <c r="AR195" s="1">
        <v>0.62080314303864403</v>
      </c>
      <c r="AS195" s="1">
        <v>0.26390458438228709</v>
      </c>
      <c r="AT195" s="4"/>
      <c r="AU195" s="4">
        <v>2000.0833333339899</v>
      </c>
      <c r="AV195" s="1">
        <v>0.61811753027362326</v>
      </c>
      <c r="AW195" s="1">
        <v>-1.5107097542186096</v>
      </c>
      <c r="AX195" s="1">
        <v>-1.0459757713749704</v>
      </c>
      <c r="AY195" s="4"/>
      <c r="AZ195" s="4">
        <v>2000.0833333339899</v>
      </c>
      <c r="BA195" s="1">
        <v>-0.54818896961733699</v>
      </c>
      <c r="BB195" s="1">
        <v>0.46624359583760949</v>
      </c>
      <c r="BC195" s="1">
        <v>3.395737245095861E-2</v>
      </c>
      <c r="BE195" s="1">
        <f t="shared" si="11"/>
        <v>-6.8724905951280155E-2</v>
      </c>
      <c r="BF195" s="1">
        <f t="shared" si="11"/>
        <v>-0.14122100511411873</v>
      </c>
      <c r="BG195" s="1">
        <f t="shared" si="11"/>
        <v>-0.24937127151390825</v>
      </c>
    </row>
    <row r="196" spans="1:59" x14ac:dyDescent="0.3">
      <c r="A196" s="4">
        <v>2000.0000000006601</v>
      </c>
      <c r="B196" s="1">
        <v>0.79081931576372066</v>
      </c>
      <c r="D196" s="4">
        <v>2000.0000000006601</v>
      </c>
      <c r="E196" s="1">
        <v>0.65633147273141001</v>
      </c>
      <c r="F196" s="1">
        <v>9.2299999999999827E-2</v>
      </c>
      <c r="G196" s="1">
        <v>5.5868434968427721E-2</v>
      </c>
      <c r="I196" s="4">
        <v>2000.0000000006601</v>
      </c>
      <c r="J196" s="1">
        <v>0.79346622014980817</v>
      </c>
      <c r="K196" s="1">
        <v>6.153166666666661E-2</v>
      </c>
      <c r="L196" s="1">
        <v>4.8823122268132499E-2</v>
      </c>
      <c r="N196" s="4">
        <v>2000.0000000006601</v>
      </c>
      <c r="O196" s="1">
        <v>0.55571685241185365</v>
      </c>
      <c r="P196" s="1">
        <v>7.1949999999999292E-2</v>
      </c>
      <c r="Q196" s="1">
        <v>3.8873585039701085E-2</v>
      </c>
      <c r="S196" s="1">
        <f t="shared" si="9"/>
        <v>0.66850484843102398</v>
      </c>
      <c r="T196" s="1">
        <f t="shared" si="9"/>
        <v>7.5260555555555234E-2</v>
      </c>
      <c r="U196" s="1">
        <f t="shared" si="9"/>
        <v>4.7855047425420433E-2</v>
      </c>
      <c r="W196" s="4">
        <v>2000.0000000006601</v>
      </c>
      <c r="X196" s="1">
        <v>-0.48257085118679577</v>
      </c>
      <c r="Y196" s="1">
        <v>-0.15988477336528364</v>
      </c>
      <c r="Z196" s="1">
        <v>-0.52607828283448932</v>
      </c>
      <c r="AB196" s="4">
        <v>2000.0000000006601</v>
      </c>
      <c r="AC196" s="1">
        <v>3.1090318457625474E-2</v>
      </c>
      <c r="AD196" s="1">
        <v>-0.57601206310843389</v>
      </c>
      <c r="AE196" s="1">
        <v>-0.45771525426904053</v>
      </c>
      <c r="AF196" s="4"/>
      <c r="AG196" s="4">
        <v>2000.0000000006601</v>
      </c>
      <c r="AH196" s="1">
        <v>-0.72652867329413506</v>
      </c>
      <c r="AI196" s="1">
        <v>-9.3393670021938172E-2</v>
      </c>
      <c r="AJ196" s="1">
        <v>-0.57665743383312384</v>
      </c>
      <c r="AK196" s="4"/>
      <c r="AL196" s="1">
        <f t="shared" si="10"/>
        <v>-0.39266973534110178</v>
      </c>
      <c r="AM196" s="1">
        <f t="shared" si="10"/>
        <v>-0.27643016883188526</v>
      </c>
      <c r="AN196" s="1">
        <f t="shared" si="10"/>
        <v>-0.52015032364555125</v>
      </c>
      <c r="AO196" s="4"/>
      <c r="AP196" s="4">
        <v>2000.0000000006601</v>
      </c>
      <c r="AQ196" s="1">
        <v>-0.28422041891218552</v>
      </c>
      <c r="AR196" s="1">
        <v>-0.62123439655608637</v>
      </c>
      <c r="AS196" s="1">
        <v>-0.77995998880807715</v>
      </c>
      <c r="AT196" s="4"/>
      <c r="AU196" s="4">
        <v>2000.0000000006601</v>
      </c>
      <c r="AV196" s="1">
        <v>0.48308437033580442</v>
      </c>
      <c r="AW196" s="1">
        <v>-0.82769904675132933</v>
      </c>
      <c r="AX196" s="1">
        <v>-0.57177959931426359</v>
      </c>
      <c r="AY196" s="4"/>
      <c r="AZ196" s="4">
        <v>2000.0000000006601</v>
      </c>
      <c r="BA196" s="1">
        <v>-0.52127837865432747</v>
      </c>
      <c r="BB196" s="1">
        <v>-0.60540063249777232</v>
      </c>
      <c r="BC196" s="1">
        <v>-0.75754890723310364</v>
      </c>
      <c r="BE196" s="1">
        <f t="shared" si="11"/>
        <v>-0.10747147574356952</v>
      </c>
      <c r="BF196" s="1">
        <f t="shared" si="11"/>
        <v>-0.68477802526839604</v>
      </c>
      <c r="BG196" s="1">
        <f t="shared" si="11"/>
        <v>-0.7030961651184815</v>
      </c>
    </row>
    <row r="197" spans="1:59" x14ac:dyDescent="0.3">
      <c r="A197" s="4">
        <v>1999.91666666732</v>
      </c>
      <c r="B197" s="1">
        <v>0.81474709746476448</v>
      </c>
      <c r="D197" s="4">
        <v>1999.91666666732</v>
      </c>
      <c r="E197" s="1">
        <v>0.69834433632228055</v>
      </c>
      <c r="F197" s="1">
        <v>9.2300000000001603E-2</v>
      </c>
      <c r="G197" s="1">
        <v>5.9698707106598532E-2</v>
      </c>
      <c r="I197" s="4">
        <v>1999.91666666732</v>
      </c>
      <c r="J197" s="1">
        <v>0.8485324070197835</v>
      </c>
      <c r="K197" s="1">
        <v>6.153166666666543E-2</v>
      </c>
      <c r="L197" s="1">
        <v>5.2211655262307435E-2</v>
      </c>
      <c r="N197" s="4">
        <v>1999.91666666732</v>
      </c>
      <c r="O197" s="1">
        <v>0.6520996572910952</v>
      </c>
      <c r="P197" s="1">
        <v>7.1949999999999889E-2</v>
      </c>
      <c r="Q197" s="1">
        <v>4.4689211998951858E-2</v>
      </c>
      <c r="S197" s="1">
        <f t="shared" si="9"/>
        <v>0.73299213354438653</v>
      </c>
      <c r="T197" s="1">
        <f t="shared" si="9"/>
        <v>7.526055555555565E-2</v>
      </c>
      <c r="U197" s="1">
        <f t="shared" si="9"/>
        <v>5.2199858122619271E-2</v>
      </c>
      <c r="W197" s="4">
        <v>1999.91666666732</v>
      </c>
      <c r="X197" s="1">
        <v>-0.23414022229452652</v>
      </c>
      <c r="Y197" s="1">
        <v>-0.15988477336523274</v>
      </c>
      <c r="Z197" s="1">
        <v>-0.40147068325432567</v>
      </c>
      <c r="AB197" s="4">
        <v>1999.91666666732</v>
      </c>
      <c r="AC197" s="1">
        <v>0.3718326174479662</v>
      </c>
      <c r="AD197" s="1">
        <v>-0.57601206310849673</v>
      </c>
      <c r="AE197" s="1">
        <v>-0.2576901681000241</v>
      </c>
      <c r="AF197" s="4"/>
      <c r="AG197" s="4">
        <v>1999.91666666732</v>
      </c>
      <c r="AH197" s="1">
        <v>-0.11370463446966875</v>
      </c>
      <c r="AI197" s="1">
        <v>-9.3393670021911721E-2</v>
      </c>
      <c r="AJ197" s="1">
        <v>-0.23897639586359468</v>
      </c>
      <c r="AK197" s="4"/>
      <c r="AL197" s="1">
        <f t="shared" si="10"/>
        <v>7.9959202279236332E-3</v>
      </c>
      <c r="AM197" s="1">
        <f t="shared" si="10"/>
        <v>-0.27643016883188037</v>
      </c>
      <c r="AN197" s="1">
        <f t="shared" si="10"/>
        <v>-0.29937908240598149</v>
      </c>
      <c r="AO197" s="4"/>
      <c r="AP197" s="4">
        <v>1999.91666666732</v>
      </c>
      <c r="AQ197" s="1">
        <v>-0.39635318622534788</v>
      </c>
      <c r="AR197" s="1">
        <v>-0.65138221764381521</v>
      </c>
      <c r="AS197" s="1">
        <v>-0.79334878273156717</v>
      </c>
      <c r="AT197" s="4"/>
      <c r="AU197" s="4">
        <v>1999.91666666732</v>
      </c>
      <c r="AV197" s="1">
        <v>0.31450155576309624</v>
      </c>
      <c r="AW197" s="1">
        <v>-1.1528424651291471</v>
      </c>
      <c r="AX197" s="1">
        <v>-0.91768174335692032</v>
      </c>
      <c r="AY197" s="4"/>
      <c r="AZ197" s="4">
        <v>1999.91666666732</v>
      </c>
      <c r="BA197" s="1">
        <v>-0.3125796199262369</v>
      </c>
      <c r="BB197" s="1">
        <v>-0.82227841596911866</v>
      </c>
      <c r="BC197" s="1">
        <v>-0.93072381987450137</v>
      </c>
      <c r="BE197" s="1">
        <f t="shared" si="11"/>
        <v>-0.13147708346282952</v>
      </c>
      <c r="BF197" s="1">
        <f t="shared" si="11"/>
        <v>-0.87550103291402703</v>
      </c>
      <c r="BG197" s="1">
        <f t="shared" si="11"/>
        <v>-0.88058478198766288</v>
      </c>
    </row>
    <row r="198" spans="1:59" x14ac:dyDescent="0.3">
      <c r="A198" s="4">
        <v>1999.8333333339899</v>
      </c>
      <c r="B198" s="1">
        <v>0.80214441950486659</v>
      </c>
      <c r="D198" s="4">
        <v>1999.8333333339899</v>
      </c>
      <c r="E198" s="1">
        <v>0.74758425984711296</v>
      </c>
      <c r="F198" s="1">
        <v>9.2299999999999827E-2</v>
      </c>
      <c r="G198" s="1">
        <v>6.4313752529696983E-2</v>
      </c>
      <c r="I198" s="4">
        <v>1999.8333333339899</v>
      </c>
      <c r="J198" s="1">
        <v>0.87387255130448205</v>
      </c>
      <c r="K198" s="1">
        <v>6.1539999999999928E-2</v>
      </c>
      <c r="L198" s="1">
        <v>5.3778136336595436E-2</v>
      </c>
      <c r="N198" s="4">
        <v>1999.8333333339899</v>
      </c>
      <c r="O198" s="1">
        <v>0.74379751161034402</v>
      </c>
      <c r="P198" s="1">
        <v>7.1999999999999176E-2</v>
      </c>
      <c r="Q198" s="1">
        <v>5.0581581150043763E-2</v>
      </c>
      <c r="S198" s="1">
        <f t="shared" ref="S198:U261" si="12">AVERAGE(O198,J198,E198)</f>
        <v>0.78841810758731301</v>
      </c>
      <c r="T198" s="1">
        <f t="shared" si="12"/>
        <v>7.5279999999999639E-2</v>
      </c>
      <c r="U198" s="1">
        <f t="shared" si="12"/>
        <v>5.6224490005445389E-2</v>
      </c>
      <c r="W198" s="4">
        <v>1999.8333333339899</v>
      </c>
      <c r="X198" s="1">
        <v>5.7025485594510365E-2</v>
      </c>
      <c r="Y198" s="1">
        <v>-0.15988477336528364</v>
      </c>
      <c r="Z198" s="1">
        <v>-0.2513325960947147</v>
      </c>
      <c r="AB198" s="4">
        <v>1999.8333333339899</v>
      </c>
      <c r="AC198" s="1">
        <v>0.52863408693600589</v>
      </c>
      <c r="AD198" s="1">
        <v>-0.5755677702170664</v>
      </c>
      <c r="AE198" s="1">
        <v>-0.16522079790199715</v>
      </c>
      <c r="AF198" s="4"/>
      <c r="AG198" s="4">
        <v>1999.8333333339899</v>
      </c>
      <c r="AH198" s="1">
        <v>0.46933141128419908</v>
      </c>
      <c r="AI198" s="1">
        <v>-9.1177728593543977E-2</v>
      </c>
      <c r="AJ198" s="1">
        <v>0.10316063338229178</v>
      </c>
      <c r="AK198" s="4"/>
      <c r="AL198" s="1">
        <f t="shared" ref="AL198:AN261" si="13">AVERAGE(AH198,AC198,X198)</f>
        <v>0.35166366127157178</v>
      </c>
      <c r="AM198" s="1">
        <f t="shared" si="13"/>
        <v>-0.27554342405863136</v>
      </c>
      <c r="AN198" s="1">
        <f t="shared" si="13"/>
        <v>-0.10446425353814003</v>
      </c>
      <c r="AO198" s="4"/>
      <c r="AP198" s="4">
        <v>1999.8333333339899</v>
      </c>
      <c r="AQ198" s="1">
        <v>-0.41212032548443311</v>
      </c>
      <c r="AR198" s="1">
        <v>-0.29314492067060727</v>
      </c>
      <c r="AS198" s="1">
        <v>-0.51779063295686611</v>
      </c>
      <c r="AT198" s="4"/>
      <c r="AU198" s="4">
        <v>1999.8333333339899</v>
      </c>
      <c r="AV198" s="1">
        <v>-5.000454306306476E-2</v>
      </c>
      <c r="AW198" s="1">
        <v>-0.67287244737240959</v>
      </c>
      <c r="AX198" s="1">
        <v>-0.63328674370487892</v>
      </c>
      <c r="AY198" s="4"/>
      <c r="AZ198" s="4">
        <v>1999.8333333339899</v>
      </c>
      <c r="BA198" s="1">
        <v>-0.13207109292837807</v>
      </c>
      <c r="BB198" s="1">
        <v>-0.21087879664911563</v>
      </c>
      <c r="BC198" s="1">
        <v>-0.40540177041914088</v>
      </c>
      <c r="BE198" s="1">
        <f t="shared" ref="BE198:BG261" si="14">AVERAGE(BA198,AV198,AQ198)</f>
        <v>-0.19806532049195866</v>
      </c>
      <c r="BF198" s="1">
        <f t="shared" si="14"/>
        <v>-0.39229872156404416</v>
      </c>
      <c r="BG198" s="1">
        <f t="shared" si="14"/>
        <v>-0.51882638236029532</v>
      </c>
    </row>
    <row r="199" spans="1:59" x14ac:dyDescent="0.3">
      <c r="A199" s="4">
        <v>1999.7500000006601</v>
      </c>
      <c r="B199" s="1">
        <v>0.78276505385049233</v>
      </c>
      <c r="D199" s="4">
        <v>1999.7500000006601</v>
      </c>
      <c r="E199" s="1">
        <v>0.75233167594422401</v>
      </c>
      <c r="F199" s="1">
        <v>9.2299999999999827E-2</v>
      </c>
      <c r="G199" s="1">
        <v>7.3654736453169806E-2</v>
      </c>
      <c r="I199" s="4">
        <v>1999.7500000006601</v>
      </c>
      <c r="J199" s="1">
        <v>0.88258296370347489</v>
      </c>
      <c r="K199" s="1">
        <v>9.2279999999998807E-2</v>
      </c>
      <c r="L199" s="1">
        <v>8.1567055057194762E-2</v>
      </c>
      <c r="N199" s="4">
        <v>1999.7500000006601</v>
      </c>
      <c r="O199" s="1">
        <v>0.76526542369113981</v>
      </c>
      <c r="P199" s="1">
        <v>7.1949999999999889E-2</v>
      </c>
      <c r="Q199" s="1">
        <v>5.2216234316735471E-2</v>
      </c>
      <c r="S199" s="1">
        <f t="shared" si="12"/>
        <v>0.80006002111294627</v>
      </c>
      <c r="T199" s="1">
        <f t="shared" si="12"/>
        <v>8.5509999999999517E-2</v>
      </c>
      <c r="U199" s="1">
        <f t="shared" si="12"/>
        <v>6.9146008609033346E-2</v>
      </c>
      <c r="W199" s="4">
        <v>1999.7500000006601</v>
      </c>
      <c r="X199" s="1">
        <v>8.5097924981262049E-2</v>
      </c>
      <c r="Y199" s="1">
        <v>-0.15988477336528364</v>
      </c>
      <c r="Z199" s="1">
        <v>5.2551186162257818E-2</v>
      </c>
      <c r="AB199" s="4">
        <v>1999.7500000006601</v>
      </c>
      <c r="AC199" s="1">
        <v>0.58253296962049195</v>
      </c>
      <c r="AD199" s="1">
        <v>1.0633398474620597</v>
      </c>
      <c r="AE199" s="1">
        <v>1.475158939048179</v>
      </c>
      <c r="AF199" s="4"/>
      <c r="AG199" s="4">
        <v>1999.7500000006601</v>
      </c>
      <c r="AH199" s="1">
        <v>0.60582933332501443</v>
      </c>
      <c r="AI199" s="1">
        <v>-9.3393670021911721E-2</v>
      </c>
      <c r="AJ199" s="1">
        <v>0.19807583030196269</v>
      </c>
      <c r="AK199" s="4"/>
      <c r="AL199" s="1">
        <f t="shared" si="13"/>
        <v>0.42448674264225611</v>
      </c>
      <c r="AM199" s="1">
        <f t="shared" si="13"/>
        <v>0.27002046802495477</v>
      </c>
      <c r="AN199" s="1">
        <f t="shared" si="13"/>
        <v>0.57526198517079985</v>
      </c>
      <c r="AO199" s="4"/>
      <c r="AP199" s="4">
        <v>1999.7500000006601</v>
      </c>
      <c r="AQ199" s="1">
        <v>-0.56821592432452583</v>
      </c>
      <c r="AR199" s="1">
        <v>-0.39667241262695119</v>
      </c>
      <c r="AS199" s="1">
        <v>-0.49320301842226172</v>
      </c>
      <c r="AT199" s="4"/>
      <c r="AU199" s="4">
        <v>1999.7500000006601</v>
      </c>
      <c r="AV199" s="1">
        <v>-0.29109646194378452</v>
      </c>
      <c r="AW199" s="1">
        <v>1.3908683290446802</v>
      </c>
      <c r="AX199" s="1">
        <v>0.99166361524732183</v>
      </c>
      <c r="AY199" s="4"/>
      <c r="AZ199" s="4">
        <v>1999.7500000006601</v>
      </c>
      <c r="BA199" s="1">
        <v>-0.16013742285664631</v>
      </c>
      <c r="BB199" s="1">
        <v>-8.6545850829124582E-2</v>
      </c>
      <c r="BC199" s="1">
        <v>-0.34651448434748089</v>
      </c>
      <c r="BE199" s="1">
        <f t="shared" si="14"/>
        <v>-0.33981660304165223</v>
      </c>
      <c r="BF199" s="1">
        <f t="shared" si="14"/>
        <v>0.30255002186286811</v>
      </c>
      <c r="BG199" s="1">
        <f t="shared" si="14"/>
        <v>5.0648704159193071E-2</v>
      </c>
    </row>
    <row r="200" spans="1:59" x14ac:dyDescent="0.3">
      <c r="A200" s="4">
        <v>1999.66666666733</v>
      </c>
      <c r="B200" s="1">
        <v>0.79448880341809058</v>
      </c>
      <c r="D200" s="4">
        <v>1999.66666666733</v>
      </c>
      <c r="E200" s="1">
        <v>0.81382111294114146</v>
      </c>
      <c r="F200" s="1">
        <v>0.12300000000000111</v>
      </c>
      <c r="G200" s="1">
        <v>0.1000999968917613</v>
      </c>
      <c r="I200" s="4">
        <v>1999.66666666733</v>
      </c>
      <c r="J200" s="1">
        <v>0.87043988703791064</v>
      </c>
      <c r="K200" s="1">
        <v>0.12305999999999706</v>
      </c>
      <c r="L200" s="1">
        <v>0.10711633249888272</v>
      </c>
      <c r="N200" s="4">
        <v>1999.66666666733</v>
      </c>
      <c r="O200" s="1">
        <v>0.70086142806494767</v>
      </c>
      <c r="P200" s="1">
        <v>7.1999999999999176E-2</v>
      </c>
      <c r="Q200" s="1">
        <v>4.8454174024215244E-2</v>
      </c>
      <c r="S200" s="1">
        <f t="shared" si="12"/>
        <v>0.79504080934799992</v>
      </c>
      <c r="T200" s="1">
        <f t="shared" si="12"/>
        <v>0.10601999999999911</v>
      </c>
      <c r="U200" s="1">
        <f t="shared" si="12"/>
        <v>8.5223501138286417E-2</v>
      </c>
      <c r="W200" s="4">
        <v>1999.66666666733</v>
      </c>
      <c r="X200" s="1">
        <v>0.44869750372302725</v>
      </c>
      <c r="Y200" s="1">
        <v>0.71955962339685342</v>
      </c>
      <c r="Z200" s="1">
        <v>0.91287658985507458</v>
      </c>
      <c r="AB200" s="4">
        <v>1999.66666666733</v>
      </c>
      <c r="AC200" s="1">
        <v>0.50739321335572019</v>
      </c>
      <c r="AD200" s="1">
        <v>2.7043800710197199</v>
      </c>
      <c r="AE200" s="1">
        <v>2.9833326621947291</v>
      </c>
      <c r="AF200" s="4"/>
      <c r="AG200" s="4">
        <v>1999.66666666733</v>
      </c>
      <c r="AH200" s="1">
        <v>0.19633391798068653</v>
      </c>
      <c r="AI200" s="1">
        <v>-9.1177728593543977E-2</v>
      </c>
      <c r="AJ200" s="1">
        <v>-2.0366039058558254E-2</v>
      </c>
      <c r="AK200" s="4"/>
      <c r="AL200" s="1">
        <f t="shared" si="13"/>
        <v>0.38414154501981135</v>
      </c>
      <c r="AM200" s="1">
        <f t="shared" si="13"/>
        <v>1.1109206552743431</v>
      </c>
      <c r="AN200" s="1">
        <f t="shared" si="13"/>
        <v>1.2919477376637485</v>
      </c>
      <c r="AO200" s="4"/>
      <c r="AP200" s="4">
        <v>1999.66666666733</v>
      </c>
      <c r="AQ200" s="1">
        <v>-2.7693400110371413E-2</v>
      </c>
      <c r="AR200" s="1">
        <v>1.3543086549486043</v>
      </c>
      <c r="AS200" s="1">
        <v>1.3026859100071506</v>
      </c>
      <c r="AT200" s="4"/>
      <c r="AU200" s="4">
        <v>1999.66666666733</v>
      </c>
      <c r="AV200" s="1">
        <v>-5.0404029259912116E-2</v>
      </c>
      <c r="AW200" s="1">
        <v>2.7866223182442926</v>
      </c>
      <c r="AX200" s="1">
        <v>2.4957973422963922</v>
      </c>
      <c r="AY200" s="4"/>
      <c r="AZ200" s="4">
        <v>1999.66666666733</v>
      </c>
      <c r="BA200" s="1">
        <v>-0.4043525140224114</v>
      </c>
      <c r="BB200" s="1">
        <v>0.45550803523956801</v>
      </c>
      <c r="BC200" s="1">
        <v>-0.1687022811763402</v>
      </c>
      <c r="BE200" s="1">
        <f t="shared" si="14"/>
        <v>-0.16081664779756497</v>
      </c>
      <c r="BF200" s="1">
        <f t="shared" si="14"/>
        <v>1.5321463361441552</v>
      </c>
      <c r="BG200" s="1">
        <f t="shared" si="14"/>
        <v>1.2099269903757344</v>
      </c>
    </row>
    <row r="201" spans="1:59" x14ac:dyDescent="0.3">
      <c r="A201" s="4">
        <v>1999.5833333339999</v>
      </c>
      <c r="B201" s="1">
        <v>0.78040352836201055</v>
      </c>
      <c r="D201" s="4">
        <v>1999.5833333339999</v>
      </c>
      <c r="E201" s="1">
        <v>0.64695309238130772</v>
      </c>
      <c r="F201" s="1">
        <v>9.229999999999805E-2</v>
      </c>
      <c r="G201" s="1">
        <v>6.1370842175334603E-2</v>
      </c>
      <c r="I201" s="4">
        <v>1999.5833333339999</v>
      </c>
      <c r="J201" s="1">
        <v>0.84189888588461126</v>
      </c>
      <c r="K201" s="1">
        <v>9.2279999999998807E-2</v>
      </c>
      <c r="L201" s="1">
        <v>7.7688631374303679E-2</v>
      </c>
      <c r="N201" s="4">
        <v>1999.5833333339999</v>
      </c>
      <c r="O201" s="1">
        <v>0.62238623655065184</v>
      </c>
      <c r="P201" s="1">
        <v>7.195000000000018E-2</v>
      </c>
      <c r="Q201" s="1">
        <v>4.270909532643867E-2</v>
      </c>
      <c r="S201" s="1">
        <f t="shared" si="12"/>
        <v>0.7037460716055236</v>
      </c>
      <c r="T201" s="1">
        <f t="shared" si="12"/>
        <v>8.5509999999999017E-2</v>
      </c>
      <c r="U201" s="1">
        <f t="shared" si="12"/>
        <v>6.058952295869232E-2</v>
      </c>
      <c r="W201" s="4">
        <v>1999.5833333339999</v>
      </c>
      <c r="X201" s="1">
        <v>-0.538027126461331</v>
      </c>
      <c r="Y201" s="1">
        <v>-0.15988477336533452</v>
      </c>
      <c r="Z201" s="1">
        <v>-0.34707226727427504</v>
      </c>
      <c r="AB201" s="4">
        <v>1999.5833333339999</v>
      </c>
      <c r="AC201" s="1">
        <v>0.33078526388167023</v>
      </c>
      <c r="AD201" s="1">
        <v>1.0633398474620597</v>
      </c>
      <c r="AE201" s="1">
        <v>1.246215607906398</v>
      </c>
      <c r="AF201" s="4"/>
      <c r="AG201" s="4">
        <v>1999.5833333339999</v>
      </c>
      <c r="AH201" s="1">
        <v>-0.30262939680941831</v>
      </c>
      <c r="AI201" s="1">
        <v>-9.33936700218988E-2</v>
      </c>
      <c r="AJ201" s="1">
        <v>-0.35395073275970906</v>
      </c>
      <c r="AK201" s="4"/>
      <c r="AL201" s="1">
        <f t="shared" si="13"/>
        <v>-0.16995708646302635</v>
      </c>
      <c r="AM201" s="1">
        <f t="shared" si="13"/>
        <v>0.27002046802494212</v>
      </c>
      <c r="AN201" s="1">
        <f t="shared" si="13"/>
        <v>0.18173086929080462</v>
      </c>
      <c r="AO201" s="4"/>
      <c r="AP201" s="4">
        <v>1999.5833333339999</v>
      </c>
      <c r="AQ201" s="1">
        <v>-0.69154277486459215</v>
      </c>
      <c r="AR201" s="1">
        <v>5.3701372627962332E-2</v>
      </c>
      <c r="AS201" s="1">
        <v>-0.29425001214908647</v>
      </c>
      <c r="AT201" s="4"/>
      <c r="AU201" s="4">
        <v>1999.5833333339999</v>
      </c>
      <c r="AV201" s="1">
        <v>-2.9486734836844643E-2</v>
      </c>
      <c r="AW201" s="1">
        <v>2.3264974799741576</v>
      </c>
      <c r="AX201" s="1">
        <v>1.6087854174601914</v>
      </c>
      <c r="AY201" s="4"/>
      <c r="AZ201" s="4">
        <v>1999.5833333339999</v>
      </c>
      <c r="BA201" s="1">
        <v>-0.72283208076256034</v>
      </c>
      <c r="BB201" s="1">
        <v>0.7222855888159484</v>
      </c>
      <c r="BC201" s="1">
        <v>-0.31367361946123662</v>
      </c>
      <c r="BE201" s="1">
        <f t="shared" si="14"/>
        <v>-0.48128719682133236</v>
      </c>
      <c r="BF201" s="1">
        <f t="shared" si="14"/>
        <v>1.0341614804726895</v>
      </c>
      <c r="BG201" s="1">
        <f t="shared" si="14"/>
        <v>0.33362059528328941</v>
      </c>
    </row>
    <row r="202" spans="1:59" x14ac:dyDescent="0.3">
      <c r="A202" s="4">
        <v>1999.5000000006701</v>
      </c>
      <c r="B202" s="1">
        <v>0.63167436010206168</v>
      </c>
      <c r="D202" s="4">
        <v>1999.5000000006701</v>
      </c>
      <c r="E202" s="1">
        <v>0.56140521639812291</v>
      </c>
      <c r="F202" s="1">
        <v>0.12310000000000088</v>
      </c>
      <c r="G202" s="1">
        <v>6.9108982138609415E-2</v>
      </c>
      <c r="I202" s="4">
        <v>1999.5000000006701</v>
      </c>
      <c r="J202" s="1">
        <v>0.81213452186001622</v>
      </c>
      <c r="K202" s="1">
        <v>6.1529999999999418E-2</v>
      </c>
      <c r="L202" s="1">
        <v>4.9970637130046326E-2</v>
      </c>
      <c r="N202" s="4">
        <v>1999.5000000006701</v>
      </c>
      <c r="O202" s="1">
        <v>0.66846761023930901</v>
      </c>
      <c r="P202" s="1">
        <v>4.7999999999998266E-2</v>
      </c>
      <c r="Q202" s="1">
        <v>3.2086445291485674E-2</v>
      </c>
      <c r="S202" s="1">
        <f t="shared" si="12"/>
        <v>0.68066911616581605</v>
      </c>
      <c r="T202" s="1">
        <f t="shared" si="12"/>
        <v>7.7543333333332853E-2</v>
      </c>
      <c r="U202" s="1">
        <f t="shared" si="12"/>
        <v>5.0388688186713805E-2</v>
      </c>
      <c r="W202" s="4">
        <v>1999.5000000006701</v>
      </c>
      <c r="X202" s="1">
        <v>-1.0438891604769964</v>
      </c>
      <c r="Y202" s="1">
        <v>0.72242426312571362</v>
      </c>
      <c r="Z202" s="1">
        <v>-9.5332701192297073E-2</v>
      </c>
      <c r="AB202" s="4">
        <v>1999.5000000006701</v>
      </c>
      <c r="AC202" s="1">
        <v>0.14660730636894864</v>
      </c>
      <c r="AD202" s="1">
        <v>-0.57610092168673543</v>
      </c>
      <c r="AE202" s="1">
        <v>-0.38997745755018987</v>
      </c>
      <c r="AF202" s="4"/>
      <c r="AG202" s="4">
        <v>1999.5000000006701</v>
      </c>
      <c r="AH202" s="1">
        <v>-9.6334254445662668E-3</v>
      </c>
      <c r="AI202" s="1">
        <v>-1.1548296142252772</v>
      </c>
      <c r="AJ202" s="1">
        <v>-0.97074880370270922</v>
      </c>
      <c r="AK202" s="4"/>
      <c r="AL202" s="1">
        <f t="shared" si="13"/>
        <v>-0.30230509318420468</v>
      </c>
      <c r="AM202" s="1">
        <f t="shared" si="13"/>
        <v>-0.33616875759543302</v>
      </c>
      <c r="AN202" s="1">
        <f t="shared" si="13"/>
        <v>-0.485352987481732</v>
      </c>
      <c r="AO202" s="4"/>
      <c r="AP202" s="4">
        <v>1999.5000000006701</v>
      </c>
      <c r="AQ202" s="1">
        <v>-1.0410844038222218</v>
      </c>
      <c r="AR202" s="1">
        <v>1.481040438081568</v>
      </c>
      <c r="AS202" s="1">
        <v>0.39751341626971681</v>
      </c>
      <c r="AT202" s="4"/>
      <c r="AU202" s="4">
        <v>1999.5000000006701</v>
      </c>
      <c r="AV202" s="1">
        <v>3.7321545974910456E-2</v>
      </c>
      <c r="AW202" s="1">
        <v>-0.10410136759962815</v>
      </c>
      <c r="AX202" s="1">
        <v>-6.0002100271559632E-2</v>
      </c>
      <c r="AY202" s="4"/>
      <c r="AZ202" s="4">
        <v>1999.5000000006701</v>
      </c>
      <c r="BA202" s="1">
        <v>-8.8964808879707355E-2</v>
      </c>
      <c r="BB202" s="1">
        <v>-0.71801376570777176</v>
      </c>
      <c r="BC202" s="1">
        <v>-0.67760236779599248</v>
      </c>
      <c r="BE202" s="1">
        <f t="shared" si="14"/>
        <v>-0.36424255557567292</v>
      </c>
      <c r="BF202" s="1">
        <f t="shared" si="14"/>
        <v>0.21964176825805604</v>
      </c>
      <c r="BG202" s="1">
        <f t="shared" si="14"/>
        <v>-0.11336368393261176</v>
      </c>
    </row>
    <row r="203" spans="1:59" x14ac:dyDescent="0.3">
      <c r="A203" s="4">
        <v>1999.41666666734</v>
      </c>
      <c r="B203" s="1">
        <v>0.68589240538642293</v>
      </c>
      <c r="D203" s="4">
        <v>1999.41666666734</v>
      </c>
      <c r="E203" s="1">
        <v>0.53618712479774799</v>
      </c>
      <c r="F203" s="1">
        <v>9.2300000000001603E-2</v>
      </c>
      <c r="G203" s="1">
        <v>4.8399764649057452E-2</v>
      </c>
      <c r="I203" s="4">
        <v>1999.41666666734</v>
      </c>
      <c r="J203" s="1">
        <v>0.77288314686573623</v>
      </c>
      <c r="K203" s="1">
        <v>9.2329999999999579E-2</v>
      </c>
      <c r="L203" s="1">
        <v>7.1460858720995904E-2</v>
      </c>
      <c r="N203" s="4">
        <v>1999.41666666734</v>
      </c>
      <c r="O203" s="1">
        <v>0.55047305609522479</v>
      </c>
      <c r="P203" s="1">
        <v>7.1949999999999292E-2</v>
      </c>
      <c r="Q203" s="1">
        <v>3.7123153717582444E-2</v>
      </c>
      <c r="S203" s="1">
        <f t="shared" si="12"/>
        <v>0.61984777591956963</v>
      </c>
      <c r="T203" s="1">
        <f t="shared" si="12"/>
        <v>8.552666666666682E-2</v>
      </c>
      <c r="U203" s="1">
        <f t="shared" si="12"/>
        <v>5.2327925695878602E-2</v>
      </c>
      <c r="W203" s="4">
        <v>1999.41666666734</v>
      </c>
      <c r="X203" s="1">
        <v>-1.1930088781128441</v>
      </c>
      <c r="Y203" s="1">
        <v>-0.15988477336523274</v>
      </c>
      <c r="Z203" s="1">
        <v>-0.76905137899595077</v>
      </c>
      <c r="AB203" s="4">
        <v>1999.41666666734</v>
      </c>
      <c r="AC203" s="1">
        <v>-9.6275023320296638E-2</v>
      </c>
      <c r="AD203" s="1">
        <v>1.0660056048103104</v>
      </c>
      <c r="AE203" s="1">
        <v>0.87859021846489826</v>
      </c>
      <c r="AF203" s="4"/>
      <c r="AG203" s="4">
        <v>1999.41666666734</v>
      </c>
      <c r="AH203" s="1">
        <v>-0.75986993620462617</v>
      </c>
      <c r="AI203" s="1">
        <v>-9.3393670021938172E-2</v>
      </c>
      <c r="AJ203" s="1">
        <v>-0.67829522282630705</v>
      </c>
      <c r="AK203" s="4"/>
      <c r="AL203" s="1">
        <f t="shared" si="13"/>
        <v>-0.6830512792125889</v>
      </c>
      <c r="AM203" s="1">
        <f t="shared" si="13"/>
        <v>0.27090905380771313</v>
      </c>
      <c r="AN203" s="1">
        <f t="shared" si="13"/>
        <v>-0.18958546111911986</v>
      </c>
      <c r="AO203" s="4"/>
      <c r="AP203" s="4">
        <v>1999.41666666734</v>
      </c>
      <c r="AQ203" s="1">
        <v>-1.2149487293926122</v>
      </c>
      <c r="AR203" s="1">
        <v>8.1205951265511375E-2</v>
      </c>
      <c r="AS203" s="1">
        <v>-0.70194189145539154</v>
      </c>
      <c r="AT203" s="4"/>
      <c r="AU203" s="4">
        <v>1999.41666666734</v>
      </c>
      <c r="AV203" s="1">
        <v>2.7590987857438555E-2</v>
      </c>
      <c r="AW203" s="1">
        <v>1.9033470148778737</v>
      </c>
      <c r="AX203" s="1">
        <v>1.6232698447780916</v>
      </c>
      <c r="AY203" s="4"/>
      <c r="AZ203" s="4">
        <v>1999.41666666734</v>
      </c>
      <c r="BA203" s="1">
        <v>-0.69141778748962879</v>
      </c>
      <c r="BB203" s="1">
        <v>0.19981742845508876</v>
      </c>
      <c r="BC203" s="1">
        <v>-0.65954060719633412</v>
      </c>
      <c r="BE203" s="1">
        <f t="shared" si="14"/>
        <v>-0.62625850967493413</v>
      </c>
      <c r="BF203" s="1">
        <f t="shared" si="14"/>
        <v>0.72812346486615798</v>
      </c>
      <c r="BG203" s="1">
        <f t="shared" si="14"/>
        <v>8.7262448708788631E-2</v>
      </c>
    </row>
    <row r="204" spans="1:59" x14ac:dyDescent="0.3">
      <c r="A204" s="4">
        <v>1999.3333333340099</v>
      </c>
      <c r="B204" s="1">
        <v>0.64943785476507232</v>
      </c>
      <c r="D204" s="4">
        <v>1999.3333333340099</v>
      </c>
      <c r="E204" s="1">
        <v>0.50678339256141425</v>
      </c>
      <c r="F204" s="1">
        <v>0.12310000000000088</v>
      </c>
      <c r="G204" s="1">
        <v>6.2385035624310539E-2</v>
      </c>
      <c r="I204" s="4">
        <v>1999.3333333340099</v>
      </c>
      <c r="J204" s="1">
        <v>0.70039353626163958</v>
      </c>
      <c r="K204" s="1">
        <v>0.12305999999999884</v>
      </c>
      <c r="L204" s="1">
        <v>8.6190428572356551E-2</v>
      </c>
      <c r="N204" s="4">
        <v>1999.3333333340099</v>
      </c>
      <c r="O204" s="1">
        <v>0.51117247863459958</v>
      </c>
      <c r="P204" s="1">
        <v>7.2000000000000064E-2</v>
      </c>
      <c r="Q204" s="1">
        <v>3.3733475006351314E-2</v>
      </c>
      <c r="S204" s="1">
        <f t="shared" si="12"/>
        <v>0.5727831358192178</v>
      </c>
      <c r="T204" s="1">
        <f t="shared" si="12"/>
        <v>0.10605333333333326</v>
      </c>
      <c r="U204" s="1">
        <f t="shared" si="12"/>
        <v>6.0769646401006128E-2</v>
      </c>
      <c r="W204" s="4">
        <v>1999.3333333340099</v>
      </c>
      <c r="X204" s="1">
        <v>-1.3668791422868773</v>
      </c>
      <c r="Y204" s="1">
        <v>0.72242426312571362</v>
      </c>
      <c r="Z204" s="1">
        <v>-0.31407821185784424</v>
      </c>
      <c r="AB204" s="4">
        <v>1999.3333333340099</v>
      </c>
      <c r="AC204" s="1">
        <v>-0.54483116955351663</v>
      </c>
      <c r="AD204" s="1">
        <v>2.7043800710198149</v>
      </c>
      <c r="AE204" s="1">
        <v>1.7480766551664957</v>
      </c>
      <c r="AF204" s="4"/>
      <c r="AG204" s="4">
        <v>1999.3333333340099</v>
      </c>
      <c r="AH204" s="1">
        <v>-1.009752045754452</v>
      </c>
      <c r="AI204" s="1">
        <v>-9.1177728593504606E-2</v>
      </c>
      <c r="AJ204" s="1">
        <v>-0.87511496962437307</v>
      </c>
      <c r="AK204" s="4"/>
      <c r="AL204" s="1">
        <f t="shared" si="13"/>
        <v>-0.97382078586494869</v>
      </c>
      <c r="AM204" s="1">
        <f t="shared" si="13"/>
        <v>1.1118755351840079</v>
      </c>
      <c r="AN204" s="1">
        <f t="shared" si="13"/>
        <v>0.1862944912280928</v>
      </c>
      <c r="AO204" s="4"/>
      <c r="AP204" s="4">
        <v>1999.3333333340099</v>
      </c>
      <c r="AQ204" s="1">
        <v>-1.3283482974747078</v>
      </c>
      <c r="AR204" s="1">
        <v>1.2371265616191451</v>
      </c>
      <c r="AS204" s="1">
        <v>0.11123802409166765</v>
      </c>
      <c r="AT204" s="4"/>
      <c r="AU204" s="4">
        <v>1999.3333333340099</v>
      </c>
      <c r="AV204" s="1">
        <v>-9.8386901661859205E-2</v>
      </c>
      <c r="AW204" s="1">
        <v>2.567921416855329</v>
      </c>
      <c r="AX204" s="1">
        <v>2.1785262312469347</v>
      </c>
      <c r="AY204" s="4"/>
      <c r="AZ204" s="4">
        <v>1999.3333333340099</v>
      </c>
      <c r="BA204" s="1">
        <v>-0.74924898411678842</v>
      </c>
      <c r="BB204" s="1">
        <v>0.66813633926871607</v>
      </c>
      <c r="BC204" s="1">
        <v>-0.46277439417264876</v>
      </c>
      <c r="BE204" s="1">
        <f t="shared" si="14"/>
        <v>-0.7253280610844518</v>
      </c>
      <c r="BF204" s="1">
        <f t="shared" si="14"/>
        <v>1.4910614392477299</v>
      </c>
      <c r="BG204" s="1">
        <f t="shared" si="14"/>
        <v>0.60899662038865121</v>
      </c>
    </row>
    <row r="205" spans="1:59" x14ac:dyDescent="0.3">
      <c r="A205" s="4">
        <v>1999.2500000006801</v>
      </c>
      <c r="B205" s="1">
        <v>0.64887997867355085</v>
      </c>
      <c r="D205" s="4">
        <v>1999.2500000006801</v>
      </c>
      <c r="E205" s="1">
        <v>0.52758056389762731</v>
      </c>
      <c r="F205" s="1">
        <v>9.2249999999998167E-2</v>
      </c>
      <c r="G205" s="1">
        <v>4.7945863837708103E-2</v>
      </c>
      <c r="I205" s="4">
        <v>1999.2500000006801</v>
      </c>
      <c r="J205" s="1">
        <v>0.65696888930485664</v>
      </c>
      <c r="K205" s="1">
        <v>9.2279999999998807E-2</v>
      </c>
      <c r="L205" s="1">
        <v>5.9193450118840557E-2</v>
      </c>
      <c r="N205" s="4">
        <v>1999.2500000006801</v>
      </c>
      <c r="O205" s="1">
        <v>0.47848689314736614</v>
      </c>
      <c r="P205" s="1">
        <v>7.1949999999999292E-2</v>
      </c>
      <c r="Q205" s="1">
        <v>3.1294592133894142E-2</v>
      </c>
      <c r="S205" s="1">
        <f t="shared" si="12"/>
        <v>0.5543454487832834</v>
      </c>
      <c r="T205" s="1">
        <f t="shared" si="12"/>
        <v>8.5493333333332089E-2</v>
      </c>
      <c r="U205" s="1">
        <f t="shared" si="12"/>
        <v>4.6144635363480936E-2</v>
      </c>
      <c r="W205" s="4">
        <v>1999.2500000006801</v>
      </c>
      <c r="X205" s="1">
        <v>-1.2439012276046129</v>
      </c>
      <c r="Y205" s="1">
        <v>-0.16131709322976456</v>
      </c>
      <c r="Z205" s="1">
        <v>-0.78381782078113993</v>
      </c>
      <c r="AB205" s="4">
        <v>1999.2500000006801</v>
      </c>
      <c r="AC205" s="1">
        <v>-0.81353715553065586</v>
      </c>
      <c r="AD205" s="1">
        <v>1.0633398474620597</v>
      </c>
      <c r="AE205" s="1">
        <v>0.15444514833134843</v>
      </c>
      <c r="AF205" s="4"/>
      <c r="AG205" s="4">
        <v>1999.2500000006801</v>
      </c>
      <c r="AH205" s="1">
        <v>-1.2175745150706863</v>
      </c>
      <c r="AI205" s="1">
        <v>-9.3393670021938172E-2</v>
      </c>
      <c r="AJ205" s="1">
        <v>-1.0167273023320997</v>
      </c>
      <c r="AK205" s="4"/>
      <c r="AL205" s="1">
        <f t="shared" si="13"/>
        <v>-1.0916709660686517</v>
      </c>
      <c r="AM205" s="1">
        <f t="shared" si="13"/>
        <v>0.26954302807011898</v>
      </c>
      <c r="AN205" s="1">
        <f t="shared" si="13"/>
        <v>-0.54869999159396377</v>
      </c>
      <c r="AO205" s="4"/>
      <c r="AP205" s="4">
        <v>1999.2500000006801</v>
      </c>
      <c r="AQ205" s="1">
        <v>-1.1685444996778449</v>
      </c>
      <c r="AR205" s="1">
        <v>0.13173742162912092</v>
      </c>
      <c r="AS205" s="1">
        <v>-0.59697681546216608</v>
      </c>
      <c r="AT205" s="4"/>
      <c r="AU205" s="4">
        <v>1999.2500000006801</v>
      </c>
      <c r="AV205" s="1">
        <v>-0.37517159144376572</v>
      </c>
      <c r="AW205" s="1">
        <v>2.6471164593943506</v>
      </c>
      <c r="AX205" s="1">
        <v>1.1509191243380532</v>
      </c>
      <c r="AY205" s="4"/>
      <c r="AZ205" s="4">
        <v>1999.2500000006801</v>
      </c>
      <c r="BA205" s="1">
        <v>-0.76941389025968976</v>
      </c>
      <c r="BB205" s="1">
        <v>0.62576482595287641</v>
      </c>
      <c r="BC205" s="1">
        <v>-0.70783222422052994</v>
      </c>
      <c r="BE205" s="1">
        <f t="shared" si="14"/>
        <v>-0.77104332712710022</v>
      </c>
      <c r="BF205" s="1">
        <f t="shared" si="14"/>
        <v>1.1348729023254494</v>
      </c>
      <c r="BG205" s="1">
        <f t="shared" si="14"/>
        <v>-5.129663844821427E-2</v>
      </c>
    </row>
    <row r="206" spans="1:59" x14ac:dyDescent="0.3">
      <c r="A206" s="4">
        <v>1999.16666666735</v>
      </c>
      <c r="B206" s="1">
        <v>0.58582314845157635</v>
      </c>
      <c r="D206" s="4">
        <v>1999.16666666735</v>
      </c>
      <c r="E206" s="1">
        <v>0.4943810092802004</v>
      </c>
      <c r="F206" s="1">
        <v>6.1600000000002098E-2</v>
      </c>
      <c r="G206" s="1">
        <v>3.045387017166138E-2</v>
      </c>
      <c r="I206" s="4">
        <v>1999.16666666735</v>
      </c>
      <c r="J206" s="1">
        <v>0.572473241017741</v>
      </c>
      <c r="K206" s="1">
        <v>6.1529999999997642E-2</v>
      </c>
      <c r="L206" s="1">
        <v>3.5224278519820254E-2</v>
      </c>
      <c r="N206" s="4">
        <v>1999.16666666735</v>
      </c>
      <c r="O206" s="1">
        <v>0.58456621386348151</v>
      </c>
      <c r="P206" s="1">
        <v>4.8000000000000043E-2</v>
      </c>
      <c r="Q206" s="1">
        <v>2.8059178265447127E-2</v>
      </c>
      <c r="S206" s="1">
        <f t="shared" si="12"/>
        <v>0.55047348805380769</v>
      </c>
      <c r="T206" s="1">
        <f t="shared" si="12"/>
        <v>5.7043333333333258E-2</v>
      </c>
      <c r="U206" s="1">
        <f t="shared" si="12"/>
        <v>3.1245775652309588E-2</v>
      </c>
      <c r="W206" s="4">
        <v>1999.16666666735</v>
      </c>
      <c r="X206" s="1">
        <v>-1.4402169634913442</v>
      </c>
      <c r="Y206" s="1">
        <v>-1.0393291701273191</v>
      </c>
      <c r="Z206" s="1">
        <v>-1.3528727766617468</v>
      </c>
      <c r="AB206" s="4">
        <v>1999.16666666735</v>
      </c>
      <c r="AC206" s="1">
        <v>-1.3363850788854028</v>
      </c>
      <c r="AD206" s="1">
        <v>-0.57610092168683014</v>
      </c>
      <c r="AE206" s="1">
        <v>-1.2604549346059761</v>
      </c>
      <c r="AF206" s="4"/>
      <c r="AG206" s="4">
        <v>1999.16666666735</v>
      </c>
      <c r="AH206" s="1">
        <v>-0.54309779862261787</v>
      </c>
      <c r="AI206" s="1">
        <v>-1.1548296142251986</v>
      </c>
      <c r="AJ206" s="1">
        <v>-1.2045897496681215</v>
      </c>
      <c r="AK206" s="4"/>
      <c r="AL206" s="1">
        <f t="shared" si="13"/>
        <v>-1.1065666136664551</v>
      </c>
      <c r="AM206" s="1">
        <f t="shared" si="13"/>
        <v>-0.92341990201311608</v>
      </c>
      <c r="AN206" s="1">
        <f t="shared" si="13"/>
        <v>-1.2726391536452815</v>
      </c>
      <c r="AO206" s="4"/>
      <c r="AP206" s="4">
        <v>1999.16666666735</v>
      </c>
      <c r="AQ206" s="1">
        <v>-0.90220235483928146</v>
      </c>
      <c r="AR206" s="1">
        <v>-0.63134892924100872</v>
      </c>
      <c r="AS206" s="1">
        <v>-1.0616750548182499</v>
      </c>
      <c r="AT206" s="4"/>
      <c r="AU206" s="4">
        <v>1999.16666666735</v>
      </c>
      <c r="AV206" s="1">
        <v>-0.40845683919324555</v>
      </c>
      <c r="AW206" s="1">
        <v>-4.9803134623689543E-2</v>
      </c>
      <c r="AX206" s="1">
        <v>-0.4386770963634844</v>
      </c>
      <c r="AY206" s="4"/>
      <c r="AZ206" s="4">
        <v>1999.16666666735</v>
      </c>
      <c r="BA206" s="1">
        <v>9.7889559436823079E-2</v>
      </c>
      <c r="BB206" s="1">
        <v>-0.23959076119349665</v>
      </c>
      <c r="BC206" s="1">
        <v>-0.12114317184809141</v>
      </c>
      <c r="BE206" s="1">
        <f t="shared" si="14"/>
        <v>-0.40425654486523466</v>
      </c>
      <c r="BF206" s="1">
        <f t="shared" si="14"/>
        <v>-0.30691427501939833</v>
      </c>
      <c r="BG206" s="1">
        <f t="shared" si="14"/>
        <v>-0.54049844100994193</v>
      </c>
    </row>
    <row r="207" spans="1:59" x14ac:dyDescent="0.3">
      <c r="A207" s="4">
        <v>1999.0833333340199</v>
      </c>
      <c r="B207" s="1">
        <v>0.5534215250651553</v>
      </c>
      <c r="D207" s="4">
        <v>1999.0833333340199</v>
      </c>
      <c r="E207" s="1">
        <v>0.51805941713036563</v>
      </c>
      <c r="F207" s="1">
        <v>0.12304999999999744</v>
      </c>
      <c r="G207" s="1">
        <v>6.3748331555009446E-2</v>
      </c>
      <c r="I207" s="4">
        <v>1999.0833333340199</v>
      </c>
      <c r="J207" s="1">
        <v>0.61961416087036447</v>
      </c>
      <c r="K207" s="1">
        <v>9.2296666666666624E-2</v>
      </c>
      <c r="L207" s="1">
        <v>5.5630763716331244E-2</v>
      </c>
      <c r="N207" s="4">
        <v>1999.0833333340199</v>
      </c>
      <c r="O207" s="1">
        <v>0.47797900375625824</v>
      </c>
      <c r="P207" s="1">
        <v>0.16789999999999772</v>
      </c>
      <c r="Q207" s="1">
        <v>6.7450366296869235E-2</v>
      </c>
      <c r="S207" s="1">
        <f t="shared" si="12"/>
        <v>0.53855086058566282</v>
      </c>
      <c r="T207" s="1">
        <f t="shared" si="12"/>
        <v>0.12774888888888727</v>
      </c>
      <c r="U207" s="1">
        <f t="shared" si="12"/>
        <v>6.2276487189403311E-2</v>
      </c>
      <c r="W207" s="4">
        <v>1999.0833333340199</v>
      </c>
      <c r="X207" s="1">
        <v>-1.3002017098140763</v>
      </c>
      <c r="Y207" s="1">
        <v>0.72099194326118177</v>
      </c>
      <c r="Z207" s="1">
        <v>-0.26972704637566453</v>
      </c>
      <c r="AB207" s="4">
        <v>1999.0833333340199</v>
      </c>
      <c r="AC207" s="1">
        <v>-1.0446832865490141</v>
      </c>
      <c r="AD207" s="1">
        <v>1.0642284332448575</v>
      </c>
      <c r="AE207" s="1">
        <v>-5.5860212684805378E-2</v>
      </c>
      <c r="AF207" s="4"/>
      <c r="AG207" s="4">
        <v>1999.0833333340199</v>
      </c>
      <c r="AH207" s="1">
        <v>-1.2208037926199835</v>
      </c>
      <c r="AI207" s="1">
        <v>4.1589979310763647</v>
      </c>
      <c r="AJ207" s="1">
        <v>1.0826369508245735</v>
      </c>
      <c r="AK207" s="4"/>
      <c r="AL207" s="1">
        <f t="shared" si="13"/>
        <v>-1.1885629296610247</v>
      </c>
      <c r="AM207" s="1">
        <f t="shared" si="13"/>
        <v>1.9814061025274681</v>
      </c>
      <c r="AN207" s="1">
        <f t="shared" si="13"/>
        <v>0.25234989725470119</v>
      </c>
      <c r="AO207" s="4"/>
      <c r="AP207" s="4">
        <v>1999.0833333340199</v>
      </c>
      <c r="AQ207" s="1">
        <v>-1.0738637489810496</v>
      </c>
      <c r="AR207" s="1">
        <v>-0.15471578330428065</v>
      </c>
      <c r="AS207" s="1">
        <v>-0.66058373660356873</v>
      </c>
      <c r="AT207" s="4"/>
      <c r="AU207" s="4">
        <v>1999.0833333340199</v>
      </c>
      <c r="AV207" s="1">
        <v>-0.50663730005645913</v>
      </c>
      <c r="AW207" s="1">
        <v>-0.12733153483840176</v>
      </c>
      <c r="AX207" s="1">
        <v>-0.5150191099829553</v>
      </c>
      <c r="AY207" s="4"/>
      <c r="AZ207" s="4">
        <v>1999.0833333340199</v>
      </c>
      <c r="BA207" s="1">
        <v>-0.67989472356833602</v>
      </c>
      <c r="BB207" s="1">
        <v>2.0068846376512326</v>
      </c>
      <c r="BC207" s="1">
        <v>0.48970654426731924</v>
      </c>
      <c r="BE207" s="1">
        <f t="shared" si="14"/>
        <v>-0.75346525753528171</v>
      </c>
      <c r="BF207" s="1">
        <f t="shared" si="14"/>
        <v>0.57494577316951667</v>
      </c>
      <c r="BG207" s="1">
        <f t="shared" si="14"/>
        <v>-0.22863210077306828</v>
      </c>
    </row>
    <row r="208" spans="1:59" x14ac:dyDescent="0.3">
      <c r="A208" s="4">
        <v>1999.0000000006901</v>
      </c>
      <c r="B208" s="1">
        <v>0.61107305132509682</v>
      </c>
      <c r="D208" s="4">
        <v>1999.0000000006901</v>
      </c>
      <c r="E208" s="1">
        <v>0.54689958599677446</v>
      </c>
      <c r="F208" s="1">
        <v>9.2300000000003379E-2</v>
      </c>
      <c r="G208" s="1">
        <v>5.0354541030515718E-2</v>
      </c>
      <c r="I208" s="4">
        <v>1999.0000000006901</v>
      </c>
      <c r="J208" s="1">
        <v>0.7140857887806783</v>
      </c>
      <c r="K208" s="1">
        <v>9.2279999999998807E-2</v>
      </c>
      <c r="L208" s="1">
        <v>6.1958813810456523E-2</v>
      </c>
      <c r="N208" s="4">
        <v>1999.0000000006901</v>
      </c>
      <c r="O208" s="1">
        <v>0.55043887500497379</v>
      </c>
      <c r="P208" s="1">
        <v>0.11995000000000111</v>
      </c>
      <c r="Q208" s="1">
        <v>6.0334431045554984E-2</v>
      </c>
      <c r="S208" s="1">
        <f t="shared" si="12"/>
        <v>0.60380808326080881</v>
      </c>
      <c r="T208" s="1">
        <f t="shared" si="12"/>
        <v>0.1015100000000011</v>
      </c>
      <c r="U208" s="1">
        <f t="shared" si="12"/>
        <v>5.7549261962175746E-2</v>
      </c>
      <c r="W208" s="4">
        <v>1999.0000000006901</v>
      </c>
      <c r="X208" s="1">
        <v>-1.1296639107577389</v>
      </c>
      <c r="Y208" s="1">
        <v>-0.15988477336518186</v>
      </c>
      <c r="Z208" s="1">
        <v>-0.70545798828564033</v>
      </c>
      <c r="AB208" s="4">
        <v>1999.0000000006901</v>
      </c>
      <c r="AC208" s="1">
        <v>-0.46010531750369177</v>
      </c>
      <c r="AD208" s="1">
        <v>1.0633398474620597</v>
      </c>
      <c r="AE208" s="1">
        <v>0.31768455360054099</v>
      </c>
      <c r="AF208" s="4"/>
      <c r="AG208" s="4">
        <v>1999.0000000006901</v>
      </c>
      <c r="AH208" s="1">
        <v>-0.76008726743715549</v>
      </c>
      <c r="AI208" s="1">
        <v>2.0339101012415282</v>
      </c>
      <c r="AJ208" s="1">
        <v>0.66945425897988786</v>
      </c>
      <c r="AK208" s="4"/>
      <c r="AL208" s="1">
        <f t="shared" si="13"/>
        <v>-0.78328549856619534</v>
      </c>
      <c r="AM208" s="1">
        <f t="shared" si="13"/>
        <v>0.97912172511280193</v>
      </c>
      <c r="AN208" s="1">
        <f t="shared" si="13"/>
        <v>9.3893608098262818E-2</v>
      </c>
      <c r="AO208" s="4"/>
      <c r="AP208" s="4">
        <v>1999.0000000006901</v>
      </c>
      <c r="AQ208" s="1">
        <v>-1.1256197268689614</v>
      </c>
      <c r="AR208" s="1">
        <v>-0.62123439655600143</v>
      </c>
      <c r="AS208" s="1">
        <v>-0.94374377934764753</v>
      </c>
      <c r="AT208" s="4"/>
      <c r="AU208" s="4">
        <v>1999.0000000006901</v>
      </c>
      <c r="AV208" s="1">
        <v>-0.15962039198241684</v>
      </c>
      <c r="AW208" s="1">
        <v>0.48430382080172085</v>
      </c>
      <c r="AX208" s="1">
        <v>0.20459196819791839</v>
      </c>
      <c r="AY208" s="4"/>
      <c r="AZ208" s="4">
        <v>1999.0000000006901</v>
      </c>
      <c r="BA208" s="1">
        <v>-0.56333390580268206</v>
      </c>
      <c r="BB208" s="1">
        <v>1.3893717546529951</v>
      </c>
      <c r="BC208" s="1">
        <v>0.38127372707572815</v>
      </c>
      <c r="BE208" s="1">
        <f t="shared" si="14"/>
        <v>-0.61619134155135347</v>
      </c>
      <c r="BF208" s="1">
        <f t="shared" si="14"/>
        <v>0.41748039296623812</v>
      </c>
      <c r="BG208" s="1">
        <f t="shared" si="14"/>
        <v>-0.11929269469133368</v>
      </c>
    </row>
    <row r="209" spans="1:59" x14ac:dyDescent="0.3">
      <c r="A209" s="4">
        <v>1998.91666666736</v>
      </c>
      <c r="B209" s="1">
        <v>0.72083805799703138</v>
      </c>
      <c r="D209" s="4">
        <v>1998.91666666736</v>
      </c>
      <c r="E209" s="1">
        <v>0.57917508665466211</v>
      </c>
      <c r="F209" s="1">
        <v>9.229999999999805E-2</v>
      </c>
      <c r="G209" s="1">
        <v>5.2718679449793492E-2</v>
      </c>
      <c r="I209" s="4">
        <v>1998.91666666736</v>
      </c>
      <c r="J209" s="1">
        <v>0.83138380786782284</v>
      </c>
      <c r="K209" s="1">
        <v>9.2304999999998749E-2</v>
      </c>
      <c r="L209" s="1">
        <v>7.0884496526533003E-2</v>
      </c>
      <c r="N209" s="4">
        <v>1998.91666666736</v>
      </c>
      <c r="O209" s="1">
        <v>0.6275389341691856</v>
      </c>
      <c r="P209" s="1">
        <v>0.11994999999999845</v>
      </c>
      <c r="Q209" s="1">
        <v>7.0184028103330992E-2</v>
      </c>
      <c r="S209" s="1">
        <f t="shared" si="12"/>
        <v>0.67936594289722352</v>
      </c>
      <c r="T209" s="1">
        <f t="shared" si="12"/>
        <v>0.10151833333333175</v>
      </c>
      <c r="U209" s="1">
        <f t="shared" si="12"/>
        <v>6.4595734693219165E-2</v>
      </c>
      <c r="W209" s="4">
        <v>1998.91666666736</v>
      </c>
      <c r="X209" s="1">
        <v>-0.93881229434960967</v>
      </c>
      <c r="Y209" s="1">
        <v>-0.15988477336533452</v>
      </c>
      <c r="Z209" s="1">
        <v>-0.62854710496596833</v>
      </c>
      <c r="AB209" s="4">
        <v>1998.91666666736</v>
      </c>
      <c r="AC209" s="1">
        <v>0.26571934845949924</v>
      </c>
      <c r="AD209" s="1">
        <v>1.0646727261361613</v>
      </c>
      <c r="AE209" s="1">
        <v>0.84456756092838037</v>
      </c>
      <c r="AF209" s="4"/>
      <c r="AG209" s="4">
        <v>1998.91666666736</v>
      </c>
      <c r="AH209" s="1">
        <v>-0.2698673603716184</v>
      </c>
      <c r="AI209" s="1">
        <v>2.03391010124141</v>
      </c>
      <c r="AJ209" s="1">
        <v>1.2413654529674598</v>
      </c>
      <c r="AK209" s="4"/>
      <c r="AL209" s="1">
        <f t="shared" si="13"/>
        <v>-0.31432010208724298</v>
      </c>
      <c r="AM209" s="1">
        <f t="shared" si="13"/>
        <v>0.97956601800407894</v>
      </c>
      <c r="AN209" s="1">
        <f t="shared" si="13"/>
        <v>0.48579530297662399</v>
      </c>
      <c r="AO209" s="4"/>
      <c r="AP209" s="4">
        <v>1998.91666666736</v>
      </c>
      <c r="AQ209" s="1">
        <v>-1.1957217325745102</v>
      </c>
      <c r="AR209" s="1">
        <v>-0.65138221764390258</v>
      </c>
      <c r="AS209" s="1">
        <v>-0.97038153046199871</v>
      </c>
      <c r="AT209" s="4"/>
      <c r="AU209" s="4">
        <v>1998.91666666736</v>
      </c>
      <c r="AV209" s="1">
        <v>0.17804468576085544</v>
      </c>
      <c r="AW209" s="1">
        <v>0.21031982664760263</v>
      </c>
      <c r="AX209" s="1">
        <v>2.0119639305730148E-2</v>
      </c>
      <c r="AY209" s="4"/>
      <c r="AZ209" s="4">
        <v>1998.91666666736</v>
      </c>
      <c r="BA209" s="1">
        <v>-0.50590126617839382</v>
      </c>
      <c r="BB209" s="1">
        <v>0.98335288094109663</v>
      </c>
      <c r="BC209" s="1">
        <v>0.32941349183164437</v>
      </c>
      <c r="BE209" s="1">
        <f t="shared" si="14"/>
        <v>-0.5078594376640162</v>
      </c>
      <c r="BF209" s="1">
        <f t="shared" si="14"/>
        <v>0.18076349664826555</v>
      </c>
      <c r="BG209" s="1">
        <f t="shared" si="14"/>
        <v>-0.20694946644154141</v>
      </c>
    </row>
    <row r="210" spans="1:59" x14ac:dyDescent="0.3">
      <c r="A210" s="4">
        <v>1998.8333333340299</v>
      </c>
      <c r="B210" s="1">
        <v>0.78869908478138606</v>
      </c>
      <c r="D210" s="4">
        <v>1998.8333333340299</v>
      </c>
      <c r="E210" s="1">
        <v>0.62038948668398375</v>
      </c>
      <c r="F210" s="1">
        <v>9.2299999999999827E-2</v>
      </c>
      <c r="G210" s="1">
        <v>5.6022286071430935E-2</v>
      </c>
      <c r="I210" s="4">
        <v>1998.8333333340299</v>
      </c>
      <c r="J210" s="1">
        <v>0.95422055253954197</v>
      </c>
      <c r="K210" s="1">
        <v>6.153999999999904E-2</v>
      </c>
      <c r="L210" s="1">
        <v>5.8726809506510227E-2</v>
      </c>
      <c r="N210" s="4">
        <v>1998.8333333340299</v>
      </c>
      <c r="O210" s="1">
        <v>0.69780436446365923</v>
      </c>
      <c r="P210" s="1">
        <v>0.11994999999999933</v>
      </c>
      <c r="Q210" s="1">
        <v>8.036154440593879E-2</v>
      </c>
      <c r="S210" s="1">
        <f t="shared" si="12"/>
        <v>0.75747146789572828</v>
      </c>
      <c r="T210" s="1">
        <f t="shared" si="12"/>
        <v>9.1263333333332738E-2</v>
      </c>
      <c r="U210" s="1">
        <f t="shared" si="12"/>
        <v>6.5036879994626651E-2</v>
      </c>
      <c r="W210" s="4">
        <v>1998.8333333340299</v>
      </c>
      <c r="X210" s="1">
        <v>-0.69510314330457423</v>
      </c>
      <c r="Y210" s="1">
        <v>-0.15988477336528364</v>
      </c>
      <c r="Z210" s="1">
        <v>-0.52107315109804131</v>
      </c>
      <c r="AB210" s="4">
        <v>1998.8333333340299</v>
      </c>
      <c r="AC210" s="1">
        <v>1.0258169175677887</v>
      </c>
      <c r="AD210" s="1">
        <v>-0.57556777021711369</v>
      </c>
      <c r="AE210" s="1">
        <v>0.12689935525458251</v>
      </c>
      <c r="AF210" s="4"/>
      <c r="AG210" s="4">
        <v>1998.8333333340299</v>
      </c>
      <c r="AH210" s="1">
        <v>0.17689640456289285</v>
      </c>
      <c r="AI210" s="1">
        <v>2.0339101012414496</v>
      </c>
      <c r="AJ210" s="1">
        <v>1.8323170894973178</v>
      </c>
      <c r="AK210" s="4"/>
      <c r="AL210" s="1">
        <f t="shared" si="13"/>
        <v>0.16920339294203579</v>
      </c>
      <c r="AM210" s="1">
        <f t="shared" si="13"/>
        <v>0.43281918588635077</v>
      </c>
      <c r="AN210" s="1">
        <f t="shared" si="13"/>
        <v>0.47938109788461963</v>
      </c>
      <c r="AO210" s="4"/>
      <c r="AP210" s="4">
        <v>1998.8333333340299</v>
      </c>
      <c r="AQ210" s="1">
        <v>-1.1290947209628208</v>
      </c>
      <c r="AR210" s="1">
        <v>-0.29314492067060727</v>
      </c>
      <c r="AS210" s="1">
        <v>-0.71938255862182421</v>
      </c>
      <c r="AT210" s="4"/>
      <c r="AU210" s="4">
        <v>1998.8333333340299</v>
      </c>
      <c r="AV210" s="1">
        <v>0.49228230645728327</v>
      </c>
      <c r="AW210" s="1">
        <v>-0.67287244737245311</v>
      </c>
      <c r="AX210" s="1">
        <v>-0.3784810019390063</v>
      </c>
      <c r="AY210" s="4"/>
      <c r="AZ210" s="4">
        <v>1998.8333333340299</v>
      </c>
      <c r="BA210" s="1">
        <v>-0.40210479484379635</v>
      </c>
      <c r="BB210" s="1">
        <v>1.7750403456075645</v>
      </c>
      <c r="BC210" s="1">
        <v>1.2100569903309635</v>
      </c>
      <c r="BE210" s="1">
        <f t="shared" si="14"/>
        <v>-0.34630573644977797</v>
      </c>
      <c r="BF210" s="1">
        <f t="shared" si="14"/>
        <v>0.2696743258548347</v>
      </c>
      <c r="BG210" s="1">
        <f t="shared" si="14"/>
        <v>3.7397809923377635E-2</v>
      </c>
    </row>
    <row r="211" spans="1:59" x14ac:dyDescent="0.3">
      <c r="A211" s="4">
        <v>1998.7500000007001</v>
      </c>
      <c r="B211" s="1">
        <v>0.75244012331214982</v>
      </c>
      <c r="D211" s="4">
        <v>1998.7500000007001</v>
      </c>
      <c r="E211" s="1">
        <v>0.60828768139315814</v>
      </c>
      <c r="F211" s="1">
        <v>0.15380000000000216</v>
      </c>
      <c r="G211" s="1">
        <v>9.422372989397744E-2</v>
      </c>
      <c r="I211" s="4">
        <v>1998.7500000007001</v>
      </c>
      <c r="J211" s="1">
        <v>0.99129857886545591</v>
      </c>
      <c r="K211" s="1">
        <v>6.1515000000000875E-2</v>
      </c>
      <c r="L211" s="1">
        <v>6.0975225991047197E-2</v>
      </c>
      <c r="N211" s="4">
        <v>1998.7500000007001</v>
      </c>
      <c r="O211" s="1">
        <v>0.72393062546553477</v>
      </c>
      <c r="P211" s="1">
        <v>0.11990000000000034</v>
      </c>
      <c r="Q211" s="1">
        <v>8.4967011271402743E-2</v>
      </c>
      <c r="S211" s="1">
        <f t="shared" si="12"/>
        <v>0.77450562857471628</v>
      </c>
      <c r="T211" s="1">
        <f t="shared" si="12"/>
        <v>0.11173833333333445</v>
      </c>
      <c r="U211" s="1">
        <f t="shared" si="12"/>
        <v>8.0055322385475788E-2</v>
      </c>
      <c r="W211" s="4">
        <v>1998.7500000007001</v>
      </c>
      <c r="X211" s="1">
        <v>-0.76666358556361858</v>
      </c>
      <c r="Y211" s="1">
        <v>1.6018686598878507</v>
      </c>
      <c r="Z211" s="1">
        <v>0.72170805177943143</v>
      </c>
      <c r="AB211" s="4">
        <v>1998.7500000007001</v>
      </c>
      <c r="AC211" s="1">
        <v>1.2552508524459811</v>
      </c>
      <c r="AD211" s="1">
        <v>-0.57690064889112069</v>
      </c>
      <c r="AE211" s="1">
        <v>0.25962336940361697</v>
      </c>
      <c r="AF211" s="4"/>
      <c r="AG211" s="4">
        <v>1998.7500000007001</v>
      </c>
      <c r="AH211" s="1">
        <v>0.3430131803364504</v>
      </c>
      <c r="AI211" s="1">
        <v>2.0316941598130946</v>
      </c>
      <c r="AJ211" s="1">
        <v>2.099730876929188</v>
      </c>
      <c r="AK211" s="4"/>
      <c r="AL211" s="1">
        <f t="shared" si="13"/>
        <v>0.27720014907293766</v>
      </c>
      <c r="AM211" s="1">
        <f t="shared" si="13"/>
        <v>1.0188873902699416</v>
      </c>
      <c r="AN211" s="1">
        <f t="shared" si="13"/>
        <v>1.0270207660374122</v>
      </c>
      <c r="AO211" s="4"/>
      <c r="AP211" s="4">
        <v>1998.7500000007001</v>
      </c>
      <c r="AQ211" s="1">
        <v>-1.3520805633024116</v>
      </c>
      <c r="AR211" s="1">
        <v>2.0654003604126827</v>
      </c>
      <c r="AS211" s="1">
        <v>0.16864816660285364</v>
      </c>
      <c r="AT211" s="4"/>
      <c r="AU211" s="4">
        <v>1998.7500000007001</v>
      </c>
      <c r="AV211" s="1">
        <v>0.42739601898539714</v>
      </c>
      <c r="AW211" s="1">
        <v>-0.61897426366574704</v>
      </c>
      <c r="AX211" s="1">
        <v>-0.26601577491961209</v>
      </c>
      <c r="AY211" s="4"/>
      <c r="AZ211" s="4">
        <v>1998.7500000007001</v>
      </c>
      <c r="BA211" s="1">
        <v>-0.43632662636496766</v>
      </c>
      <c r="BB211" s="1">
        <v>4.2362390942296582</v>
      </c>
      <c r="BC211" s="1">
        <v>1.997862221396612</v>
      </c>
      <c r="BE211" s="1">
        <f t="shared" si="14"/>
        <v>-0.45367039022732736</v>
      </c>
      <c r="BF211" s="1">
        <f t="shared" si="14"/>
        <v>1.8942217303255313</v>
      </c>
      <c r="BG211" s="1">
        <f t="shared" si="14"/>
        <v>0.63349820435995119</v>
      </c>
    </row>
    <row r="212" spans="1:59" x14ac:dyDescent="0.3">
      <c r="A212" s="4">
        <v>1998.66666666737</v>
      </c>
      <c r="B212" s="1">
        <v>0.64291082072583983</v>
      </c>
      <c r="D212" s="4">
        <v>1998.66666666737</v>
      </c>
      <c r="E212" s="1">
        <v>0.5540661458864784</v>
      </c>
      <c r="F212" s="1">
        <v>9.229999999999805E-2</v>
      </c>
      <c r="G212" s="1">
        <v>5.0528313724855244E-2</v>
      </c>
      <c r="I212" s="4">
        <v>1998.66666666737</v>
      </c>
      <c r="J212" s="1"/>
      <c r="K212" s="1"/>
      <c r="L212" s="1"/>
      <c r="N212" s="4">
        <v>1998.66666666737</v>
      </c>
      <c r="O212" s="1">
        <v>0.68510999071077339</v>
      </c>
      <c r="P212" s="1">
        <v>7.1999999999999176E-2</v>
      </c>
      <c r="Q212" s="1">
        <v>4.8656424352842259E-2</v>
      </c>
      <c r="S212" s="1">
        <f t="shared" si="12"/>
        <v>0.61958806829862589</v>
      </c>
      <c r="T212" s="1">
        <f t="shared" si="12"/>
        <v>8.2149999999998613E-2</v>
      </c>
      <c r="U212" s="1">
        <f t="shared" si="12"/>
        <v>4.9592369038848755E-2</v>
      </c>
      <c r="W212" s="4">
        <v>1998.66666666737</v>
      </c>
      <c r="X212" s="1">
        <v>-1.0872865808587091</v>
      </c>
      <c r="Y212" s="1">
        <v>-0.15988477336533452</v>
      </c>
      <c r="Z212" s="1">
        <v>-0.69980476116936374</v>
      </c>
      <c r="AB212" s="4">
        <v>1998.66666666737</v>
      </c>
      <c r="AC212" s="1"/>
      <c r="AD212" s="1"/>
      <c r="AE212" s="1"/>
      <c r="AF212" s="4"/>
      <c r="AG212" s="4">
        <v>1998.66666666737</v>
      </c>
      <c r="AH212" s="1">
        <v>9.6182656884168743E-2</v>
      </c>
      <c r="AI212" s="1">
        <v>-9.1177728593543977E-2</v>
      </c>
      <c r="AJ212" s="1">
        <v>-8.6224899315269759E-3</v>
      </c>
      <c r="AK212" s="4"/>
      <c r="AL212" s="1">
        <f t="shared" si="13"/>
        <v>-0.4955519619872702</v>
      </c>
      <c r="AM212" s="1">
        <f t="shared" si="13"/>
        <v>-0.12553125097943924</v>
      </c>
      <c r="AN212" s="1">
        <f t="shared" si="13"/>
        <v>-0.35421362555044533</v>
      </c>
      <c r="AO212" s="4"/>
      <c r="AP212" s="4">
        <v>1998.66666666737</v>
      </c>
      <c r="AQ212" s="1">
        <v>-1.4002676611777209</v>
      </c>
      <c r="AR212" s="1">
        <v>0.26858745656756261</v>
      </c>
      <c r="AS212" s="1">
        <v>-0.72223281645546056</v>
      </c>
      <c r="AT212" s="4"/>
      <c r="AU212" s="4">
        <v>1998.66666666737</v>
      </c>
      <c r="AV212" s="1"/>
      <c r="AW212" s="1"/>
      <c r="AX212" s="1"/>
      <c r="AY212" s="4"/>
      <c r="AZ212" s="4">
        <v>1998.66666666737</v>
      </c>
      <c r="BA212" s="1"/>
      <c r="BB212" s="1"/>
      <c r="BC212" s="1"/>
      <c r="BE212" s="1">
        <f t="shared" si="14"/>
        <v>-1.4002676611777209</v>
      </c>
      <c r="BF212" s="1">
        <f t="shared" si="14"/>
        <v>0.26858745656756261</v>
      </c>
      <c r="BG212" s="1">
        <f t="shared" si="14"/>
        <v>-0.72223281645546056</v>
      </c>
    </row>
    <row r="213" spans="1:59" x14ac:dyDescent="0.3">
      <c r="A213" s="4">
        <v>1998.5833333340399</v>
      </c>
      <c r="B213" s="1">
        <v>0.62010727534749033</v>
      </c>
      <c r="D213" s="4">
        <v>1998.5833333340399</v>
      </c>
      <c r="E213" s="1">
        <v>0.54838066428563281</v>
      </c>
      <c r="F213" s="1">
        <v>0.15384999999999849</v>
      </c>
      <c r="G213" s="1">
        <v>8.4040438561323955E-2</v>
      </c>
      <c r="I213" s="4">
        <v>1998.5833333340399</v>
      </c>
      <c r="J213" s="1">
        <v>0.94051756237184825</v>
      </c>
      <c r="K213" s="1">
        <v>6.1514999999999098E-2</v>
      </c>
      <c r="L213" s="1">
        <v>5.7851983567004994E-2</v>
      </c>
      <c r="N213" s="4">
        <v>1998.5833333340399</v>
      </c>
      <c r="O213" s="1">
        <v>0.64241428515671095</v>
      </c>
      <c r="P213" s="1">
        <v>7.1949999999999292E-2</v>
      </c>
      <c r="Q213" s="1">
        <v>4.5521010813796808E-2</v>
      </c>
      <c r="S213" s="1">
        <f t="shared" si="12"/>
        <v>0.71043750393806404</v>
      </c>
      <c r="T213" s="1">
        <f t="shared" si="12"/>
        <v>9.5771666666665631E-2</v>
      </c>
      <c r="U213" s="1">
        <f t="shared" si="12"/>
        <v>6.2471144314041917E-2</v>
      </c>
      <c r="W213" s="4">
        <v>1998.5833333340399</v>
      </c>
      <c r="X213" s="1">
        <v>-1.1209059928418623</v>
      </c>
      <c r="Y213" s="1">
        <v>1.6033009797521789</v>
      </c>
      <c r="Z213" s="1">
        <v>0.39042206399230234</v>
      </c>
      <c r="AB213" s="4">
        <v>1998.5833333340399</v>
      </c>
      <c r="AC213" s="1">
        <v>0.94102462236479822</v>
      </c>
      <c r="AD213" s="1">
        <v>-0.5769006488912154</v>
      </c>
      <c r="AE213" s="1">
        <v>7.5258384299529996E-2</v>
      </c>
      <c r="AF213" s="4"/>
      <c r="AG213" s="4">
        <v>1998.5833333340399</v>
      </c>
      <c r="AH213" s="1">
        <v>-0.17528645787009609</v>
      </c>
      <c r="AI213" s="1">
        <v>-9.3393670021938172E-2</v>
      </c>
      <c r="AJ213" s="1">
        <v>-0.19067847559691151</v>
      </c>
      <c r="AK213" s="4"/>
      <c r="AL213" s="1">
        <f t="shared" si="13"/>
        <v>-0.11838927611572007</v>
      </c>
      <c r="AM213" s="1">
        <f t="shared" si="13"/>
        <v>0.31100222027967511</v>
      </c>
      <c r="AN213" s="1">
        <f t="shared" si="13"/>
        <v>9.1667324231640271E-2</v>
      </c>
      <c r="AO213" s="4"/>
      <c r="AP213" s="4">
        <v>1998.5833333340399</v>
      </c>
      <c r="AQ213" s="1">
        <v>-1.2964457420919016</v>
      </c>
      <c r="AR213" s="1">
        <v>2.3429476863378449</v>
      </c>
      <c r="AS213" s="1">
        <v>0.69340632548148362</v>
      </c>
      <c r="AT213" s="4"/>
      <c r="AU213" s="4">
        <v>1998.5833333340399</v>
      </c>
      <c r="AV213" s="1">
        <v>0.63147576976200381</v>
      </c>
      <c r="AW213" s="1">
        <v>-0.42374179177341947</v>
      </c>
      <c r="AX213" s="1">
        <v>0.13318037755873505</v>
      </c>
      <c r="AY213" s="4"/>
      <c r="AZ213" s="4">
        <v>1998.5833333340399</v>
      </c>
      <c r="BA213" s="1">
        <v>-0.57967091146173866</v>
      </c>
      <c r="BB213" s="1">
        <v>0.72228558881586424</v>
      </c>
      <c r="BC213" s="1">
        <v>-5.1764764788738191E-2</v>
      </c>
      <c r="BE213" s="1">
        <f t="shared" si="14"/>
        <v>-0.4148802945972121</v>
      </c>
      <c r="BF213" s="1">
        <f t="shared" si="14"/>
        <v>0.88049716112676324</v>
      </c>
      <c r="BG213" s="1">
        <f t="shared" si="14"/>
        <v>0.25827397941716018</v>
      </c>
    </row>
    <row r="214" spans="1:59" x14ac:dyDescent="0.3">
      <c r="A214" s="4">
        <v>1998.5000000007101</v>
      </c>
      <c r="B214" s="1">
        <v>0.69868550573616084</v>
      </c>
      <c r="D214" s="4">
        <v>1998.5000000007101</v>
      </c>
      <c r="E214" s="1">
        <v>0.54339160111374218</v>
      </c>
      <c r="F214" s="1">
        <v>9.225000000000172E-2</v>
      </c>
      <c r="G214" s="1">
        <v>5.0484589782888264E-2</v>
      </c>
      <c r="I214" s="4">
        <v>1998.5000000007101</v>
      </c>
      <c r="J214" s="1"/>
      <c r="K214" s="1"/>
      <c r="L214" s="1"/>
      <c r="N214" s="4">
        <v>1998.5000000007101</v>
      </c>
      <c r="O214" s="1">
        <v>0.61763434889539004</v>
      </c>
      <c r="P214" s="1">
        <v>7.195000000000018E-2</v>
      </c>
      <c r="Q214" s="1">
        <v>4.353420284890884E-2</v>
      </c>
      <c r="S214" s="1">
        <f t="shared" si="12"/>
        <v>0.58051297500456611</v>
      </c>
      <c r="T214" s="1">
        <f t="shared" si="12"/>
        <v>8.210000000000095E-2</v>
      </c>
      <c r="U214" s="1">
        <f t="shared" si="12"/>
        <v>4.7009396315898552E-2</v>
      </c>
      <c r="W214" s="4">
        <v>1998.5000000007101</v>
      </c>
      <c r="X214" s="1">
        <v>-1.1504073406539495</v>
      </c>
      <c r="Y214" s="1">
        <v>-0.16131709322966281</v>
      </c>
      <c r="Z214" s="1">
        <v>-0.70122720199240396</v>
      </c>
      <c r="AB214" s="4">
        <v>1998.5000000007101</v>
      </c>
      <c r="AC214" s="1"/>
      <c r="AD214" s="1"/>
      <c r="AE214" s="1"/>
      <c r="AF214" s="4"/>
      <c r="AG214" s="4">
        <v>1998.5000000007101</v>
      </c>
      <c r="AH214" s="1">
        <v>-0.33284299132543399</v>
      </c>
      <c r="AI214" s="1">
        <v>-9.33936700218988E-2</v>
      </c>
      <c r="AJ214" s="1">
        <v>-0.30604133854022691</v>
      </c>
      <c r="AK214" s="4"/>
      <c r="AL214" s="1">
        <f t="shared" si="13"/>
        <v>-0.74162516598969175</v>
      </c>
      <c r="AM214" s="1">
        <f t="shared" si="13"/>
        <v>-0.12735538162578081</v>
      </c>
      <c r="AN214" s="1">
        <f t="shared" si="13"/>
        <v>-0.50363427026631546</v>
      </c>
      <c r="AO214" s="4"/>
      <c r="AP214" s="4">
        <v>1998.5000000007101</v>
      </c>
      <c r="AQ214" s="1">
        <v>-1.1478399150503844</v>
      </c>
      <c r="AR214" s="1">
        <v>0.30546495675986751</v>
      </c>
      <c r="AS214" s="1">
        <v>-0.5070141039513637</v>
      </c>
      <c r="AT214" s="4"/>
      <c r="AU214" s="4">
        <v>1998.5000000007101</v>
      </c>
      <c r="AV214" s="1"/>
      <c r="AW214" s="1"/>
      <c r="AX214" s="1"/>
      <c r="AY214" s="4"/>
      <c r="AZ214" s="4">
        <v>1998.5000000007101</v>
      </c>
      <c r="BA214" s="1"/>
      <c r="BB214" s="1"/>
      <c r="BC214" s="1"/>
      <c r="BE214" s="1">
        <f t="shared" si="14"/>
        <v>-1.1478399150503844</v>
      </c>
      <c r="BF214" s="1">
        <f t="shared" si="14"/>
        <v>0.30546495675986751</v>
      </c>
      <c r="BG214" s="1">
        <f t="shared" si="14"/>
        <v>-0.5070141039513637</v>
      </c>
    </row>
    <row r="215" spans="1:59" x14ac:dyDescent="0.3">
      <c r="A215" s="4">
        <v>1998.41666666738</v>
      </c>
      <c r="B215" s="1">
        <v>0.65861753994501337</v>
      </c>
      <c r="D215" s="4">
        <v>1998.41666666738</v>
      </c>
      <c r="E215" s="1">
        <v>0.54007728830627177</v>
      </c>
      <c r="F215" s="1">
        <v>0.12310000000000088</v>
      </c>
      <c r="G215" s="1">
        <v>6.8221318754608837E-2</v>
      </c>
      <c r="I215" s="4">
        <v>1998.41666666738</v>
      </c>
      <c r="J215" s="1">
        <v>1.1225047977315559</v>
      </c>
      <c r="K215" s="1">
        <v>6.1599999999998545E-2</v>
      </c>
      <c r="L215" s="1">
        <v>6.9146295540262206E-2</v>
      </c>
      <c r="N215" s="4">
        <v>1998.41666666738</v>
      </c>
      <c r="O215" s="1">
        <v>0.60879281432114651</v>
      </c>
      <c r="P215" s="1">
        <v>0.11994999999999933</v>
      </c>
      <c r="Q215" s="1">
        <v>7.0530603248206383E-2</v>
      </c>
      <c r="S215" s="1">
        <f t="shared" si="12"/>
        <v>0.75712496678632479</v>
      </c>
      <c r="T215" s="1">
        <f t="shared" si="12"/>
        <v>0.10154999999999959</v>
      </c>
      <c r="U215" s="1">
        <f t="shared" si="12"/>
        <v>6.9299405847692466E-2</v>
      </c>
      <c r="W215" s="4">
        <v>1998.41666666738</v>
      </c>
      <c r="X215" s="1">
        <v>-1.1700055480773659</v>
      </c>
      <c r="Y215" s="1">
        <v>0.72242426312571362</v>
      </c>
      <c r="Z215" s="1">
        <v>-0.12421044134376838</v>
      </c>
      <c r="AB215" s="4">
        <v>1998.41666666738</v>
      </c>
      <c r="AC215" s="1">
        <v>2.0671376236115608</v>
      </c>
      <c r="AD215" s="1">
        <v>-0.57236886139928878</v>
      </c>
      <c r="AE215" s="1">
        <v>0.74196156516101686</v>
      </c>
      <c r="AF215" s="4"/>
      <c r="AG215" s="4">
        <v>1998.41666666738</v>
      </c>
      <c r="AH215" s="1">
        <v>-0.38905950145898627</v>
      </c>
      <c r="AI215" s="1">
        <v>2.0339101012414496</v>
      </c>
      <c r="AJ215" s="1">
        <v>1.2614891396268668</v>
      </c>
      <c r="AK215" s="4"/>
      <c r="AL215" s="1">
        <f t="shared" si="13"/>
        <v>0.16935752469173618</v>
      </c>
      <c r="AM215" s="1">
        <f t="shared" si="13"/>
        <v>0.72798850098929135</v>
      </c>
      <c r="AN215" s="1">
        <f t="shared" si="13"/>
        <v>0.62641342114803844</v>
      </c>
      <c r="AO215" s="4"/>
      <c r="AP215" s="4">
        <v>1998.41666666738</v>
      </c>
      <c r="AQ215" s="1">
        <v>-1.1879441795011705</v>
      </c>
      <c r="AR215" s="1">
        <v>1.3849294030169967</v>
      </c>
      <c r="AS215" s="1">
        <v>0.15565186590644894</v>
      </c>
      <c r="AT215" s="4"/>
      <c r="AU215" s="4">
        <v>1998.41666666738</v>
      </c>
      <c r="AV215" s="1">
        <v>2.442487589957965</v>
      </c>
      <c r="AW215" s="1">
        <v>-0.42432943240008003</v>
      </c>
      <c r="AX215" s="1">
        <v>1.4370409837915525</v>
      </c>
      <c r="AY215" s="4"/>
      <c r="AZ215" s="4">
        <v>1998.41666666738</v>
      </c>
      <c r="BA215" s="1">
        <v>-0.25305090293312527</v>
      </c>
      <c r="BB215" s="1">
        <v>4.7990824729412713</v>
      </c>
      <c r="BC215" s="1">
        <v>2.3236501472470024</v>
      </c>
      <c r="BE215" s="1">
        <f t="shared" si="14"/>
        <v>0.33383083584122314</v>
      </c>
      <c r="BF215" s="1">
        <f t="shared" si="14"/>
        <v>1.9198941478527292</v>
      </c>
      <c r="BG215" s="1">
        <f t="shared" si="14"/>
        <v>1.3054476656483345</v>
      </c>
    </row>
    <row r="216" spans="1:59" x14ac:dyDescent="0.3">
      <c r="A216" s="4">
        <v>1998.3333333340499</v>
      </c>
      <c r="B216" s="1">
        <v>0.64126333848661776</v>
      </c>
      <c r="D216" s="4">
        <v>1998.3333333340499</v>
      </c>
      <c r="E216" s="1">
        <v>0.5093940030517965</v>
      </c>
      <c r="F216" s="1">
        <v>0.12304999999999922</v>
      </c>
      <c r="G216" s="1">
        <v>6.2682115380967005E-2</v>
      </c>
      <c r="I216" s="4">
        <v>1998.3333333340499</v>
      </c>
      <c r="J216" s="1">
        <v>0.6541816032723986</v>
      </c>
      <c r="K216" s="1">
        <v>6.1529999999997642E-2</v>
      </c>
      <c r="L216" s="1">
        <v>4.0251794049349143E-2</v>
      </c>
      <c r="N216" s="4">
        <v>1998.3333333340499</v>
      </c>
      <c r="O216" s="1">
        <v>0.60154501635399915</v>
      </c>
      <c r="P216" s="1">
        <v>7.2000000000000064E-2</v>
      </c>
      <c r="Q216" s="1">
        <v>4.286144516682381E-2</v>
      </c>
      <c r="S216" s="1">
        <f t="shared" si="12"/>
        <v>0.58837354089273142</v>
      </c>
      <c r="T216" s="1">
        <f t="shared" si="12"/>
        <v>8.5526666666665641E-2</v>
      </c>
      <c r="U216" s="1">
        <f t="shared" si="12"/>
        <v>4.8598451532379981E-2</v>
      </c>
      <c r="W216" s="4">
        <v>1998.3333333340499</v>
      </c>
      <c r="X216" s="1">
        <v>-1.3514420701502532</v>
      </c>
      <c r="Y216" s="1">
        <v>0.72099194326123262</v>
      </c>
      <c r="Z216" s="1">
        <v>-0.30441352119737858</v>
      </c>
      <c r="AB216" s="4">
        <v>1998.3333333340499</v>
      </c>
      <c r="AC216" s="1">
        <v>-0.83078451374861273</v>
      </c>
      <c r="AD216" s="1">
        <v>-0.57610092168683014</v>
      </c>
      <c r="AE216" s="1">
        <v>-0.96368071734475613</v>
      </c>
      <c r="AF216" s="4"/>
      <c r="AG216" s="4">
        <v>1998.3333333340499</v>
      </c>
      <c r="AH216" s="1">
        <v>-0.4351426677289027</v>
      </c>
      <c r="AI216" s="1">
        <v>-9.1177728593504606E-2</v>
      </c>
      <c r="AJ216" s="1">
        <v>-0.34510462681168008</v>
      </c>
      <c r="AK216" s="4"/>
      <c r="AL216" s="1">
        <f t="shared" si="13"/>
        <v>-0.87245641720925615</v>
      </c>
      <c r="AM216" s="1">
        <f t="shared" si="13"/>
        <v>1.790443099363263E-2</v>
      </c>
      <c r="AN216" s="1">
        <f t="shared" si="13"/>
        <v>-0.53773295511793828</v>
      </c>
      <c r="AO216" s="4"/>
      <c r="AP216" s="4">
        <v>1998.3333333340499</v>
      </c>
      <c r="AQ216" s="1">
        <v>-1.3114487710620462</v>
      </c>
      <c r="AR216" s="1">
        <v>1.2354534123607461</v>
      </c>
      <c r="AS216" s="1">
        <v>0.125876732260327</v>
      </c>
      <c r="AT216" s="4"/>
      <c r="AU216" s="4">
        <v>1998.3333333340499</v>
      </c>
      <c r="AV216" s="1">
        <v>-0.28647376308931449</v>
      </c>
      <c r="AW216" s="1">
        <v>-0.18636047795109253</v>
      </c>
      <c r="AX216" s="1">
        <v>-0.40446144684621455</v>
      </c>
      <c r="AY216" s="4"/>
      <c r="AZ216" s="4">
        <v>1998.3333333340499</v>
      </c>
      <c r="BA216" s="1">
        <v>-9.9465164625791372E-2</v>
      </c>
      <c r="BB216" s="1">
        <v>0.66813633926871607</v>
      </c>
      <c r="BC216" s="1">
        <v>0.41498574500293278</v>
      </c>
      <c r="BE216" s="1">
        <f t="shared" si="14"/>
        <v>-0.56579589959238408</v>
      </c>
      <c r="BF216" s="1">
        <f t="shared" si="14"/>
        <v>0.57240975789278992</v>
      </c>
      <c r="BG216" s="1">
        <f t="shared" si="14"/>
        <v>4.5467010139015079E-2</v>
      </c>
    </row>
    <row r="217" spans="1:59" x14ac:dyDescent="0.3">
      <c r="A217" s="4">
        <v>1998.2500000007201</v>
      </c>
      <c r="B217" s="1">
        <v>0.63818020530287323</v>
      </c>
      <c r="D217" s="4">
        <v>1998.2500000007201</v>
      </c>
      <c r="E217" s="1">
        <v>0.47700641053471882</v>
      </c>
      <c r="F217" s="1">
        <v>0.1230999999999991</v>
      </c>
      <c r="G217" s="1">
        <v>5.9082970726246548E-2</v>
      </c>
      <c r="I217" s="4">
        <v>1998.2500000007201</v>
      </c>
      <c r="J217" s="1">
        <v>1.046256248173405</v>
      </c>
      <c r="K217" s="1">
        <v>6.1500000000002331E-2</v>
      </c>
      <c r="L217" s="1">
        <v>6.4344759262666848E-2</v>
      </c>
      <c r="N217" s="4">
        <v>1998.2500000007201</v>
      </c>
      <c r="O217" s="1">
        <v>0.58083917745717928</v>
      </c>
      <c r="P217" s="1">
        <v>7.1949999999999292E-2</v>
      </c>
      <c r="Q217" s="1">
        <v>4.1427253848918613E-2</v>
      </c>
      <c r="S217" s="1">
        <f t="shared" si="12"/>
        <v>0.70136727872176774</v>
      </c>
      <c r="T217" s="1">
        <f t="shared" si="12"/>
        <v>8.5516666666666907E-2</v>
      </c>
      <c r="U217" s="1">
        <f t="shared" si="12"/>
        <v>5.4951661279277336E-2</v>
      </c>
      <c r="W217" s="4">
        <v>1998.2500000007201</v>
      </c>
      <c r="X217" s="1">
        <v>-1.5429565085774539</v>
      </c>
      <c r="Y217" s="1">
        <v>0.72242426312566266</v>
      </c>
      <c r="Z217" s="1">
        <v>-0.42150200989694914</v>
      </c>
      <c r="AB217" s="4">
        <v>1998.2500000007201</v>
      </c>
      <c r="AC217" s="1">
        <v>1.5953216590801695</v>
      </c>
      <c r="AD217" s="1">
        <v>-0.57770037609550584</v>
      </c>
      <c r="AE217" s="1">
        <v>0.45852690204258323</v>
      </c>
      <c r="AF217" s="4"/>
      <c r="AG217" s="4">
        <v>1998.2500000007201</v>
      </c>
      <c r="AH217" s="1">
        <v>-0.56679515321006335</v>
      </c>
      <c r="AI217" s="1">
        <v>-9.3393670021938172E-2</v>
      </c>
      <c r="AJ217" s="1">
        <v>-0.42838012165867173</v>
      </c>
      <c r="AK217" s="4"/>
      <c r="AL217" s="1">
        <f t="shared" si="13"/>
        <v>-0.17147666756911595</v>
      </c>
      <c r="AM217" s="1">
        <f t="shared" si="13"/>
        <v>1.7110072336072868E-2</v>
      </c>
      <c r="AN217" s="1">
        <f t="shared" si="13"/>
        <v>-0.13045174317101255</v>
      </c>
      <c r="AO217" s="4"/>
      <c r="AP217" s="4">
        <v>1998.2500000007201</v>
      </c>
      <c r="AQ217" s="1">
        <v>-1.5528805844110605</v>
      </c>
      <c r="AR217" s="1">
        <v>1.3658718048198628</v>
      </c>
      <c r="AS217" s="1">
        <v>-0.10141419522885817</v>
      </c>
      <c r="AT217" s="4"/>
      <c r="AU217" s="4">
        <v>1998.2500000007201</v>
      </c>
      <c r="AV217" s="1">
        <v>2.3727145933269504</v>
      </c>
      <c r="AW217" s="1">
        <v>-0.37426327801341885</v>
      </c>
      <c r="AX217" s="1">
        <v>1.6091865875289988</v>
      </c>
      <c r="AY217" s="4"/>
      <c r="AZ217" s="4">
        <v>1998.2500000007201</v>
      </c>
      <c r="BA217" s="1">
        <v>-2.4894795705535749E-2</v>
      </c>
      <c r="BB217" s="1">
        <v>0.62576482595287641</v>
      </c>
      <c r="BC217" s="1">
        <v>0.27269601140809707</v>
      </c>
      <c r="BE217" s="1">
        <f t="shared" si="14"/>
        <v>0.26497973773678468</v>
      </c>
      <c r="BF217" s="1">
        <f t="shared" si="14"/>
        <v>0.53912445091977346</v>
      </c>
      <c r="BG217" s="1">
        <f t="shared" si="14"/>
        <v>0.59348946790274593</v>
      </c>
    </row>
    <row r="218" spans="1:59" x14ac:dyDescent="0.3">
      <c r="A218" s="4">
        <v>1998.16666666739</v>
      </c>
      <c r="B218" s="1">
        <v>0.5891937690351623</v>
      </c>
      <c r="D218" s="4">
        <v>1998.16666666739</v>
      </c>
      <c r="E218" s="1">
        <v>0.45379982801905577</v>
      </c>
      <c r="F218" s="1">
        <v>9.2299999999999827E-2</v>
      </c>
      <c r="G218" s="1">
        <v>4.1587896593494308E-2</v>
      </c>
      <c r="I218" s="4">
        <v>1998.16666666739</v>
      </c>
      <c r="J218" s="1"/>
      <c r="K218" s="1"/>
      <c r="L218" s="1"/>
      <c r="N218" s="4">
        <v>1998.16666666739</v>
      </c>
      <c r="O218" s="1">
        <v>0.55860294300098956</v>
      </c>
      <c r="P218" s="1">
        <v>7.1949999999997516E-2</v>
      </c>
      <c r="Q218" s="1">
        <v>3.9659549405487056E-2</v>
      </c>
      <c r="S218" s="1">
        <f t="shared" si="12"/>
        <v>0.50620138551002269</v>
      </c>
      <c r="T218" s="1">
        <f t="shared" si="12"/>
        <v>8.2124999999998671E-2</v>
      </c>
      <c r="U218" s="1">
        <f t="shared" si="12"/>
        <v>4.0623722999490686E-2</v>
      </c>
      <c r="W218" s="4">
        <v>1998.16666666739</v>
      </c>
      <c r="X218" s="1">
        <v>-1.6801817628459896</v>
      </c>
      <c r="Y218" s="1">
        <v>-0.15988477336528364</v>
      </c>
      <c r="Z218" s="1">
        <v>-0.99065718047455775</v>
      </c>
      <c r="AB218" s="4">
        <v>1998.16666666739</v>
      </c>
      <c r="AC218" s="1"/>
      <c r="AD218" s="1"/>
      <c r="AE218" s="1"/>
      <c r="AF218" s="4"/>
      <c r="AG218" s="4">
        <v>1998.16666666739</v>
      </c>
      <c r="AH218" s="1">
        <v>-0.70817824560671172</v>
      </c>
      <c r="AI218" s="1">
        <v>-9.33936700220169E-2</v>
      </c>
      <c r="AJ218" s="1">
        <v>-0.53102086451646646</v>
      </c>
      <c r="AK218" s="4"/>
      <c r="AL218" s="1">
        <f t="shared" si="13"/>
        <v>-1.1941800042263506</v>
      </c>
      <c r="AM218" s="1">
        <f t="shared" si="13"/>
        <v>-0.12663922169365027</v>
      </c>
      <c r="AN218" s="1">
        <f t="shared" si="13"/>
        <v>-0.76083902249551216</v>
      </c>
      <c r="AO218" s="4"/>
      <c r="AP218" s="4">
        <v>1998.16666666739</v>
      </c>
      <c r="AQ218" s="1">
        <v>-1.1298842028094427</v>
      </c>
      <c r="AR218" s="1">
        <v>0.59696513766939063</v>
      </c>
      <c r="AS218" s="1">
        <v>-0.46802128088991235</v>
      </c>
      <c r="AT218" s="4"/>
      <c r="AU218" s="4">
        <v>1998.16666666739</v>
      </c>
      <c r="AV218" s="1"/>
      <c r="AW218" s="1"/>
      <c r="AX218" s="1"/>
      <c r="AY218" s="4"/>
      <c r="AZ218" s="4">
        <v>1998.16666666739</v>
      </c>
      <c r="BA218" s="1"/>
      <c r="BB218" s="1"/>
      <c r="BC218" s="1"/>
      <c r="BE218" s="1">
        <f t="shared" si="14"/>
        <v>-1.1298842028094427</v>
      </c>
      <c r="BF218" s="1">
        <f t="shared" si="14"/>
        <v>0.59696513766939063</v>
      </c>
      <c r="BG218" s="1">
        <f t="shared" si="14"/>
        <v>-0.46802128088991235</v>
      </c>
    </row>
    <row r="219" spans="1:59" x14ac:dyDescent="0.3">
      <c r="A219" s="4">
        <v>1998.0833333340599</v>
      </c>
      <c r="B219" s="1">
        <v>0.56484251048469158</v>
      </c>
      <c r="D219" s="4">
        <v>1998.0833333340599</v>
      </c>
      <c r="E219" s="1">
        <v>0.44824475450892909</v>
      </c>
      <c r="F219" s="1">
        <v>0.12305000000000099</v>
      </c>
      <c r="G219" s="1">
        <v>5.5976042989012625E-2</v>
      </c>
      <c r="I219" s="4">
        <v>1998.0833333340599</v>
      </c>
      <c r="J219" s="1">
        <v>0.83408492815319657</v>
      </c>
      <c r="K219" s="1">
        <v>9.2304999999999637E-2</v>
      </c>
      <c r="L219" s="1">
        <v>7.1167706587038665E-2</v>
      </c>
      <c r="N219" s="4">
        <v>1998.0833333340599</v>
      </c>
      <c r="O219" s="1">
        <v>0.55250034306996376</v>
      </c>
      <c r="P219" s="1">
        <v>0.11994999999999978</v>
      </c>
      <c r="Q219" s="1">
        <v>6.3926752869910924E-2</v>
      </c>
      <c r="S219" s="1">
        <f t="shared" si="12"/>
        <v>0.61161000857736314</v>
      </c>
      <c r="T219" s="1">
        <f t="shared" si="12"/>
        <v>0.11176833333333347</v>
      </c>
      <c r="U219" s="1">
        <f t="shared" si="12"/>
        <v>6.36901674819874E-2</v>
      </c>
      <c r="W219" s="4">
        <v>1998.0833333340599</v>
      </c>
      <c r="X219" s="1">
        <v>-1.7130300451983367</v>
      </c>
      <c r="Y219" s="1">
        <v>0.72099194326128357</v>
      </c>
      <c r="Z219" s="1">
        <v>-0.52257754537851797</v>
      </c>
      <c r="AB219" s="4">
        <v>1998.0833333340599</v>
      </c>
      <c r="AC219" s="1">
        <v>0.28243352440309494</v>
      </c>
      <c r="AD219" s="1">
        <v>1.0646727261362088</v>
      </c>
      <c r="AE219" s="1">
        <v>0.86128544942288821</v>
      </c>
      <c r="AF219" s="4"/>
      <c r="AG219" s="4">
        <v>1998.0833333340599</v>
      </c>
      <c r="AH219" s="1">
        <v>-0.74697997939882099</v>
      </c>
      <c r="AI219" s="1">
        <v>2.0339101012414691</v>
      </c>
      <c r="AJ219" s="1">
        <v>0.87804036171117184</v>
      </c>
      <c r="AK219" s="4"/>
      <c r="AL219" s="1">
        <f t="shared" si="13"/>
        <v>-0.72585883339802093</v>
      </c>
      <c r="AM219" s="1">
        <f t="shared" si="13"/>
        <v>1.2731915902129871</v>
      </c>
      <c r="AN219" s="1">
        <f t="shared" si="13"/>
        <v>0.40558275525184734</v>
      </c>
      <c r="AO219" s="4"/>
      <c r="AP219" s="4">
        <v>1998.0833333340599</v>
      </c>
      <c r="AQ219" s="1">
        <v>-1.6406548362586173</v>
      </c>
      <c r="AR219" s="1">
        <v>-0.15471578330419103</v>
      </c>
      <c r="AS219" s="1">
        <v>-0.93143921279956921</v>
      </c>
      <c r="AT219" s="4"/>
      <c r="AU219" s="4">
        <v>1998.0833333340599</v>
      </c>
      <c r="AV219" s="1">
        <v>1.1941971197363985</v>
      </c>
      <c r="AW219" s="1">
        <v>-0.12695681838048772</v>
      </c>
      <c r="AX219" s="1">
        <v>0.42472789260193705</v>
      </c>
      <c r="AY219" s="4"/>
      <c r="AZ219" s="4">
        <v>1998.0833333340599</v>
      </c>
      <c r="BA219" s="1">
        <v>-0.13054492982072327</v>
      </c>
      <c r="BB219" s="1">
        <v>0.46624359583766167</v>
      </c>
      <c r="BC219" s="1">
        <v>0.31099976300408883</v>
      </c>
      <c r="BE219" s="1">
        <f t="shared" si="14"/>
        <v>-0.19233421544764737</v>
      </c>
      <c r="BF219" s="1">
        <f t="shared" si="14"/>
        <v>6.1523664717660971E-2</v>
      </c>
      <c r="BG219" s="1">
        <f t="shared" si="14"/>
        <v>-6.5237185731181091E-2</v>
      </c>
    </row>
    <row r="220" spans="1:59" x14ac:dyDescent="0.3">
      <c r="A220" s="4">
        <v>1998.0000000007301</v>
      </c>
      <c r="B220" s="1">
        <v>0.63777086479887335</v>
      </c>
      <c r="D220" s="4">
        <v>1998.0000000007301</v>
      </c>
      <c r="E220" s="1">
        <v>0.47789991247275176</v>
      </c>
      <c r="F220" s="1">
        <v>0.15380000000000216</v>
      </c>
      <c r="G220" s="1">
        <v>7.578612205846981E-2</v>
      </c>
      <c r="I220" s="4">
        <v>1998.0000000007301</v>
      </c>
      <c r="J220" s="1">
        <v>0.87046595334443788</v>
      </c>
      <c r="K220" s="1">
        <v>9.2279999999998807E-2</v>
      </c>
      <c r="L220" s="1">
        <v>7.4777569505823122E-2</v>
      </c>
      <c r="N220" s="4">
        <v>1998.0000000007301</v>
      </c>
      <c r="O220" s="1">
        <v>0.60540053780729552</v>
      </c>
      <c r="P220" s="1">
        <v>0.11995000000000171</v>
      </c>
      <c r="Q220" s="1">
        <v>6.8313316796003026E-2</v>
      </c>
      <c r="S220" s="1">
        <f t="shared" si="12"/>
        <v>0.65125546787482846</v>
      </c>
      <c r="T220" s="1">
        <f t="shared" si="12"/>
        <v>0.1220100000000009</v>
      </c>
      <c r="U220" s="1">
        <f t="shared" si="12"/>
        <v>7.2959002786765315E-2</v>
      </c>
      <c r="W220" s="4">
        <v>1998.0000000007301</v>
      </c>
      <c r="X220" s="1">
        <v>-1.5376730494316171</v>
      </c>
      <c r="Y220" s="1">
        <v>1.6018686598878507</v>
      </c>
      <c r="Z220" s="1">
        <v>0.12189008284519208</v>
      </c>
      <c r="AB220" s="4">
        <v>1998.0000000007301</v>
      </c>
      <c r="AC220" s="1">
        <v>0.50755450822135617</v>
      </c>
      <c r="AD220" s="1">
        <v>1.0633398474620597</v>
      </c>
      <c r="AE220" s="1">
        <v>1.0743756399653626</v>
      </c>
      <c r="AF220" s="4"/>
      <c r="AG220" s="4">
        <v>1998.0000000007301</v>
      </c>
      <c r="AH220" s="1">
        <v>-0.41062837566463078</v>
      </c>
      <c r="AI220" s="1">
        <v>2.0339101012415548</v>
      </c>
      <c r="AJ220" s="1">
        <v>1.1327436757410154</v>
      </c>
      <c r="AK220" s="4"/>
      <c r="AL220" s="1">
        <f t="shared" si="13"/>
        <v>-0.48024897229163055</v>
      </c>
      <c r="AM220" s="1">
        <f t="shared" si="13"/>
        <v>1.5663728695304886</v>
      </c>
      <c r="AN220" s="1">
        <f t="shared" si="13"/>
        <v>0.77633646618385665</v>
      </c>
      <c r="AO220" s="4"/>
      <c r="AP220" s="4">
        <v>1998.0000000007301</v>
      </c>
      <c r="AQ220" s="1">
        <v>-1.6561440492096562</v>
      </c>
      <c r="AR220" s="1">
        <v>0.8486587672396857</v>
      </c>
      <c r="AS220" s="1">
        <v>-0.18832831668645433</v>
      </c>
      <c r="AT220" s="4"/>
      <c r="AU220" s="4">
        <v>1998.0000000007301</v>
      </c>
      <c r="AV220" s="1">
        <v>1.1065137769019457</v>
      </c>
      <c r="AW220" s="1">
        <v>0.48430382080172085</v>
      </c>
      <c r="AX220" s="1">
        <v>0.96223136774541296</v>
      </c>
      <c r="AY220" s="4"/>
      <c r="AZ220" s="4">
        <v>1998.0000000007301</v>
      </c>
      <c r="BA220" s="1">
        <v>-0.12539309554290576</v>
      </c>
      <c r="BB220" s="1">
        <v>1.38937175465302</v>
      </c>
      <c r="BC220" s="1">
        <v>0.80467435567610557</v>
      </c>
      <c r="BE220" s="1">
        <f t="shared" si="14"/>
        <v>-0.22500778928353873</v>
      </c>
      <c r="BF220" s="1">
        <f t="shared" si="14"/>
        <v>0.90744478089814218</v>
      </c>
      <c r="BG220" s="1">
        <f t="shared" si="14"/>
        <v>0.52619246891168814</v>
      </c>
    </row>
    <row r="221" spans="1:59" x14ac:dyDescent="0.3">
      <c r="A221" s="4">
        <v>1997.9166666674</v>
      </c>
      <c r="B221" s="1">
        <v>0.76136881190611683</v>
      </c>
      <c r="D221" s="4">
        <v>1997.9166666674</v>
      </c>
      <c r="E221" s="1">
        <v>0.49690108826434465</v>
      </c>
      <c r="F221" s="1">
        <v>0.12309999999999732</v>
      </c>
      <c r="G221" s="1">
        <v>6.2696863525324803E-2</v>
      </c>
      <c r="I221" s="4">
        <v>1997.9166666674</v>
      </c>
      <c r="J221" s="1">
        <v>0.92899405303215488</v>
      </c>
      <c r="K221" s="1">
        <v>9.2304999999998749E-2</v>
      </c>
      <c r="L221" s="1">
        <v>8.0471522444773944E-2</v>
      </c>
      <c r="N221" s="4">
        <v>1997.9166666674</v>
      </c>
      <c r="O221" s="1">
        <v>0.6939380624414162</v>
      </c>
      <c r="P221" s="1">
        <v>0.11989999999999812</v>
      </c>
      <c r="Q221" s="1">
        <v>7.640830904196258E-2</v>
      </c>
      <c r="S221" s="1">
        <f t="shared" si="12"/>
        <v>0.70661106791263861</v>
      </c>
      <c r="T221" s="1">
        <f t="shared" si="12"/>
        <v>0.1117683333333314</v>
      </c>
      <c r="U221" s="1">
        <f t="shared" si="12"/>
        <v>7.31922316706871E-2</v>
      </c>
      <c r="W221" s="4">
        <v>1997.9166666674</v>
      </c>
      <c r="X221" s="1">
        <v>-1.4253152226106014</v>
      </c>
      <c r="Y221" s="1">
        <v>0.72242426312561181</v>
      </c>
      <c r="Z221" s="1">
        <v>-0.30393372999706858</v>
      </c>
      <c r="AB221" s="4">
        <v>1997.9166666674</v>
      </c>
      <c r="AC221" s="1">
        <v>0.86971866696760836</v>
      </c>
      <c r="AD221" s="1">
        <v>1.0646727261361613</v>
      </c>
      <c r="AE221" s="1">
        <v>1.4104896542641308</v>
      </c>
      <c r="AF221" s="4"/>
      <c r="AG221" s="4">
        <v>1997.9166666674</v>
      </c>
      <c r="AH221" s="1">
        <v>0.15231356716202285</v>
      </c>
      <c r="AI221" s="1">
        <v>2.0316941598129965</v>
      </c>
      <c r="AJ221" s="1">
        <v>1.6027747494540157</v>
      </c>
      <c r="AK221" s="4"/>
      <c r="AL221" s="1">
        <f t="shared" si="13"/>
        <v>-0.13442766282699004</v>
      </c>
      <c r="AM221" s="1">
        <f t="shared" si="13"/>
        <v>1.2729303830249232</v>
      </c>
      <c r="AN221" s="1">
        <f t="shared" si="13"/>
        <v>0.9031102245736925</v>
      </c>
      <c r="AO221" s="4"/>
      <c r="AP221" s="4">
        <v>1997.9166666674</v>
      </c>
      <c r="AQ221" s="1">
        <v>-1.7476027478451146</v>
      </c>
      <c r="AR221" s="1">
        <v>0.10655402351323522</v>
      </c>
      <c r="AS221" s="1">
        <v>-0.7173072689969795</v>
      </c>
      <c r="AT221" s="4"/>
      <c r="AU221" s="4">
        <v>1997.9166666674</v>
      </c>
      <c r="AV221" s="1">
        <v>0.95476052227005748</v>
      </c>
      <c r="AW221" s="1">
        <v>0.21031982664760263</v>
      </c>
      <c r="AX221" s="1">
        <v>0.50160641652018312</v>
      </c>
      <c r="AY221" s="4"/>
      <c r="AZ221" s="4">
        <v>1997.9166666674</v>
      </c>
      <c r="BA221" s="1">
        <v>1.6737612309876172E-2</v>
      </c>
      <c r="BB221" s="1">
        <v>0.9814720150068027</v>
      </c>
      <c r="BC221" s="1">
        <v>0.63706225529786842</v>
      </c>
      <c r="BE221" s="1">
        <f t="shared" si="14"/>
        <v>-0.25870153775506033</v>
      </c>
      <c r="BF221" s="1">
        <f t="shared" si="14"/>
        <v>0.43278195505588019</v>
      </c>
      <c r="BG221" s="1">
        <f t="shared" si="14"/>
        <v>0.14045380094035731</v>
      </c>
    </row>
    <row r="222" spans="1:59" x14ac:dyDescent="0.3">
      <c r="A222" s="4">
        <v>1997.8333333340699</v>
      </c>
      <c r="B222" s="1">
        <v>0.85959298641352555</v>
      </c>
      <c r="D222" s="4">
        <v>1997.8333333340699</v>
      </c>
      <c r="E222" s="1">
        <v>0.53454244062541956</v>
      </c>
      <c r="F222" s="1">
        <v>0.12304999999999922</v>
      </c>
      <c r="G222" s="1">
        <v>6.8409572151938172E-2</v>
      </c>
      <c r="I222" s="4">
        <v>1997.8333333340699</v>
      </c>
      <c r="J222" s="1">
        <v>0.98425704614439569</v>
      </c>
      <c r="K222" s="1">
        <v>9.2279999999998807E-2</v>
      </c>
      <c r="L222" s="1">
        <v>8.5502708953713258E-2</v>
      </c>
      <c r="N222" s="4">
        <v>1997.8333333340699</v>
      </c>
      <c r="O222" s="1">
        <v>0.76259573743533426</v>
      </c>
      <c r="P222" s="1">
        <v>7.1999999999999176E-2</v>
      </c>
      <c r="Q222" s="1">
        <v>5.2227226766586005E-2</v>
      </c>
      <c r="S222" s="1">
        <f t="shared" si="12"/>
        <v>0.76046507473504976</v>
      </c>
      <c r="T222" s="1">
        <f t="shared" si="12"/>
        <v>9.5776666666665733E-2</v>
      </c>
      <c r="U222" s="1">
        <f t="shared" si="12"/>
        <v>6.8713169290745821E-2</v>
      </c>
      <c r="W222" s="4">
        <v>1997.8333333340699</v>
      </c>
      <c r="X222" s="1">
        <v>-1.2027342309771392</v>
      </c>
      <c r="Y222" s="1">
        <v>0.72099194326123262</v>
      </c>
      <c r="Z222" s="1">
        <v>-0.118086123512602</v>
      </c>
      <c r="AB222" s="4">
        <v>1997.8333333340699</v>
      </c>
      <c r="AC222" s="1">
        <v>1.2116787770187283</v>
      </c>
      <c r="AD222" s="1">
        <v>1.0633398474620597</v>
      </c>
      <c r="AE222" s="1">
        <v>1.7074805694220976</v>
      </c>
      <c r="AF222" s="4"/>
      <c r="AG222" s="4">
        <v>1997.8333333340699</v>
      </c>
      <c r="AH222" s="1">
        <v>0.58885485415596828</v>
      </c>
      <c r="AI222" s="1">
        <v>-9.1177728593543977E-2</v>
      </c>
      <c r="AJ222" s="1">
        <v>0.19871410058672562</v>
      </c>
      <c r="AK222" s="4"/>
      <c r="AL222" s="1">
        <f t="shared" si="13"/>
        <v>0.19926646673251916</v>
      </c>
      <c r="AM222" s="1">
        <f t="shared" si="13"/>
        <v>0.56438468737658276</v>
      </c>
      <c r="AN222" s="1">
        <f t="shared" si="13"/>
        <v>0.5960361821654071</v>
      </c>
      <c r="AO222" s="4"/>
      <c r="AP222" s="4">
        <v>1997.8333333340699</v>
      </c>
      <c r="AQ222" s="1">
        <v>-1.6129993061968808</v>
      </c>
      <c r="AR222" s="1">
        <v>0.53677492379158909</v>
      </c>
      <c r="AS222" s="1">
        <v>-0.41820822868858742</v>
      </c>
      <c r="AT222" s="4"/>
      <c r="AU222" s="4">
        <v>1997.8333333340699</v>
      </c>
      <c r="AV222" s="1">
        <v>0.69500540145951151</v>
      </c>
      <c r="AW222" s="1">
        <v>0.83597542071062914</v>
      </c>
      <c r="AX222" s="1">
        <v>1.000202270492675</v>
      </c>
      <c r="AY222" s="4"/>
      <c r="AZ222" s="4">
        <v>1997.8333333340699</v>
      </c>
      <c r="BA222" s="1">
        <v>-2.1703465925709993E-2</v>
      </c>
      <c r="BB222" s="1">
        <v>-0.21087879664911563</v>
      </c>
      <c r="BC222" s="1">
        <v>-0.31613125636614187</v>
      </c>
      <c r="BE222" s="1">
        <f t="shared" si="14"/>
        <v>-0.31323245688769313</v>
      </c>
      <c r="BF222" s="1">
        <f t="shared" si="14"/>
        <v>0.3872905159510342</v>
      </c>
      <c r="BG222" s="1">
        <f t="shared" si="14"/>
        <v>8.8620928479315242E-2</v>
      </c>
    </row>
    <row r="223" spans="1:59" x14ac:dyDescent="0.3">
      <c r="A223" s="4">
        <v>1997.7500000007401</v>
      </c>
      <c r="B223" s="1">
        <v>0.82833527332714441</v>
      </c>
      <c r="D223" s="4">
        <v>1997.7500000007401</v>
      </c>
      <c r="E223" s="1">
        <v>0.55537373830326897</v>
      </c>
      <c r="F223" s="1">
        <v>9.225000000000172E-2</v>
      </c>
      <c r="G223" s="1">
        <v>4.9566748484207987E-2</v>
      </c>
      <c r="I223" s="4">
        <v>1997.7500000007401</v>
      </c>
      <c r="J223" s="1">
        <v>1.0180124989744841</v>
      </c>
      <c r="K223" s="1">
        <v>9.2279999999999696E-2</v>
      </c>
      <c r="L223" s="1">
        <v>8.8453430574926745E-2</v>
      </c>
      <c r="N223" s="4">
        <v>1997.7500000007401</v>
      </c>
      <c r="O223" s="1">
        <v>0.78712628068908042</v>
      </c>
      <c r="P223" s="1">
        <v>7.195000000000018E-2</v>
      </c>
      <c r="Q223" s="1">
        <v>5.3727430096584365E-2</v>
      </c>
      <c r="S223" s="1">
        <f t="shared" si="12"/>
        <v>0.78683750598894442</v>
      </c>
      <c r="T223" s="1">
        <f t="shared" si="12"/>
        <v>8.5493333333333865E-2</v>
      </c>
      <c r="U223" s="1">
        <f t="shared" si="12"/>
        <v>6.3915869718573035E-2</v>
      </c>
      <c r="W223" s="4">
        <v>1997.7500000007401</v>
      </c>
      <c r="X223" s="1">
        <v>-1.0795545202783721</v>
      </c>
      <c r="Y223" s="1">
        <v>-0.16131709322966281</v>
      </c>
      <c r="Z223" s="1">
        <v>-0.73108669941148496</v>
      </c>
      <c r="AB223" s="4">
        <v>1997.7500000007401</v>
      </c>
      <c r="AC223" s="1">
        <v>1.4205530654807774</v>
      </c>
      <c r="AD223" s="1">
        <v>1.0633398474621072</v>
      </c>
      <c r="AE223" s="1">
        <v>1.8816616523741077</v>
      </c>
      <c r="AF223" s="4"/>
      <c r="AG223" s="4">
        <v>1997.7500000007401</v>
      </c>
      <c r="AH223" s="1">
        <v>0.74482568951559269</v>
      </c>
      <c r="AI223" s="1">
        <v>-9.33936700218988E-2</v>
      </c>
      <c r="AJ223" s="1">
        <v>0.28582254498812759</v>
      </c>
      <c r="AK223" s="4"/>
      <c r="AL223" s="1">
        <f t="shared" si="13"/>
        <v>0.36194141157266596</v>
      </c>
      <c r="AM223" s="1">
        <f t="shared" si="13"/>
        <v>0.26954302807018188</v>
      </c>
      <c r="AN223" s="1">
        <f t="shared" si="13"/>
        <v>0.47879916598358346</v>
      </c>
      <c r="AO223" s="4"/>
      <c r="AP223" s="4">
        <v>1997.7500000007401</v>
      </c>
      <c r="AQ223" s="1">
        <v>-1.6400298736941612</v>
      </c>
      <c r="AR223" s="1">
        <v>-0.39867409780820839</v>
      </c>
      <c r="AS223" s="1">
        <v>-1.2682853494078328</v>
      </c>
      <c r="AT223" s="4"/>
      <c r="AU223" s="4">
        <v>1997.7500000007401</v>
      </c>
      <c r="AV223" s="1">
        <v>0.60394610064461285</v>
      </c>
      <c r="AW223" s="1">
        <v>1.3908683290447383</v>
      </c>
      <c r="AX223" s="1">
        <v>1.4122601797283219</v>
      </c>
      <c r="AY223" s="4"/>
      <c r="AZ223" s="4">
        <v>1997.7500000007401</v>
      </c>
      <c r="BA223" s="1">
        <v>-1.40684218827786E-2</v>
      </c>
      <c r="BB223" s="1">
        <v>-8.6545850829098311E-2</v>
      </c>
      <c r="BC223" s="1">
        <v>-0.23833957939788569</v>
      </c>
      <c r="BE223" s="1">
        <f t="shared" si="14"/>
        <v>-0.35005073164410899</v>
      </c>
      <c r="BF223" s="1">
        <f t="shared" si="14"/>
        <v>0.30188279346914387</v>
      </c>
      <c r="BG223" s="1">
        <f t="shared" si="14"/>
        <v>-3.1454916359132223E-2</v>
      </c>
    </row>
    <row r="224" spans="1:59" x14ac:dyDescent="0.3">
      <c r="A224" s="4">
        <v>1997.66666666741</v>
      </c>
      <c r="B224" s="1">
        <v>0.72452186051434431</v>
      </c>
      <c r="D224" s="4">
        <v>1997.66666666741</v>
      </c>
      <c r="E224" s="1">
        <v>0.49388478562147564</v>
      </c>
      <c r="F224" s="1">
        <v>0.12309999999999732</v>
      </c>
      <c r="G224" s="1">
        <v>6.0797217110002327E-2</v>
      </c>
      <c r="I224" s="4">
        <v>1997.66666666741</v>
      </c>
      <c r="J224" s="1">
        <v>0.82204879977946221</v>
      </c>
      <c r="K224" s="1">
        <v>6.1529999999999418E-2</v>
      </c>
      <c r="L224" s="1">
        <v>5.0580662650429833E-2</v>
      </c>
      <c r="N224" s="4">
        <v>1997.66666666741</v>
      </c>
      <c r="O224" s="1">
        <v>0.74900394894434341</v>
      </c>
      <c r="P224" s="1">
        <v>7.1999999999999176E-2</v>
      </c>
      <c r="Q224" s="1">
        <v>5.1479213581918287E-2</v>
      </c>
      <c r="S224" s="1">
        <f t="shared" si="12"/>
        <v>0.68831251144842709</v>
      </c>
      <c r="T224" s="1">
        <f t="shared" si="12"/>
        <v>8.5543333333331972E-2</v>
      </c>
      <c r="U224" s="1">
        <f t="shared" si="12"/>
        <v>5.428569778078348E-2</v>
      </c>
      <c r="W224" s="4">
        <v>1997.66666666741</v>
      </c>
      <c r="X224" s="1">
        <v>-1.4431512351660558</v>
      </c>
      <c r="Y224" s="1">
        <v>0.72242426312561181</v>
      </c>
      <c r="Z224" s="1">
        <v>-0.36573361557319889</v>
      </c>
      <c r="AB224" s="4">
        <v>1997.66666666741</v>
      </c>
      <c r="AC224" s="1">
        <v>0.20795555005754804</v>
      </c>
      <c r="AD224" s="1">
        <v>-0.57610092168673543</v>
      </c>
      <c r="AE224" s="1">
        <v>-0.35396765404827041</v>
      </c>
      <c r="AF224" s="4"/>
      <c r="AG224" s="4">
        <v>1997.66666666741</v>
      </c>
      <c r="AH224" s="1">
        <v>0.5024351371915905</v>
      </c>
      <c r="AI224" s="1">
        <v>-9.1177728593543977E-2</v>
      </c>
      <c r="AJ224" s="1">
        <v>0.15528114479651636</v>
      </c>
      <c r="AK224" s="4"/>
      <c r="AL224" s="1">
        <f t="shared" si="13"/>
        <v>-0.24425351597230574</v>
      </c>
      <c r="AM224" s="1">
        <f t="shared" si="13"/>
        <v>1.8381870948444123E-2</v>
      </c>
      <c r="AN224" s="1">
        <f t="shared" si="13"/>
        <v>-0.18814004160831765</v>
      </c>
      <c r="AO224" s="4"/>
      <c r="AP224" s="4">
        <v>1997.66666666741</v>
      </c>
      <c r="AQ224" s="1">
        <v>-1.7182726911965733</v>
      </c>
      <c r="AR224" s="1">
        <v>1.3578452060832618</v>
      </c>
      <c r="AS224" s="1">
        <v>-0.30276562396962114</v>
      </c>
      <c r="AT224" s="4"/>
      <c r="AU224" s="4">
        <v>1997.66666666741</v>
      </c>
      <c r="AV224" s="1">
        <v>-0.21383712092461821</v>
      </c>
      <c r="AW224" s="1">
        <v>-0.12288341257770835</v>
      </c>
      <c r="AX224" s="1">
        <v>-0.30009305318115892</v>
      </c>
      <c r="AY224" s="4"/>
      <c r="AZ224" s="4">
        <v>1997.66666666741</v>
      </c>
      <c r="BA224" s="1">
        <v>-0.12512350647941112</v>
      </c>
      <c r="BB224" s="1">
        <v>0.45550803523956801</v>
      </c>
      <c r="BC224" s="1">
        <v>4.0398687385788411E-2</v>
      </c>
      <c r="BE224" s="1">
        <f t="shared" si="14"/>
        <v>-0.68574443953353426</v>
      </c>
      <c r="BF224" s="1">
        <f t="shared" si="14"/>
        <v>0.56348994291504051</v>
      </c>
      <c r="BG224" s="1">
        <f t="shared" si="14"/>
        <v>-0.18748666325499722</v>
      </c>
    </row>
    <row r="225" spans="1:59" x14ac:dyDescent="0.3">
      <c r="A225" s="4">
        <v>1997.58333333408</v>
      </c>
      <c r="B225" s="1">
        <v>0.67739927585694215</v>
      </c>
      <c r="D225" s="4">
        <v>1997.58333333408</v>
      </c>
      <c r="E225" s="1">
        <v>0.5451584888577421</v>
      </c>
      <c r="F225" s="1">
        <v>9.2350000000003263E-2</v>
      </c>
      <c r="G225" s="1">
        <v>4.9084342971776954E-2</v>
      </c>
      <c r="I225" s="4">
        <v>1997.58333333408</v>
      </c>
      <c r="J225" s="1">
        <v>0.98561904076390572</v>
      </c>
      <c r="K225" s="1">
        <v>9.2329999999998691E-2</v>
      </c>
      <c r="L225" s="1">
        <v>8.4854680167599117E-2</v>
      </c>
      <c r="N225" s="4">
        <v>1997.58333333408</v>
      </c>
      <c r="O225" s="1">
        <v>0.75782319548215837</v>
      </c>
      <c r="P225" s="1">
        <v>4.7999999999998266E-2</v>
      </c>
      <c r="Q225" s="1">
        <v>3.6375513383142287E-2</v>
      </c>
      <c r="S225" s="1">
        <f t="shared" si="12"/>
        <v>0.76286690836793536</v>
      </c>
      <c r="T225" s="1">
        <f t="shared" si="12"/>
        <v>7.7560000000000073E-2</v>
      </c>
      <c r="U225" s="1">
        <f t="shared" si="12"/>
        <v>5.677151217417279E-2</v>
      </c>
      <c r="W225" s="4">
        <v>1997.58333333408</v>
      </c>
      <c r="X225" s="1">
        <v>-1.1399593731528881</v>
      </c>
      <c r="Y225" s="1">
        <v>-0.15845245350075182</v>
      </c>
      <c r="Z225" s="1">
        <v>-0.74678046496125527</v>
      </c>
      <c r="AB225" s="4">
        <v>1997.58333333408</v>
      </c>
      <c r="AC225" s="1">
        <v>1.2201066200244579</v>
      </c>
      <c r="AD225" s="1">
        <v>1.0660056048102631</v>
      </c>
      <c r="AE225" s="1">
        <v>1.6692274333288941</v>
      </c>
      <c r="AF225" s="4"/>
      <c r="AG225" s="4">
        <v>1997.58333333408</v>
      </c>
      <c r="AH225" s="1">
        <v>0.55850993486389267</v>
      </c>
      <c r="AI225" s="1">
        <v>-1.1548296142252772</v>
      </c>
      <c r="AJ225" s="1">
        <v>-0.72170652928227741</v>
      </c>
      <c r="AK225" s="4"/>
      <c r="AL225" s="1">
        <f t="shared" si="13"/>
        <v>0.21288572724515417</v>
      </c>
      <c r="AM225" s="1">
        <f t="shared" si="13"/>
        <v>-8.2425487638588646E-2</v>
      </c>
      <c r="AN225" s="1">
        <f t="shared" si="13"/>
        <v>6.6913479695120473E-2</v>
      </c>
      <c r="AO225" s="4"/>
      <c r="AP225" s="4">
        <v>1997.58333333408</v>
      </c>
      <c r="AQ225" s="1">
        <v>-1.3162190551259094</v>
      </c>
      <c r="AR225" s="1">
        <v>5.5561036571056176E-2</v>
      </c>
      <c r="AS225" s="1">
        <v>-0.82954136004385726</v>
      </c>
      <c r="AT225" s="4"/>
      <c r="AU225" s="4">
        <v>1997.58333333408</v>
      </c>
      <c r="AV225" s="1">
        <v>0.93375508622578896</v>
      </c>
      <c r="AW225" s="1">
        <v>2.3309672333818305</v>
      </c>
      <c r="AX225" s="1">
        <v>2.1418521845011331</v>
      </c>
      <c r="AY225" s="4"/>
      <c r="AZ225" s="4">
        <v>1997.58333333408</v>
      </c>
      <c r="BA225" s="1">
        <v>0.2452758856479049</v>
      </c>
      <c r="BB225" s="1">
        <v>-1.5472029375526162</v>
      </c>
      <c r="BC225" s="1">
        <v>-0.90359931253449288</v>
      </c>
      <c r="BE225" s="1">
        <f t="shared" si="14"/>
        <v>-4.5729361084071884E-2</v>
      </c>
      <c r="BF225" s="1">
        <f t="shared" si="14"/>
        <v>0.27977511080009015</v>
      </c>
      <c r="BG225" s="1">
        <f t="shared" si="14"/>
        <v>0.13623717064092769</v>
      </c>
    </row>
    <row r="226" spans="1:59" x14ac:dyDescent="0.3">
      <c r="A226" s="4">
        <v>1997.5000000007501</v>
      </c>
      <c r="B226" s="1">
        <v>0.65131714502613536</v>
      </c>
      <c r="D226" s="4">
        <v>1997.5000000007501</v>
      </c>
      <c r="E226" s="1">
        <v>0.5386683937979817</v>
      </c>
      <c r="F226" s="1">
        <v>0.12299999999999756</v>
      </c>
      <c r="G226" s="1">
        <v>6.6256212437150436E-2</v>
      </c>
      <c r="I226" s="4">
        <v>1997.5000000007501</v>
      </c>
      <c r="J226" s="1">
        <v>0.75325987949989326</v>
      </c>
      <c r="K226" s="1">
        <v>6.1529999999999418E-2</v>
      </c>
      <c r="L226" s="1">
        <v>4.6348080385627995E-2</v>
      </c>
      <c r="N226" s="4">
        <v>1997.5000000007501</v>
      </c>
      <c r="O226" s="1">
        <v>0.63189824992418397</v>
      </c>
      <c r="P226" s="1">
        <v>7.195000000000018E-2</v>
      </c>
      <c r="Q226" s="1">
        <v>4.4565145172626573E-2</v>
      </c>
      <c r="S226" s="1">
        <f t="shared" si="12"/>
        <v>0.64127550774068631</v>
      </c>
      <c r="T226" s="1">
        <f t="shared" si="12"/>
        <v>8.549333333333238E-2</v>
      </c>
      <c r="U226" s="1">
        <f t="shared" si="12"/>
        <v>5.2389812665135004E-2</v>
      </c>
      <c r="W226" s="4">
        <v>1997.5000000007501</v>
      </c>
      <c r="X226" s="1">
        <v>-1.1783366285803722</v>
      </c>
      <c r="Y226" s="1">
        <v>0.71955962339675172</v>
      </c>
      <c r="Z226" s="1">
        <v>-0.18813988873160997</v>
      </c>
      <c r="AB226" s="4">
        <v>1997.5000000007501</v>
      </c>
      <c r="AC226" s="1">
        <v>-0.21770121271176224</v>
      </c>
      <c r="AD226" s="1">
        <v>-0.57610092168673543</v>
      </c>
      <c r="AE226" s="1">
        <v>-0.60381696455810663</v>
      </c>
      <c r="AF226" s="4"/>
      <c r="AG226" s="4">
        <v>1997.5000000007501</v>
      </c>
      <c r="AH226" s="1">
        <v>-0.24214982827825016</v>
      </c>
      <c r="AI226" s="1">
        <v>-9.33936700218988E-2</v>
      </c>
      <c r="AJ226" s="1">
        <v>-0.24618026485049146</v>
      </c>
      <c r="AK226" s="4"/>
      <c r="AL226" s="1">
        <f t="shared" si="13"/>
        <v>-0.54606255652346158</v>
      </c>
      <c r="AM226" s="1">
        <f t="shared" si="13"/>
        <v>1.6688343896039164E-2</v>
      </c>
      <c r="AN226" s="1">
        <f t="shared" si="13"/>
        <v>-0.34604570604673607</v>
      </c>
      <c r="AO226" s="4"/>
      <c r="AP226" s="4">
        <v>1997.5000000007501</v>
      </c>
      <c r="AQ226" s="1">
        <v>-1.175831431671027</v>
      </c>
      <c r="AR226" s="1">
        <v>1.4772298206379351</v>
      </c>
      <c r="AS226" s="1">
        <v>0.25896346228800438</v>
      </c>
      <c r="AT226" s="4"/>
      <c r="AU226" s="4">
        <v>1997.5000000007501</v>
      </c>
      <c r="AV226" s="1">
        <v>-0.17791183073740682</v>
      </c>
      <c r="AW226" s="1">
        <v>-0.10410136759962815</v>
      </c>
      <c r="AX226" s="1">
        <v>-0.25326956834682085</v>
      </c>
      <c r="AY226" s="4"/>
      <c r="AZ226" s="4">
        <v>1997.5000000007501</v>
      </c>
      <c r="BA226" s="1">
        <v>-0.24212222559457811</v>
      </c>
      <c r="BB226" s="1">
        <v>0.37382303992401905</v>
      </c>
      <c r="BC226" s="1">
        <v>4.294847643991094E-2</v>
      </c>
      <c r="BE226" s="1">
        <f t="shared" si="14"/>
        <v>-0.53195516266767062</v>
      </c>
      <c r="BF226" s="1">
        <f t="shared" si="14"/>
        <v>0.58231716432077529</v>
      </c>
      <c r="BG226" s="1">
        <f t="shared" si="14"/>
        <v>1.6214123460364827E-2</v>
      </c>
    </row>
    <row r="227" spans="1:59" x14ac:dyDescent="0.3">
      <c r="A227" s="4">
        <v>1997.41666666742</v>
      </c>
      <c r="B227" s="1">
        <v>0.64828349556474929</v>
      </c>
      <c r="D227" s="4">
        <v>1997.41666666742</v>
      </c>
      <c r="E227" s="1">
        <v>0.57458188840236046</v>
      </c>
      <c r="F227" s="1">
        <v>9.2299999999999827E-2</v>
      </c>
      <c r="G227" s="1">
        <v>5.337762608682587E-2</v>
      </c>
      <c r="I227" s="4">
        <v>1997.41666666742</v>
      </c>
      <c r="J227" s="1">
        <v>0.92488203602272567</v>
      </c>
      <c r="K227" s="1">
        <v>9.2279999999998807E-2</v>
      </c>
      <c r="L227" s="1">
        <v>7.9230323425719507E-2</v>
      </c>
      <c r="N227" s="4">
        <v>1997.41666666742</v>
      </c>
      <c r="O227" s="1">
        <v>0.572633915692216</v>
      </c>
      <c r="P227" s="1">
        <v>7.1949999999997516E-2</v>
      </c>
      <c r="Q227" s="1">
        <v>4.0212988849058079E-2</v>
      </c>
      <c r="S227" s="1">
        <f t="shared" si="12"/>
        <v>0.69069928003910075</v>
      </c>
      <c r="T227" s="1">
        <f t="shared" si="12"/>
        <v>8.5509999999998712E-2</v>
      </c>
      <c r="U227" s="1">
        <f t="shared" si="12"/>
        <v>5.7606979453867814E-2</v>
      </c>
      <c r="W227" s="4">
        <v>1997.41666666742</v>
      </c>
      <c r="X227" s="1">
        <v>-0.96597281217477726</v>
      </c>
      <c r="Y227" s="1">
        <v>-0.15988477336528364</v>
      </c>
      <c r="Z227" s="1">
        <v>-0.60711004886915565</v>
      </c>
      <c r="AB227" s="4">
        <v>1997.41666666742</v>
      </c>
      <c r="AC227" s="1">
        <v>0.84427404824743579</v>
      </c>
      <c r="AD227" s="1">
        <v>1.0633398474620597</v>
      </c>
      <c r="AE227" s="1">
        <v>1.33722168220482</v>
      </c>
      <c r="AF227" s="4"/>
      <c r="AG227" s="4">
        <v>1997.41666666742</v>
      </c>
      <c r="AH227" s="1">
        <v>-0.61896609449691264</v>
      </c>
      <c r="AI227" s="1">
        <v>-9.33936700220169E-2</v>
      </c>
      <c r="AJ227" s="1">
        <v>-0.49888572120899094</v>
      </c>
      <c r="AK227" s="4"/>
      <c r="AL227" s="1">
        <f t="shared" si="13"/>
        <v>-0.24688828614141803</v>
      </c>
      <c r="AM227" s="1">
        <f t="shared" si="13"/>
        <v>0.27002046802491969</v>
      </c>
      <c r="AN227" s="1">
        <f t="shared" si="13"/>
        <v>7.7075304042224443E-2</v>
      </c>
      <c r="AO227" s="4"/>
      <c r="AP227" s="4">
        <v>1997.41666666742</v>
      </c>
      <c r="AQ227" s="1">
        <v>-0.94842180653729991</v>
      </c>
      <c r="AR227" s="1">
        <v>8.1205951265436185E-2</v>
      </c>
      <c r="AS227" s="1">
        <v>-0.48657114548311553</v>
      </c>
      <c r="AT227" s="4"/>
      <c r="AU227" s="4">
        <v>1997.41666666742</v>
      </c>
      <c r="AV227" s="1">
        <v>1.0774733393630149</v>
      </c>
      <c r="AW227" s="1">
        <v>1.899559711839615</v>
      </c>
      <c r="AX227" s="1">
        <v>2.2483979788811914</v>
      </c>
      <c r="AY227" s="4"/>
      <c r="AZ227" s="4">
        <v>1997.41666666742</v>
      </c>
      <c r="BA227" s="1">
        <v>-0.52484324609673894</v>
      </c>
      <c r="BB227" s="1">
        <v>0.19981742845491857</v>
      </c>
      <c r="BC227" s="1">
        <v>-0.38362706915378569</v>
      </c>
      <c r="BE227" s="1">
        <f t="shared" si="14"/>
        <v>-0.13193057109034131</v>
      </c>
      <c r="BF227" s="1">
        <f t="shared" si="14"/>
        <v>0.72686103051999007</v>
      </c>
      <c r="BG227" s="1">
        <f t="shared" si="14"/>
        <v>0.45939992141476332</v>
      </c>
    </row>
    <row r="228" spans="1:59" x14ac:dyDescent="0.3">
      <c r="A228" s="4">
        <v>1997.33333333409</v>
      </c>
      <c r="B228" s="1">
        <v>0.61147557154799137</v>
      </c>
      <c r="D228" s="4">
        <v>1997.33333333409</v>
      </c>
      <c r="E228" s="1">
        <v>0.65172768788622992</v>
      </c>
      <c r="F228" s="1">
        <v>0.12309999999999732</v>
      </c>
      <c r="G228" s="1">
        <v>8.022767837879316E-2</v>
      </c>
      <c r="I228" s="4">
        <v>1997.33333333409</v>
      </c>
      <c r="J228" s="1">
        <v>0.69828402114941679</v>
      </c>
      <c r="K228" s="1">
        <v>6.1529999999997642E-2</v>
      </c>
      <c r="L228" s="1">
        <v>4.2965415821321969E-2</v>
      </c>
      <c r="N228" s="4">
        <v>1997.33333333409</v>
      </c>
      <c r="O228" s="1">
        <v>0.60508554239576895</v>
      </c>
      <c r="P228" s="1">
        <v>4.7999999999998266E-2</v>
      </c>
      <c r="Q228" s="1">
        <v>2.904410603499586E-2</v>
      </c>
      <c r="S228" s="1">
        <f t="shared" si="12"/>
        <v>0.65169908381047181</v>
      </c>
      <c r="T228" s="1">
        <f t="shared" si="12"/>
        <v>7.7543333333331077E-2</v>
      </c>
      <c r="U228" s="1">
        <f t="shared" si="12"/>
        <v>5.0745733411703665E-2</v>
      </c>
      <c r="W228" s="4">
        <v>1997.33333333409</v>
      </c>
      <c r="X228" s="1">
        <v>-0.50979396969427415</v>
      </c>
      <c r="Y228" s="1">
        <v>0.72242426312561181</v>
      </c>
      <c r="Z228" s="1">
        <v>0.2663841687771395</v>
      </c>
      <c r="AB228" s="4">
        <v>1997.33333333409</v>
      </c>
      <c r="AC228" s="1">
        <v>-0.5578845707412714</v>
      </c>
      <c r="AD228" s="1">
        <v>-0.57610092168683014</v>
      </c>
      <c r="AE228" s="1">
        <v>-0.80349563734049723</v>
      </c>
      <c r="AF228" s="4"/>
      <c r="AG228" s="4">
        <v>1997.33333333409</v>
      </c>
      <c r="AH228" s="1">
        <v>-0.41263118893142409</v>
      </c>
      <c r="AI228" s="1">
        <v>-1.1548296142252772</v>
      </c>
      <c r="AJ228" s="1">
        <v>-1.1474004846281443</v>
      </c>
      <c r="AK228" s="4"/>
      <c r="AL228" s="1">
        <f t="shared" si="13"/>
        <v>-0.49343657645565653</v>
      </c>
      <c r="AM228" s="1">
        <f t="shared" si="13"/>
        <v>-0.33616875759549858</v>
      </c>
      <c r="AN228" s="1">
        <f t="shared" si="13"/>
        <v>-0.56150398439716731</v>
      </c>
      <c r="AO228" s="4"/>
      <c r="AP228" s="4">
        <v>1997.33333333409</v>
      </c>
      <c r="AQ228" s="1">
        <v>-0.39006587034491508</v>
      </c>
      <c r="AR228" s="1">
        <v>1.2371265616190263</v>
      </c>
      <c r="AS228" s="1">
        <v>0.99044044158439426</v>
      </c>
      <c r="AT228" s="4"/>
      <c r="AU228" s="4">
        <v>1997.33333333409</v>
      </c>
      <c r="AV228" s="1">
        <v>-0.10697282419152589</v>
      </c>
      <c r="AW228" s="1">
        <v>-0.18636047795109253</v>
      </c>
      <c r="AX228" s="1">
        <v>-0.25188286733922749</v>
      </c>
      <c r="AY228" s="4"/>
      <c r="AZ228" s="4">
        <v>1997.33333333409</v>
      </c>
      <c r="BA228" s="1">
        <v>-7.4008575793776385E-2</v>
      </c>
      <c r="BB228" s="1">
        <v>-1.2379445627735626</v>
      </c>
      <c r="BC228" s="1">
        <v>-0.91371157829788152</v>
      </c>
      <c r="BE228" s="1">
        <f t="shared" si="14"/>
        <v>-0.19034909011007248</v>
      </c>
      <c r="BF228" s="1">
        <f t="shared" si="14"/>
        <v>-6.2392826368542931E-2</v>
      </c>
      <c r="BG228" s="1">
        <f t="shared" si="14"/>
        <v>-5.8384668017571584E-2</v>
      </c>
    </row>
    <row r="229" spans="1:59" x14ac:dyDescent="0.3">
      <c r="A229" s="4">
        <v>1997.2500000007601</v>
      </c>
      <c r="B229" s="1">
        <v>0.58118285257133573</v>
      </c>
      <c r="D229" s="4">
        <v>1997.2500000007601</v>
      </c>
      <c r="E229" s="1">
        <v>0.61391779049011075</v>
      </c>
      <c r="F229" s="1">
        <v>9.2249999999999943E-2</v>
      </c>
      <c r="G229" s="1">
        <v>5.8858969352679119E-2</v>
      </c>
      <c r="I229" s="4">
        <v>1997.2500000007601</v>
      </c>
      <c r="J229" s="1">
        <v>0.86315680072571821</v>
      </c>
      <c r="K229" s="1">
        <v>9.2280000000000584E-2</v>
      </c>
      <c r="L229" s="1">
        <v>7.3457986260293789E-2</v>
      </c>
      <c r="N229" s="4">
        <v>1997.2500000007601</v>
      </c>
      <c r="O229" s="1">
        <v>0.52431021910512143</v>
      </c>
      <c r="P229" s="1">
        <v>7.200000000000184E-2</v>
      </c>
      <c r="Q229" s="1">
        <v>3.6993792020494715E-2</v>
      </c>
      <c r="S229" s="1">
        <f t="shared" si="12"/>
        <v>0.6671282701069835</v>
      </c>
      <c r="T229" s="1">
        <f t="shared" si="12"/>
        <v>8.5510000000000794E-2</v>
      </c>
      <c r="U229" s="1">
        <f t="shared" si="12"/>
        <v>5.6436915877822541E-2</v>
      </c>
      <c r="W229" s="4">
        <v>1997.2500000007601</v>
      </c>
      <c r="X229" s="1">
        <v>-0.73337160248651267</v>
      </c>
      <c r="Y229" s="1">
        <v>-0.16131709322971369</v>
      </c>
      <c r="Z229" s="1">
        <v>-0.42878929196360316</v>
      </c>
      <c r="AB229" s="4">
        <v>1997.2500000007601</v>
      </c>
      <c r="AC229" s="1">
        <v>0.46232643617680774</v>
      </c>
      <c r="AD229" s="1">
        <v>1.0633398474621545</v>
      </c>
      <c r="AE229" s="1">
        <v>0.99648064739839082</v>
      </c>
      <c r="AF229" s="4"/>
      <c r="AG229" s="4">
        <v>1997.2500000007601</v>
      </c>
      <c r="AH229" s="1">
        <v>-0.9262192705228105</v>
      </c>
      <c r="AI229" s="1">
        <v>-9.1177728593425877E-2</v>
      </c>
      <c r="AJ229" s="1">
        <v>-0.68580653544181081</v>
      </c>
      <c r="AK229" s="4"/>
      <c r="AL229" s="1">
        <f t="shared" si="13"/>
        <v>-0.39908814561083844</v>
      </c>
      <c r="AM229" s="1">
        <f t="shared" si="13"/>
        <v>0.270281675213005</v>
      </c>
      <c r="AN229" s="1">
        <f t="shared" si="13"/>
        <v>-3.9371726669007713E-2</v>
      </c>
      <c r="AO229" s="4"/>
      <c r="AP229" s="4">
        <v>1997.2500000007601</v>
      </c>
      <c r="AQ229" s="1">
        <v>-0.51242849122646328</v>
      </c>
      <c r="AR229" s="1">
        <v>0.13173742162919197</v>
      </c>
      <c r="AS229" s="1">
        <v>-0.11138147925799642</v>
      </c>
      <c r="AT229" s="4"/>
      <c r="AU229" s="4">
        <v>1997.2500000007601</v>
      </c>
      <c r="AV229" s="1">
        <v>1.0802594682928348</v>
      </c>
      <c r="AW229" s="1">
        <v>2.6471164593945247</v>
      </c>
      <c r="AX229" s="1">
        <v>2.4199116481072243</v>
      </c>
      <c r="AY229" s="4"/>
      <c r="AZ229" s="4">
        <v>1997.2500000007601</v>
      </c>
      <c r="BA229" s="1">
        <v>-0.43609117663797836</v>
      </c>
      <c r="BB229" s="1">
        <v>0.63186252682822575</v>
      </c>
      <c r="BC229" s="1">
        <v>-0.15632595997633425</v>
      </c>
      <c r="BE229" s="1">
        <f t="shared" si="14"/>
        <v>4.3913266809464391E-2</v>
      </c>
      <c r="BF229" s="1">
        <f t="shared" si="14"/>
        <v>1.1369054692839808</v>
      </c>
      <c r="BG229" s="1">
        <f t="shared" si="14"/>
        <v>0.71740140295763111</v>
      </c>
    </row>
    <row r="230" spans="1:59" x14ac:dyDescent="0.3">
      <c r="A230" s="4">
        <v>1997.16666666743</v>
      </c>
      <c r="B230" s="1">
        <v>0.53895180309179302</v>
      </c>
      <c r="D230" s="4">
        <v>1997.16666666743</v>
      </c>
      <c r="E230" s="1">
        <v>0.67598683010206906</v>
      </c>
      <c r="F230" s="1">
        <v>6.1499999999998778E-2</v>
      </c>
      <c r="G230" s="1">
        <v>4.1573190051276424E-2</v>
      </c>
      <c r="I230" s="4">
        <v>1997.16666666743</v>
      </c>
      <c r="J230" s="1">
        <v>0.62106308344547756</v>
      </c>
      <c r="K230" s="1">
        <v>6.1529999999997642E-2</v>
      </c>
      <c r="L230" s="1">
        <v>3.8214011524398767E-2</v>
      </c>
      <c r="N230" s="4">
        <v>1997.16666666743</v>
      </c>
      <c r="O230" s="1">
        <v>0.43539478609813492</v>
      </c>
      <c r="P230" s="1">
        <v>4.7999999999998266E-2</v>
      </c>
      <c r="Q230" s="1">
        <v>2.0898949732709723E-2</v>
      </c>
      <c r="S230" s="1">
        <f t="shared" si="12"/>
        <v>0.57748156654856053</v>
      </c>
      <c r="T230" s="1">
        <f t="shared" si="12"/>
        <v>5.7009999999998229E-2</v>
      </c>
      <c r="U230" s="1">
        <f t="shared" si="12"/>
        <v>3.3562050436128303E-2</v>
      </c>
      <c r="W230" s="4">
        <v>1997.16666666743</v>
      </c>
      <c r="X230" s="1">
        <v>-0.36634471530025725</v>
      </c>
      <c r="Y230" s="1">
        <v>-1.0421938098562809</v>
      </c>
      <c r="Z230" s="1">
        <v>-0.99113561826116625</v>
      </c>
      <c r="AB230" s="4">
        <v>1997.16666666743</v>
      </c>
      <c r="AC230" s="1">
        <v>-1.0357175448231741</v>
      </c>
      <c r="AD230" s="1">
        <v>-0.57610092168683014</v>
      </c>
      <c r="AE230" s="1">
        <v>-1.0839710098836259</v>
      </c>
      <c r="AF230" s="4"/>
      <c r="AG230" s="4">
        <v>1997.16666666743</v>
      </c>
      <c r="AH230" s="1">
        <v>-1.4915640416927085</v>
      </c>
      <c r="AI230" s="1">
        <v>-1.1548296142252772</v>
      </c>
      <c r="AJ230" s="1">
        <v>-1.6203443054495501</v>
      </c>
      <c r="AK230" s="4"/>
      <c r="AL230" s="1">
        <f t="shared" si="13"/>
        <v>-0.96454210060537982</v>
      </c>
      <c r="AM230" s="1">
        <f t="shared" si="13"/>
        <v>-0.9243747819227961</v>
      </c>
      <c r="AN230" s="1">
        <f t="shared" si="13"/>
        <v>-1.2318169778647807</v>
      </c>
      <c r="AO230" s="4"/>
      <c r="AP230" s="4">
        <v>1997.16666666743</v>
      </c>
      <c r="AQ230" s="1">
        <v>0.1167021620297465</v>
      </c>
      <c r="AR230" s="1">
        <v>-0.63534995226039392</v>
      </c>
      <c r="AS230" s="1">
        <v>-0.46880541719050201</v>
      </c>
      <c r="AT230" s="4"/>
      <c r="AU230" s="4">
        <v>1997.16666666743</v>
      </c>
      <c r="AV230" s="1">
        <v>-0.22556568715661132</v>
      </c>
      <c r="AW230" s="1">
        <v>-4.9803134623689543E-2</v>
      </c>
      <c r="AX230" s="1">
        <v>-0.25903670215303659</v>
      </c>
      <c r="AY230" s="4"/>
      <c r="AZ230" s="4">
        <v>1997.16666666743</v>
      </c>
      <c r="BA230" s="1">
        <v>-0.48952001239584209</v>
      </c>
      <c r="BB230" s="1">
        <v>-0.23959076119357051</v>
      </c>
      <c r="BC230" s="1">
        <v>-0.60832014037030291</v>
      </c>
      <c r="BE230" s="1">
        <f t="shared" si="14"/>
        <v>-0.19946117917423564</v>
      </c>
      <c r="BF230" s="1">
        <f t="shared" si="14"/>
        <v>-0.30824794935921801</v>
      </c>
      <c r="BG230" s="1">
        <f t="shared" si="14"/>
        <v>-0.44538741990461389</v>
      </c>
    </row>
    <row r="231" spans="1:59" x14ac:dyDescent="0.3">
      <c r="A231" s="4">
        <v>1997.0833333341</v>
      </c>
      <c r="B231" s="1">
        <v>0.53708707978708659</v>
      </c>
      <c r="D231" s="4">
        <v>1997.0833333341</v>
      </c>
      <c r="E231" s="1">
        <v>0.60555890213206043</v>
      </c>
      <c r="F231" s="1">
        <v>0.12310000000000265</v>
      </c>
      <c r="G231" s="1">
        <v>7.4544300852458362E-2</v>
      </c>
      <c r="I231" s="4">
        <v>1997.0833333341</v>
      </c>
      <c r="J231" s="1">
        <v>0.81779244627639303</v>
      </c>
      <c r="K231" s="1">
        <v>9.2329999999998691E-2</v>
      </c>
      <c r="L231" s="1">
        <v>6.9648771223838307E-2</v>
      </c>
      <c r="N231" s="4">
        <v>1997.0833333341</v>
      </c>
      <c r="O231" s="1">
        <v>0.45982274261187306</v>
      </c>
      <c r="P231" s="1">
        <v>0.11989999999999945</v>
      </c>
      <c r="Q231" s="1">
        <v>5.8438995915221406E-2</v>
      </c>
      <c r="S231" s="1">
        <f t="shared" si="12"/>
        <v>0.62772469700677547</v>
      </c>
      <c r="T231" s="1">
        <f t="shared" si="12"/>
        <v>0.11177666666666693</v>
      </c>
      <c r="U231" s="1">
        <f t="shared" si="12"/>
        <v>6.7544022663839368E-2</v>
      </c>
      <c r="W231" s="4">
        <v>1997.0833333341</v>
      </c>
      <c r="X231" s="1">
        <v>-0.78279941373625472</v>
      </c>
      <c r="Y231" s="1">
        <v>0.72242426312576447</v>
      </c>
      <c r="Z231" s="1">
        <v>8.1490770731894466E-2</v>
      </c>
      <c r="AB231" s="4">
        <v>1997.0833333341</v>
      </c>
      <c r="AC231" s="1">
        <v>0.18161779615830051</v>
      </c>
      <c r="AD231" s="1">
        <v>1.0660056048102631</v>
      </c>
      <c r="AE231" s="1">
        <v>0.77162270231916841</v>
      </c>
      <c r="AF231" s="4"/>
      <c r="AG231" s="4">
        <v>1997.0833333341</v>
      </c>
      <c r="AH231" s="1">
        <v>-1.3362454764181924</v>
      </c>
      <c r="AI231" s="1">
        <v>2.0316941598130556</v>
      </c>
      <c r="AJ231" s="1">
        <v>0.55939690717591128</v>
      </c>
      <c r="AK231" s="4"/>
      <c r="AL231" s="1">
        <f t="shared" si="13"/>
        <v>-0.64580903133204881</v>
      </c>
      <c r="AM231" s="1">
        <f t="shared" si="13"/>
        <v>1.2733746759163611</v>
      </c>
      <c r="AN231" s="1">
        <f t="shared" si="13"/>
        <v>0.47083679340899137</v>
      </c>
      <c r="AO231" s="4"/>
      <c r="AP231" s="4">
        <v>1997.0833333341</v>
      </c>
      <c r="AQ231" s="1">
        <v>-0.3634982415337637</v>
      </c>
      <c r="AR231" s="1">
        <v>-0.15345477691985188</v>
      </c>
      <c r="AS231" s="1">
        <v>-0.28435640275870183</v>
      </c>
      <c r="AT231" s="4"/>
      <c r="AU231" s="4">
        <v>1997.0833333341</v>
      </c>
      <c r="AV231" s="1">
        <v>1.0649915673387829</v>
      </c>
      <c r="AW231" s="1">
        <v>-0.12583266900674497</v>
      </c>
      <c r="AX231" s="1">
        <v>0.33285557469704802</v>
      </c>
      <c r="AY231" s="4"/>
      <c r="AZ231" s="4">
        <v>1997.0833333341</v>
      </c>
      <c r="BA231" s="1">
        <v>-0.81373743770567308</v>
      </c>
      <c r="BB231" s="1">
        <v>0.46463708797340336</v>
      </c>
      <c r="BC231" s="1">
        <v>3.2677693328573815E-2</v>
      </c>
      <c r="BE231" s="1">
        <f t="shared" si="14"/>
        <v>-3.7414703966884642E-2</v>
      </c>
      <c r="BF231" s="1">
        <f t="shared" si="14"/>
        <v>6.1783214015602161E-2</v>
      </c>
      <c r="BG231" s="1">
        <f t="shared" si="14"/>
        <v>2.7058955088973324E-2</v>
      </c>
    </row>
    <row r="232" spans="1:59" x14ac:dyDescent="0.3">
      <c r="A232" s="4">
        <v>1997.0000000007699</v>
      </c>
      <c r="B232" s="1">
        <v>0.61225110923086645</v>
      </c>
      <c r="D232" s="4">
        <v>1997.0000000007699</v>
      </c>
      <c r="E232" s="1">
        <v>0.63497629134022349</v>
      </c>
      <c r="F232" s="1">
        <v>9.224999999999639E-2</v>
      </c>
      <c r="G232" s="1">
        <v>5.6401208255173099E-2</v>
      </c>
      <c r="I232" s="4">
        <v>1997.0000000007699</v>
      </c>
      <c r="J232" s="1">
        <v>0.86641021384891515</v>
      </c>
      <c r="K232" s="1">
        <v>6.1514999999999986E-2</v>
      </c>
      <c r="L232" s="1">
        <v>5.3294927188834787E-2</v>
      </c>
      <c r="N232" s="4">
        <v>1997.0000000007699</v>
      </c>
      <c r="O232" s="1">
        <v>0.5681773948589659</v>
      </c>
      <c r="P232" s="1">
        <v>7.1999999999999773E-2</v>
      </c>
      <c r="Q232" s="1">
        <v>4.1076156328436059E-2</v>
      </c>
      <c r="S232" s="1">
        <f t="shared" si="12"/>
        <v>0.68985463334936814</v>
      </c>
      <c r="T232" s="1">
        <f t="shared" si="12"/>
        <v>7.5254999999998726E-2</v>
      </c>
      <c r="U232" s="1">
        <f t="shared" si="12"/>
        <v>5.0257430590814646E-2</v>
      </c>
      <c r="W232" s="4">
        <v>1997.0000000007699</v>
      </c>
      <c r="X232" s="1">
        <v>-0.60884839310311978</v>
      </c>
      <c r="Y232" s="1">
        <v>-0.16131709322981547</v>
      </c>
      <c r="Z232" s="1">
        <v>-0.50874593724990635</v>
      </c>
      <c r="AB232" s="4">
        <v>1997.0000000007699</v>
      </c>
      <c r="AC232" s="1">
        <v>0.4824581273320549</v>
      </c>
      <c r="AD232" s="1">
        <v>-0.57690064889116799</v>
      </c>
      <c r="AE232" s="1">
        <v>-0.19374463154464841</v>
      </c>
      <c r="AF232" s="4"/>
      <c r="AG232" s="4">
        <v>1997.0000000007699</v>
      </c>
      <c r="AH232" s="1">
        <v>-0.64730167883230805</v>
      </c>
      <c r="AI232" s="1">
        <v>-9.1177728593517526E-2</v>
      </c>
      <c r="AJ232" s="1">
        <v>-0.44876639745933811</v>
      </c>
      <c r="AK232" s="4"/>
      <c r="AL232" s="1">
        <f t="shared" si="13"/>
        <v>-0.25789731486779099</v>
      </c>
      <c r="AM232" s="1">
        <f t="shared" si="13"/>
        <v>-0.27646515690483364</v>
      </c>
      <c r="AN232" s="1">
        <f t="shared" si="13"/>
        <v>-0.383752322084631</v>
      </c>
      <c r="AO232" s="4"/>
      <c r="AP232" s="4">
        <v>1997.0000000007699</v>
      </c>
      <c r="AQ232" s="1">
        <v>-0.4484160238678731</v>
      </c>
      <c r="AR232" s="1">
        <v>-0.62242943164868536</v>
      </c>
      <c r="AS232" s="1">
        <v>-0.76413457950859642</v>
      </c>
      <c r="AT232" s="4"/>
      <c r="AU232" s="4">
        <v>1997.0000000007699</v>
      </c>
      <c r="AV232" s="1">
        <v>1.073676425888151</v>
      </c>
      <c r="AW232" s="1">
        <v>-0.82841019796144899</v>
      </c>
      <c r="AX232" s="1">
        <v>-0.30747815886797847</v>
      </c>
      <c r="AY232" s="4"/>
      <c r="AZ232" s="4">
        <v>1997.0000000007699</v>
      </c>
      <c r="BA232" s="1">
        <v>-0.4219913524376796</v>
      </c>
      <c r="BB232" s="1">
        <v>-0.60332274459447044</v>
      </c>
      <c r="BC232" s="1">
        <v>-0.64066917021779868</v>
      </c>
      <c r="BE232" s="1">
        <f t="shared" si="14"/>
        <v>6.7756349860866108E-2</v>
      </c>
      <c r="BF232" s="1">
        <f t="shared" si="14"/>
        <v>-0.68472079140153497</v>
      </c>
      <c r="BG232" s="1">
        <f t="shared" si="14"/>
        <v>-0.57076063619812445</v>
      </c>
    </row>
    <row r="233" spans="1:59" x14ac:dyDescent="0.3">
      <c r="A233" s="4">
        <v>1996.91666666744</v>
      </c>
      <c r="B233" s="1">
        <v>0.71106056066212453</v>
      </c>
      <c r="D233" s="4">
        <v>1996.91666666744</v>
      </c>
      <c r="E233" s="1">
        <v>0.67115037783947917</v>
      </c>
      <c r="F233" s="1">
        <v>9.2350000000003263E-2</v>
      </c>
      <c r="G233" s="1">
        <v>5.9933770399264563E-2</v>
      </c>
      <c r="I233" s="4">
        <v>1996.91666666744</v>
      </c>
      <c r="J233" s="1">
        <v>0.96196315226618623</v>
      </c>
      <c r="K233" s="1">
        <v>6.1514999999999986E-2</v>
      </c>
      <c r="L233" s="1">
        <v>5.9172987063821014E-2</v>
      </c>
      <c r="N233" s="4">
        <v>1996.91666666744</v>
      </c>
      <c r="O233" s="1">
        <v>0.69826268580201467</v>
      </c>
      <c r="P233" s="1">
        <v>0.11994999999999816</v>
      </c>
      <c r="Q233" s="1">
        <v>8.3344253363662218E-2</v>
      </c>
      <c r="S233" s="1">
        <f t="shared" si="12"/>
        <v>0.77712540530255991</v>
      </c>
      <c r="T233" s="1">
        <f t="shared" si="12"/>
        <v>9.1271666666667139E-2</v>
      </c>
      <c r="U233" s="1">
        <f t="shared" si="12"/>
        <v>6.7483670275582594E-2</v>
      </c>
      <c r="W233" s="4">
        <v>1996.91666666744</v>
      </c>
      <c r="X233" s="1">
        <v>-0.39494364368807933</v>
      </c>
      <c r="Y233" s="1">
        <v>-0.15845245350075182</v>
      </c>
      <c r="Z233" s="1">
        <v>-0.39382353140925813</v>
      </c>
      <c r="AB233" s="4">
        <v>1996.91666666744</v>
      </c>
      <c r="AC233" s="1">
        <v>1.0737271031277269</v>
      </c>
      <c r="AD233" s="1">
        <v>-0.57690064889116799</v>
      </c>
      <c r="AE233" s="1">
        <v>0.15323721429304876</v>
      </c>
      <c r="AF233" s="4"/>
      <c r="AG233" s="4">
        <v>1996.91666666744</v>
      </c>
      <c r="AH233" s="1">
        <v>0.17981051703349712</v>
      </c>
      <c r="AI233" s="1">
        <v>2.0339101012413972</v>
      </c>
      <c r="AJ233" s="1">
        <v>2.0055063713859926</v>
      </c>
      <c r="AK233" s="4"/>
      <c r="AL233" s="1">
        <f t="shared" si="13"/>
        <v>0.28619799215771491</v>
      </c>
      <c r="AM233" s="1">
        <f t="shared" si="13"/>
        <v>0.43285233294982572</v>
      </c>
      <c r="AN233" s="1">
        <f t="shared" si="13"/>
        <v>0.58830668475659442</v>
      </c>
      <c r="AO233" s="4"/>
      <c r="AP233" s="4">
        <v>1996.91666666744</v>
      </c>
      <c r="AQ233" s="1">
        <v>-0.57876597410902642</v>
      </c>
      <c r="AR233" s="1">
        <v>-0.6501518016678699</v>
      </c>
      <c r="AS233" s="1">
        <v>-0.78738692947864208</v>
      </c>
      <c r="AT233" s="4"/>
      <c r="AU233" s="4">
        <v>1996.91666666744</v>
      </c>
      <c r="AV233" s="1">
        <v>1.217106154610226</v>
      </c>
      <c r="AW233" s="1">
        <v>-1.1535807462663203</v>
      </c>
      <c r="AX233" s="1">
        <v>-0.56806453747726282</v>
      </c>
      <c r="AY233" s="4"/>
      <c r="AZ233" s="4">
        <v>1996.91666666744</v>
      </c>
      <c r="BA233" s="1">
        <v>5.0777461354289337E-2</v>
      </c>
      <c r="BB233" s="1">
        <v>0.98335288094108564</v>
      </c>
      <c r="BC233" s="1">
        <v>0.97988654537732556</v>
      </c>
      <c r="BE233" s="1">
        <f t="shared" si="14"/>
        <v>0.22970588061849628</v>
      </c>
      <c r="BF233" s="1">
        <f t="shared" si="14"/>
        <v>-0.27345988899770152</v>
      </c>
      <c r="BG233" s="1">
        <f t="shared" si="14"/>
        <v>-0.12518830719285978</v>
      </c>
    </row>
    <row r="234" spans="1:59" x14ac:dyDescent="0.3">
      <c r="A234" s="4">
        <v>1996.83333333411</v>
      </c>
      <c r="B234" s="1">
        <v>0.78725661132936131</v>
      </c>
      <c r="D234" s="4">
        <v>1996.83333333411</v>
      </c>
      <c r="E234" s="1">
        <v>0.71932475247691507</v>
      </c>
      <c r="F234" s="1">
        <v>9.2299999999999827E-2</v>
      </c>
      <c r="G234" s="1">
        <v>6.4803750640826566E-2</v>
      </c>
      <c r="I234" s="4">
        <v>1996.83333333411</v>
      </c>
      <c r="J234" s="1">
        <v>1.0561334337445625</v>
      </c>
      <c r="K234" s="1">
        <v>6.1564999999998093E-2</v>
      </c>
      <c r="L234" s="1">
        <v>6.5025961982244904E-2</v>
      </c>
      <c r="N234" s="4">
        <v>1996.83333333411</v>
      </c>
      <c r="O234" s="1">
        <v>0.80206389192452932</v>
      </c>
      <c r="P234" s="1">
        <v>7.1949999999999292E-2</v>
      </c>
      <c r="Q234" s="1">
        <v>5.8401030778658922E-2</v>
      </c>
      <c r="S234" s="1">
        <f t="shared" si="12"/>
        <v>0.85917402604866899</v>
      </c>
      <c r="T234" s="1">
        <f t="shared" si="12"/>
        <v>7.5271666666665737E-2</v>
      </c>
      <c r="U234" s="1">
        <f t="shared" si="12"/>
        <v>6.274358113391014E-2</v>
      </c>
      <c r="W234" s="4">
        <v>1996.83333333411</v>
      </c>
      <c r="X234" s="1">
        <v>-0.11007874363707082</v>
      </c>
      <c r="Y234" s="1">
        <v>-0.15988477336528364</v>
      </c>
      <c r="Z234" s="1">
        <v>-0.23539182577236623</v>
      </c>
      <c r="AB234" s="4">
        <v>1996.83333333411</v>
      </c>
      <c r="AC234" s="1">
        <v>1.6564403802114758</v>
      </c>
      <c r="AD234" s="1">
        <v>-0.57423489154305951</v>
      </c>
      <c r="AE234" s="1">
        <v>0.4987382952668496</v>
      </c>
      <c r="AF234" s="4"/>
      <c r="AG234" s="4">
        <v>1996.83333333411</v>
      </c>
      <c r="AH234" s="1">
        <v>0.83980245699156275</v>
      </c>
      <c r="AI234" s="1">
        <v>-9.3393670021938172E-2</v>
      </c>
      <c r="AJ234" s="1">
        <v>0.55719248333461213</v>
      </c>
      <c r="AK234" s="4"/>
      <c r="AL234" s="1">
        <f t="shared" si="13"/>
        <v>0.79538803118865598</v>
      </c>
      <c r="AM234" s="1">
        <f t="shared" si="13"/>
        <v>-0.27583777831009376</v>
      </c>
      <c r="AN234" s="1">
        <f t="shared" si="13"/>
        <v>0.27351298427636522</v>
      </c>
      <c r="AO234" s="4"/>
      <c r="AP234" s="4">
        <v>1996.83333333411</v>
      </c>
      <c r="AQ234" s="1">
        <v>-0.57141416051709748</v>
      </c>
      <c r="AR234" s="1">
        <v>-0.29314492067060727</v>
      </c>
      <c r="AS234" s="1">
        <v>-0.50587722013755376</v>
      </c>
      <c r="AT234" s="4"/>
      <c r="AU234" s="4">
        <v>1996.83333333411</v>
      </c>
      <c r="AV234" s="1">
        <v>1.1801154127536062</v>
      </c>
      <c r="AW234" s="1">
        <v>-0.67164534273027199</v>
      </c>
      <c r="AX234" s="1">
        <v>-5.4139473621115076E-2</v>
      </c>
      <c r="AY234" s="4"/>
      <c r="AZ234" s="4">
        <v>1996.83333333411</v>
      </c>
      <c r="BA234" s="1">
        <v>0.21002087836620242</v>
      </c>
      <c r="BB234" s="1">
        <v>-0.21294961952946187</v>
      </c>
      <c r="BC234" s="1">
        <v>1.8775999655507185E-2</v>
      </c>
      <c r="BE234" s="1">
        <f t="shared" si="14"/>
        <v>0.27290737686757044</v>
      </c>
      <c r="BF234" s="1">
        <f t="shared" si="14"/>
        <v>-0.39257996097678038</v>
      </c>
      <c r="BG234" s="1">
        <f t="shared" si="14"/>
        <v>-0.18041356470105388</v>
      </c>
    </row>
    <row r="235" spans="1:59" x14ac:dyDescent="0.3">
      <c r="A235" s="4">
        <v>1996.7500000007799</v>
      </c>
      <c r="B235" s="1">
        <v>0.78471354464917398</v>
      </c>
      <c r="D235" s="4">
        <v>1996.7500000007799</v>
      </c>
      <c r="E235" s="1">
        <v>0.73743111145278739</v>
      </c>
      <c r="F235" s="1">
        <v>0.12304999999999922</v>
      </c>
      <c r="G235" s="1">
        <v>9.3783063211101123E-2</v>
      </c>
      <c r="I235" s="4">
        <v>1996.7500000007799</v>
      </c>
      <c r="J235" s="1">
        <v>1.1318541285175876</v>
      </c>
      <c r="K235" s="1">
        <v>6.1515000000000875E-2</v>
      </c>
      <c r="L235" s="1">
        <v>6.9623423354795835E-2</v>
      </c>
      <c r="N235" s="4">
        <v>1996.7500000007799</v>
      </c>
      <c r="O235" s="1">
        <v>0.83098899659559566</v>
      </c>
      <c r="P235" s="1">
        <v>7.1949999999999292E-2</v>
      </c>
      <c r="Q235" s="1">
        <v>6.0832050097229931E-2</v>
      </c>
      <c r="S235" s="1">
        <f t="shared" si="12"/>
        <v>0.90009141218865685</v>
      </c>
      <c r="T235" s="1">
        <f t="shared" si="12"/>
        <v>8.550499999999979E-2</v>
      </c>
      <c r="U235" s="1">
        <f t="shared" si="12"/>
        <v>7.4746178887708958E-2</v>
      </c>
      <c r="W235" s="4">
        <v>1996.7500000007799</v>
      </c>
      <c r="X235" s="1">
        <v>-3.0121511017644331E-3</v>
      </c>
      <c r="Y235" s="1">
        <v>0.72099194326123262</v>
      </c>
      <c r="Z235" s="1">
        <v>0.70737214676084081</v>
      </c>
      <c r="AB235" s="4">
        <v>1996.7500000007799</v>
      </c>
      <c r="AC235" s="1">
        <v>2.1249900489769828</v>
      </c>
      <c r="AD235" s="1">
        <v>-0.57690064889112069</v>
      </c>
      <c r="AE235" s="1">
        <v>0.77012641773284818</v>
      </c>
      <c r="AF235" s="4"/>
      <c r="AG235" s="4">
        <v>1996.7500000007799</v>
      </c>
      <c r="AH235" s="1">
        <v>1.0237149244711334</v>
      </c>
      <c r="AI235" s="1">
        <v>-9.3393670021938172E-2</v>
      </c>
      <c r="AJ235" s="1">
        <v>0.69834822330401236</v>
      </c>
      <c r="AK235" s="4"/>
      <c r="AL235" s="1">
        <f t="shared" si="13"/>
        <v>1.0485642741154506</v>
      </c>
      <c r="AM235" s="1">
        <f t="shared" si="13"/>
        <v>1.6899208116057902E-2</v>
      </c>
      <c r="AN235" s="1">
        <f t="shared" si="13"/>
        <v>0.72528226259923378</v>
      </c>
      <c r="AO235" s="4"/>
      <c r="AP235" s="4">
        <v>1996.7500000007799</v>
      </c>
      <c r="AQ235" s="1">
        <v>-0.64930243988561653</v>
      </c>
      <c r="AR235" s="1">
        <v>0.83436397389279471</v>
      </c>
      <c r="AS235" s="1">
        <v>0.15446877726607891</v>
      </c>
      <c r="AT235" s="4"/>
      <c r="AU235" s="4">
        <v>1996.7500000007799</v>
      </c>
      <c r="AV235" s="1">
        <v>1.3563159853348261</v>
      </c>
      <c r="AW235" s="1">
        <v>-0.61897426366574704</v>
      </c>
      <c r="AX235" s="1">
        <v>0.26218691904911456</v>
      </c>
      <c r="AY235" s="4"/>
      <c r="AZ235" s="4">
        <v>1996.7500000007799</v>
      </c>
      <c r="BA235" s="1">
        <v>0.27901172099857446</v>
      </c>
      <c r="BB235" s="1">
        <v>-8.6545850829178372E-2</v>
      </c>
      <c r="BC235" s="1">
        <v>0.27022562672628336</v>
      </c>
      <c r="BE235" s="1">
        <f t="shared" si="14"/>
        <v>0.32867508881592805</v>
      </c>
      <c r="BF235" s="1">
        <f t="shared" si="14"/>
        <v>4.2947953132623083E-2</v>
      </c>
      <c r="BG235" s="1">
        <f t="shared" si="14"/>
        <v>0.22896044101382559</v>
      </c>
    </row>
    <row r="236" spans="1:59" x14ac:dyDescent="0.3">
      <c r="A236" s="4">
        <v>1996.66666666745</v>
      </c>
      <c r="B236" s="1">
        <v>0.73471266637840182</v>
      </c>
      <c r="D236" s="4">
        <v>1996.66666666745</v>
      </c>
      <c r="E236" s="1">
        <v>0.70193566592766476</v>
      </c>
      <c r="F236" s="1">
        <v>9.2300000000001603E-2</v>
      </c>
      <c r="G236" s="1">
        <v>6.6742554846045216E-2</v>
      </c>
      <c r="I236" s="4">
        <v>1996.66666666745</v>
      </c>
      <c r="J236" s="1">
        <v>1.0708962767690178</v>
      </c>
      <c r="K236" s="1">
        <v>6.1564999999998093E-2</v>
      </c>
      <c r="L236" s="1">
        <v>6.593370436364264E-2</v>
      </c>
      <c r="N236" s="4">
        <v>1996.66666666745</v>
      </c>
      <c r="O236" s="1">
        <v>0.80716372835885553</v>
      </c>
      <c r="P236" s="1">
        <v>7.2000000000000064E-2</v>
      </c>
      <c r="Q236" s="1">
        <v>5.9088910034110473E-2</v>
      </c>
      <c r="S236" s="1">
        <f t="shared" si="12"/>
        <v>0.85999855701851269</v>
      </c>
      <c r="T236" s="1">
        <f t="shared" si="12"/>
        <v>7.5288333333333249E-2</v>
      </c>
      <c r="U236" s="1">
        <f t="shared" si="12"/>
        <v>6.3921723081266105E-2</v>
      </c>
      <c r="W236" s="4">
        <v>1996.66666666745</v>
      </c>
      <c r="X236" s="1">
        <v>-0.21290395806094778</v>
      </c>
      <c r="Y236" s="1">
        <v>-0.15988477336523274</v>
      </c>
      <c r="Z236" s="1">
        <v>-0.17231804684667432</v>
      </c>
      <c r="AB236" s="4">
        <v>1996.66666666745</v>
      </c>
      <c r="AC236" s="1">
        <v>1.7477909050564997</v>
      </c>
      <c r="AD236" s="1">
        <v>-0.57423489154305951</v>
      </c>
      <c r="AE236" s="1">
        <v>0.55232232362675659</v>
      </c>
      <c r="AF236" s="4"/>
      <c r="AG236" s="4">
        <v>1996.66666666745</v>
      </c>
      <c r="AH236" s="1">
        <v>0.87222838986354811</v>
      </c>
      <c r="AI236" s="1">
        <v>-9.1177728593504606E-2</v>
      </c>
      <c r="AJ236" s="1">
        <v>0.59713379707535996</v>
      </c>
      <c r="AK236" s="4"/>
      <c r="AL236" s="1">
        <f t="shared" si="13"/>
        <v>0.80237177895303324</v>
      </c>
      <c r="AM236" s="1">
        <f t="shared" si="13"/>
        <v>-0.27509913116726564</v>
      </c>
      <c r="AN236" s="1">
        <f t="shared" si="13"/>
        <v>0.3257126912851474</v>
      </c>
      <c r="AO236" s="4"/>
      <c r="AP236" s="4">
        <v>1996.66666666745</v>
      </c>
      <c r="AQ236" s="1">
        <v>-0.61890859995829284</v>
      </c>
      <c r="AR236" s="1">
        <v>0.26858745656768829</v>
      </c>
      <c r="AS236" s="1">
        <v>-5.9908715594656721E-2</v>
      </c>
      <c r="AT236" s="4"/>
      <c r="AU236" s="4">
        <v>1996.66666666745</v>
      </c>
      <c r="AV236" s="1">
        <v>0.62660509315819213</v>
      </c>
      <c r="AW236" s="1">
        <v>-0.12122840362963556</v>
      </c>
      <c r="AX236" s="1">
        <v>0.45916958547514336</v>
      </c>
      <c r="AY236" s="4"/>
      <c r="AZ236" s="4">
        <v>1996.66666666745</v>
      </c>
      <c r="BA236" s="1">
        <v>0.21220609712646199</v>
      </c>
      <c r="BB236" s="1">
        <v>0.45550803523963584</v>
      </c>
      <c r="BC236" s="1">
        <v>0.56640665133631507</v>
      </c>
      <c r="BE236" s="1">
        <f t="shared" si="14"/>
        <v>7.3300863442120431E-2</v>
      </c>
      <c r="BF236" s="1">
        <f t="shared" si="14"/>
        <v>0.2009556960592295</v>
      </c>
      <c r="BG236" s="1">
        <f t="shared" si="14"/>
        <v>0.32188917373893394</v>
      </c>
    </row>
    <row r="237" spans="1:59" x14ac:dyDescent="0.3">
      <c r="A237" s="4">
        <v>1996.58333333412</v>
      </c>
      <c r="B237" s="1">
        <v>0.73451606255867063</v>
      </c>
      <c r="D237" s="4">
        <v>1996.58333333412</v>
      </c>
      <c r="E237" s="1">
        <v>0.62099245762060451</v>
      </c>
      <c r="F237" s="1">
        <v>0.12309999999999732</v>
      </c>
      <c r="G237" s="1">
        <v>7.8193184574046101E-2</v>
      </c>
      <c r="I237" s="4">
        <v>1996.58333333412</v>
      </c>
      <c r="J237" s="1">
        <v>1.002532424963823</v>
      </c>
      <c r="K237" s="1">
        <v>6.1514999999999986E-2</v>
      </c>
      <c r="L237" s="1">
        <v>6.1669675600250842E-2</v>
      </c>
      <c r="N237" s="4">
        <v>1996.58333333412</v>
      </c>
      <c r="O237" s="1">
        <v>0.75345318371235415</v>
      </c>
      <c r="P237" s="1">
        <v>7.1949999999999292E-2</v>
      </c>
      <c r="Q237" s="1">
        <v>5.5019742618050704E-2</v>
      </c>
      <c r="S237" s="1">
        <f t="shared" si="12"/>
        <v>0.79232602209892722</v>
      </c>
      <c r="T237" s="1">
        <f t="shared" si="12"/>
        <v>8.5521666666665538E-2</v>
      </c>
      <c r="U237" s="1">
        <f t="shared" si="12"/>
        <v>6.4960867597449221E-2</v>
      </c>
      <c r="W237" s="4">
        <v>1996.58333333412</v>
      </c>
      <c r="X237" s="1">
        <v>-0.69153765320974991</v>
      </c>
      <c r="Y237" s="1">
        <v>0.72242426312561181</v>
      </c>
      <c r="Z237" s="1">
        <v>0.20019738616087523</v>
      </c>
      <c r="AB237" s="4">
        <v>1996.58333333412</v>
      </c>
      <c r="AC237" s="1">
        <v>1.3247644099236353</v>
      </c>
      <c r="AD237" s="1">
        <v>-0.57690064889116799</v>
      </c>
      <c r="AE237" s="1">
        <v>0.30061672645806736</v>
      </c>
      <c r="AF237" s="4"/>
      <c r="AG237" s="4">
        <v>1996.58333333412</v>
      </c>
      <c r="AH237" s="1">
        <v>0.5307243950485987</v>
      </c>
      <c r="AI237" s="1">
        <v>-9.3393670021938172E-2</v>
      </c>
      <c r="AJ237" s="1">
        <v>0.36085992903760122</v>
      </c>
      <c r="AK237" s="4"/>
      <c r="AL237" s="1">
        <f t="shared" si="13"/>
        <v>0.38798371725416136</v>
      </c>
      <c r="AM237" s="1">
        <f t="shared" si="13"/>
        <v>1.7376648070835204E-2</v>
      </c>
      <c r="AN237" s="1">
        <f t="shared" si="13"/>
        <v>0.28722468055218126</v>
      </c>
      <c r="AO237" s="4"/>
      <c r="AP237" s="4">
        <v>1996.58333333412</v>
      </c>
      <c r="AQ237" s="1">
        <v>-0.85085370289217144</v>
      </c>
      <c r="AR237" s="1">
        <v>1.1992543614543183</v>
      </c>
      <c r="AS237" s="1">
        <v>0.43865642345676981</v>
      </c>
      <c r="AT237" s="4"/>
      <c r="AU237" s="4">
        <v>1996.58333333412</v>
      </c>
      <c r="AV237" s="1">
        <v>1.0471120403060508</v>
      </c>
      <c r="AW237" s="1">
        <v>-0.42374179177334009</v>
      </c>
      <c r="AX237" s="1">
        <v>0.4171701756221185</v>
      </c>
      <c r="AY237" s="4"/>
      <c r="AZ237" s="4">
        <v>1996.58333333412</v>
      </c>
      <c r="BA237" s="1">
        <v>0.21403889361093442</v>
      </c>
      <c r="BB237" s="1">
        <v>0.72228558881586424</v>
      </c>
      <c r="BC237" s="1">
        <v>0.83297091765907327</v>
      </c>
      <c r="BE237" s="1">
        <f t="shared" si="14"/>
        <v>0.13676574367493796</v>
      </c>
      <c r="BF237" s="1">
        <f t="shared" si="14"/>
        <v>0.49926605283228082</v>
      </c>
      <c r="BG237" s="1">
        <f t="shared" si="14"/>
        <v>0.56293250557932051</v>
      </c>
    </row>
    <row r="238" spans="1:59" x14ac:dyDescent="0.3">
      <c r="A238" s="4">
        <v>1996.5000000007899</v>
      </c>
      <c r="B238" s="1">
        <v>0.59025895843088905</v>
      </c>
      <c r="D238" s="4">
        <v>1996.5000000007899</v>
      </c>
      <c r="E238" s="1">
        <v>0.56522913145496334</v>
      </c>
      <c r="F238" s="1">
        <v>9.2249999999999943E-2</v>
      </c>
      <c r="G238" s="1">
        <v>5.261088247264957E-2</v>
      </c>
      <c r="I238" s="4">
        <v>1996.5000000007899</v>
      </c>
      <c r="J238" s="1">
        <v>0.94034237595030368</v>
      </c>
      <c r="K238" s="1">
        <v>6.1514999999999986E-2</v>
      </c>
      <c r="L238" s="1">
        <v>5.7844585664183393E-2</v>
      </c>
      <c r="N238" s="4">
        <v>1996.5000000007899</v>
      </c>
      <c r="O238" s="1">
        <v>0.69865364345783443</v>
      </c>
      <c r="P238" s="1">
        <v>7.1999999999999176E-2</v>
      </c>
      <c r="Q238" s="1">
        <v>5.0759196303807222E-2</v>
      </c>
      <c r="S238" s="1">
        <f t="shared" si="12"/>
        <v>0.73474171695436719</v>
      </c>
      <c r="T238" s="1">
        <f t="shared" si="12"/>
        <v>7.5254999999999697E-2</v>
      </c>
      <c r="U238" s="1">
        <f t="shared" si="12"/>
        <v>5.37382214802134E-2</v>
      </c>
      <c r="W238" s="4">
        <v>1996.5000000007899</v>
      </c>
      <c r="X238" s="1">
        <v>-1.0212775710444704</v>
      </c>
      <c r="Y238" s="1">
        <v>-0.16131709322971369</v>
      </c>
      <c r="Z238" s="1">
        <v>-0.63205398961524462</v>
      </c>
      <c r="AB238" s="4">
        <v>1996.5000000007899</v>
      </c>
      <c r="AC238" s="1">
        <v>0.93994059190214896</v>
      </c>
      <c r="AD238" s="1">
        <v>-0.57690064889116799</v>
      </c>
      <c r="AE238" s="1">
        <v>7.482168613194401E-2</v>
      </c>
      <c r="AF238" s="4"/>
      <c r="AG238" s="4">
        <v>1996.5000000007899</v>
      </c>
      <c r="AH238" s="1">
        <v>0.18229631571873969</v>
      </c>
      <c r="AI238" s="1">
        <v>-9.1177728593543977E-2</v>
      </c>
      <c r="AJ238" s="1">
        <v>0.113473755235226</v>
      </c>
      <c r="AK238" s="4"/>
      <c r="AL238" s="1">
        <f t="shared" si="13"/>
        <v>3.3653112192139435E-2</v>
      </c>
      <c r="AM238" s="1">
        <f t="shared" si="13"/>
        <v>-0.27646515690480855</v>
      </c>
      <c r="AN238" s="1">
        <f t="shared" si="13"/>
        <v>-0.14791951608269152</v>
      </c>
      <c r="AO238" s="4"/>
      <c r="AP238" s="4">
        <v>1996.5000000007899</v>
      </c>
      <c r="AQ238" s="1">
        <v>-1.0184224339543502</v>
      </c>
      <c r="AR238" s="1">
        <v>0.30546495675979984</v>
      </c>
      <c r="AS238" s="1">
        <v>-0.40374682858475575</v>
      </c>
      <c r="AT238" s="4"/>
      <c r="AU238" s="4">
        <v>1996.5000000007899</v>
      </c>
      <c r="AV238" s="1">
        <v>0.50602264122917318</v>
      </c>
      <c r="AW238" s="1">
        <v>-0.10485176230801474</v>
      </c>
      <c r="AX238" s="1">
        <v>0.36008189131597174</v>
      </c>
      <c r="AY238" s="4"/>
      <c r="AZ238" s="4">
        <v>1996.5000000007899</v>
      </c>
      <c r="BA238" s="1">
        <v>3.7458372405924117E-2</v>
      </c>
      <c r="BB238" s="1">
        <v>0.37610244870399767</v>
      </c>
      <c r="BC238" s="1">
        <v>0.40060823381236849</v>
      </c>
      <c r="BE238" s="1">
        <f t="shared" si="14"/>
        <v>-0.15831380677308429</v>
      </c>
      <c r="BF238" s="1">
        <f t="shared" si="14"/>
        <v>0.19223854771859425</v>
      </c>
      <c r="BG238" s="1">
        <f t="shared" si="14"/>
        <v>0.1189810988478615</v>
      </c>
    </row>
    <row r="239" spans="1:59" x14ac:dyDescent="0.3">
      <c r="A239" s="4">
        <v>1996.41666666746</v>
      </c>
      <c r="B239" s="1">
        <v>0.54528317500417034</v>
      </c>
      <c r="D239" s="4">
        <v>1996.41666666746</v>
      </c>
      <c r="E239" s="1">
        <v>0.56048913116126453</v>
      </c>
      <c r="F239" s="1">
        <v>9.2300000000001603E-2</v>
      </c>
      <c r="G239" s="1">
        <v>5.3025875993274629E-2</v>
      </c>
      <c r="I239" s="4">
        <v>1996.41666666746</v>
      </c>
      <c r="J239" s="1">
        <v>0.89224386783610221</v>
      </c>
      <c r="K239" s="1">
        <v>6.151499999999821E-2</v>
      </c>
      <c r="L239" s="1">
        <v>5.4886160522038957E-2</v>
      </c>
      <c r="N239" s="4">
        <v>1996.41666666746</v>
      </c>
      <c r="O239" s="1">
        <v>0.64910651450835843</v>
      </c>
      <c r="P239" s="1">
        <v>7.195000000000018E-2</v>
      </c>
      <c r="Q239" s="1">
        <v>4.6656267887406566E-2</v>
      </c>
      <c r="S239" s="1">
        <f t="shared" si="12"/>
        <v>0.70061317116857502</v>
      </c>
      <c r="T239" s="1">
        <f t="shared" si="12"/>
        <v>7.5255000000000002E-2</v>
      </c>
      <c r="U239" s="1">
        <f t="shared" si="12"/>
        <v>5.1522768134240053E-2</v>
      </c>
      <c r="W239" s="4">
        <v>1996.41666666746</v>
      </c>
      <c r="X239" s="1">
        <v>-1.0493061592735533</v>
      </c>
      <c r="Y239" s="1">
        <v>-0.15988477336523274</v>
      </c>
      <c r="Z239" s="1">
        <v>-0.61855329186296815</v>
      </c>
      <c r="AB239" s="4">
        <v>1996.41666666746</v>
      </c>
      <c r="AC239" s="1">
        <v>0.64231336974606534</v>
      </c>
      <c r="AD239" s="1">
        <v>-0.57690064889126269</v>
      </c>
      <c r="AE239" s="1">
        <v>-9.9814135623160716E-2</v>
      </c>
      <c r="AF239" s="4"/>
      <c r="AG239" s="4">
        <v>1996.41666666746</v>
      </c>
      <c r="AH239" s="1">
        <v>-0.1327357246230754</v>
      </c>
      <c r="AI239" s="1">
        <v>-9.33936700218988E-2</v>
      </c>
      <c r="AJ239" s="1">
        <v>-0.12476042588964818</v>
      </c>
      <c r="AK239" s="4"/>
      <c r="AL239" s="1">
        <f t="shared" si="13"/>
        <v>-0.17990950471685443</v>
      </c>
      <c r="AM239" s="1">
        <f t="shared" si="13"/>
        <v>-0.2767263640927981</v>
      </c>
      <c r="AN239" s="1">
        <f t="shared" si="13"/>
        <v>-0.28104261779192569</v>
      </c>
      <c r="AO239" s="4"/>
      <c r="AP239" s="4">
        <v>1996.41666666746</v>
      </c>
      <c r="AQ239" s="1">
        <v>-1.0462502307645294</v>
      </c>
      <c r="AR239" s="1">
        <v>8.1205951265511375E-2</v>
      </c>
      <c r="AS239" s="1">
        <v>-0.50178986560842109</v>
      </c>
      <c r="AT239" s="4"/>
      <c r="AU239" s="4">
        <v>1996.41666666746</v>
      </c>
      <c r="AV239" s="1">
        <v>0.85203592363811809</v>
      </c>
      <c r="AW239" s="1">
        <v>-0.43076784756504582</v>
      </c>
      <c r="AX239" s="1">
        <v>0.28967601917816321</v>
      </c>
      <c r="AY239" s="4"/>
      <c r="AZ239" s="4">
        <v>1996.41666666746</v>
      </c>
      <c r="BA239" s="1">
        <v>4.9971463647231408E-2</v>
      </c>
      <c r="BB239" s="1">
        <v>0.19981742845517389</v>
      </c>
      <c r="BC239" s="1">
        <v>0.19173952499102531</v>
      </c>
      <c r="BE239" s="1">
        <f t="shared" si="14"/>
        <v>-4.8080947826393307E-2</v>
      </c>
      <c r="BF239" s="1">
        <f t="shared" si="14"/>
        <v>-4.9914822614786858E-2</v>
      </c>
      <c r="BG239" s="1">
        <f t="shared" si="14"/>
        <v>-6.791440479744189E-3</v>
      </c>
    </row>
    <row r="240" spans="1:59" x14ac:dyDescent="0.3">
      <c r="A240" s="4">
        <v>1996.33333333413</v>
      </c>
      <c r="B240" s="1">
        <v>0.53840366941583462</v>
      </c>
      <c r="D240" s="4">
        <v>1996.33333333413</v>
      </c>
      <c r="E240" s="1">
        <v>0.54420996756919737</v>
      </c>
      <c r="F240" s="1">
        <v>0.12310000000000088</v>
      </c>
      <c r="G240" s="1">
        <v>6.9529560801575546E-2</v>
      </c>
      <c r="I240" s="4">
        <v>1996.33333333413</v>
      </c>
      <c r="J240" s="1">
        <v>0.85756908944295041</v>
      </c>
      <c r="K240" s="1">
        <v>6.1565000000001646E-2</v>
      </c>
      <c r="L240" s="1">
        <v>5.279632697055521E-2</v>
      </c>
      <c r="N240" s="4">
        <v>1996.33333333413</v>
      </c>
      <c r="O240" s="1">
        <v>0.61259280920684889</v>
      </c>
      <c r="P240" s="1">
        <v>7.1949999999999292E-2</v>
      </c>
      <c r="Q240" s="1">
        <v>4.3659057079793381E-2</v>
      </c>
      <c r="S240" s="1">
        <f t="shared" si="12"/>
        <v>0.67145728873966559</v>
      </c>
      <c r="T240" s="1">
        <f t="shared" si="12"/>
        <v>8.5538333333333938E-2</v>
      </c>
      <c r="U240" s="1">
        <f t="shared" si="12"/>
        <v>5.5328314950641382E-2</v>
      </c>
      <c r="W240" s="4">
        <v>1996.33333333413</v>
      </c>
      <c r="X240" s="1">
        <v>-1.1455681729368208</v>
      </c>
      <c r="Y240" s="1">
        <v>0.72242426312571362</v>
      </c>
      <c r="Z240" s="1">
        <v>-8.1650305859449546E-2</v>
      </c>
      <c r="AB240" s="4">
        <v>1996.33333333413</v>
      </c>
      <c r="AC240" s="1">
        <v>0.42775041599439884</v>
      </c>
      <c r="AD240" s="1">
        <v>-0.57423489154287</v>
      </c>
      <c r="AE240" s="1">
        <v>-0.22317700000519111</v>
      </c>
      <c r="AF240" s="4"/>
      <c r="AG240" s="4">
        <v>1996.33333333413</v>
      </c>
      <c r="AH240" s="1">
        <v>-0.36489826008106496</v>
      </c>
      <c r="AI240" s="1">
        <v>-9.3393670021938172E-2</v>
      </c>
      <c r="AJ240" s="1">
        <v>-0.29879174936000708</v>
      </c>
      <c r="AK240" s="4"/>
      <c r="AL240" s="1">
        <f t="shared" si="13"/>
        <v>-0.36090533900782895</v>
      </c>
      <c r="AM240" s="1">
        <f t="shared" si="13"/>
        <v>1.8265233853635137E-2</v>
      </c>
      <c r="AN240" s="1">
        <f t="shared" si="13"/>
        <v>-0.20120635174154924</v>
      </c>
      <c r="AO240" s="4"/>
      <c r="AP240" s="4">
        <v>1996.33333333413</v>
      </c>
      <c r="AQ240" s="1">
        <v>-1.0860711001640957</v>
      </c>
      <c r="AR240" s="1">
        <v>1.2371265616191451</v>
      </c>
      <c r="AS240" s="1">
        <v>0.46328698310088973</v>
      </c>
      <c r="AT240" s="4"/>
      <c r="AU240" s="4">
        <v>1996.33333333413</v>
      </c>
      <c r="AV240" s="1">
        <v>0.54133220504331991</v>
      </c>
      <c r="AW240" s="1">
        <v>-0.1847937647001702</v>
      </c>
      <c r="AX240" s="1">
        <v>0.30087893384535946</v>
      </c>
      <c r="AY240" s="4"/>
      <c r="AZ240" s="4">
        <v>1996.33333333413</v>
      </c>
      <c r="BA240" s="1">
        <v>-2.0030889368861757E-2</v>
      </c>
      <c r="BB240" s="1">
        <v>0.66416533738940031</v>
      </c>
      <c r="BC240" s="1">
        <v>0.49168537607403529</v>
      </c>
      <c r="BE240" s="1">
        <f t="shared" si="14"/>
        <v>-0.18825659482987919</v>
      </c>
      <c r="BF240" s="1">
        <f t="shared" si="14"/>
        <v>0.57216604476945843</v>
      </c>
      <c r="BG240" s="1">
        <f t="shared" si="14"/>
        <v>0.4186170976734282</v>
      </c>
    </row>
    <row r="241" spans="1:59" x14ac:dyDescent="0.3">
      <c r="A241" s="4">
        <v>1996.2500000007999</v>
      </c>
      <c r="B241" s="1">
        <v>0.50250865245252618</v>
      </c>
      <c r="D241" s="4">
        <v>1996.2500000007999</v>
      </c>
      <c r="E241" s="1">
        <v>0.51096660037573516</v>
      </c>
      <c r="F241" s="1">
        <v>9.224999999999639E-2</v>
      </c>
      <c r="G241" s="1">
        <v>4.7845190770832546E-2</v>
      </c>
      <c r="I241" s="4">
        <v>1996.2500000007999</v>
      </c>
      <c r="J241" s="1">
        <v>0.82460009315219984</v>
      </c>
      <c r="K241" s="1">
        <v>6.151499999999821E-2</v>
      </c>
      <c r="L241" s="1">
        <v>5.0725416463943782E-2</v>
      </c>
      <c r="N241" s="4">
        <v>1996.2500000007999</v>
      </c>
      <c r="O241" s="1">
        <v>0.59108055474275112</v>
      </c>
      <c r="P241" s="1">
        <v>7.2000000000000064E-2</v>
      </c>
      <c r="Q241" s="1">
        <v>4.2009029885097936E-2</v>
      </c>
      <c r="S241" s="1">
        <f t="shared" si="12"/>
        <v>0.64221574942356208</v>
      </c>
      <c r="T241" s="1">
        <f t="shared" si="12"/>
        <v>7.5254999999998226E-2</v>
      </c>
      <c r="U241" s="1">
        <f t="shared" si="12"/>
        <v>4.6859879039958086E-2</v>
      </c>
      <c r="W241" s="4">
        <v>1996.2500000007999</v>
      </c>
      <c r="X241" s="1">
        <v>-1.3421429815190922</v>
      </c>
      <c r="Y241" s="1">
        <v>-0.16131709322981547</v>
      </c>
      <c r="Z241" s="1">
        <v>-0.78709294817501929</v>
      </c>
      <c r="AB241" s="4">
        <v>1996.2500000007999</v>
      </c>
      <c r="AC241" s="1">
        <v>0.22374261683371954</v>
      </c>
      <c r="AD241" s="1">
        <v>-0.57690064889126269</v>
      </c>
      <c r="AE241" s="1">
        <v>-0.34542283714042404</v>
      </c>
      <c r="AF241" s="4"/>
      <c r="AG241" s="4">
        <v>1996.2500000007999</v>
      </c>
      <c r="AH241" s="1">
        <v>-0.50167812119244659</v>
      </c>
      <c r="AI241" s="1">
        <v>-9.1177728593504606E-2</v>
      </c>
      <c r="AJ241" s="1">
        <v>-0.39459963038243262</v>
      </c>
      <c r="AK241" s="4"/>
      <c r="AL241" s="1">
        <f t="shared" si="13"/>
        <v>-0.54002616195927311</v>
      </c>
      <c r="AM241" s="1">
        <f t="shared" si="13"/>
        <v>-0.2764651569048609</v>
      </c>
      <c r="AN241" s="1">
        <f t="shared" si="13"/>
        <v>-0.50903847189929197</v>
      </c>
      <c r="AO241" s="4"/>
      <c r="AP241" s="4">
        <v>1996.2500000007999</v>
      </c>
      <c r="AQ241" s="1">
        <v>-1.2948015948008167</v>
      </c>
      <c r="AR241" s="1">
        <v>0.13173742162904983</v>
      </c>
      <c r="AS241" s="1">
        <v>-0.60145641768804725</v>
      </c>
      <c r="AT241" s="4"/>
      <c r="AU241" s="4">
        <v>1996.2500000007999</v>
      </c>
      <c r="AV241" s="1">
        <v>0.80809690853375526</v>
      </c>
      <c r="AW241" s="1">
        <v>-0.37279087073438466</v>
      </c>
      <c r="AX241" s="1">
        <v>0.39759134048801514</v>
      </c>
      <c r="AY241" s="4"/>
      <c r="AZ241" s="4">
        <v>1996.2500000007999</v>
      </c>
      <c r="BA241" s="1">
        <v>4.960184103352705E-2</v>
      </c>
      <c r="BB241" s="1">
        <v>0.63186252682800903</v>
      </c>
      <c r="BC241" s="1">
        <v>0.32899393650709463</v>
      </c>
      <c r="BE241" s="1">
        <f t="shared" si="14"/>
        <v>-0.14570094841117812</v>
      </c>
      <c r="BF241" s="1">
        <f t="shared" si="14"/>
        <v>0.13026969257422474</v>
      </c>
      <c r="BG241" s="1">
        <f t="shared" si="14"/>
        <v>4.1709619769020843E-2</v>
      </c>
    </row>
    <row r="242" spans="1:59" x14ac:dyDescent="0.3">
      <c r="A242" s="4">
        <v>1996.1666666674701</v>
      </c>
      <c r="B242" s="1">
        <v>0.44230956009010819</v>
      </c>
      <c r="D242" s="4">
        <v>1996.1666666674701</v>
      </c>
      <c r="E242" s="1">
        <v>0.5150587817502259</v>
      </c>
      <c r="F242" s="1">
        <v>0.12310000000000088</v>
      </c>
      <c r="G242" s="1">
        <v>6.3403736033453256E-2</v>
      </c>
      <c r="I242" s="4">
        <v>1996.1666666674701</v>
      </c>
      <c r="J242" s="1">
        <v>0.77272968678947518</v>
      </c>
      <c r="K242" s="1">
        <v>6.1500000000002331E-2</v>
      </c>
      <c r="L242" s="1">
        <v>4.7522875737554524E-2</v>
      </c>
      <c r="N242" s="4">
        <v>1996.1666666674701</v>
      </c>
      <c r="O242" s="1">
        <v>0.6047798900651844</v>
      </c>
      <c r="P242" s="1">
        <v>4.7999999999998266E-2</v>
      </c>
      <c r="Q242" s="1">
        <v>2.9029434723127804E-2</v>
      </c>
      <c r="S242" s="1">
        <f t="shared" si="12"/>
        <v>0.63085611953496179</v>
      </c>
      <c r="T242" s="1">
        <f t="shared" si="12"/>
        <v>7.7533333333333829E-2</v>
      </c>
      <c r="U242" s="1">
        <f t="shared" si="12"/>
        <v>4.6652015498045186E-2</v>
      </c>
      <c r="W242" s="4">
        <v>1996.1666666674701</v>
      </c>
      <c r="X242" s="1">
        <v>-1.3179450786504365</v>
      </c>
      <c r="Y242" s="1">
        <v>0.72242426312571362</v>
      </c>
      <c r="Z242" s="1">
        <v>-0.28093753461729049</v>
      </c>
      <c r="AB242" s="4">
        <v>1996.1666666674701</v>
      </c>
      <c r="AC242" s="1">
        <v>-9.7224614024877157E-2</v>
      </c>
      <c r="AD242" s="1">
        <v>-0.57770037609550584</v>
      </c>
      <c r="AE242" s="1">
        <v>-0.53446880064646063</v>
      </c>
      <c r="AF242" s="4"/>
      <c r="AG242" s="4">
        <v>1996.1666666674701</v>
      </c>
      <c r="AH242" s="1">
        <v>-0.4145745967409355</v>
      </c>
      <c r="AI242" s="1">
        <v>-1.1548296142252772</v>
      </c>
      <c r="AJ242" s="1">
        <v>-1.1482523659222323</v>
      </c>
      <c r="AK242" s="4"/>
      <c r="AL242" s="1">
        <f t="shared" si="13"/>
        <v>-0.6099147631387497</v>
      </c>
      <c r="AM242" s="1">
        <f t="shared" si="13"/>
        <v>-0.33670190906502317</v>
      </c>
      <c r="AN242" s="1">
        <f t="shared" si="13"/>
        <v>-0.65455290039532776</v>
      </c>
      <c r="AO242" s="4"/>
      <c r="AP242" s="4">
        <v>1996.1666666674701</v>
      </c>
      <c r="AQ242" s="1">
        <v>-0.78618913635789478</v>
      </c>
      <c r="AR242" s="1">
        <v>1.8292802275991751</v>
      </c>
      <c r="AS242" s="1">
        <v>0.69517475657864669</v>
      </c>
      <c r="AT242" s="4"/>
      <c r="AU242" s="4">
        <v>1996.1666666674701</v>
      </c>
      <c r="AV242" s="1">
        <v>0.34530424007807742</v>
      </c>
      <c r="AW242" s="1">
        <v>-5.1204885264673955E-2</v>
      </c>
      <c r="AX242" s="1">
        <v>0.30029352377079332</v>
      </c>
      <c r="AY242" s="4"/>
      <c r="AZ242" s="4">
        <v>1996.1666666674701</v>
      </c>
      <c r="BA242" s="1">
        <v>0.17748728844350864</v>
      </c>
      <c r="BB242" s="1">
        <v>-0.23959076119357051</v>
      </c>
      <c r="BC242" s="1">
        <v>-5.5127597403673435E-2</v>
      </c>
      <c r="BE242" s="1">
        <f t="shared" si="14"/>
        <v>-8.7799202612102903E-2</v>
      </c>
      <c r="BF242" s="1">
        <f t="shared" si="14"/>
        <v>0.51282819371364352</v>
      </c>
      <c r="BG242" s="1">
        <f t="shared" si="14"/>
        <v>0.31344689431525552</v>
      </c>
    </row>
    <row r="243" spans="1:59" x14ac:dyDescent="0.3">
      <c r="A243" s="4">
        <v>1996.08333333414</v>
      </c>
      <c r="B243" s="1">
        <v>0.42669006148102862</v>
      </c>
      <c r="D243" s="4">
        <v>1996.08333333414</v>
      </c>
      <c r="E243" s="1">
        <v>0.4986508740935241</v>
      </c>
      <c r="F243" s="1">
        <v>0.15385000000000204</v>
      </c>
      <c r="G243" s="1">
        <v>7.6295753049293341E-2</v>
      </c>
      <c r="I243" s="4">
        <v>1996.08333333414</v>
      </c>
      <c r="J243" s="1">
        <v>0.80386777744798399</v>
      </c>
      <c r="K243" s="1">
        <v>6.1539999999998152E-2</v>
      </c>
      <c r="L243" s="1">
        <v>4.9469402108469056E-2</v>
      </c>
      <c r="N243" s="4">
        <v>1996.08333333414</v>
      </c>
      <c r="O243" s="1">
        <v>0.58589060991613917</v>
      </c>
      <c r="P243" s="1">
        <v>0.11989999999999945</v>
      </c>
      <c r="Q243" s="1">
        <v>6.8753919358231302E-2</v>
      </c>
      <c r="S243" s="1">
        <f t="shared" si="12"/>
        <v>0.62946975381921566</v>
      </c>
      <c r="T243" s="1">
        <f t="shared" si="12"/>
        <v>0.11176333333333321</v>
      </c>
      <c r="U243" s="1">
        <f t="shared" si="12"/>
        <v>6.483969150533124E-2</v>
      </c>
      <c r="W243" s="4">
        <v>1996.08333333414</v>
      </c>
      <c r="X243" s="1">
        <v>-1.4149683822189769</v>
      </c>
      <c r="Y243" s="1">
        <v>1.6033009797522808</v>
      </c>
      <c r="Z243" s="1">
        <v>0.13846955609079484</v>
      </c>
      <c r="AB243" s="4">
        <v>1996.08333333414</v>
      </c>
      <c r="AC243" s="1">
        <v>9.5453782650797681E-2</v>
      </c>
      <c r="AD243" s="1">
        <v>-0.5755677702171611</v>
      </c>
      <c r="AE243" s="1">
        <v>-0.41956535843658338</v>
      </c>
      <c r="AF243" s="4"/>
      <c r="AG243" s="4">
        <v>1996.08333333414</v>
      </c>
      <c r="AH243" s="1">
        <v>-0.53467698394504404</v>
      </c>
      <c r="AI243" s="1">
        <v>2.0316941598130556</v>
      </c>
      <c r="AJ243" s="1">
        <v>1.1583270103647421</v>
      </c>
      <c r="AK243" s="4"/>
      <c r="AL243" s="1">
        <f t="shared" si="13"/>
        <v>-0.61806386117107437</v>
      </c>
      <c r="AM243" s="1">
        <f t="shared" si="13"/>
        <v>1.0198091231160584</v>
      </c>
      <c r="AN243" s="1">
        <f t="shared" si="13"/>
        <v>0.29241040267298452</v>
      </c>
      <c r="AO243" s="4"/>
      <c r="AP243" s="4">
        <v>1996.08333333414</v>
      </c>
      <c r="AQ243" s="1">
        <v>-1.2314322137887153</v>
      </c>
      <c r="AR243" s="1">
        <v>0.62206414942298327</v>
      </c>
      <c r="AS243" s="1">
        <v>-0.22332027230882479</v>
      </c>
      <c r="AT243" s="4"/>
      <c r="AU243" s="4">
        <v>1996.08333333414</v>
      </c>
      <c r="AV243" s="1">
        <v>0.9545636692731122</v>
      </c>
      <c r="AW243" s="1">
        <v>-1.5103350377607487</v>
      </c>
      <c r="AX243" s="1">
        <v>-0.88768708919954442</v>
      </c>
      <c r="AY243" s="4"/>
      <c r="AZ243" s="4">
        <v>1996.08333333414</v>
      </c>
      <c r="BA243" s="1">
        <v>0.11559847519656533</v>
      </c>
      <c r="BB243" s="1">
        <v>0.46463708797340336</v>
      </c>
      <c r="BC243" s="1">
        <v>0.55581872615979722</v>
      </c>
      <c r="BE243" s="1">
        <f t="shared" si="14"/>
        <v>-5.3756689773012546E-2</v>
      </c>
      <c r="BF243" s="1">
        <f t="shared" si="14"/>
        <v>-0.14121126678812068</v>
      </c>
      <c r="BG243" s="1">
        <f t="shared" si="14"/>
        <v>-0.18506287844952399</v>
      </c>
    </row>
    <row r="244" spans="1:59" x14ac:dyDescent="0.3">
      <c r="A244" s="4">
        <v>1996.0000000008099</v>
      </c>
      <c r="B244" s="1">
        <v>0.52738163466078947</v>
      </c>
      <c r="D244" s="4">
        <v>1996.0000000008099</v>
      </c>
      <c r="E244" s="1">
        <v>0.59495664837432316</v>
      </c>
      <c r="F244" s="1">
        <v>0.1537999999999986</v>
      </c>
      <c r="G244" s="1">
        <v>9.1891865819788393E-2</v>
      </c>
      <c r="I244" s="4">
        <v>1996.0000000008099</v>
      </c>
      <c r="J244" s="1">
        <v>0.84793390377162647</v>
      </c>
      <c r="K244" s="1">
        <v>6.1540000000000816E-2</v>
      </c>
      <c r="L244" s="1">
        <v>5.2182202965547674E-2</v>
      </c>
      <c r="N244" s="4">
        <v>1996.0000000008099</v>
      </c>
      <c r="O244" s="1">
        <v>0.60552261045270073</v>
      </c>
      <c r="P244" s="1">
        <v>0.11994999999999993</v>
      </c>
      <c r="Q244" s="1">
        <v>7.0939828307439209E-2</v>
      </c>
      <c r="S244" s="1">
        <f t="shared" si="12"/>
        <v>0.68280438753288342</v>
      </c>
      <c r="T244" s="1">
        <f t="shared" si="12"/>
        <v>0.11176333333333312</v>
      </c>
      <c r="U244" s="1">
        <f t="shared" si="12"/>
        <v>7.167129903092509E-2</v>
      </c>
      <c r="W244" s="4">
        <v>1996.0000000008099</v>
      </c>
      <c r="X244" s="1">
        <v>-0.84549270201957116</v>
      </c>
      <c r="Y244" s="1">
        <v>1.601868659887749</v>
      </c>
      <c r="Z244" s="1">
        <v>0.6458471274507801</v>
      </c>
      <c r="AB244" s="4">
        <v>1996.0000000008099</v>
      </c>
      <c r="AC244" s="1">
        <v>0.36812915831411058</v>
      </c>
      <c r="AD244" s="1">
        <v>-0.57556777021701899</v>
      </c>
      <c r="AE244" s="1">
        <v>-0.25942873703453767</v>
      </c>
      <c r="AF244" s="4"/>
      <c r="AG244" s="4">
        <v>1996.0000000008099</v>
      </c>
      <c r="AH244" s="1">
        <v>-0.40985220971178338</v>
      </c>
      <c r="AI244" s="1">
        <v>2.0339101012414762</v>
      </c>
      <c r="AJ244" s="1">
        <v>1.2852505575673816</v>
      </c>
      <c r="AK244" s="4"/>
      <c r="AL244" s="1">
        <f t="shared" si="13"/>
        <v>-0.29573858447241469</v>
      </c>
      <c r="AM244" s="1">
        <f t="shared" si="13"/>
        <v>1.0200703303040688</v>
      </c>
      <c r="AN244" s="1">
        <f t="shared" si="13"/>
        <v>0.55722298266120796</v>
      </c>
      <c r="AO244" s="4"/>
      <c r="AP244" s="4">
        <v>1996.0000000008099</v>
      </c>
      <c r="AQ244" s="1">
        <v>-0.75611884158351006</v>
      </c>
      <c r="AR244" s="1">
        <v>0.84865876723960076</v>
      </c>
      <c r="AS244" s="1">
        <v>0.29007402336412297</v>
      </c>
      <c r="AT244" s="4"/>
      <c r="AU244" s="4">
        <v>1996.0000000008099</v>
      </c>
      <c r="AV244" s="1">
        <v>0.92408272537621916</v>
      </c>
      <c r="AW244" s="1">
        <v>-0.82734347114623141</v>
      </c>
      <c r="AX244" s="1">
        <v>-0.37324458210185935</v>
      </c>
      <c r="AY244" s="4"/>
      <c r="AZ244" s="4">
        <v>1996.0000000008099</v>
      </c>
      <c r="BA244" s="1">
        <v>-0.124420406753784</v>
      </c>
      <c r="BB244" s="1">
        <v>1.389371754652946</v>
      </c>
      <c r="BC244" s="1">
        <v>0.94405053673067951</v>
      </c>
      <c r="BE244" s="1">
        <f t="shared" si="14"/>
        <v>1.451449234630838E-2</v>
      </c>
      <c r="BF244" s="1">
        <f t="shared" si="14"/>
        <v>0.47022901691543845</v>
      </c>
      <c r="BG244" s="1">
        <f t="shared" si="14"/>
        <v>0.28695999266431443</v>
      </c>
    </row>
    <row r="245" spans="1:59" x14ac:dyDescent="0.3">
      <c r="A245" s="4">
        <v>1995.9166666674801</v>
      </c>
      <c r="B245" s="1">
        <v>0.76009141802383606</v>
      </c>
      <c r="D245" s="4">
        <v>1995.9166666674801</v>
      </c>
      <c r="E245" s="1">
        <v>0.71122135048396007</v>
      </c>
      <c r="F245" s="1">
        <v>0.12305000000000277</v>
      </c>
      <c r="G245" s="1">
        <v>9.0019656785289587E-2</v>
      </c>
      <c r="I245" s="4">
        <v>1995.9166666674801</v>
      </c>
      <c r="J245" s="1">
        <v>0.92233047107801558</v>
      </c>
      <c r="K245" s="1">
        <v>6.1514999999999098E-2</v>
      </c>
      <c r="L245" s="1">
        <v>5.6737018014230353E-2</v>
      </c>
      <c r="N245" s="4">
        <v>1995.9166666674801</v>
      </c>
      <c r="O245" s="1">
        <v>0.6695314835495112</v>
      </c>
      <c r="P245" s="1">
        <v>0.11994999999999993</v>
      </c>
      <c r="Q245" s="1">
        <v>7.8284655664477704E-2</v>
      </c>
      <c r="S245" s="1">
        <f t="shared" si="12"/>
        <v>0.76769443503716228</v>
      </c>
      <c r="T245" s="1">
        <f t="shared" si="12"/>
        <v>0.10150500000000061</v>
      </c>
      <c r="U245" s="1">
        <f t="shared" si="12"/>
        <v>7.5013776821332548E-2</v>
      </c>
      <c r="W245" s="4">
        <v>1995.9166666674801</v>
      </c>
      <c r="X245" s="1">
        <v>-0.15799581191599046</v>
      </c>
      <c r="Y245" s="1">
        <v>0.72099194326133442</v>
      </c>
      <c r="Z245" s="1">
        <v>0.58493984324600734</v>
      </c>
      <c r="AB245" s="4">
        <v>1995.9166666674801</v>
      </c>
      <c r="AC245" s="1">
        <v>0.8284853010197295</v>
      </c>
      <c r="AD245" s="1">
        <v>-0.5769006488912154</v>
      </c>
      <c r="AE245" s="1">
        <v>9.4419731408907203E-3</v>
      </c>
      <c r="AF245" s="4"/>
      <c r="AG245" s="4">
        <v>1995.9166666674801</v>
      </c>
      <c r="AH245" s="1">
        <v>-2.8690742766114326E-3</v>
      </c>
      <c r="AI245" s="1">
        <v>2.0339101012414762</v>
      </c>
      <c r="AJ245" s="1">
        <v>1.7117237380189829</v>
      </c>
      <c r="AK245" s="4"/>
      <c r="AL245" s="1">
        <f t="shared" si="13"/>
        <v>0.2225401382757092</v>
      </c>
      <c r="AM245" s="1">
        <f t="shared" si="13"/>
        <v>0.72600046520386508</v>
      </c>
      <c r="AN245" s="1">
        <f t="shared" si="13"/>
        <v>0.76870185146862691</v>
      </c>
      <c r="AO245" s="4"/>
      <c r="AP245" s="4">
        <v>1995.9166666674801</v>
      </c>
      <c r="AQ245" s="1">
        <v>-0.30997620457572389</v>
      </c>
      <c r="AR245" s="1">
        <v>0.10532360753746475</v>
      </c>
      <c r="AS245" s="1">
        <v>-2.4325893519718297E-2</v>
      </c>
      <c r="AT245" s="4"/>
      <c r="AU245" s="4">
        <v>1995.9166666674801</v>
      </c>
      <c r="AV245" s="1">
        <v>0.90173627647553722</v>
      </c>
      <c r="AW245" s="1">
        <v>-1.1535807462663596</v>
      </c>
      <c r="AX245" s="1">
        <v>-0.69040559476489827</v>
      </c>
      <c r="AY245" s="4"/>
      <c r="AZ245" s="4">
        <v>1995.9166666674801</v>
      </c>
      <c r="BA245" s="1">
        <v>-0.1753707383826652</v>
      </c>
      <c r="BB245" s="1">
        <v>0.98335288094115247</v>
      </c>
      <c r="BC245" s="1">
        <v>0.72980481045279577</v>
      </c>
      <c r="BE245" s="1">
        <f t="shared" si="14"/>
        <v>0.13879644450571602</v>
      </c>
      <c r="BF245" s="1">
        <f t="shared" si="14"/>
        <v>-2.1634752595914141E-2</v>
      </c>
      <c r="BG245" s="1">
        <f t="shared" si="14"/>
        <v>5.024440722726402E-3</v>
      </c>
    </row>
    <row r="246" spans="1:59" x14ac:dyDescent="0.3">
      <c r="A246" s="4">
        <v>1995.83333333415</v>
      </c>
      <c r="B246" s="1">
        <v>0.92154836477059721</v>
      </c>
      <c r="D246" s="4">
        <v>1995.83333333415</v>
      </c>
      <c r="E246" s="1">
        <v>0.82143494773808556</v>
      </c>
      <c r="F246" s="1">
        <v>0.12309999999999732</v>
      </c>
      <c r="G246" s="1">
        <v>0.10481585064824482</v>
      </c>
      <c r="I246" s="4">
        <v>1995.83333333415</v>
      </c>
      <c r="J246" s="1">
        <v>1.0257739012444329</v>
      </c>
      <c r="K246" s="1">
        <v>6.1540000000000816E-2</v>
      </c>
      <c r="L246" s="1">
        <v>6.3125600289523576E-2</v>
      </c>
      <c r="N246" s="4">
        <v>1995.83333333415</v>
      </c>
      <c r="O246" s="1">
        <v>0.72940418130454721</v>
      </c>
      <c r="P246" s="1">
        <v>7.1949999999999292E-2</v>
      </c>
      <c r="Q246" s="1">
        <v>5.17945363541297E-2</v>
      </c>
      <c r="S246" s="1">
        <f t="shared" si="12"/>
        <v>0.85887101009568845</v>
      </c>
      <c r="T246" s="1">
        <f t="shared" si="12"/>
        <v>8.5529999999999148E-2</v>
      </c>
      <c r="U246" s="1">
        <f t="shared" si="12"/>
        <v>7.3245329097299361E-2</v>
      </c>
      <c r="W246" s="4">
        <v>1995.83333333415</v>
      </c>
      <c r="X246" s="1">
        <v>0.49371966134852407</v>
      </c>
      <c r="Y246" s="1">
        <v>0.72242426312561181</v>
      </c>
      <c r="Z246" s="1">
        <v>1.0662942049405497</v>
      </c>
      <c r="AB246" s="4">
        <v>1995.83333333415</v>
      </c>
      <c r="AC246" s="1">
        <v>1.4685795986979009</v>
      </c>
      <c r="AD246" s="1">
        <v>-0.57556777021701899</v>
      </c>
      <c r="AE246" s="1">
        <v>0.38655995378623614</v>
      </c>
      <c r="AF246" s="4"/>
      <c r="AG246" s="4">
        <v>1995.83333333415</v>
      </c>
      <c r="AH246" s="1">
        <v>0.37781530712864625</v>
      </c>
      <c r="AI246" s="1">
        <v>-9.3393670021938172E-2</v>
      </c>
      <c r="AJ246" s="1">
        <v>0.17359018039351362</v>
      </c>
      <c r="AK246" s="4"/>
      <c r="AL246" s="1">
        <f t="shared" si="13"/>
        <v>0.78003818905835709</v>
      </c>
      <c r="AM246" s="1">
        <f t="shared" si="13"/>
        <v>1.7820940962218201E-2</v>
      </c>
      <c r="AN246" s="1">
        <f t="shared" si="13"/>
        <v>0.54214811304009991</v>
      </c>
      <c r="AO246" s="4"/>
      <c r="AP246" s="4">
        <v>1995.83333333415</v>
      </c>
      <c r="AQ246" s="1">
        <v>4.1629146954539507E-3</v>
      </c>
      <c r="AR246" s="1">
        <v>0.53812438695326514</v>
      </c>
      <c r="AS246" s="1">
        <v>0.46694421392287594</v>
      </c>
      <c r="AT246" s="4"/>
      <c r="AU246" s="4">
        <v>1995.83333333415</v>
      </c>
      <c r="AV246" s="1">
        <v>0.97521205511759845</v>
      </c>
      <c r="AW246" s="1">
        <v>-0.67287244737236596</v>
      </c>
      <c r="AX246" s="1">
        <v>-0.15198854429345549</v>
      </c>
      <c r="AY246" s="4"/>
      <c r="AZ246" s="4">
        <v>1995.83333333415</v>
      </c>
      <c r="BA246" s="1">
        <v>-0.21657681837851936</v>
      </c>
      <c r="BB246" s="1">
        <v>-0.21294961952946187</v>
      </c>
      <c r="BC246" s="1">
        <v>-0.33960319659282251</v>
      </c>
      <c r="BE246" s="1">
        <f t="shared" si="14"/>
        <v>0.25426605047817769</v>
      </c>
      <c r="BF246" s="1">
        <f t="shared" si="14"/>
        <v>-0.1158992266495209</v>
      </c>
      <c r="BG246" s="1">
        <f t="shared" si="14"/>
        <v>-8.2158423211340179E-3</v>
      </c>
    </row>
    <row r="247" spans="1:59" x14ac:dyDescent="0.3">
      <c r="A247" s="4">
        <v>1995.7500000008199</v>
      </c>
      <c r="B247" s="1">
        <v>0.91486253190332556</v>
      </c>
      <c r="D247" s="4">
        <v>1995.7500000008199</v>
      </c>
      <c r="E247" s="1">
        <v>0.86164387669132281</v>
      </c>
      <c r="F247" s="1">
        <v>9.225000000000172E-2</v>
      </c>
      <c r="G247" s="1">
        <v>7.7050400512468642E-2</v>
      </c>
      <c r="I247" s="4">
        <v>1995.7500000008199</v>
      </c>
      <c r="J247" s="1">
        <v>1.0816591526647503</v>
      </c>
      <c r="K247" s="1">
        <v>6.1539999999998152E-2</v>
      </c>
      <c r="L247" s="1">
        <v>6.6565457529555117E-2</v>
      </c>
      <c r="N247" s="4">
        <v>1995.7500000008199</v>
      </c>
      <c r="O247" s="1">
        <v>0.74323402580052012</v>
      </c>
      <c r="P247" s="1">
        <v>7.1999999999997399E-2</v>
      </c>
      <c r="Q247" s="1">
        <v>5.2962612712707066E-2</v>
      </c>
      <c r="S247" s="1">
        <f t="shared" si="12"/>
        <v>0.89551235171886445</v>
      </c>
      <c r="T247" s="1">
        <f t="shared" si="12"/>
        <v>7.5263333333332419E-2</v>
      </c>
      <c r="U247" s="1">
        <f t="shared" si="12"/>
        <v>6.5526156918243608E-2</v>
      </c>
      <c r="W247" s="4">
        <v>1995.7500000008199</v>
      </c>
      <c r="X247" s="1">
        <v>0.73148325690376625</v>
      </c>
      <c r="Y247" s="1">
        <v>-0.16131709322966281</v>
      </c>
      <c r="Z247" s="1">
        <v>0.16301998110588045</v>
      </c>
      <c r="AB247" s="4">
        <v>1995.7500000008199</v>
      </c>
      <c r="AC247" s="1">
        <v>1.8143901610594471</v>
      </c>
      <c r="AD247" s="1">
        <v>-0.5755677702171611</v>
      </c>
      <c r="AE247" s="1">
        <v>0.58961470993859788</v>
      </c>
      <c r="AF247" s="4"/>
      <c r="AG247" s="4">
        <v>1995.7500000008199</v>
      </c>
      <c r="AH247" s="1">
        <v>0.46574863891905355</v>
      </c>
      <c r="AI247" s="1">
        <v>-9.1177728593622706E-2</v>
      </c>
      <c r="AJ247" s="1">
        <v>0.24141386302581372</v>
      </c>
      <c r="AK247" s="4"/>
      <c r="AL247" s="1">
        <f t="shared" si="13"/>
        <v>1.0038740189607556</v>
      </c>
      <c r="AM247" s="1">
        <f t="shared" si="13"/>
        <v>-0.27602086401348219</v>
      </c>
      <c r="AN247" s="1">
        <f t="shared" si="13"/>
        <v>0.33134951802343066</v>
      </c>
      <c r="AO247" s="4"/>
      <c r="AP247" s="4">
        <v>1995.7500000008199</v>
      </c>
      <c r="AQ247" s="1">
        <v>2.6643785318736991E-2</v>
      </c>
      <c r="AR247" s="1">
        <v>-0.39867409780820839</v>
      </c>
      <c r="AS247" s="1">
        <v>-0.38394029304575522</v>
      </c>
      <c r="AT247" s="4"/>
      <c r="AU247" s="4">
        <v>1995.7500000008199</v>
      </c>
      <c r="AV247" s="1">
        <v>1.0245815543889978</v>
      </c>
      <c r="AW247" s="1">
        <v>-0.61734104199136741</v>
      </c>
      <c r="AX247" s="1">
        <v>7.541669179607767E-2</v>
      </c>
      <c r="AY247" s="4"/>
      <c r="AZ247" s="4">
        <v>1995.7500000008199</v>
      </c>
      <c r="BA247" s="1">
        <v>-0.30734593715431346</v>
      </c>
      <c r="BB247" s="1">
        <v>-8.2038254431998928E-2</v>
      </c>
      <c r="BC247" s="1">
        <v>-0.29308698466988664</v>
      </c>
      <c r="BE247" s="1">
        <f t="shared" si="14"/>
        <v>0.24795980085114044</v>
      </c>
      <c r="BF247" s="1">
        <f t="shared" si="14"/>
        <v>-0.36601779807719154</v>
      </c>
      <c r="BG247" s="1">
        <f t="shared" si="14"/>
        <v>-0.20053686197318807</v>
      </c>
    </row>
    <row r="248" spans="1:59" x14ac:dyDescent="0.3">
      <c r="A248" s="4">
        <v>1995.6666666674901</v>
      </c>
      <c r="B248" s="1">
        <v>0.91399760285739984</v>
      </c>
      <c r="D248" s="4">
        <v>1995.6666666674901</v>
      </c>
      <c r="E248" s="1">
        <v>0.67440371317819647</v>
      </c>
      <c r="F248" s="1">
        <v>0.12310000000000088</v>
      </c>
      <c r="G248" s="1">
        <v>8.301909709223658E-2</v>
      </c>
      <c r="I248" s="4">
        <v>1995.6666666674901</v>
      </c>
      <c r="J248" s="1">
        <v>1.062014052363391</v>
      </c>
      <c r="K248" s="1">
        <v>6.1514999999999986E-2</v>
      </c>
      <c r="L248" s="1">
        <v>6.5329326305106017E-2</v>
      </c>
      <c r="N248" s="4">
        <v>1995.6666666674901</v>
      </c>
      <c r="O248" s="1">
        <v>0.72558370989624876</v>
      </c>
      <c r="P248" s="1">
        <v>7.1949999999999292E-2</v>
      </c>
      <c r="Q248" s="1">
        <v>5.1641486412200802E-2</v>
      </c>
      <c r="S248" s="1">
        <f t="shared" si="12"/>
        <v>0.82066715847927874</v>
      </c>
      <c r="T248" s="1">
        <f t="shared" si="12"/>
        <v>8.5521666666666718E-2</v>
      </c>
      <c r="U248" s="1">
        <f t="shared" si="12"/>
        <v>6.6663303269847804E-2</v>
      </c>
      <c r="W248" s="4">
        <v>1995.6666666674901</v>
      </c>
      <c r="X248" s="1">
        <v>-0.37570600847078811</v>
      </c>
      <c r="Y248" s="1">
        <v>0.72242426312571362</v>
      </c>
      <c r="Z248" s="1">
        <v>0.3571954669715921</v>
      </c>
      <c r="AB248" s="4">
        <v>1995.6666666674901</v>
      </c>
      <c r="AC248" s="1">
        <v>1.6928288723436153</v>
      </c>
      <c r="AD248" s="1">
        <v>-0.57690064889116799</v>
      </c>
      <c r="AE248" s="1">
        <v>0.51664588977019732</v>
      </c>
      <c r="AF248" s="4"/>
      <c r="AG248" s="4">
        <v>1995.6666666674901</v>
      </c>
      <c r="AH248" s="1">
        <v>0.35352387131102048</v>
      </c>
      <c r="AI248" s="1">
        <v>-9.3393670021938172E-2</v>
      </c>
      <c r="AJ248" s="1">
        <v>0.16470342345159575</v>
      </c>
      <c r="AK248" s="4"/>
      <c r="AL248" s="1">
        <f t="shared" si="13"/>
        <v>0.55688224506128259</v>
      </c>
      <c r="AM248" s="1">
        <f t="shared" si="13"/>
        <v>1.7376648070869138E-2</v>
      </c>
      <c r="AN248" s="1">
        <f t="shared" si="13"/>
        <v>0.34618159339779503</v>
      </c>
      <c r="AO248" s="4"/>
      <c r="AP248" s="4">
        <v>1995.6666666674901</v>
      </c>
      <c r="AQ248" s="1">
        <v>-0.76439051366079436</v>
      </c>
      <c r="AR248" s="1">
        <v>1.3578452060833872</v>
      </c>
      <c r="AS248" s="1">
        <v>0.60496027998497781</v>
      </c>
      <c r="AT248" s="4"/>
      <c r="AU248" s="4">
        <v>1995.6666666674901</v>
      </c>
      <c r="AV248" s="1">
        <v>0.59660681294352602</v>
      </c>
      <c r="AW248" s="1">
        <v>-0.12359270212688241</v>
      </c>
      <c r="AX248" s="1">
        <v>0.42928093617410118</v>
      </c>
      <c r="AY248" s="4"/>
      <c r="AZ248" s="4">
        <v>1995.6666666674901</v>
      </c>
      <c r="BA248" s="1">
        <v>-0.26096205390824223</v>
      </c>
      <c r="BB248" s="1">
        <v>0.45169001228687744</v>
      </c>
      <c r="BC248" s="1">
        <v>5.1615534417420714E-2</v>
      </c>
      <c r="BE248" s="1">
        <f t="shared" si="14"/>
        <v>-0.14291525154183685</v>
      </c>
      <c r="BF248" s="1">
        <f t="shared" si="14"/>
        <v>0.56198083874779414</v>
      </c>
      <c r="BG248" s="1">
        <f t="shared" si="14"/>
        <v>0.36195225019216659</v>
      </c>
    </row>
    <row r="249" spans="1:59" x14ac:dyDescent="0.3">
      <c r="A249" s="4">
        <v>1995.58333333416</v>
      </c>
      <c r="B249" s="1">
        <v>0.82041221238184259</v>
      </c>
      <c r="D249" s="4">
        <v>1995.58333333416</v>
      </c>
      <c r="E249" s="1">
        <v>0.75763457596313089</v>
      </c>
      <c r="F249" s="1">
        <v>9.229999999999805E-2</v>
      </c>
      <c r="G249" s="1">
        <v>6.5704468741851568E-2</v>
      </c>
      <c r="I249" s="4">
        <v>1995.58333333416</v>
      </c>
      <c r="J249" s="1">
        <v>1.0035416623483762</v>
      </c>
      <c r="K249" s="1">
        <v>6.1514999999999986E-2</v>
      </c>
      <c r="L249" s="1">
        <v>6.1731977053339812E-2</v>
      </c>
      <c r="N249" s="4">
        <v>1995.58333333416</v>
      </c>
      <c r="O249" s="1">
        <v>0.68383680610924413</v>
      </c>
      <c r="P249" s="1">
        <v>7.1950000000001069E-2</v>
      </c>
      <c r="Q249" s="1">
        <v>4.8470661511620571E-2</v>
      </c>
      <c r="S249" s="1">
        <f t="shared" si="12"/>
        <v>0.81500434814025036</v>
      </c>
      <c r="T249" s="1">
        <f t="shared" si="12"/>
        <v>7.5254999999999697E-2</v>
      </c>
      <c r="U249" s="1">
        <f t="shared" si="12"/>
        <v>5.8635702435603981E-2</v>
      </c>
      <c r="W249" s="4">
        <v>1995.58333333416</v>
      </c>
      <c r="X249" s="1">
        <v>0.11645505406151202</v>
      </c>
      <c r="Y249" s="1">
        <v>-0.15988477336533452</v>
      </c>
      <c r="Z249" s="1">
        <v>-0.20608938552311318</v>
      </c>
      <c r="AB249" s="4">
        <v>1995.58333333416</v>
      </c>
      <c r="AC249" s="1">
        <v>1.3310094377017825</v>
      </c>
      <c r="AD249" s="1">
        <v>-0.57690064889116799</v>
      </c>
      <c r="AE249" s="1">
        <v>0.30429438093096128</v>
      </c>
      <c r="AF249" s="4"/>
      <c r="AG249" s="4">
        <v>1995.58333333416</v>
      </c>
      <c r="AH249" s="1">
        <v>8.8087456390098878E-2</v>
      </c>
      <c r="AI249" s="1">
        <v>-9.3393670021859443E-2</v>
      </c>
      <c r="AJ249" s="1">
        <v>-1.9408702575398128E-2</v>
      </c>
      <c r="AK249" s="4"/>
      <c r="AL249" s="1">
        <f t="shared" si="13"/>
        <v>0.51185064938446445</v>
      </c>
      <c r="AM249" s="1">
        <f t="shared" si="13"/>
        <v>-0.27672636409278734</v>
      </c>
      <c r="AN249" s="1">
        <f t="shared" si="13"/>
        <v>2.6265430944149997E-2</v>
      </c>
      <c r="AO249" s="4"/>
      <c r="AP249" s="4">
        <v>1995.58333333416</v>
      </c>
      <c r="AQ249" s="1">
        <v>-1.2330959459354803E-2</v>
      </c>
      <c r="AR249" s="1">
        <v>5.3701372627962332E-2</v>
      </c>
      <c r="AS249" s="1">
        <v>-0.1054449857839074</v>
      </c>
      <c r="AT249" s="4"/>
      <c r="AU249" s="4">
        <v>1995.58333333416</v>
      </c>
      <c r="AV249" s="1">
        <v>1.0538761553113396</v>
      </c>
      <c r="AW249" s="1">
        <v>-0.42374179177334009</v>
      </c>
      <c r="AX249" s="1">
        <v>0.42180464506798132</v>
      </c>
      <c r="AY249" s="4"/>
      <c r="AZ249" s="4">
        <v>1995.58333333416</v>
      </c>
      <c r="BA249" s="1">
        <v>-0.28358132971594657</v>
      </c>
      <c r="BB249" s="1">
        <v>0.72228558881603255</v>
      </c>
      <c r="BC249" s="1">
        <v>0.22297309252744196</v>
      </c>
      <c r="BE249" s="1">
        <f t="shared" si="14"/>
        <v>0.25265462204534606</v>
      </c>
      <c r="BF249" s="1">
        <f t="shared" si="14"/>
        <v>0.11741505655688493</v>
      </c>
      <c r="BG249" s="1">
        <f t="shared" si="14"/>
        <v>0.179777583937172</v>
      </c>
    </row>
    <row r="250" spans="1:59" x14ac:dyDescent="0.3">
      <c r="A250" s="4">
        <v>1995.5000000008299</v>
      </c>
      <c r="B250" s="1">
        <v>0.80696917500009613</v>
      </c>
      <c r="D250" s="4">
        <v>1995.5000000008299</v>
      </c>
      <c r="E250" s="1">
        <v>0.628435980514648</v>
      </c>
      <c r="F250" s="1">
        <v>0.12310000000000088</v>
      </c>
      <c r="G250" s="1">
        <v>7.7360469201353713E-2</v>
      </c>
      <c r="I250" s="4">
        <v>1995.5000000008299</v>
      </c>
      <c r="J250" s="1">
        <v>0.98951793852414804</v>
      </c>
      <c r="K250" s="1">
        <v>6.1600000000002098E-2</v>
      </c>
      <c r="L250" s="1">
        <v>6.0954305013089592E-2</v>
      </c>
      <c r="N250" s="4">
        <v>1995.5000000008299</v>
      </c>
      <c r="O250" s="1">
        <v>0.66775195101399554</v>
      </c>
      <c r="P250" s="1">
        <v>4.7999999999998266E-2</v>
      </c>
      <c r="Q250" s="1">
        <v>3.2052093648670628E-2</v>
      </c>
      <c r="S250" s="1">
        <f t="shared" si="12"/>
        <v>0.76190195668426386</v>
      </c>
      <c r="T250" s="1">
        <f t="shared" si="12"/>
        <v>7.7566666666667075E-2</v>
      </c>
      <c r="U250" s="1">
        <f t="shared" si="12"/>
        <v>5.6788955954371313E-2</v>
      </c>
      <c r="W250" s="4">
        <v>1995.5000000008299</v>
      </c>
      <c r="X250" s="1">
        <v>-0.64752258459293077</v>
      </c>
      <c r="Y250" s="1">
        <v>0.72242426312571362</v>
      </c>
      <c r="Z250" s="1">
        <v>0.17310723173277423</v>
      </c>
      <c r="AB250" s="4">
        <v>1995.5000000008299</v>
      </c>
      <c r="AC250" s="1">
        <v>1.2442324849493385</v>
      </c>
      <c r="AD250" s="1">
        <v>-0.57236886139909937</v>
      </c>
      <c r="AE250" s="1">
        <v>0.25838840417651021</v>
      </c>
      <c r="AF250" s="4"/>
      <c r="AG250" s="4">
        <v>1995.5000000008299</v>
      </c>
      <c r="AH250" s="1">
        <v>-1.4183751381107329E-2</v>
      </c>
      <c r="AI250" s="1">
        <v>-1.1548296142252772</v>
      </c>
      <c r="AJ250" s="1">
        <v>-0.9727434121057279</v>
      </c>
      <c r="AK250" s="4"/>
      <c r="AL250" s="1">
        <f t="shared" si="13"/>
        <v>0.19417538299176676</v>
      </c>
      <c r="AM250" s="1">
        <f t="shared" si="13"/>
        <v>-0.33492473749955431</v>
      </c>
      <c r="AN250" s="1">
        <f t="shared" si="13"/>
        <v>-0.18041592539881449</v>
      </c>
      <c r="AO250" s="4"/>
      <c r="AP250" s="4">
        <v>1995.5000000008299</v>
      </c>
      <c r="AQ250" s="1">
        <v>-0.64383469140725957</v>
      </c>
      <c r="AR250" s="1">
        <v>1.481040438081568</v>
      </c>
      <c r="AS250" s="1">
        <v>0.79826190719740531</v>
      </c>
      <c r="AT250" s="4"/>
      <c r="AU250" s="4">
        <v>1995.5000000008299</v>
      </c>
      <c r="AV250" s="1">
        <v>0.68579821115544237</v>
      </c>
      <c r="AW250" s="1">
        <v>-0.10059952562689083</v>
      </c>
      <c r="AX250" s="1">
        <v>0.52598890875987758</v>
      </c>
      <c r="AY250" s="4"/>
      <c r="AZ250" s="4">
        <v>1995.5000000008299</v>
      </c>
      <c r="BA250" s="1">
        <v>-9.1962086306839233E-2</v>
      </c>
      <c r="BB250" s="1">
        <v>-0.71801376570777176</v>
      </c>
      <c r="BC250" s="1">
        <v>-0.67958591619983533</v>
      </c>
      <c r="BE250" s="1">
        <f t="shared" si="14"/>
        <v>-1.6666188852885472E-2</v>
      </c>
      <c r="BF250" s="1">
        <f t="shared" si="14"/>
        <v>0.22080904891563516</v>
      </c>
      <c r="BG250" s="1">
        <f t="shared" si="14"/>
        <v>0.21488829991914918</v>
      </c>
    </row>
    <row r="251" spans="1:59" x14ac:dyDescent="0.3">
      <c r="A251" s="4">
        <v>1995.4166666675001</v>
      </c>
      <c r="B251" s="1">
        <v>0.72807346676357554</v>
      </c>
      <c r="D251" s="4">
        <v>1995.4166666675001</v>
      </c>
      <c r="E251" s="1">
        <v>0.76166280610815973</v>
      </c>
      <c r="F251" s="1">
        <v>9.229999999999805E-2</v>
      </c>
      <c r="G251" s="1">
        <v>6.7523217154980275E-2</v>
      </c>
      <c r="I251" s="4">
        <v>1995.4166666675001</v>
      </c>
      <c r="J251" s="1">
        <v>0.88504771977584851</v>
      </c>
      <c r="K251" s="1">
        <v>6.151499999999821E-2</v>
      </c>
      <c r="L251" s="1">
        <v>5.4442944297823273E-2</v>
      </c>
      <c r="N251" s="4">
        <v>1995.4166666675001</v>
      </c>
      <c r="O251" s="1">
        <v>0.60784111266688456</v>
      </c>
      <c r="P251" s="1">
        <v>7.2000000000000952E-2</v>
      </c>
      <c r="Q251" s="1">
        <v>4.3478287655838561E-2</v>
      </c>
      <c r="S251" s="1">
        <f t="shared" si="12"/>
        <v>0.7515172128502976</v>
      </c>
      <c r="T251" s="1">
        <f t="shared" si="12"/>
        <v>7.5271666666665737E-2</v>
      </c>
      <c r="U251" s="1">
        <f t="shared" si="12"/>
        <v>5.5148149702880706E-2</v>
      </c>
      <c r="W251" s="4">
        <v>1995.4166666675001</v>
      </c>
      <c r="X251" s="1">
        <v>0.14027480027061773</v>
      </c>
      <c r="Y251" s="1">
        <v>-0.15988477336533452</v>
      </c>
      <c r="Z251" s="1">
        <v>-0.1469212988115435</v>
      </c>
      <c r="AB251" s="4">
        <v>1995.4166666675001</v>
      </c>
      <c r="AC251" s="1">
        <v>0.59778455499962979</v>
      </c>
      <c r="AD251" s="1">
        <v>-0.57690064889126269</v>
      </c>
      <c r="AE251" s="1">
        <v>-0.12597718718342285</v>
      </c>
      <c r="AF251" s="4"/>
      <c r="AG251" s="4">
        <v>1995.4166666675001</v>
      </c>
      <c r="AH251" s="1">
        <v>-0.39511063944206798</v>
      </c>
      <c r="AI251" s="1">
        <v>-9.1177728593465249E-2</v>
      </c>
      <c r="AJ251" s="1">
        <v>-0.30928802209928907</v>
      </c>
      <c r="AK251" s="4"/>
      <c r="AL251" s="1">
        <f t="shared" si="13"/>
        <v>0.11431623860939318</v>
      </c>
      <c r="AM251" s="1">
        <f t="shared" si="13"/>
        <v>-0.27598771695002083</v>
      </c>
      <c r="AN251" s="1">
        <f t="shared" si="13"/>
        <v>-0.19406216936475182</v>
      </c>
      <c r="AO251" s="4"/>
      <c r="AP251" s="4">
        <v>1995.4166666675001</v>
      </c>
      <c r="AQ251" s="1">
        <v>0.35024750770961721</v>
      </c>
      <c r="AR251" s="1">
        <v>8.1205951265360996E-2</v>
      </c>
      <c r="AS251" s="1">
        <v>0.12544799941557191</v>
      </c>
      <c r="AT251" s="4"/>
      <c r="AU251" s="4">
        <v>1995.4166666675001</v>
      </c>
      <c r="AV251" s="1">
        <v>0.80233089691599324</v>
      </c>
      <c r="AW251" s="1">
        <v>-0.43076784756504582</v>
      </c>
      <c r="AX251" s="1">
        <v>0.25401501268955362</v>
      </c>
      <c r="AY251" s="4"/>
      <c r="AZ251" s="4">
        <v>1995.4166666675001</v>
      </c>
      <c r="BA251" s="1">
        <v>-0.26020447321354268</v>
      </c>
      <c r="BB251" s="1">
        <v>0.20460832954325425</v>
      </c>
      <c r="BC251" s="1">
        <v>-9.2045121182779785E-2</v>
      </c>
      <c r="BE251" s="1">
        <f t="shared" si="14"/>
        <v>0.29745797713735594</v>
      </c>
      <c r="BF251" s="1">
        <f t="shared" si="14"/>
        <v>-4.8317855585476854E-2</v>
      </c>
      <c r="BG251" s="1">
        <f t="shared" si="14"/>
        <v>9.5805963640781908E-2</v>
      </c>
    </row>
    <row r="252" spans="1:59" x14ac:dyDescent="0.3">
      <c r="A252" s="4">
        <v>1995.33333333417</v>
      </c>
      <c r="B252" s="1">
        <v>0.68365735760916557</v>
      </c>
      <c r="D252" s="4">
        <v>1995.33333333417</v>
      </c>
      <c r="E252" s="1">
        <v>0.77546633462495329</v>
      </c>
      <c r="F252" s="1">
        <v>0.12300000000000111</v>
      </c>
      <c r="G252" s="1">
        <v>9.5382359158870111E-2</v>
      </c>
      <c r="I252" s="4">
        <v>1995.33333333417</v>
      </c>
      <c r="J252" s="1">
        <v>0.81084615011990691</v>
      </c>
      <c r="K252" s="1">
        <v>6.1540000000000816E-2</v>
      </c>
      <c r="L252" s="1">
        <v>4.9899630335252486E-2</v>
      </c>
      <c r="N252" s="4">
        <v>1995.33333333417</v>
      </c>
      <c r="O252" s="1">
        <v>0.5640561153164656</v>
      </c>
      <c r="P252" s="1">
        <v>7.194999999999574E-2</v>
      </c>
      <c r="Q252" s="1">
        <v>4.0219765313023605E-2</v>
      </c>
      <c r="S252" s="1">
        <f t="shared" si="12"/>
        <v>0.71678953335377527</v>
      </c>
      <c r="T252" s="1">
        <f t="shared" si="12"/>
        <v>8.5496666666665888E-2</v>
      </c>
      <c r="U252" s="1">
        <f t="shared" si="12"/>
        <v>6.1833918269048736E-2</v>
      </c>
      <c r="W252" s="4">
        <v>1995.33333333417</v>
      </c>
      <c r="X252" s="1">
        <v>0.22189787894846755</v>
      </c>
      <c r="Y252" s="1">
        <v>0.71955962339685342</v>
      </c>
      <c r="Z252" s="1">
        <v>0.75940093789653984</v>
      </c>
      <c r="AB252" s="4">
        <v>1995.33333333417</v>
      </c>
      <c r="AC252" s="1">
        <v>0.1386350320272437</v>
      </c>
      <c r="AD252" s="1">
        <v>-0.57556777021701899</v>
      </c>
      <c r="AE252" s="1">
        <v>-0.39416898830159153</v>
      </c>
      <c r="AF252" s="4"/>
      <c r="AG252" s="4">
        <v>1995.33333333417</v>
      </c>
      <c r="AH252" s="1">
        <v>-0.67350572194481173</v>
      </c>
      <c r="AI252" s="1">
        <v>-9.3393670022095615E-2</v>
      </c>
      <c r="AJ252" s="1">
        <v>-0.49849224972230932</v>
      </c>
      <c r="AK252" s="4"/>
      <c r="AL252" s="1">
        <f t="shared" si="13"/>
        <v>-0.10432427032303349</v>
      </c>
      <c r="AM252" s="1">
        <f t="shared" si="13"/>
        <v>1.6866061052579595E-2</v>
      </c>
      <c r="AN252" s="1">
        <f t="shared" si="13"/>
        <v>-4.442010004245367E-2</v>
      </c>
      <c r="AO252" s="4"/>
      <c r="AP252" s="4">
        <v>1995.33333333417</v>
      </c>
      <c r="AQ252" s="1">
        <v>0.41094390745685927</v>
      </c>
      <c r="AR252" s="1">
        <v>1.2337802631024661</v>
      </c>
      <c r="AS252" s="1">
        <v>1.7371925994073607</v>
      </c>
      <c r="AT252" s="4"/>
      <c r="AU252" s="4">
        <v>1995.33333333417</v>
      </c>
      <c r="AV252" s="1">
        <v>0.35116550035293848</v>
      </c>
      <c r="AW252" s="1">
        <v>-0.18591284559359528</v>
      </c>
      <c r="AX252" s="1">
        <v>0.13800661964077526</v>
      </c>
      <c r="AY252" s="4"/>
      <c r="AZ252" s="4">
        <v>1995.33333333417</v>
      </c>
      <c r="BA252" s="1">
        <v>-0.36901255058416366</v>
      </c>
      <c r="BB252" s="1">
        <v>0.66416533738911809</v>
      </c>
      <c r="BC252" s="1">
        <v>0.16095760562862849</v>
      </c>
      <c r="BE252" s="1">
        <f t="shared" si="14"/>
        <v>0.13103228574187803</v>
      </c>
      <c r="BF252" s="1">
        <f t="shared" si="14"/>
        <v>0.5706775849659963</v>
      </c>
      <c r="BG252" s="1">
        <f t="shared" si="14"/>
        <v>0.67871894155892143</v>
      </c>
    </row>
    <row r="253" spans="1:59" x14ac:dyDescent="0.3">
      <c r="A253" s="4">
        <v>1995.2500000008399</v>
      </c>
      <c r="B253" s="1">
        <v>0.69985965758848423</v>
      </c>
      <c r="D253" s="4">
        <v>1995.2500000008399</v>
      </c>
      <c r="E253" s="1">
        <v>0.80256547733600536</v>
      </c>
      <c r="F253" s="1">
        <v>9.2300000000001603E-2</v>
      </c>
      <c r="G253" s="1">
        <v>7.3830179616214478E-2</v>
      </c>
      <c r="I253" s="4">
        <v>1995.2500000008399</v>
      </c>
      <c r="J253" s="1">
        <v>0.77417350319337186</v>
      </c>
      <c r="K253" s="1">
        <v>6.151499999999821E-2</v>
      </c>
      <c r="L253" s="1">
        <v>4.7622349927167074E-2</v>
      </c>
      <c r="N253" s="4">
        <v>1995.2500000008399</v>
      </c>
      <c r="O253" s="1">
        <v>0.53657348280115347</v>
      </c>
      <c r="P253" s="1">
        <v>7.2000000000000952E-2</v>
      </c>
      <c r="Q253" s="1">
        <v>3.831760306288947E-2</v>
      </c>
      <c r="S253" s="1">
        <f t="shared" si="12"/>
        <v>0.70443748777684367</v>
      </c>
      <c r="T253" s="1">
        <f t="shared" si="12"/>
        <v>7.5271666666666917E-2</v>
      </c>
      <c r="U253" s="1">
        <f t="shared" si="12"/>
        <v>5.3256710868757016E-2</v>
      </c>
      <c r="W253" s="4">
        <v>1995.2500000008399</v>
      </c>
      <c r="X253" s="1">
        <v>0.38214063535060322</v>
      </c>
      <c r="Y253" s="1">
        <v>-0.15988477336523274</v>
      </c>
      <c r="Z253" s="1">
        <v>5.825875748385799E-2</v>
      </c>
      <c r="AB253" s="4">
        <v>1995.2500000008399</v>
      </c>
      <c r="AC253" s="1">
        <v>-8.8290468612822748E-2</v>
      </c>
      <c r="AD253" s="1">
        <v>-0.57690064889126269</v>
      </c>
      <c r="AE253" s="1">
        <v>-0.5285968397173364</v>
      </c>
      <c r="AF253" s="4"/>
      <c r="AG253" s="4">
        <v>1995.2500000008399</v>
      </c>
      <c r="AH253" s="1">
        <v>-0.8482466197290548</v>
      </c>
      <c r="AI253" s="1">
        <v>-9.1177728593465249E-2</v>
      </c>
      <c r="AJ253" s="1">
        <v>-0.60894020787237957</v>
      </c>
      <c r="AK253" s="4"/>
      <c r="AL253" s="1">
        <f t="shared" si="13"/>
        <v>-0.18479881766375814</v>
      </c>
      <c r="AM253" s="1">
        <f t="shared" si="13"/>
        <v>-0.27598771694998692</v>
      </c>
      <c r="AN253" s="1">
        <f t="shared" si="13"/>
        <v>-0.35975943003528599</v>
      </c>
      <c r="AO253" s="4"/>
      <c r="AP253" s="4">
        <v>1995.2500000008399</v>
      </c>
      <c r="AQ253" s="1">
        <v>0.92119142201372517</v>
      </c>
      <c r="AR253" s="1">
        <v>0.13373763943021574</v>
      </c>
      <c r="AS253" s="1">
        <v>0.55478544007871955</v>
      </c>
      <c r="AT253" s="4"/>
      <c r="AU253" s="4">
        <v>1995.2500000008399</v>
      </c>
      <c r="AV253" s="1">
        <v>0.45214769329157412</v>
      </c>
      <c r="AW253" s="1">
        <v>-0.37279087073438466</v>
      </c>
      <c r="AX253" s="1">
        <v>0.12153832363002944</v>
      </c>
      <c r="AY253" s="4"/>
      <c r="AZ253" s="4">
        <v>1995.2500000008399</v>
      </c>
      <c r="BA253" s="1">
        <v>-0.34688716868821901</v>
      </c>
      <c r="BB253" s="1">
        <v>0.63186252682811739</v>
      </c>
      <c r="BC253" s="1">
        <v>-2.822199852854124E-2</v>
      </c>
      <c r="BE253" s="1">
        <f t="shared" si="14"/>
        <v>0.34215064887236007</v>
      </c>
      <c r="BF253" s="1">
        <f t="shared" si="14"/>
        <v>0.13093643184131618</v>
      </c>
      <c r="BG253" s="1">
        <f t="shared" si="14"/>
        <v>0.21603392172673594</v>
      </c>
    </row>
    <row r="254" spans="1:59" x14ac:dyDescent="0.3">
      <c r="A254" s="4">
        <v>1995.1666666675101</v>
      </c>
      <c r="B254" s="1">
        <v>0.68508712884091849</v>
      </c>
      <c r="D254" s="4">
        <v>1995.1666666675101</v>
      </c>
      <c r="E254" s="1">
        <v>0.6789596123867403</v>
      </c>
      <c r="F254" s="1">
        <v>0.12310000000000088</v>
      </c>
      <c r="G254" s="1">
        <v>8.3579928284808327E-2</v>
      </c>
      <c r="I254" s="4">
        <v>1995.1666666675101</v>
      </c>
      <c r="J254" s="1">
        <v>0.8212971607786167</v>
      </c>
      <c r="K254" s="1">
        <v>6.1500000000002331E-2</v>
      </c>
      <c r="L254" s="1">
        <v>5.0509775387886841E-2</v>
      </c>
      <c r="N254" s="4">
        <v>1995.1666666675101</v>
      </c>
      <c r="O254" s="1">
        <v>0.53113086470963922</v>
      </c>
      <c r="P254" s="1">
        <v>4.8000000000001819E-2</v>
      </c>
      <c r="Q254" s="1">
        <v>2.549428150606365E-2</v>
      </c>
      <c r="S254" s="1">
        <f t="shared" si="12"/>
        <v>0.6771292126249987</v>
      </c>
      <c r="T254" s="1">
        <f t="shared" si="12"/>
        <v>7.7533333333335008E-2</v>
      </c>
      <c r="U254" s="1">
        <f t="shared" si="12"/>
        <v>5.3194661726252944E-2</v>
      </c>
      <c r="W254" s="4">
        <v>1995.1666666675101</v>
      </c>
      <c r="X254" s="1">
        <v>-0.34876604749668583</v>
      </c>
      <c r="Y254" s="1">
        <v>0.72242426312571362</v>
      </c>
      <c r="Z254" s="1">
        <v>0.37544060103912069</v>
      </c>
      <c r="AB254" s="4">
        <v>1995.1666666675101</v>
      </c>
      <c r="AC254" s="1">
        <v>0.20330450709058803</v>
      </c>
      <c r="AD254" s="1">
        <v>-0.57770037609550584</v>
      </c>
      <c r="AE254" s="1">
        <v>-0.35815212881148584</v>
      </c>
      <c r="AF254" s="4"/>
      <c r="AG254" s="4">
        <v>1995.1666666675101</v>
      </c>
      <c r="AH254" s="1">
        <v>-0.88285203720782357</v>
      </c>
      <c r="AI254" s="1">
        <v>-1.1548296142251198</v>
      </c>
      <c r="AJ254" s="1">
        <v>-1.3535190063178424</v>
      </c>
      <c r="AK254" s="4"/>
      <c r="AL254" s="1">
        <f t="shared" si="13"/>
        <v>-0.34277119253797378</v>
      </c>
      <c r="AM254" s="1">
        <f t="shared" si="13"/>
        <v>-0.33670190906497061</v>
      </c>
      <c r="AN254" s="1">
        <f t="shared" si="13"/>
        <v>-0.44541017803006916</v>
      </c>
      <c r="AO254" s="4"/>
      <c r="AP254" s="4">
        <v>1995.1666666675101</v>
      </c>
      <c r="AQ254" s="1">
        <v>0.133381039853221</v>
      </c>
      <c r="AR254" s="1">
        <v>1.8292802275991751</v>
      </c>
      <c r="AS254" s="1">
        <v>1.7709466489493502</v>
      </c>
      <c r="AT254" s="4"/>
      <c r="AU254" s="4">
        <v>1995.1666666675101</v>
      </c>
      <c r="AV254" s="1">
        <v>0.52811119777903348</v>
      </c>
      <c r="AW254" s="1">
        <v>-5.1204885264673955E-2</v>
      </c>
      <c r="AX254" s="1">
        <v>0.47976367372433093</v>
      </c>
      <c r="AY254" s="4"/>
      <c r="AZ254" s="4">
        <v>1995.1666666675101</v>
      </c>
      <c r="BA254" s="1">
        <v>-0.11252899080031013</v>
      </c>
      <c r="BB254" s="1">
        <v>-0.23959076119342279</v>
      </c>
      <c r="BC254" s="1">
        <v>-0.29565696314619844</v>
      </c>
      <c r="BE254" s="1">
        <f t="shared" si="14"/>
        <v>0.18298774894398143</v>
      </c>
      <c r="BF254" s="1">
        <f t="shared" si="14"/>
        <v>0.51282819371369281</v>
      </c>
      <c r="BG254" s="1">
        <f t="shared" si="14"/>
        <v>0.65168445317582757</v>
      </c>
    </row>
    <row r="255" spans="1:59" x14ac:dyDescent="0.3">
      <c r="A255" s="4">
        <v>1995.08333333418</v>
      </c>
      <c r="B255" s="1">
        <v>0.67208598198477665</v>
      </c>
      <c r="D255" s="4">
        <v>1995.08333333418</v>
      </c>
      <c r="E255" s="1">
        <v>0.72040878298036548</v>
      </c>
      <c r="F255" s="1">
        <v>9.2299999999999827E-2</v>
      </c>
      <c r="G255" s="1">
        <v>6.3993856136094235E-2</v>
      </c>
      <c r="I255" s="4">
        <v>1995.08333333418</v>
      </c>
      <c r="J255" s="1">
        <v>0.76069514742994426</v>
      </c>
      <c r="K255" s="1">
        <v>9.2304999999998749E-2</v>
      </c>
      <c r="L255" s="1">
        <v>6.8685182285897595E-2</v>
      </c>
      <c r="N255" s="4">
        <v>1995.08333333418</v>
      </c>
      <c r="O255" s="1">
        <v>0.52494801473191433</v>
      </c>
      <c r="P255" s="1">
        <v>0.11989999999999981</v>
      </c>
      <c r="Q255" s="1">
        <v>6.2274518988958548E-2</v>
      </c>
      <c r="S255" s="1">
        <f t="shared" si="12"/>
        <v>0.66868398171407462</v>
      </c>
      <c r="T255" s="1">
        <f t="shared" si="12"/>
        <v>0.10150166666666612</v>
      </c>
      <c r="U255" s="1">
        <f t="shared" si="12"/>
        <v>6.4984519136983457E-2</v>
      </c>
      <c r="W255" s="4">
        <v>1995.08333333418</v>
      </c>
      <c r="X255" s="1">
        <v>-0.10366865023488939</v>
      </c>
      <c r="Y255" s="1">
        <v>-0.15988477336528364</v>
      </c>
      <c r="Z255" s="1">
        <v>-0.26173956465549847</v>
      </c>
      <c r="AB255" s="4">
        <v>1995.08333333418</v>
      </c>
      <c r="AC255" s="1">
        <v>-0.17169275576018567</v>
      </c>
      <c r="AD255" s="1">
        <v>1.0646727261361613</v>
      </c>
      <c r="AE255" s="1">
        <v>0.71474205199808982</v>
      </c>
      <c r="AF255" s="4"/>
      <c r="AG255" s="4">
        <v>1995.08333333418</v>
      </c>
      <c r="AH255" s="1">
        <v>-0.92216401925215585</v>
      </c>
      <c r="AI255" s="1">
        <v>2.0316941598130716</v>
      </c>
      <c r="AJ255" s="1">
        <v>0.78210435071910844</v>
      </c>
      <c r="AK255" s="4"/>
      <c r="AL255" s="1">
        <f t="shared" si="13"/>
        <v>-0.39917514174907698</v>
      </c>
      <c r="AM255" s="1">
        <f t="shared" si="13"/>
        <v>0.97882737086131633</v>
      </c>
      <c r="AN255" s="1">
        <f t="shared" si="13"/>
        <v>0.41170227935389997</v>
      </c>
      <c r="AO255" s="4"/>
      <c r="AP255" s="4">
        <v>1995.08333333418</v>
      </c>
      <c r="AQ255" s="1">
        <v>0.56891174793630339</v>
      </c>
      <c r="AR255" s="1">
        <v>-0.930234709647071</v>
      </c>
      <c r="AS255" s="1">
        <v>-0.65202748232108054</v>
      </c>
      <c r="AT255" s="4"/>
      <c r="AU255" s="4">
        <v>1995.08333333418</v>
      </c>
      <c r="AV255" s="1">
        <v>0.61218836070329863</v>
      </c>
      <c r="AW255" s="1">
        <v>-0.12695681838052764</v>
      </c>
      <c r="AX255" s="1">
        <v>0.27457320707239868</v>
      </c>
      <c r="AY255" s="4"/>
      <c r="AZ255" s="4">
        <v>1995.08333333418</v>
      </c>
      <c r="BA255" s="1">
        <v>-0.33365273798903761</v>
      </c>
      <c r="BB255" s="1">
        <v>0.46463708797341496</v>
      </c>
      <c r="BC255" s="1">
        <v>0.22720356774042832</v>
      </c>
      <c r="BE255" s="1">
        <f t="shared" si="14"/>
        <v>0.28248245688352147</v>
      </c>
      <c r="BF255" s="1">
        <f t="shared" si="14"/>
        <v>-0.19751814668472789</v>
      </c>
      <c r="BG255" s="1">
        <f t="shared" si="14"/>
        <v>-5.0083569169417842E-2</v>
      </c>
    </row>
    <row r="256" spans="1:59" x14ac:dyDescent="0.3">
      <c r="A256" s="4">
        <v>1995.0000000008499</v>
      </c>
      <c r="B256" s="1">
        <v>0.73002996324857117</v>
      </c>
      <c r="D256" s="4">
        <v>1995.0000000008499</v>
      </c>
      <c r="E256" s="1">
        <v>0.77986876101365499</v>
      </c>
      <c r="F256" s="1">
        <v>9.229999999999805E-2</v>
      </c>
      <c r="G256" s="1">
        <v>6.9478597188158797E-2</v>
      </c>
      <c r="I256" s="4">
        <v>1995.0000000008499</v>
      </c>
      <c r="J256" s="1">
        <v>0.80139532641491362</v>
      </c>
      <c r="K256" s="1">
        <v>9.2280000000000584E-2</v>
      </c>
      <c r="L256" s="1">
        <v>7.2323422061255693E-2</v>
      </c>
      <c r="N256" s="4">
        <v>1995.0000000008499</v>
      </c>
      <c r="O256" s="1">
        <v>0.5541114679971596</v>
      </c>
      <c r="P256" s="1">
        <v>0.11994999999999933</v>
      </c>
      <c r="Q256" s="1">
        <v>6.5321948272925839E-2</v>
      </c>
      <c r="S256" s="1">
        <f t="shared" si="12"/>
        <v>0.71179185180857607</v>
      </c>
      <c r="T256" s="1">
        <f t="shared" si="12"/>
        <v>0.10150999999999932</v>
      </c>
      <c r="U256" s="1">
        <f t="shared" si="12"/>
        <v>6.9041322507446781E-2</v>
      </c>
      <c r="W256" s="4">
        <v>1995.0000000008499</v>
      </c>
      <c r="X256" s="1">
        <v>0.24793032384552871</v>
      </c>
      <c r="Y256" s="1">
        <v>-0.15988477336533452</v>
      </c>
      <c r="Z256" s="1">
        <v>-8.3308269916495689E-2</v>
      </c>
      <c r="AB256" s="4">
        <v>1995.0000000008499</v>
      </c>
      <c r="AC256" s="1">
        <v>8.0154581870131442E-2</v>
      </c>
      <c r="AD256" s="1">
        <v>1.0633398474621545</v>
      </c>
      <c r="AE256" s="1">
        <v>0.92950732824612048</v>
      </c>
      <c r="AF256" s="4"/>
      <c r="AG256" s="4">
        <v>1995.0000000008499</v>
      </c>
      <c r="AH256" s="1">
        <v>-0.73673607659715457</v>
      </c>
      <c r="AI256" s="1">
        <v>2.0339101012414496</v>
      </c>
      <c r="AJ256" s="1">
        <v>0.95905158116550349</v>
      </c>
      <c r="AK256" s="4"/>
      <c r="AL256" s="1">
        <f t="shared" si="13"/>
        <v>-0.13621705696049813</v>
      </c>
      <c r="AM256" s="1">
        <f t="shared" si="13"/>
        <v>0.97912172511275664</v>
      </c>
      <c r="AN256" s="1">
        <f t="shared" si="13"/>
        <v>0.60175021316504274</v>
      </c>
      <c r="AO256" s="4"/>
      <c r="AP256" s="4">
        <v>1995.0000000008499</v>
      </c>
      <c r="AQ256" s="1">
        <v>0.66563242534695466</v>
      </c>
      <c r="AR256" s="1">
        <v>-0.62123439655612878</v>
      </c>
      <c r="AS256" s="1">
        <v>-0.37568598874449755</v>
      </c>
      <c r="AT256" s="4"/>
      <c r="AU256" s="4">
        <v>1995.0000000008499</v>
      </c>
      <c r="AV256" s="1">
        <v>0.54728248906122534</v>
      </c>
      <c r="AW256" s="1">
        <v>0.48430382080179668</v>
      </c>
      <c r="AX256" s="1">
        <v>0.81718150171394177</v>
      </c>
      <c r="AY256" s="4"/>
      <c r="AZ256" s="4">
        <v>1995.0000000008499</v>
      </c>
      <c r="BA256" s="1">
        <v>-0.53407026513487665</v>
      </c>
      <c r="BB256" s="1">
        <v>1.3893717546529214</v>
      </c>
      <c r="BC256" s="1">
        <v>0.64593698899866658</v>
      </c>
      <c r="BE256" s="1">
        <f t="shared" si="14"/>
        <v>0.22628154975776779</v>
      </c>
      <c r="BF256" s="1">
        <f t="shared" si="14"/>
        <v>0.41748039296619649</v>
      </c>
      <c r="BG256" s="1">
        <f t="shared" si="14"/>
        <v>0.36247750065603696</v>
      </c>
    </row>
    <row r="257" spans="1:59" x14ac:dyDescent="0.3">
      <c r="A257" s="4">
        <v>1994.9166666675201</v>
      </c>
      <c r="B257" s="1">
        <v>0.78978398783656789</v>
      </c>
      <c r="D257" s="4">
        <v>1994.9166666675201</v>
      </c>
      <c r="E257" s="1">
        <v>0.85637684883540055</v>
      </c>
      <c r="F257" s="1">
        <v>9.2250000000003496E-2</v>
      </c>
      <c r="G257" s="1">
        <v>7.6875040664705796E-2</v>
      </c>
      <c r="I257" s="4">
        <v>1994.9166666675201</v>
      </c>
      <c r="J257" s="1">
        <v>0.86619920287103969</v>
      </c>
      <c r="K257" s="1">
        <v>9.2329999999996915E-2</v>
      </c>
      <c r="L257" s="1">
        <v>7.9059166387162927E-2</v>
      </c>
      <c r="N257" s="4">
        <v>1994.9166666675201</v>
      </c>
      <c r="O257" s="1">
        <v>0.56721275636918067</v>
      </c>
      <c r="P257" s="1">
        <v>0.11994999999999792</v>
      </c>
      <c r="Q257" s="1">
        <v>6.7964573509078238E-2</v>
      </c>
      <c r="S257" s="1">
        <f t="shared" si="12"/>
        <v>0.7632629360252069</v>
      </c>
      <c r="T257" s="1">
        <f t="shared" si="12"/>
        <v>0.10150999999999943</v>
      </c>
      <c r="U257" s="1">
        <f t="shared" si="12"/>
        <v>7.4632926853648987E-2</v>
      </c>
      <c r="W257" s="4">
        <v>1994.9166666675201</v>
      </c>
      <c r="X257" s="1">
        <v>0.70033824723762672</v>
      </c>
      <c r="Y257" s="1">
        <v>-0.16131709322961191</v>
      </c>
      <c r="Z257" s="1">
        <v>0.15731512022283459</v>
      </c>
      <c r="AB257" s="4">
        <v>1994.9166666675201</v>
      </c>
      <c r="AC257" s="1">
        <v>0.4811524192414755</v>
      </c>
      <c r="AD257" s="1">
        <v>1.0660056048101683</v>
      </c>
      <c r="AE257" s="1">
        <v>1.3271182830510957</v>
      </c>
      <c r="AF257" s="4"/>
      <c r="AG257" s="4">
        <v>1994.9166666675201</v>
      </c>
      <c r="AH257" s="1">
        <v>-0.65343507219076424</v>
      </c>
      <c r="AI257" s="1">
        <v>2.0339101012413869</v>
      </c>
      <c r="AJ257" s="1">
        <v>1.1124940971592352</v>
      </c>
      <c r="AK257" s="4"/>
      <c r="AL257" s="1">
        <f t="shared" si="13"/>
        <v>0.17601853142944601</v>
      </c>
      <c r="AM257" s="1">
        <f t="shared" si="13"/>
        <v>0.97953287094064778</v>
      </c>
      <c r="AN257" s="1">
        <f t="shared" si="13"/>
        <v>0.86564250014438848</v>
      </c>
      <c r="AO257" s="4"/>
      <c r="AP257" s="4">
        <v>1994.9166666675201</v>
      </c>
      <c r="AQ257" s="1">
        <v>0.66370400265401497</v>
      </c>
      <c r="AR257" s="1">
        <v>-0.65261263361967303</v>
      </c>
      <c r="AS257" s="1">
        <v>-0.35770960259714363</v>
      </c>
      <c r="AT257" s="4"/>
      <c r="AU257" s="4">
        <v>1994.9166666675201</v>
      </c>
      <c r="AV257" s="1">
        <v>0.45508188208994749</v>
      </c>
      <c r="AW257" s="1">
        <v>0.21142724835336252</v>
      </c>
      <c r="AX257" s="1">
        <v>0.43067401555894602</v>
      </c>
      <c r="AY257" s="4"/>
      <c r="AZ257" s="4">
        <v>1994.9166666675201</v>
      </c>
      <c r="BA257" s="1">
        <v>-0.98073891434168303</v>
      </c>
      <c r="BB257" s="1">
        <v>0.98335288094107676</v>
      </c>
      <c r="BC257" s="1">
        <v>0.21971207118185501</v>
      </c>
      <c r="BE257" s="1">
        <f t="shared" si="14"/>
        <v>4.6015656800759808E-2</v>
      </c>
      <c r="BF257" s="1">
        <f t="shared" si="14"/>
        <v>0.18072249855825542</v>
      </c>
      <c r="BG257" s="1">
        <f t="shared" si="14"/>
        <v>9.7558828047885793E-2</v>
      </c>
    </row>
    <row r="258" spans="1:59" x14ac:dyDescent="0.3">
      <c r="A258" s="4">
        <v>1994.83333333419</v>
      </c>
      <c r="B258" s="1">
        <v>0.86237719250245704</v>
      </c>
      <c r="D258" s="4">
        <v>1994.83333333419</v>
      </c>
      <c r="E258" s="1">
        <v>0.961240725983455</v>
      </c>
      <c r="F258" s="1">
        <v>9.2299999999999827E-2</v>
      </c>
      <c r="G258" s="1">
        <v>8.7705946377026958E-2</v>
      </c>
      <c r="I258" s="4">
        <v>1994.83333333419</v>
      </c>
      <c r="J258" s="1">
        <v>0.9246741726733394</v>
      </c>
      <c r="K258" s="1">
        <v>6.1514999999999986E-2</v>
      </c>
      <c r="L258" s="1">
        <v>5.6881103021630686E-2</v>
      </c>
      <c r="N258" s="4">
        <v>1994.83333333419</v>
      </c>
      <c r="O258" s="1">
        <v>0.60185771958839884</v>
      </c>
      <c r="P258" s="1">
        <v>7.195000000000018E-2</v>
      </c>
      <c r="Q258" s="1">
        <v>4.3021789381873718E-2</v>
      </c>
      <c r="S258" s="1">
        <f t="shared" si="12"/>
        <v>0.82925753941506442</v>
      </c>
      <c r="T258" s="1">
        <f t="shared" si="12"/>
        <v>7.5255000000000002E-2</v>
      </c>
      <c r="U258" s="1">
        <f t="shared" si="12"/>
        <v>6.2536279593510449E-2</v>
      </c>
      <c r="W258" s="4">
        <v>1994.83333333419</v>
      </c>
      <c r="X258" s="1">
        <v>1.3204197346998108</v>
      </c>
      <c r="Y258" s="1">
        <v>-0.15988477336528364</v>
      </c>
      <c r="Z258" s="1">
        <v>0.50966949960015606</v>
      </c>
      <c r="AB258" s="4">
        <v>1994.83333333419</v>
      </c>
      <c r="AC258" s="1">
        <v>0.84298781726665351</v>
      </c>
      <c r="AD258" s="1">
        <v>-0.57690064889116799</v>
      </c>
      <c r="AE258" s="1">
        <v>1.7947310427102486E-2</v>
      </c>
      <c r="AF258" s="4"/>
      <c r="AG258" s="4">
        <v>1994.83333333419</v>
      </c>
      <c r="AH258" s="1">
        <v>-0.43315442865142006</v>
      </c>
      <c r="AI258" s="1">
        <v>-9.33936700218988E-2</v>
      </c>
      <c r="AJ258" s="1">
        <v>-0.33579433209197923</v>
      </c>
      <c r="AK258" s="4"/>
      <c r="AL258" s="1">
        <f t="shared" si="13"/>
        <v>0.57675104110501474</v>
      </c>
      <c r="AM258" s="1">
        <f t="shared" si="13"/>
        <v>-0.27672636409278345</v>
      </c>
      <c r="AN258" s="1">
        <f t="shared" si="13"/>
        <v>6.394082597842643E-2</v>
      </c>
      <c r="AO258" s="4"/>
      <c r="AP258" s="4">
        <v>1994.83333333419</v>
      </c>
      <c r="AQ258" s="1">
        <v>0.79222331096113707</v>
      </c>
      <c r="AR258" s="1">
        <v>-0.29314492067060727</v>
      </c>
      <c r="AS258" s="1">
        <v>5.0948012606852333E-2</v>
      </c>
      <c r="AT258" s="4"/>
      <c r="AU258" s="4">
        <v>1994.83333333419</v>
      </c>
      <c r="AV258" s="1">
        <v>0.2928671000291867</v>
      </c>
      <c r="AW258" s="1">
        <v>-0.67409955201463434</v>
      </c>
      <c r="AX258" s="1">
        <v>-0.47351589186080545</v>
      </c>
      <c r="AY258" s="4"/>
      <c r="AZ258" s="4">
        <v>1994.83333333419</v>
      </c>
      <c r="BA258" s="1">
        <v>-0.96542410020466218</v>
      </c>
      <c r="BB258" s="1">
        <v>-0.21294961952942509</v>
      </c>
      <c r="BC258" s="1">
        <v>-0.81549401050675474</v>
      </c>
      <c r="BE258" s="1">
        <f t="shared" si="14"/>
        <v>3.9888770261887196E-2</v>
      </c>
      <c r="BF258" s="1">
        <f t="shared" si="14"/>
        <v>-0.39339803073822227</v>
      </c>
      <c r="BG258" s="1">
        <f t="shared" si="14"/>
        <v>-0.41268729658690262</v>
      </c>
    </row>
    <row r="259" spans="1:59" x14ac:dyDescent="0.3">
      <c r="A259" s="4">
        <v>1994.7500000008599</v>
      </c>
      <c r="B259" s="1">
        <v>0.83945502488751378</v>
      </c>
      <c r="D259" s="4">
        <v>1994.7500000008599</v>
      </c>
      <c r="E259" s="1">
        <v>1.0094618086344034</v>
      </c>
      <c r="F259" s="1">
        <v>0.12309999999999732</v>
      </c>
      <c r="G259" s="1">
        <v>0.12426474864289225</v>
      </c>
      <c r="I259" s="4">
        <v>1994.7500000008599</v>
      </c>
      <c r="J259" s="1">
        <v>0.94083493662647599</v>
      </c>
      <c r="K259" s="1">
        <v>6.1514999999999986E-2</v>
      </c>
      <c r="L259" s="1">
        <v>5.787523453278666E-2</v>
      </c>
      <c r="N259" s="4">
        <v>1994.7500000008599</v>
      </c>
      <c r="O259" s="1">
        <v>0.63226662982437976</v>
      </c>
      <c r="P259" s="1">
        <v>7.1950000000001069E-2</v>
      </c>
      <c r="Q259" s="1">
        <v>4.4684965424728412E-2</v>
      </c>
      <c r="S259" s="1">
        <f t="shared" si="12"/>
        <v>0.86085445836175312</v>
      </c>
      <c r="T259" s="1">
        <f t="shared" si="12"/>
        <v>8.5521666666666121E-2</v>
      </c>
      <c r="U259" s="1">
        <f t="shared" si="12"/>
        <v>7.5608316200135764E-2</v>
      </c>
      <c r="W259" s="4">
        <v>1994.7500000008599</v>
      </c>
      <c r="X259" s="1">
        <v>1.6055608287585452</v>
      </c>
      <c r="Y259" s="1">
        <v>0.72242426312561181</v>
      </c>
      <c r="Z259" s="1">
        <v>1.6990117785670111</v>
      </c>
      <c r="AB259" s="4">
        <v>1994.7500000008599</v>
      </c>
      <c r="AC259" s="1">
        <v>0.94298849237848836</v>
      </c>
      <c r="AD259" s="1">
        <v>-0.57690064889116799</v>
      </c>
      <c r="AE259" s="1">
        <v>7.663088869656122E-2</v>
      </c>
      <c r="AF259" s="4"/>
      <c r="AG259" s="4">
        <v>1994.7500000008599</v>
      </c>
      <c r="AH259" s="1">
        <v>-0.23980758415552952</v>
      </c>
      <c r="AI259" s="1">
        <v>-9.3393670021859443E-2</v>
      </c>
      <c r="AJ259" s="1">
        <v>-0.23922297075597268</v>
      </c>
      <c r="AK259" s="4"/>
      <c r="AL259" s="1">
        <f t="shared" si="13"/>
        <v>0.7695805789938347</v>
      </c>
      <c r="AM259" s="1">
        <f t="shared" si="13"/>
        <v>1.737664807086144E-2</v>
      </c>
      <c r="AN259" s="1">
        <f t="shared" si="13"/>
        <v>0.51213989883586652</v>
      </c>
      <c r="AO259" s="4"/>
      <c r="AP259" s="4">
        <v>1994.7500000008599</v>
      </c>
      <c r="AQ259" s="1">
        <v>0.83104559476691264</v>
      </c>
      <c r="AR259" s="1">
        <v>0.83636565907405191</v>
      </c>
      <c r="AS259" s="1">
        <v>1.1352819455258871</v>
      </c>
      <c r="AT259" s="4"/>
      <c r="AU259" s="4">
        <v>1994.7500000008599</v>
      </c>
      <c r="AV259" s="1">
        <v>9.3885994183669899E-2</v>
      </c>
      <c r="AW259" s="1">
        <v>-0.6189742636658051</v>
      </c>
      <c r="AX259" s="1">
        <v>-0.45535278593614847</v>
      </c>
      <c r="AY259" s="4"/>
      <c r="AZ259" s="4">
        <v>1994.7500000008599</v>
      </c>
      <c r="BA259" s="1">
        <v>-1.0488034505735433</v>
      </c>
      <c r="BB259" s="1">
        <v>-8.6545850829018237E-2</v>
      </c>
      <c r="BC259" s="1">
        <v>-0.88562020936755015</v>
      </c>
      <c r="BE259" s="1">
        <f t="shared" si="14"/>
        <v>-4.1290620540986901E-2</v>
      </c>
      <c r="BF259" s="1">
        <f t="shared" si="14"/>
        <v>4.361518152640953E-2</v>
      </c>
      <c r="BG259" s="1">
        <f t="shared" si="14"/>
        <v>-6.8563683259270494E-2</v>
      </c>
    </row>
    <row r="260" spans="1:59" x14ac:dyDescent="0.3">
      <c r="A260" s="4">
        <v>1994.6666666675301</v>
      </c>
      <c r="B260" s="1">
        <v>0.7712935936890768</v>
      </c>
      <c r="D260" s="4">
        <v>1994.6666666675301</v>
      </c>
      <c r="E260" s="1">
        <v>0.94941552402702656</v>
      </c>
      <c r="F260" s="1">
        <v>9.225000000000172E-2</v>
      </c>
      <c r="G260" s="1">
        <v>8.5012097587130603E-2</v>
      </c>
      <c r="I260" s="4">
        <v>1994.6666666675301</v>
      </c>
      <c r="J260" s="1">
        <v>0.93302247895424462</v>
      </c>
      <c r="K260" s="1">
        <v>6.1599999999998545E-2</v>
      </c>
      <c r="L260" s="1">
        <v>5.7474184703580108E-2</v>
      </c>
      <c r="N260" s="4">
        <v>1994.6666666675301</v>
      </c>
      <c r="O260" s="1">
        <v>0.62420183518436811</v>
      </c>
      <c r="P260" s="1">
        <v>7.2000000000002728E-2</v>
      </c>
      <c r="Q260" s="1">
        <v>4.3975266206203512E-2</v>
      </c>
      <c r="S260" s="1">
        <f t="shared" si="12"/>
        <v>0.83554661272187969</v>
      </c>
      <c r="T260" s="1">
        <f t="shared" si="12"/>
        <v>7.5283333333334326E-2</v>
      </c>
      <c r="U260" s="1">
        <f t="shared" si="12"/>
        <v>6.2153849498971403E-2</v>
      </c>
      <c r="W260" s="4">
        <v>1994.6666666675301</v>
      </c>
      <c r="X260" s="1">
        <v>1.2504949043568492</v>
      </c>
      <c r="Y260" s="1">
        <v>-0.16131709322966281</v>
      </c>
      <c r="Z260" s="1">
        <v>0.42203237637965868</v>
      </c>
      <c r="AB260" s="4">
        <v>1994.6666666675301</v>
      </c>
      <c r="AC260" s="1">
        <v>0.8946460350682236</v>
      </c>
      <c r="AD260" s="1">
        <v>-0.57236886139928878</v>
      </c>
      <c r="AE260" s="1">
        <v>5.2956919228649257E-2</v>
      </c>
      <c r="AF260" s="4"/>
      <c r="AG260" s="4">
        <v>1994.6666666675301</v>
      </c>
      <c r="AH260" s="1">
        <v>-0.2910854031583493</v>
      </c>
      <c r="AI260" s="1">
        <v>-9.117772859338652E-2</v>
      </c>
      <c r="AJ260" s="1">
        <v>-0.28043124811572384</v>
      </c>
      <c r="AK260" s="4"/>
      <c r="AL260" s="1">
        <f t="shared" si="13"/>
        <v>0.61801851208890779</v>
      </c>
      <c r="AM260" s="1">
        <f t="shared" si="13"/>
        <v>-0.2749545610741127</v>
      </c>
      <c r="AN260" s="1">
        <f t="shared" si="13"/>
        <v>6.4852682497528027E-2</v>
      </c>
      <c r="AO260" s="4"/>
      <c r="AP260" s="4">
        <v>1994.6666666675301</v>
      </c>
      <c r="AQ260" s="1">
        <v>0.68880261423496858</v>
      </c>
      <c r="AR260" s="1">
        <v>0.26681918100029672</v>
      </c>
      <c r="AS260" s="1">
        <v>0.68637095168584028</v>
      </c>
      <c r="AT260" s="4"/>
      <c r="AU260" s="4">
        <v>1994.6666666675301</v>
      </c>
      <c r="AV260" s="1">
        <v>0.16095858027706253</v>
      </c>
      <c r="AW260" s="1">
        <v>-0.11957339468147878</v>
      </c>
      <c r="AX260" s="1">
        <v>4.0816184315793917E-2</v>
      </c>
      <c r="AY260" s="4"/>
      <c r="AZ260" s="4">
        <v>1994.6666666675301</v>
      </c>
      <c r="BA260" s="1">
        <v>-0.84898195277404809</v>
      </c>
      <c r="BB260" s="1">
        <v>0.45550803523983929</v>
      </c>
      <c r="BC260" s="1">
        <v>-0.47829954262764979</v>
      </c>
      <c r="BE260" s="1">
        <f t="shared" si="14"/>
        <v>2.597472459943499E-4</v>
      </c>
      <c r="BF260" s="1">
        <f t="shared" si="14"/>
        <v>0.20091794051955239</v>
      </c>
      <c r="BG260" s="1">
        <f t="shared" si="14"/>
        <v>8.2962531124661468E-2</v>
      </c>
    </row>
    <row r="261" spans="1:59" x14ac:dyDescent="0.3">
      <c r="A261" s="4">
        <v>1994.5833333342</v>
      </c>
      <c r="B261" s="1">
        <v>0.81259779987258884</v>
      </c>
      <c r="D261" s="4">
        <v>1994.5833333342</v>
      </c>
      <c r="E261" s="1">
        <v>0.9289037619170698</v>
      </c>
      <c r="F261" s="1">
        <v>9.234999999999971E-2</v>
      </c>
      <c r="G261" s="1">
        <v>8.272850913622419E-2</v>
      </c>
      <c r="I261" s="4">
        <v>1994.5833333342</v>
      </c>
      <c r="J261" s="1">
        <v>0.91109207257999114</v>
      </c>
      <c r="K261" s="1">
        <v>6.1515000000001763E-2</v>
      </c>
      <c r="L261" s="1">
        <v>5.6045835427171703E-2</v>
      </c>
      <c r="N261" s="4">
        <v>1994.5833333342</v>
      </c>
      <c r="O261" s="1">
        <v>0.60180376417588999</v>
      </c>
      <c r="P261" s="1">
        <v>7.1949999999999292E-2</v>
      </c>
      <c r="Q261" s="1">
        <v>4.2230607453212256E-2</v>
      </c>
      <c r="S261" s="1">
        <f t="shared" si="12"/>
        <v>0.81393319955765031</v>
      </c>
      <c r="T261" s="1">
        <f t="shared" si="12"/>
        <v>7.5271666666666917E-2</v>
      </c>
      <c r="U261" s="1">
        <f t="shared" si="12"/>
        <v>6.0334984005536052E-2</v>
      </c>
      <c r="W261" s="4">
        <v>1994.5833333342</v>
      </c>
      <c r="X261" s="1">
        <v>1.1292046726247638</v>
      </c>
      <c r="Y261" s="1">
        <v>-0.15845245350085357</v>
      </c>
      <c r="Z261" s="1">
        <v>0.34774196958043746</v>
      </c>
      <c r="AB261" s="4">
        <v>1994.5833333342</v>
      </c>
      <c r="AC261" s="1">
        <v>0.75894357389363343</v>
      </c>
      <c r="AD261" s="1">
        <v>-0.57690064889107329</v>
      </c>
      <c r="AE261" s="1">
        <v>-3.1358531612226855E-2</v>
      </c>
      <c r="AF261" s="4"/>
      <c r="AG261" s="4">
        <v>1994.5833333342</v>
      </c>
      <c r="AH261" s="1">
        <v>-0.43349748957241679</v>
      </c>
      <c r="AI261" s="1">
        <v>-9.3393670021938172E-2</v>
      </c>
      <c r="AJ261" s="1">
        <v>-0.38173385619920558</v>
      </c>
      <c r="AK261" s="4"/>
      <c r="AL261" s="1">
        <f t="shared" si="13"/>
        <v>0.48488358564866013</v>
      </c>
      <c r="AM261" s="1">
        <f t="shared" si="13"/>
        <v>-0.27624892413795504</v>
      </c>
      <c r="AN261" s="1">
        <f t="shared" si="13"/>
        <v>-2.1783472743664989E-2</v>
      </c>
      <c r="AO261" s="4"/>
      <c r="AP261" s="4">
        <v>1994.5833333342</v>
      </c>
      <c r="AQ261" s="1">
        <v>1.0386854431962396</v>
      </c>
      <c r="AR261" s="1">
        <v>5.5561036570924038E-2</v>
      </c>
      <c r="AS261" s="1">
        <v>0.63624891565549191</v>
      </c>
      <c r="AT261" s="4"/>
      <c r="AU261" s="4">
        <v>1994.5833333342</v>
      </c>
      <c r="AV261" s="1">
        <v>0.43426012943254971</v>
      </c>
      <c r="AW261" s="1">
        <v>-0.42374179177318128</v>
      </c>
      <c r="AX261" s="1">
        <v>-1.1750500234407415E-3</v>
      </c>
      <c r="AY261" s="4"/>
      <c r="AZ261" s="4">
        <v>1994.5833333342</v>
      </c>
      <c r="BA261" s="1">
        <v>-0.86995628992696805</v>
      </c>
      <c r="BB261" s="1">
        <v>0.72228558881586424</v>
      </c>
      <c r="BC261" s="1">
        <v>-0.35824117898243379</v>
      </c>
      <c r="BE261" s="1">
        <f t="shared" si="14"/>
        <v>0.20099642756727376</v>
      </c>
      <c r="BF261" s="1">
        <f t="shared" si="14"/>
        <v>0.118034944537869</v>
      </c>
      <c r="BG261" s="1">
        <f t="shared" si="14"/>
        <v>9.2277562216539114E-2</v>
      </c>
    </row>
    <row r="262" spans="1:59" x14ac:dyDescent="0.3">
      <c r="A262" s="4">
        <v>1994.5000000008699</v>
      </c>
      <c r="B262" s="1">
        <v>0.85852239984112955</v>
      </c>
      <c r="D262" s="4">
        <v>1994.5000000008699</v>
      </c>
      <c r="E262" s="1">
        <v>0.94744808062349739</v>
      </c>
      <c r="F262" s="1">
        <v>0.12304999999999922</v>
      </c>
      <c r="G262" s="1">
        <v>0.11658124749979629</v>
      </c>
      <c r="I262" s="4">
        <v>1994.5000000008699</v>
      </c>
      <c r="J262" s="1">
        <v>0.88894973579794245</v>
      </c>
      <c r="K262" s="1">
        <v>6.1499999999998778E-2</v>
      </c>
      <c r="L262" s="1">
        <v>5.4670408751572377E-2</v>
      </c>
      <c r="N262" s="4">
        <v>1994.5000000008699</v>
      </c>
      <c r="O262" s="1">
        <v>0.57983160384366661</v>
      </c>
      <c r="P262" s="1">
        <v>7.2000000000002728E-2</v>
      </c>
      <c r="Q262" s="1">
        <v>4.0829598870822423E-2</v>
      </c>
      <c r="S262" s="1">
        <f t="shared" ref="S262:U325" si="15">AVERAGE(O262,J262,E262)</f>
        <v>0.80540980675503537</v>
      </c>
      <c r="T262" s="1">
        <f t="shared" si="15"/>
        <v>8.5516666666666907E-2</v>
      </c>
      <c r="U262" s="1">
        <f t="shared" si="15"/>
        <v>7.0693751707397029E-2</v>
      </c>
      <c r="W262" s="4">
        <v>1994.5000000008699</v>
      </c>
      <c r="X262" s="1">
        <v>1.2388610103474222</v>
      </c>
      <c r="Y262" s="1">
        <v>0.72099194326123262</v>
      </c>
      <c r="Z262" s="1">
        <v>1.4490497395068154</v>
      </c>
      <c r="AB262" s="4">
        <v>1994.5000000008699</v>
      </c>
      <c r="AC262" s="1">
        <v>0.62192971531742891</v>
      </c>
      <c r="AD262" s="1">
        <v>-0.57770037609569524</v>
      </c>
      <c r="AE262" s="1">
        <v>-0.11254996158468519</v>
      </c>
      <c r="AF262" s="4"/>
      <c r="AG262" s="4">
        <v>1994.5000000008699</v>
      </c>
      <c r="AH262" s="1">
        <v>-0.5732015379590798</v>
      </c>
      <c r="AI262" s="1">
        <v>-9.117772859338652E-2</v>
      </c>
      <c r="AJ262" s="1">
        <v>-0.4630826145739288</v>
      </c>
      <c r="AK262" s="4"/>
      <c r="AL262" s="1">
        <f t="shared" ref="AL262:AN325" si="16">AVERAGE(AH262,AC262,X262)</f>
        <v>0.42919639590192382</v>
      </c>
      <c r="AM262" s="1">
        <f t="shared" si="16"/>
        <v>1.7371279524050303E-2</v>
      </c>
      <c r="AN262" s="1">
        <f t="shared" si="16"/>
        <v>0.29113905444940047</v>
      </c>
      <c r="AO262" s="4"/>
      <c r="AP262" s="4">
        <v>1994.5000000008699</v>
      </c>
      <c r="AQ262" s="1">
        <v>1.2467519175240183</v>
      </c>
      <c r="AR262" s="1">
        <v>1.4791351293597514</v>
      </c>
      <c r="AS262" s="1">
        <v>2.7030904061810634</v>
      </c>
      <c r="AT262" s="4"/>
      <c r="AU262" s="4">
        <v>1994.5000000008699</v>
      </c>
      <c r="AV262" s="1">
        <v>0.31814189945763843</v>
      </c>
      <c r="AW262" s="1">
        <v>-0.10560215701649019</v>
      </c>
      <c r="AX262" s="1">
        <v>0.19073599050475235</v>
      </c>
      <c r="AY262" s="4"/>
      <c r="AZ262" s="4">
        <v>1994.5000000008699</v>
      </c>
      <c r="BA262" s="1">
        <v>-0.46018436674177488</v>
      </c>
      <c r="BB262" s="1">
        <v>0.3761024487041596</v>
      </c>
      <c r="BC262" s="1">
        <v>-0.17275116110928507</v>
      </c>
      <c r="BE262" s="1">
        <f t="shared" ref="BE262:BG325" si="17">AVERAGE(BA262,AV262,AQ262)</f>
        <v>0.3682364834132939</v>
      </c>
      <c r="BF262" s="1">
        <f t="shared" si="17"/>
        <v>0.58321180701580699</v>
      </c>
      <c r="BG262" s="1">
        <f t="shared" si="17"/>
        <v>0.90702507852551018</v>
      </c>
    </row>
    <row r="263" spans="1:59" x14ac:dyDescent="0.3">
      <c r="A263" s="4">
        <v>1994.4166666675401</v>
      </c>
      <c r="B263" s="1">
        <v>0.84351349199638204</v>
      </c>
      <c r="D263" s="4">
        <v>1994.4166666675401</v>
      </c>
      <c r="E263" s="1">
        <v>0.93787038033818237</v>
      </c>
      <c r="F263" s="1">
        <v>9.229999999999805E-2</v>
      </c>
      <c r="G263" s="1">
        <v>8.668528169315233E-2</v>
      </c>
      <c r="I263" s="4">
        <v>1994.4166666675401</v>
      </c>
      <c r="J263" s="1">
        <v>0.86225323850998348</v>
      </c>
      <c r="K263" s="1">
        <v>6.151499999999821E-2</v>
      </c>
      <c r="L263" s="1">
        <v>5.3041797801913149E-2</v>
      </c>
      <c r="N263" s="4">
        <v>1994.4166666675401</v>
      </c>
      <c r="O263" s="1">
        <v>0.56669994569998727</v>
      </c>
      <c r="P263" s="1">
        <v>7.1950000000001069E-2</v>
      </c>
      <c r="Q263" s="1">
        <v>4.0257723433506809E-2</v>
      </c>
      <c r="S263" s="1">
        <f t="shared" si="15"/>
        <v>0.78894118818271775</v>
      </c>
      <c r="T263" s="1">
        <f t="shared" si="15"/>
        <v>7.5254999999999114E-2</v>
      </c>
      <c r="U263" s="1">
        <f t="shared" si="15"/>
        <v>5.9994934309524094E-2</v>
      </c>
      <c r="W263" s="4">
        <v>1994.4166666675401</v>
      </c>
      <c r="X263" s="1">
        <v>1.182226115654371</v>
      </c>
      <c r="Y263" s="1">
        <v>-0.15988477336533452</v>
      </c>
      <c r="Z263" s="1">
        <v>0.47646491996561308</v>
      </c>
      <c r="AB263" s="4">
        <v>1994.4166666675401</v>
      </c>
      <c r="AC263" s="1">
        <v>0.45673531240066467</v>
      </c>
      <c r="AD263" s="1">
        <v>-0.57690064889126269</v>
      </c>
      <c r="AE263" s="1">
        <v>-0.20868685802376208</v>
      </c>
      <c r="AF263" s="4"/>
      <c r="AG263" s="4">
        <v>1994.4166666675401</v>
      </c>
      <c r="AH263" s="1">
        <v>-0.65669564035788819</v>
      </c>
      <c r="AI263" s="1">
        <v>-9.3393670021859443E-2</v>
      </c>
      <c r="AJ263" s="1">
        <v>-0.49628823326562244</v>
      </c>
      <c r="AK263" s="4"/>
      <c r="AL263" s="1">
        <f t="shared" si="16"/>
        <v>0.3274219292323825</v>
      </c>
      <c r="AM263" s="1">
        <f t="shared" si="16"/>
        <v>-0.27672636409281887</v>
      </c>
      <c r="AN263" s="1">
        <f t="shared" si="16"/>
        <v>-7.6170057107923808E-2</v>
      </c>
      <c r="AO263" s="4"/>
      <c r="AP263" s="4">
        <v>1994.4166666675401</v>
      </c>
      <c r="AQ263" s="1">
        <v>1.5734367693224955</v>
      </c>
      <c r="AR263" s="1">
        <v>8.1205951265360996E-2</v>
      </c>
      <c r="AS263" s="1">
        <v>0.95450846756012664</v>
      </c>
      <c r="AT263" s="4"/>
      <c r="AU263" s="4">
        <v>1994.4166666675401</v>
      </c>
      <c r="AV263" s="1">
        <v>0.64488551211427336</v>
      </c>
      <c r="AW263" s="1">
        <v>-0.43076784756504582</v>
      </c>
      <c r="AX263" s="1">
        <v>0.14127930593476598</v>
      </c>
      <c r="AY263" s="4"/>
      <c r="AZ263" s="4">
        <v>1994.4166666675401</v>
      </c>
      <c r="BA263" s="1">
        <v>-0.56944658495950007</v>
      </c>
      <c r="BB263" s="1">
        <v>0.19981742845525899</v>
      </c>
      <c r="BC263" s="1">
        <v>-0.37963239728848858</v>
      </c>
      <c r="BE263" s="1">
        <f t="shared" si="17"/>
        <v>0.54962523215908965</v>
      </c>
      <c r="BF263" s="1">
        <f t="shared" si="17"/>
        <v>-4.9914822614808618E-2</v>
      </c>
      <c r="BG263" s="1">
        <f t="shared" si="17"/>
        <v>0.23871845873546801</v>
      </c>
    </row>
    <row r="264" spans="1:59" x14ac:dyDescent="0.3">
      <c r="A264" s="4">
        <v>1994.33333333421</v>
      </c>
      <c r="B264" s="1">
        <v>0.78040889729979268</v>
      </c>
      <c r="D264" s="4">
        <v>1994.33333333421</v>
      </c>
      <c r="E264" s="1">
        <v>0.90770310106789398</v>
      </c>
      <c r="F264" s="1">
        <v>9.2300000000003379E-2</v>
      </c>
      <c r="G264" s="1">
        <v>8.4104320657294354E-2</v>
      </c>
      <c r="I264" s="4">
        <v>1994.33333333421</v>
      </c>
      <c r="J264" s="1">
        <v>0.76850010050213413</v>
      </c>
      <c r="K264" s="1">
        <v>6.1600000000002098E-2</v>
      </c>
      <c r="L264" s="1">
        <v>4.7339606190933074E-2</v>
      </c>
      <c r="N264" s="4">
        <v>1994.33333333421</v>
      </c>
      <c r="O264" s="1">
        <v>0.56074268989462395</v>
      </c>
      <c r="P264" s="1">
        <v>7.1950000000001069E-2</v>
      </c>
      <c r="Q264" s="1">
        <v>4.0236560503026694E-2</v>
      </c>
      <c r="S264" s="1">
        <f t="shared" si="15"/>
        <v>0.74564863048821728</v>
      </c>
      <c r="T264" s="1">
        <f t="shared" si="15"/>
        <v>7.528333333333552E-2</v>
      </c>
      <c r="U264" s="1">
        <f t="shared" si="15"/>
        <v>5.722682911708471E-2</v>
      </c>
      <c r="W264" s="4">
        <v>1994.33333333421</v>
      </c>
      <c r="X264" s="1">
        <v>1.0038408421802956</v>
      </c>
      <c r="Y264" s="1">
        <v>-0.15988477336518186</v>
      </c>
      <c r="Z264" s="1">
        <v>0.39250029612512999</v>
      </c>
      <c r="AB264" s="4">
        <v>1994.33333333421</v>
      </c>
      <c r="AC264" s="1">
        <v>-0.12339673592483057</v>
      </c>
      <c r="AD264" s="1">
        <v>-0.57236886139909937</v>
      </c>
      <c r="AE264" s="1">
        <v>-0.54528720109235562</v>
      </c>
      <c r="AF264" s="4"/>
      <c r="AG264" s="4">
        <v>1994.33333333421</v>
      </c>
      <c r="AH264" s="1">
        <v>-0.69457324277387189</v>
      </c>
      <c r="AI264" s="1">
        <v>-9.3393670021859443E-2</v>
      </c>
      <c r="AJ264" s="1">
        <v>-0.49751704666460334</v>
      </c>
      <c r="AK264" s="4"/>
      <c r="AL264" s="1">
        <f t="shared" si="16"/>
        <v>6.1956954493864368E-2</v>
      </c>
      <c r="AM264" s="1">
        <f t="shared" si="16"/>
        <v>-0.27521576826204686</v>
      </c>
      <c r="AN264" s="1">
        <f t="shared" si="16"/>
        <v>-0.21676798387727633</v>
      </c>
      <c r="AO264" s="4"/>
      <c r="AP264" s="4">
        <v>1994.33333333421</v>
      </c>
      <c r="AQ264" s="1">
        <v>1.2669654148630576</v>
      </c>
      <c r="AR264" s="1">
        <v>0.20646661847966724</v>
      </c>
      <c r="AS264" s="1">
        <v>1.1814633360015612</v>
      </c>
      <c r="AT264" s="4"/>
      <c r="AU264" s="4">
        <v>1994.33333333421</v>
      </c>
      <c r="AV264" s="1">
        <v>0.17881314347765875</v>
      </c>
      <c r="AW264" s="1">
        <v>-0.1832270514494069</v>
      </c>
      <c r="AX264" s="1">
        <v>-5.9356391803104943E-3</v>
      </c>
      <c r="AY264" s="4"/>
      <c r="AZ264" s="4">
        <v>1994.33333333421</v>
      </c>
      <c r="BA264" s="1">
        <v>-0.39283627270744609</v>
      </c>
      <c r="BB264" s="1">
        <v>0.66416533738954142</v>
      </c>
      <c r="BC264" s="1">
        <v>0.1625726578314097</v>
      </c>
      <c r="BE264" s="1">
        <f t="shared" si="17"/>
        <v>0.35098076187775673</v>
      </c>
      <c r="BF264" s="1">
        <f t="shared" si="17"/>
        <v>0.22913496813993395</v>
      </c>
      <c r="BG264" s="1">
        <f t="shared" si="17"/>
        <v>0.44603345155088681</v>
      </c>
    </row>
    <row r="265" spans="1:59" x14ac:dyDescent="0.3">
      <c r="A265" s="4">
        <v>1994.2500000008799</v>
      </c>
      <c r="B265" s="1">
        <v>0.70515532009687432</v>
      </c>
      <c r="D265" s="4">
        <v>1994.2500000008799</v>
      </c>
      <c r="E265" s="1">
        <v>0.86586564661482535</v>
      </c>
      <c r="F265" s="1">
        <v>9.2249999999998167E-2</v>
      </c>
      <c r="G265" s="1">
        <v>7.9910136922704794E-2</v>
      </c>
      <c r="I265" s="4">
        <v>1994.2500000008799</v>
      </c>
      <c r="J265" s="1">
        <v>0.78006237059180905</v>
      </c>
      <c r="K265" s="1">
        <v>6.151499999999821E-2</v>
      </c>
      <c r="L265" s="1">
        <v>4.7986725005974215E-2</v>
      </c>
      <c r="N265" s="4">
        <v>1994.2500000008799</v>
      </c>
      <c r="O265" s="1">
        <v>0.55504707216547899</v>
      </c>
      <c r="P265" s="1">
        <v>7.1999999999999176E-2</v>
      </c>
      <c r="Q265" s="1">
        <v>4.0013176686461885E-2</v>
      </c>
      <c r="S265" s="1">
        <f t="shared" si="15"/>
        <v>0.73365836312403776</v>
      </c>
      <c r="T265" s="1">
        <f t="shared" si="15"/>
        <v>7.5254999999998518E-2</v>
      </c>
      <c r="U265" s="1">
        <f t="shared" si="15"/>
        <v>5.5970012871713631E-2</v>
      </c>
      <c r="W265" s="4">
        <v>1994.2500000008799</v>
      </c>
      <c r="X265" s="1">
        <v>0.75644744328600833</v>
      </c>
      <c r="Y265" s="1">
        <v>-0.16131709322976456</v>
      </c>
      <c r="Z265" s="1">
        <v>0.25605381177298742</v>
      </c>
      <c r="AB265" s="4">
        <v>1994.2500000008799</v>
      </c>
      <c r="AC265" s="1">
        <v>-5.1850934120797824E-2</v>
      </c>
      <c r="AD265" s="1">
        <v>-0.57690064889126269</v>
      </c>
      <c r="AE265" s="1">
        <v>-0.50708778058716653</v>
      </c>
      <c r="AF265" s="4"/>
      <c r="AG265" s="4">
        <v>1994.2500000008799</v>
      </c>
      <c r="AH265" s="1">
        <v>-0.73078729013167598</v>
      </c>
      <c r="AI265" s="1">
        <v>-9.1177728593543977E-2</v>
      </c>
      <c r="AJ265" s="1">
        <v>-0.51048769962631213</v>
      </c>
      <c r="AK265" s="4"/>
      <c r="AL265" s="1">
        <f t="shared" si="16"/>
        <v>-8.7302603221551447E-3</v>
      </c>
      <c r="AM265" s="1">
        <f t="shared" si="16"/>
        <v>-0.27646515690485707</v>
      </c>
      <c r="AN265" s="1">
        <f t="shared" si="16"/>
        <v>-0.25384055614683043</v>
      </c>
      <c r="AO265" s="4"/>
      <c r="AP265" s="4">
        <v>1994.2500000008799</v>
      </c>
      <c r="AQ265" s="1">
        <v>1.4022383126852396</v>
      </c>
      <c r="AR265" s="1">
        <v>0.13173742162912092</v>
      </c>
      <c r="AS265" s="1">
        <v>0.82532244792693921</v>
      </c>
      <c r="AT265" s="4"/>
      <c r="AU265" s="4">
        <v>1994.2500000008799</v>
      </c>
      <c r="AV265" s="1">
        <v>0.49371579715999803</v>
      </c>
      <c r="AW265" s="1">
        <v>-0.37279087073438466</v>
      </c>
      <c r="AX265" s="1">
        <v>0.15395362590616485</v>
      </c>
      <c r="AY265" s="4"/>
      <c r="AZ265" s="4">
        <v>1994.2500000008799</v>
      </c>
      <c r="BA265" s="1">
        <v>-0.21250873131929146</v>
      </c>
      <c r="BB265" s="1">
        <v>0.63186252682790078</v>
      </c>
      <c r="BC265" s="1">
        <v>0.1358570816044406</v>
      </c>
      <c r="BE265" s="1">
        <f t="shared" si="17"/>
        <v>0.56114845950864867</v>
      </c>
      <c r="BF265" s="1">
        <f t="shared" si="17"/>
        <v>0.13026969257421236</v>
      </c>
      <c r="BG265" s="1">
        <f t="shared" si="17"/>
        <v>0.3717110518125149</v>
      </c>
    </row>
    <row r="266" spans="1:59" x14ac:dyDescent="0.3">
      <c r="A266" s="4">
        <v>1994.1666666675501</v>
      </c>
      <c r="B266" s="1">
        <v>0.59665870315447767</v>
      </c>
      <c r="D266" s="4">
        <v>1994.1666666675501</v>
      </c>
      <c r="E266" s="1">
        <v>0.80203135943965864</v>
      </c>
      <c r="F266" s="1">
        <v>0.1230999999999991</v>
      </c>
      <c r="G266" s="1">
        <v>9.8730060347021309E-2</v>
      </c>
      <c r="I266" s="4">
        <v>1994.1666666675501</v>
      </c>
      <c r="J266" s="1">
        <v>0.63905146673514024</v>
      </c>
      <c r="K266" s="1">
        <v>6.1499999999998778E-2</v>
      </c>
      <c r="L266" s="1">
        <v>3.9301665204210343E-2</v>
      </c>
      <c r="N266" s="4">
        <v>1994.1666666675501</v>
      </c>
      <c r="O266" s="1">
        <v>0.54184401984582298</v>
      </c>
      <c r="P266" s="1">
        <v>9.5900000000000318E-2</v>
      </c>
      <c r="Q266" s="1">
        <v>5.1962841503214598E-2</v>
      </c>
      <c r="S266" s="1">
        <f t="shared" si="15"/>
        <v>0.66097561534020721</v>
      </c>
      <c r="T266" s="1">
        <f t="shared" si="15"/>
        <v>9.3499999999999403E-2</v>
      </c>
      <c r="U266" s="1">
        <f t="shared" si="15"/>
        <v>6.3331522351482081E-2</v>
      </c>
      <c r="W266" s="4">
        <v>1994.1666666675501</v>
      </c>
      <c r="X266" s="1">
        <v>0.37898228732214684</v>
      </c>
      <c r="Y266" s="1">
        <v>0.72242426312566266</v>
      </c>
      <c r="Z266" s="1">
        <v>0.86830938986005912</v>
      </c>
      <c r="AB266" s="4">
        <v>1994.1666666675501</v>
      </c>
      <c r="AC266" s="1">
        <v>-0.9244078023906338</v>
      </c>
      <c r="AD266" s="1">
        <v>-0.57770037609569524</v>
      </c>
      <c r="AE266" s="1">
        <v>-1.0197668184531892</v>
      </c>
      <c r="AF266" s="4"/>
      <c r="AG266" s="4">
        <v>1994.1666666675501</v>
      </c>
      <c r="AH266" s="1">
        <v>-0.81473533312004698</v>
      </c>
      <c r="AI266" s="1">
        <v>0.96804227418140087</v>
      </c>
      <c r="AJ266" s="1">
        <v>0.18336272217393182</v>
      </c>
      <c r="AK266" s="4"/>
      <c r="AL266" s="1">
        <f t="shared" si="16"/>
        <v>-0.45338694939617796</v>
      </c>
      <c r="AM266" s="1">
        <f t="shared" si="16"/>
        <v>0.37092205373712278</v>
      </c>
      <c r="AN266" s="1">
        <f t="shared" si="16"/>
        <v>1.0635097860267248E-2</v>
      </c>
      <c r="AO266" s="4"/>
      <c r="AP266" s="4">
        <v>1994.1666666675501</v>
      </c>
      <c r="AQ266" s="1">
        <v>0.82387850520803596</v>
      </c>
      <c r="AR266" s="1">
        <v>1.829280227599104</v>
      </c>
      <c r="AS266" s="1">
        <v>2.57873466143413</v>
      </c>
      <c r="AT266" s="4"/>
      <c r="AU266" s="4">
        <v>1994.1666666675501</v>
      </c>
      <c r="AV266" s="1">
        <v>-0.15785778816484666</v>
      </c>
      <c r="AW266" s="1">
        <v>-5.1204885264839954E-2</v>
      </c>
      <c r="AX266" s="1">
        <v>-0.1936841989339938</v>
      </c>
      <c r="AY266" s="4"/>
      <c r="AZ266" s="4">
        <v>1994.1666666675501</v>
      </c>
      <c r="BA266" s="1">
        <v>-7.0342561630899678E-2</v>
      </c>
      <c r="BB266" s="1">
        <v>1.7520564733903139</v>
      </c>
      <c r="BC266" s="1">
        <v>1.5052454468262493</v>
      </c>
      <c r="BE266" s="1">
        <f t="shared" si="17"/>
        <v>0.19855938513742988</v>
      </c>
      <c r="BF266" s="1">
        <f t="shared" si="17"/>
        <v>1.1767106052415259</v>
      </c>
      <c r="BG266" s="1">
        <f t="shared" si="17"/>
        <v>1.2967653031087951</v>
      </c>
    </row>
    <row r="267" spans="1:59" x14ac:dyDescent="0.3">
      <c r="A267" s="4">
        <v>1994.08333333422</v>
      </c>
      <c r="B267" s="1">
        <v>0.55516391426773415</v>
      </c>
      <c r="D267" s="4">
        <v>1994.08333333422</v>
      </c>
      <c r="E267" s="1">
        <v>0.76551172028405023</v>
      </c>
      <c r="F267" s="1">
        <v>6.1500000000002331E-2</v>
      </c>
      <c r="G267" s="1">
        <v>4.7078970797470872E-2</v>
      </c>
      <c r="I267" s="4">
        <v>1994.08333333422</v>
      </c>
      <c r="J267" s="1">
        <v>0.74203557613219218</v>
      </c>
      <c r="K267" s="1">
        <v>9.2304999999999637E-2</v>
      </c>
      <c r="L267" s="1">
        <v>7.1984479823285569E-2</v>
      </c>
      <c r="N267" s="4">
        <v>1994.08333333422</v>
      </c>
      <c r="O267" s="1">
        <v>0.55164774215703871</v>
      </c>
      <c r="P267" s="1">
        <v>0.16789999999999949</v>
      </c>
      <c r="Q267" s="1">
        <v>9.1891988549426221E-2</v>
      </c>
      <c r="S267" s="1">
        <f t="shared" si="15"/>
        <v>0.68639834619109374</v>
      </c>
      <c r="T267" s="1">
        <f t="shared" si="15"/>
        <v>0.10723500000000048</v>
      </c>
      <c r="U267" s="1">
        <f t="shared" si="15"/>
        <v>7.0318479723394223E-2</v>
      </c>
      <c r="W267" s="4">
        <v>1994.08333333422</v>
      </c>
      <c r="X267" s="1">
        <v>0.16303421459144088</v>
      </c>
      <c r="Y267" s="1">
        <v>-1.0421938098561792</v>
      </c>
      <c r="Z267" s="1">
        <v>-0.81201985367593532</v>
      </c>
      <c r="AB267" s="4">
        <v>1994.08333333422</v>
      </c>
      <c r="AC267" s="1">
        <v>-0.28715572103111053</v>
      </c>
      <c r="AD267" s="1">
        <v>1.0646727261362088</v>
      </c>
      <c r="AE267" s="1">
        <v>0.90949956958688949</v>
      </c>
      <c r="AF267" s="4"/>
      <c r="AG267" s="4">
        <v>1994.08333333422</v>
      </c>
      <c r="AH267" s="1">
        <v>-0.75240101207802967</v>
      </c>
      <c r="AI267" s="1">
        <v>4.1589979310764429</v>
      </c>
      <c r="AJ267" s="1">
        <v>2.5018257037713201</v>
      </c>
      <c r="AK267" s="4"/>
      <c r="AL267" s="1">
        <f t="shared" si="16"/>
        <v>-0.29217417283923314</v>
      </c>
      <c r="AM267" s="1">
        <f t="shared" si="16"/>
        <v>1.3938256157854909</v>
      </c>
      <c r="AN267" s="1">
        <f t="shared" si="16"/>
        <v>0.86643513989409138</v>
      </c>
      <c r="AO267" s="4"/>
      <c r="AP267" s="4">
        <v>1994.08333333422</v>
      </c>
      <c r="AQ267" s="1">
        <v>0.93508042818024495</v>
      </c>
      <c r="AR267" s="1">
        <v>-1.7070146423741557</v>
      </c>
      <c r="AS267" s="1">
        <v>-1.2414921276814253</v>
      </c>
      <c r="AT267" s="4"/>
      <c r="AU267" s="4">
        <v>1994.08333333422</v>
      </c>
      <c r="AV267" s="1">
        <v>0.46421089261347337</v>
      </c>
      <c r="AW267" s="1">
        <v>-0.12695681838048772</v>
      </c>
      <c r="AX267" s="1">
        <v>0.47413015963361349</v>
      </c>
      <c r="AY267" s="4"/>
      <c r="AZ267" s="4">
        <v>1994.08333333422</v>
      </c>
      <c r="BA267" s="1">
        <v>-0.13683005754357222</v>
      </c>
      <c r="BB267" s="1">
        <v>2.0068846376512899</v>
      </c>
      <c r="BC267" s="1">
        <v>1.7293100740383744</v>
      </c>
      <c r="BE267" s="1">
        <f t="shared" si="17"/>
        <v>0.42082042108338208</v>
      </c>
      <c r="BF267" s="1">
        <f t="shared" si="17"/>
        <v>5.763772563221551E-2</v>
      </c>
      <c r="BG267" s="1">
        <f t="shared" si="17"/>
        <v>0.32064936866352095</v>
      </c>
    </row>
    <row r="268" spans="1:59" x14ac:dyDescent="0.3">
      <c r="A268" s="4">
        <v>1994.0000000008899</v>
      </c>
      <c r="B268" s="1">
        <v>0.61003205792156012</v>
      </c>
      <c r="D268" s="4">
        <v>1994.0000000008899</v>
      </c>
      <c r="E268" s="1">
        <v>0.78528352113144628</v>
      </c>
      <c r="F268" s="1">
        <v>6.1599999999998545E-2</v>
      </c>
      <c r="G268" s="1">
        <v>4.8373464901695945E-2</v>
      </c>
      <c r="I268" s="4">
        <v>1994.0000000008899</v>
      </c>
      <c r="J268" s="1">
        <v>0.78379045064104091</v>
      </c>
      <c r="K268" s="1">
        <v>9.2304999999998749E-2</v>
      </c>
      <c r="L268" s="1">
        <v>7.5470705750382505E-2</v>
      </c>
      <c r="N268" s="4">
        <v>1994.0000000008899</v>
      </c>
      <c r="O268" s="1">
        <v>0.6061221630536</v>
      </c>
      <c r="P268" s="1">
        <v>0.11995000000000289</v>
      </c>
      <c r="Q268" s="1">
        <v>7.3133225801703686E-2</v>
      </c>
      <c r="S268" s="1">
        <f t="shared" si="15"/>
        <v>0.72506537827536244</v>
      </c>
      <c r="T268" s="1">
        <f t="shared" si="15"/>
        <v>9.1285000000000061E-2</v>
      </c>
      <c r="U268" s="1">
        <f t="shared" si="15"/>
        <v>6.5659132151260707E-2</v>
      </c>
      <c r="W268" s="4">
        <v>1994.0000000008899</v>
      </c>
      <c r="X268" s="1">
        <v>0.27994890449890703</v>
      </c>
      <c r="Y268" s="1">
        <v>-1.0393291701274208</v>
      </c>
      <c r="Z268" s="1">
        <v>-0.76990697052314894</v>
      </c>
      <c r="AB268" s="4">
        <v>1994.0000000008899</v>
      </c>
      <c r="AC268" s="1">
        <v>-2.8782066654183338E-2</v>
      </c>
      <c r="AD268" s="1">
        <v>1.0646727261361613</v>
      </c>
      <c r="AE268" s="1">
        <v>1.1152914691112485</v>
      </c>
      <c r="AF268" s="4"/>
      <c r="AG268" s="4">
        <v>1994.0000000008899</v>
      </c>
      <c r="AH268" s="1">
        <v>-0.40604011639460769</v>
      </c>
      <c r="AI268" s="1">
        <v>2.0339101012416072</v>
      </c>
      <c r="AJ268" s="1">
        <v>1.4126089228361218</v>
      </c>
      <c r="AK268" s="4"/>
      <c r="AL268" s="1">
        <f t="shared" si="16"/>
        <v>-5.1624426183294658E-2</v>
      </c>
      <c r="AM268" s="1">
        <f t="shared" si="16"/>
        <v>0.68641788575011586</v>
      </c>
      <c r="AN268" s="1">
        <f t="shared" si="16"/>
        <v>0.58599780714140715</v>
      </c>
      <c r="AO268" s="4"/>
      <c r="AP268" s="4">
        <v>1994.0000000008899</v>
      </c>
      <c r="AQ268" s="1">
        <v>0.70726540410486871</v>
      </c>
      <c r="AR268" s="1">
        <v>-1.3549859433614584</v>
      </c>
      <c r="AS268" s="1">
        <v>-1.0025893359323703</v>
      </c>
      <c r="AT268" s="4"/>
      <c r="AU268" s="4">
        <v>1994.0000000008899</v>
      </c>
      <c r="AV268" s="1">
        <v>0.4047443684597688</v>
      </c>
      <c r="AW268" s="1">
        <v>0.48537054761690057</v>
      </c>
      <c r="AX268" s="1">
        <v>1.0031984741177105</v>
      </c>
      <c r="AY268" s="4"/>
      <c r="AZ268" s="4">
        <v>1994.0000000008899</v>
      </c>
      <c r="BA268" s="1">
        <v>-0.11964310311259768</v>
      </c>
      <c r="BB268" s="1">
        <v>1.3893717546530691</v>
      </c>
      <c r="BC268" s="1">
        <v>1.0604434651279715</v>
      </c>
      <c r="BE268" s="1">
        <f t="shared" si="17"/>
        <v>0.33078888981734661</v>
      </c>
      <c r="BF268" s="1">
        <f t="shared" si="17"/>
        <v>0.1732521196361704</v>
      </c>
      <c r="BG268" s="1">
        <f t="shared" si="17"/>
        <v>0.35368420110443716</v>
      </c>
    </row>
    <row r="269" spans="1:59" x14ac:dyDescent="0.3">
      <c r="A269" s="4">
        <v>1993.9166666675601</v>
      </c>
      <c r="B269" s="1">
        <v>0.68589178109222215</v>
      </c>
      <c r="D269" s="4">
        <v>1993.9166666675601</v>
      </c>
      <c r="E269" s="1">
        <v>0.81324437679899109</v>
      </c>
      <c r="F269" s="1">
        <v>6.1499999999998778E-2</v>
      </c>
      <c r="G269" s="1">
        <v>5.0014529173136958E-2</v>
      </c>
      <c r="I269" s="4">
        <v>1993.9166666675601</v>
      </c>
      <c r="J269" s="1">
        <v>0.84049468735020894</v>
      </c>
      <c r="K269" s="1">
        <v>9.2280000000000584E-2</v>
      </c>
      <c r="L269" s="1">
        <v>8.1212093494787266E-2</v>
      </c>
      <c r="N269" s="4">
        <v>1993.9166666675601</v>
      </c>
      <c r="O269" s="1">
        <v>0.6659499098424182</v>
      </c>
      <c r="P269" s="1">
        <v>0.11995000000000111</v>
      </c>
      <c r="Q269" s="1">
        <v>7.7056289996557531E-2</v>
      </c>
      <c r="S269" s="1">
        <f t="shared" si="15"/>
        <v>0.77322965799720611</v>
      </c>
      <c r="T269" s="1">
        <f t="shared" si="15"/>
        <v>9.1243333333333496E-2</v>
      </c>
      <c r="U269" s="1">
        <f t="shared" si="15"/>
        <v>6.9427637554827254E-2</v>
      </c>
      <c r="W269" s="4">
        <v>1993.9166666675601</v>
      </c>
      <c r="X269" s="1">
        <v>0.44528714531721625</v>
      </c>
      <c r="Y269" s="1">
        <v>-1.0421938098562809</v>
      </c>
      <c r="Z269" s="1">
        <v>-0.71651935934451072</v>
      </c>
      <c r="AB269" s="4">
        <v>1993.9166666675601</v>
      </c>
      <c r="AC269" s="1">
        <v>0.32209626861891671</v>
      </c>
      <c r="AD269" s="1">
        <v>1.0633398474621545</v>
      </c>
      <c r="AE269" s="1">
        <v>1.4542055597453056</v>
      </c>
      <c r="AF269" s="4"/>
      <c r="AG269" s="4">
        <v>1993.9166666675601</v>
      </c>
      <c r="AH269" s="1">
        <v>-2.564154357005248E-2</v>
      </c>
      <c r="AI269" s="1">
        <v>2.0339101012415282</v>
      </c>
      <c r="AJ269" s="1">
        <v>1.640399391279443</v>
      </c>
      <c r="AK269" s="4"/>
      <c r="AL269" s="1">
        <f t="shared" si="16"/>
        <v>0.24724729012202684</v>
      </c>
      <c r="AM269" s="1">
        <f t="shared" si="16"/>
        <v>0.68501871294913386</v>
      </c>
      <c r="AN269" s="1">
        <f t="shared" si="16"/>
        <v>0.79269519722674586</v>
      </c>
      <c r="AO269" s="4"/>
      <c r="AP269" s="4">
        <v>1993.9166666675601</v>
      </c>
      <c r="AQ269" s="1">
        <v>0.37437817767519621</v>
      </c>
      <c r="AR269" s="1">
        <v>-1.4093184588010406</v>
      </c>
      <c r="AS269" s="1">
        <v>-1.038966237756932</v>
      </c>
      <c r="AT269" s="4"/>
      <c r="AU269" s="4">
        <v>1993.9166666675601</v>
      </c>
      <c r="AV269" s="1">
        <v>0.25054285812567501</v>
      </c>
      <c r="AW269" s="1">
        <v>0.20921240494184273</v>
      </c>
      <c r="AX269" s="1">
        <v>0.53879992900363149</v>
      </c>
      <c r="AY269" s="4"/>
      <c r="AZ269" s="4">
        <v>1993.9166666675601</v>
      </c>
      <c r="BA269" s="1">
        <v>-0.20356191670391754</v>
      </c>
      <c r="BB269" s="1">
        <v>0.98335288094119688</v>
      </c>
      <c r="BC269" s="1">
        <v>0.66909013793946193</v>
      </c>
      <c r="BE269" s="1">
        <f t="shared" si="17"/>
        <v>0.14045303969898457</v>
      </c>
      <c r="BF269" s="1">
        <f t="shared" si="17"/>
        <v>-7.2251057639333663E-2</v>
      </c>
      <c r="BG269" s="1">
        <f t="shared" si="17"/>
        <v>5.6307943062053813E-2</v>
      </c>
    </row>
    <row r="270" spans="1:59" x14ac:dyDescent="0.3">
      <c r="A270" s="4">
        <v>1993.83333333423</v>
      </c>
      <c r="B270" s="1">
        <v>0.83645088873651119</v>
      </c>
      <c r="D270" s="4">
        <v>1993.83333333423</v>
      </c>
      <c r="E270" s="1">
        <v>0.84362822531973336</v>
      </c>
      <c r="F270" s="1">
        <v>6.1500000000002331E-2</v>
      </c>
      <c r="G270" s="1">
        <v>5.1883135857165572E-2</v>
      </c>
      <c r="I270" s="4">
        <v>1993.83333333423</v>
      </c>
      <c r="J270" s="1">
        <v>0.90533650961604217</v>
      </c>
      <c r="K270" s="1">
        <v>9.2329999999998691E-2</v>
      </c>
      <c r="L270" s="1">
        <v>8.8786405420098635E-2</v>
      </c>
      <c r="N270" s="4">
        <v>1993.83333333423</v>
      </c>
      <c r="O270" s="1">
        <v>0.76819931809367326</v>
      </c>
      <c r="P270" s="1">
        <v>0.11990000000000123</v>
      </c>
      <c r="Q270" s="1">
        <v>8.6196791330395886E-2</v>
      </c>
      <c r="S270" s="1">
        <f t="shared" si="15"/>
        <v>0.83905468434314956</v>
      </c>
      <c r="T270" s="1">
        <f t="shared" si="15"/>
        <v>9.1243333333334078E-2</v>
      </c>
      <c r="U270" s="1">
        <f t="shared" si="15"/>
        <v>7.5622110869220036E-2</v>
      </c>
      <c r="W270" s="4">
        <v>1993.83333333423</v>
      </c>
      <c r="X270" s="1">
        <v>0.6249530369279872</v>
      </c>
      <c r="Y270" s="1">
        <v>-1.0421938098561792</v>
      </c>
      <c r="Z270" s="1">
        <v>-0.65572926792101949</v>
      </c>
      <c r="AB270" s="4">
        <v>1993.83333333423</v>
      </c>
      <c r="AC270" s="1">
        <v>0.72332890965420804</v>
      </c>
      <c r="AD270" s="1">
        <v>1.0660056048102631</v>
      </c>
      <c r="AE270" s="1">
        <v>1.901317155865476</v>
      </c>
      <c r="AF270" s="4"/>
      <c r="AG270" s="4">
        <v>1993.83333333423</v>
      </c>
      <c r="AH270" s="1">
        <v>0.62448370865158553</v>
      </c>
      <c r="AI270" s="1">
        <v>2.0316941598131342</v>
      </c>
      <c r="AJ270" s="1">
        <v>2.1711373494737294</v>
      </c>
      <c r="AK270" s="4"/>
      <c r="AL270" s="1">
        <f t="shared" si="16"/>
        <v>0.65758855174459352</v>
      </c>
      <c r="AM270" s="1">
        <f t="shared" si="16"/>
        <v>0.68516865158907259</v>
      </c>
      <c r="AN270" s="1">
        <f t="shared" si="16"/>
        <v>1.1389084124727287</v>
      </c>
      <c r="AO270" s="4"/>
      <c r="AP270" s="4">
        <v>1993.83333333423</v>
      </c>
      <c r="AQ270" s="1">
        <v>0.12926248743794855</v>
      </c>
      <c r="AR270" s="1">
        <v>-1.1244142282944798</v>
      </c>
      <c r="AS270" s="1">
        <v>-0.8200184674215778</v>
      </c>
      <c r="AT270" s="4"/>
      <c r="AU270" s="4">
        <v>1993.83333333423</v>
      </c>
      <c r="AV270" s="1">
        <v>0.16235283439426368</v>
      </c>
      <c r="AW270" s="1">
        <v>0.83842962999507875</v>
      </c>
      <c r="AX270" s="1">
        <v>1.1692788461974528</v>
      </c>
      <c r="AY270" s="4"/>
      <c r="AZ270" s="4">
        <v>1993.83333333423</v>
      </c>
      <c r="BA270" s="1">
        <v>1.1196122883184632E-2</v>
      </c>
      <c r="BB270" s="1">
        <v>1.7729695227272919</v>
      </c>
      <c r="BC270" s="1">
        <v>1.5265987094812818</v>
      </c>
      <c r="BE270" s="1">
        <f t="shared" si="17"/>
        <v>0.10093714823846563</v>
      </c>
      <c r="BF270" s="1">
        <f t="shared" si="17"/>
        <v>0.49566164147596364</v>
      </c>
      <c r="BG270" s="1">
        <f t="shared" si="17"/>
        <v>0.62528636275238558</v>
      </c>
    </row>
    <row r="271" spans="1:59" x14ac:dyDescent="0.3">
      <c r="A271" s="4">
        <v>1993.7500000008999</v>
      </c>
      <c r="B271" s="1">
        <v>0.85564694438780997</v>
      </c>
      <c r="D271" s="4">
        <v>1993.7500000008999</v>
      </c>
      <c r="E271" s="1">
        <v>0.83563655431407924</v>
      </c>
      <c r="F271" s="1">
        <v>9.2299999999999827E-2</v>
      </c>
      <c r="G271" s="1">
        <v>7.9580278071439331E-2</v>
      </c>
      <c r="I271" s="4">
        <v>1993.7500000008999</v>
      </c>
      <c r="J271" s="1">
        <v>0.91985015221930011</v>
      </c>
      <c r="K271" s="1">
        <v>6.1514999999999098E-2</v>
      </c>
      <c r="L271" s="1">
        <v>5.6587284063965529E-2</v>
      </c>
      <c r="N271" s="4">
        <v>1993.7500000008999</v>
      </c>
      <c r="O271" s="1">
        <v>0.82260663499007358</v>
      </c>
      <c r="P271" s="1">
        <v>7.1999999999999176E-2</v>
      </c>
      <c r="Q271" s="1">
        <v>5.6916679677719267E-2</v>
      </c>
      <c r="S271" s="1">
        <f t="shared" si="15"/>
        <v>0.85936444717448435</v>
      </c>
      <c r="T271" s="1">
        <f t="shared" si="15"/>
        <v>7.5271666666666029E-2</v>
      </c>
      <c r="U271" s="1">
        <f t="shared" si="15"/>
        <v>6.4361413937708042E-2</v>
      </c>
      <c r="W271" s="4">
        <v>1993.7500000008999</v>
      </c>
      <c r="X271" s="1">
        <v>0.57769665675907644</v>
      </c>
      <c r="Y271" s="1">
        <v>-0.15988477336528364</v>
      </c>
      <c r="Z271" s="1">
        <v>0.24532274145376759</v>
      </c>
      <c r="AB271" s="4">
        <v>1993.7500000008999</v>
      </c>
      <c r="AC271" s="1">
        <v>0.81313741517204208</v>
      </c>
      <c r="AD271" s="1">
        <v>-0.5769006488912154</v>
      </c>
      <c r="AE271" s="1">
        <v>6.0317878485663813E-4</v>
      </c>
      <c r="AF271" s="4"/>
      <c r="AG271" s="4">
        <v>1993.7500000008999</v>
      </c>
      <c r="AH271" s="1">
        <v>0.97041794166990403</v>
      </c>
      <c r="AI271" s="1">
        <v>-9.1177728593543977E-2</v>
      </c>
      <c r="AJ271" s="1">
        <v>0.47100448950546697</v>
      </c>
      <c r="AK271" s="4"/>
      <c r="AL271" s="1">
        <f t="shared" si="16"/>
        <v>0.78708400453367411</v>
      </c>
      <c r="AM271" s="1">
        <f t="shared" si="16"/>
        <v>-0.27598771695001434</v>
      </c>
      <c r="AN271" s="1">
        <f t="shared" si="16"/>
        <v>0.23897680324803039</v>
      </c>
      <c r="AO271" s="4"/>
      <c r="AP271" s="4">
        <v>1993.7500000008999</v>
      </c>
      <c r="AQ271" s="1">
        <v>-0.11488395021481407</v>
      </c>
      <c r="AR271" s="1">
        <v>-0.39667241262695119</v>
      </c>
      <c r="AS271" s="1">
        <v>-0.30253609282605537</v>
      </c>
      <c r="AT271" s="4"/>
      <c r="AU271" s="4">
        <v>1993.7500000008999</v>
      </c>
      <c r="AV271" s="1">
        <v>-4.4800704944244645E-2</v>
      </c>
      <c r="AW271" s="1">
        <v>-0.61897426366586317</v>
      </c>
      <c r="AX271" s="1">
        <v>-0.53401645175178669</v>
      </c>
      <c r="AY271" s="4"/>
      <c r="AZ271" s="4">
        <v>1993.7500000008999</v>
      </c>
      <c r="BA271" s="1">
        <v>0.22300279208807197</v>
      </c>
      <c r="BB271" s="1">
        <v>-8.2038254431838792E-2</v>
      </c>
      <c r="BC271" s="1">
        <v>-1.0045684655603531E-2</v>
      </c>
      <c r="BE271" s="1">
        <f t="shared" si="17"/>
        <v>2.1106045643004417E-2</v>
      </c>
      <c r="BF271" s="1">
        <f t="shared" si="17"/>
        <v>-0.36589497690821765</v>
      </c>
      <c r="BG271" s="1">
        <f t="shared" si="17"/>
        <v>-0.28219940974448182</v>
      </c>
    </row>
    <row r="272" spans="1:59" x14ac:dyDescent="0.3">
      <c r="A272" s="4">
        <v>1993.6666666675701</v>
      </c>
      <c r="B272" s="1">
        <v>0.79971482243515912</v>
      </c>
      <c r="D272" s="4">
        <v>1993.6666666675701</v>
      </c>
      <c r="E272" s="1">
        <v>0.76856556495004502</v>
      </c>
      <c r="F272" s="1">
        <v>6.1549999999998661E-2</v>
      </c>
      <c r="G272" s="1">
        <v>4.7303737520258592E-2</v>
      </c>
      <c r="I272" s="4">
        <v>1993.6666666675701</v>
      </c>
      <c r="J272" s="1">
        <v>0.87205223004186194</v>
      </c>
      <c r="K272" s="1">
        <v>6.1564999999998093E-2</v>
      </c>
      <c r="L272" s="1">
        <v>5.3681495661142789E-2</v>
      </c>
      <c r="N272" s="4">
        <v>1993.6666666675701</v>
      </c>
      <c r="O272" s="1">
        <v>0.80483216595247509</v>
      </c>
      <c r="P272" s="1">
        <v>7.1950000000001069E-2</v>
      </c>
      <c r="Q272" s="1">
        <v>5.5528185767961993E-2</v>
      </c>
      <c r="S272" s="1">
        <f t="shared" si="15"/>
        <v>0.81514998698146079</v>
      </c>
      <c r="T272" s="1">
        <f t="shared" si="15"/>
        <v>6.5021666666665937E-2</v>
      </c>
      <c r="U272" s="1">
        <f t="shared" si="15"/>
        <v>5.2171139649787791E-2</v>
      </c>
      <c r="W272" s="4">
        <v>1993.6666666675701</v>
      </c>
      <c r="X272" s="1">
        <v>0.1810922207845071</v>
      </c>
      <c r="Y272" s="1">
        <v>-1.0407614899918507</v>
      </c>
      <c r="Z272" s="1">
        <v>-0.8047076730313889</v>
      </c>
      <c r="AB272" s="4">
        <v>1993.6666666675701</v>
      </c>
      <c r="AC272" s="1">
        <v>0.51737017913373218</v>
      </c>
      <c r="AD272" s="1">
        <v>-0.57423489154305951</v>
      </c>
      <c r="AE272" s="1">
        <v>-0.17092549650404054</v>
      </c>
      <c r="AF272" s="4"/>
      <c r="AG272" s="4">
        <v>1993.6666666675701</v>
      </c>
      <c r="AH272" s="1">
        <v>0.8574037798883607</v>
      </c>
      <c r="AI272" s="1">
        <v>-9.3393670021859443E-2</v>
      </c>
      <c r="AJ272" s="1">
        <v>0.39038238840673861</v>
      </c>
      <c r="AK272" s="4"/>
      <c r="AL272" s="1">
        <f t="shared" si="16"/>
        <v>0.51862205993553334</v>
      </c>
      <c r="AM272" s="1">
        <f t="shared" si="16"/>
        <v>-0.56946335051892316</v>
      </c>
      <c r="AN272" s="1">
        <f t="shared" si="16"/>
        <v>-0.19508359370956363</v>
      </c>
      <c r="AO272" s="4"/>
      <c r="AP272" s="4">
        <v>1993.6666666675701</v>
      </c>
      <c r="AQ272" s="1">
        <v>-0.26682877083075224</v>
      </c>
      <c r="AR272" s="1">
        <v>-0.81890201738074486</v>
      </c>
      <c r="AS272" s="1">
        <v>-0.85395125578318898</v>
      </c>
      <c r="AT272" s="4"/>
      <c r="AU272" s="4">
        <v>1993.6666666675701</v>
      </c>
      <c r="AV272" s="1">
        <v>-4.4958600837269783E-2</v>
      </c>
      <c r="AW272" s="1">
        <v>-0.12122840362963556</v>
      </c>
      <c r="AX272" s="1">
        <v>-0.1467458078779473</v>
      </c>
      <c r="AY272" s="4"/>
      <c r="AZ272" s="4">
        <v>1993.6666666675701</v>
      </c>
      <c r="BA272" s="1">
        <v>0.19868291959304757</v>
      </c>
      <c r="BB272" s="1">
        <v>0.45169001228701305</v>
      </c>
      <c r="BC272" s="1">
        <v>0.32027734339441499</v>
      </c>
      <c r="BE272" s="1">
        <f t="shared" si="17"/>
        <v>-3.7701484024991481E-2</v>
      </c>
      <c r="BF272" s="1">
        <f t="shared" si="17"/>
        <v>-0.16281346957445578</v>
      </c>
      <c r="BG272" s="1">
        <f t="shared" si="17"/>
        <v>-0.22680657342224042</v>
      </c>
    </row>
    <row r="273" spans="1:59" x14ac:dyDescent="0.3">
      <c r="A273" s="4">
        <v>1993.58333333424</v>
      </c>
      <c r="B273" s="1">
        <v>0.81347269161713376</v>
      </c>
      <c r="D273" s="4">
        <v>1993.58333333424</v>
      </c>
      <c r="E273" s="1">
        <v>0.70831380045846237</v>
      </c>
      <c r="F273" s="1">
        <v>0.12310000000000088</v>
      </c>
      <c r="G273" s="1">
        <v>8.7193428836437339E-2</v>
      </c>
      <c r="I273" s="4">
        <v>1993.58333333424</v>
      </c>
      <c r="J273" s="1">
        <v>0.64750679890351515</v>
      </c>
      <c r="K273" s="1">
        <v>6.1499999999998778E-2</v>
      </c>
      <c r="L273" s="1">
        <v>3.9821668132565387E-2</v>
      </c>
      <c r="N273" s="4">
        <v>1993.58333333424</v>
      </c>
      <c r="O273" s="1">
        <v>0.76542829367538279</v>
      </c>
      <c r="P273" s="1">
        <v>7.2000000000000952E-2</v>
      </c>
      <c r="Q273" s="1">
        <v>5.2780500181746196E-2</v>
      </c>
      <c r="S273" s="1">
        <f t="shared" si="15"/>
        <v>0.70708296434578666</v>
      </c>
      <c r="T273" s="1">
        <f t="shared" si="15"/>
        <v>8.5533333333333531E-2</v>
      </c>
      <c r="U273" s="1">
        <f t="shared" si="15"/>
        <v>5.9931865716916312E-2</v>
      </c>
      <c r="W273" s="4">
        <v>1993.58333333424</v>
      </c>
      <c r="X273" s="1">
        <v>-0.17518874807012325</v>
      </c>
      <c r="Y273" s="1">
        <v>0.72242426312571362</v>
      </c>
      <c r="Z273" s="1">
        <v>0.49299612022348854</v>
      </c>
      <c r="AB273" s="4">
        <v>1993.58333333424</v>
      </c>
      <c r="AC273" s="1">
        <v>-0.8720873225182576</v>
      </c>
      <c r="AD273" s="1">
        <v>-0.57770037609569524</v>
      </c>
      <c r="AE273" s="1">
        <v>-0.9890710481209648</v>
      </c>
      <c r="AF273" s="4"/>
      <c r="AG273" s="4">
        <v>1993.58333333424</v>
      </c>
      <c r="AH273" s="1">
        <v>0.60686489814046163</v>
      </c>
      <c r="AI273" s="1">
        <v>-9.1177728593465249E-2</v>
      </c>
      <c r="AJ273" s="1">
        <v>0.23083960354991925</v>
      </c>
      <c r="AK273" s="4"/>
      <c r="AL273" s="1">
        <f t="shared" si="16"/>
        <v>-0.1468037241493064</v>
      </c>
      <c r="AM273" s="1">
        <f t="shared" si="16"/>
        <v>1.7848719478851027E-2</v>
      </c>
      <c r="AN273" s="1">
        <f t="shared" si="16"/>
        <v>-8.8411774782518993E-2</v>
      </c>
      <c r="AO273" s="4"/>
      <c r="AP273" s="4">
        <v>1993.58333333424</v>
      </c>
      <c r="AQ273" s="1">
        <v>-0.31499453410285122</v>
      </c>
      <c r="AR273" s="1">
        <v>1.1992543614544504</v>
      </c>
      <c r="AS273" s="1">
        <v>0.83077404807701694</v>
      </c>
      <c r="AT273" s="4"/>
      <c r="AU273" s="4">
        <v>1993.58333333424</v>
      </c>
      <c r="AV273" s="1">
        <v>-1.3323421904345565</v>
      </c>
      <c r="AW273" s="1">
        <v>-0.42508271779575313</v>
      </c>
      <c r="AX273" s="1">
        <v>-1.2080555300668891</v>
      </c>
      <c r="AY273" s="4"/>
      <c r="AZ273" s="4">
        <v>1993.58333333424</v>
      </c>
      <c r="BA273" s="1">
        <v>0.29963738493347142</v>
      </c>
      <c r="BB273" s="1">
        <v>0.7270235606873543</v>
      </c>
      <c r="BC273" s="1">
        <v>0.62440226598256832</v>
      </c>
      <c r="BE273" s="1">
        <f t="shared" si="17"/>
        <v>-0.4492331132013121</v>
      </c>
      <c r="BF273" s="1">
        <f t="shared" si="17"/>
        <v>0.50039840144868386</v>
      </c>
      <c r="BG273" s="1">
        <f t="shared" si="17"/>
        <v>8.2373594664232039E-2</v>
      </c>
    </row>
    <row r="274" spans="1:59" x14ac:dyDescent="0.3">
      <c r="A274" s="4">
        <v>1993.5000000009099</v>
      </c>
      <c r="B274" s="1">
        <v>0.79262677478064159</v>
      </c>
      <c r="D274" s="4">
        <v>1993.5000000009099</v>
      </c>
      <c r="E274" s="1">
        <v>0.70824849580082727</v>
      </c>
      <c r="F274" s="1">
        <v>6.1500000000000554E-2</v>
      </c>
      <c r="G274" s="1">
        <v>4.3557282491751247E-2</v>
      </c>
      <c r="I274" s="4">
        <v>1993.5000000009099</v>
      </c>
      <c r="J274" s="1">
        <v>0.79797209287666448</v>
      </c>
      <c r="K274" s="1">
        <v>6.1515000000001763E-2</v>
      </c>
      <c r="L274" s="1">
        <v>4.9090096500224237E-2</v>
      </c>
      <c r="N274" s="4">
        <v>1993.5000000009099</v>
      </c>
      <c r="O274" s="1">
        <v>0.81070662217480305</v>
      </c>
      <c r="P274" s="1">
        <v>4.8000000000001819E-2</v>
      </c>
      <c r="Q274" s="1">
        <v>3.8913917864392022E-2</v>
      </c>
      <c r="S274" s="1">
        <f t="shared" si="15"/>
        <v>0.77230907028409834</v>
      </c>
      <c r="T274" s="1">
        <f t="shared" si="15"/>
        <v>5.7005000000001381E-2</v>
      </c>
      <c r="U274" s="1">
        <f t="shared" si="15"/>
        <v>4.3853765618789169E-2</v>
      </c>
      <c r="W274" s="4">
        <v>1993.5000000009099</v>
      </c>
      <c r="X274" s="1">
        <v>-0.17557490782642721</v>
      </c>
      <c r="Y274" s="1">
        <v>-1.04219380985623</v>
      </c>
      <c r="Z274" s="1">
        <v>-0.92658850843862894</v>
      </c>
      <c r="AB274" s="4">
        <v>1993.5000000009099</v>
      </c>
      <c r="AC274" s="1">
        <v>5.8972064392425944E-2</v>
      </c>
      <c r="AD274" s="1">
        <v>-0.57690064889107329</v>
      </c>
      <c r="AE274" s="1">
        <v>-0.44195576664685804</v>
      </c>
      <c r="AF274" s="4"/>
      <c r="AG274" s="4">
        <v>1993.5000000009099</v>
      </c>
      <c r="AH274" s="1">
        <v>0.89475492351377195</v>
      </c>
      <c r="AI274" s="1">
        <v>-1.1548296142251198</v>
      </c>
      <c r="AJ274" s="1">
        <v>-0.574315531541022</v>
      </c>
      <c r="AK274" s="4"/>
      <c r="AL274" s="1">
        <f t="shared" si="16"/>
        <v>0.25938402669325694</v>
      </c>
      <c r="AM274" s="1">
        <f t="shared" si="16"/>
        <v>-0.92464135765747424</v>
      </c>
      <c r="AN274" s="1">
        <f t="shared" si="16"/>
        <v>-0.64761993554216968</v>
      </c>
      <c r="AO274" s="4"/>
      <c r="AP274" s="4">
        <v>1993.5000000009099</v>
      </c>
      <c r="AQ274" s="1">
        <v>-0.17083547735334825</v>
      </c>
      <c r="AR274" s="1">
        <v>-0.8662999071184031</v>
      </c>
      <c r="AS274" s="1">
        <v>-0.84345139361879118</v>
      </c>
      <c r="AT274" s="4"/>
      <c r="AU274" s="4">
        <v>1993.5000000009099</v>
      </c>
      <c r="AV274" s="1">
        <v>-1.4453331805065899E-2</v>
      </c>
      <c r="AW274" s="1">
        <v>-0.10485176230792588</v>
      </c>
      <c r="AX274" s="1">
        <v>-0.10697993114345025</v>
      </c>
      <c r="AY274" s="4"/>
      <c r="AZ274" s="4">
        <v>1993.5000000009099</v>
      </c>
      <c r="BA274" s="1">
        <v>0.50675137090552425</v>
      </c>
      <c r="BB274" s="1">
        <v>-0.71801376570760977</v>
      </c>
      <c r="BC274" s="1">
        <v>-0.28336729737490923</v>
      </c>
      <c r="BE274" s="1">
        <f t="shared" si="17"/>
        <v>0.10715418724903669</v>
      </c>
      <c r="BF274" s="1">
        <f t="shared" si="17"/>
        <v>-0.56305514504464627</v>
      </c>
      <c r="BG274" s="1">
        <f t="shared" si="17"/>
        <v>-0.41126620737905023</v>
      </c>
    </row>
    <row r="275" spans="1:59" x14ac:dyDescent="0.3">
      <c r="A275" s="4">
        <v>1993.4166666675801</v>
      </c>
      <c r="B275" s="1">
        <v>0.70145223062938089</v>
      </c>
      <c r="D275" s="4">
        <v>1993.4166666675801</v>
      </c>
      <c r="E275" s="1">
        <v>0.71365480151078498</v>
      </c>
      <c r="F275" s="1">
        <v>9.2300000000001603E-2</v>
      </c>
      <c r="G275" s="1">
        <v>6.7561937767676064E-2</v>
      </c>
      <c r="I275" s="4">
        <v>1993.4166666675801</v>
      </c>
      <c r="J275" s="1">
        <v>0.75577181527417403</v>
      </c>
      <c r="K275" s="1">
        <v>6.151499999999821E-2</v>
      </c>
      <c r="L275" s="1">
        <v>4.6493980862454543E-2</v>
      </c>
      <c r="N275" s="4">
        <v>1993.4166666675801</v>
      </c>
      <c r="O275" s="1">
        <v>0.70470691186001999</v>
      </c>
      <c r="P275" s="1">
        <v>7.1950000000001069E-2</v>
      </c>
      <c r="Q275" s="1">
        <v>4.9058743259216553E-2</v>
      </c>
      <c r="S275" s="1">
        <f t="shared" si="15"/>
        <v>0.72471117621499292</v>
      </c>
      <c r="T275" s="1">
        <f t="shared" si="15"/>
        <v>7.5255000000000294E-2</v>
      </c>
      <c r="U275" s="1">
        <f t="shared" si="15"/>
        <v>5.4371553963115715E-2</v>
      </c>
      <c r="W275" s="4">
        <v>1993.4166666675801</v>
      </c>
      <c r="X275" s="1">
        <v>-0.14360631981043406</v>
      </c>
      <c r="Y275" s="1">
        <v>-0.15988477336523274</v>
      </c>
      <c r="Z275" s="1">
        <v>-0.14566162784607534</v>
      </c>
      <c r="AB275" s="4">
        <v>1993.4166666675801</v>
      </c>
      <c r="AC275" s="1">
        <v>-0.20215768556205141</v>
      </c>
      <c r="AD275" s="1">
        <v>-0.57690064889126269</v>
      </c>
      <c r="AE275" s="1">
        <v>-0.59520446012049322</v>
      </c>
      <c r="AF275" s="4"/>
      <c r="AG275" s="4">
        <v>1993.4166666675801</v>
      </c>
      <c r="AH275" s="1">
        <v>0.22078438830558378</v>
      </c>
      <c r="AI275" s="1">
        <v>-9.3393670021859443E-2</v>
      </c>
      <c r="AJ275" s="1">
        <v>1.4737926211247697E-2</v>
      </c>
      <c r="AK275" s="4"/>
      <c r="AL275" s="1">
        <f t="shared" si="16"/>
        <v>-4.1659872355633898E-2</v>
      </c>
      <c r="AM275" s="1">
        <f t="shared" si="16"/>
        <v>-0.27672636409278495</v>
      </c>
      <c r="AN275" s="1">
        <f t="shared" si="16"/>
        <v>-0.24204272058510692</v>
      </c>
      <c r="AO275" s="4"/>
      <c r="AP275" s="4">
        <v>1993.4166666675801</v>
      </c>
      <c r="AQ275" s="1">
        <v>1.6987851014535389E-2</v>
      </c>
      <c r="AR275" s="1">
        <v>8.1205951265511375E-2</v>
      </c>
      <c r="AS275" s="1">
        <v>0.12712327450007369</v>
      </c>
      <c r="AT275" s="4"/>
      <c r="AU275" s="4">
        <v>1993.4166666675801</v>
      </c>
      <c r="AV275" s="1">
        <v>-9.059990911804032E-2</v>
      </c>
      <c r="AW275" s="1">
        <v>-0.43076784756504582</v>
      </c>
      <c r="AX275" s="1">
        <v>-0.38555552006346144</v>
      </c>
      <c r="AY275" s="4"/>
      <c r="AZ275" s="4">
        <v>1993.4166666675801</v>
      </c>
      <c r="BA275" s="1">
        <v>0.46789797275127931</v>
      </c>
      <c r="BB275" s="1">
        <v>0.19981742845525899</v>
      </c>
      <c r="BC275" s="1">
        <v>0.40627378060342956</v>
      </c>
      <c r="BE275" s="1">
        <f t="shared" si="17"/>
        <v>0.13142863821592479</v>
      </c>
      <c r="BF275" s="1">
        <f t="shared" si="17"/>
        <v>-4.9914822614758492E-2</v>
      </c>
      <c r="BG275" s="1">
        <f t="shared" si="17"/>
        <v>4.9280511680013933E-2</v>
      </c>
    </row>
    <row r="276" spans="1:59" x14ac:dyDescent="0.3">
      <c r="A276" s="4">
        <v>1993.33333333425</v>
      </c>
      <c r="B276" s="1">
        <v>0.6467425944252635</v>
      </c>
      <c r="D276" s="4">
        <v>1993.33333333425</v>
      </c>
      <c r="E276" s="1">
        <v>0.8055532381714291</v>
      </c>
      <c r="F276" s="1">
        <v>6.1500000000002331E-2</v>
      </c>
      <c r="G276" s="1">
        <v>4.9541524147544765E-2</v>
      </c>
      <c r="I276" s="4">
        <v>1993.33333333425</v>
      </c>
      <c r="J276" s="1">
        <v>0.55558293382772206</v>
      </c>
      <c r="K276" s="1">
        <v>6.1600000000002098E-2</v>
      </c>
      <c r="L276" s="1">
        <v>3.4223908723788846E-2</v>
      </c>
      <c r="N276" s="4">
        <v>1993.33333333425</v>
      </c>
      <c r="O276" s="1">
        <v>0.66749222694450661</v>
      </c>
      <c r="P276" s="1">
        <v>7.1950000000001069E-2</v>
      </c>
      <c r="Q276" s="1">
        <v>4.6700380761808061E-2</v>
      </c>
      <c r="S276" s="1">
        <f t="shared" si="15"/>
        <v>0.67620946631455248</v>
      </c>
      <c r="T276" s="1">
        <f t="shared" si="15"/>
        <v>6.5016666666668499E-2</v>
      </c>
      <c r="U276" s="1">
        <f t="shared" si="15"/>
        <v>4.3488604544380555E-2</v>
      </c>
      <c r="W276" s="4">
        <v>1993.33333333425</v>
      </c>
      <c r="X276" s="1">
        <v>0.39980787437892079</v>
      </c>
      <c r="Y276" s="1">
        <v>-1.0421938098561792</v>
      </c>
      <c r="Z276" s="1">
        <v>-0.7319073053447509</v>
      </c>
      <c r="AB276" s="4">
        <v>1993.33333333425</v>
      </c>
      <c r="AC276" s="1">
        <v>-1.4409000712920799</v>
      </c>
      <c r="AD276" s="1">
        <v>-0.57236886139909937</v>
      </c>
      <c r="AE276" s="1">
        <v>-1.3195067588012972</v>
      </c>
      <c r="AF276" s="4"/>
      <c r="AG276" s="4">
        <v>1993.33333333425</v>
      </c>
      <c r="AH276" s="1">
        <v>-1.5835136744332148E-2</v>
      </c>
      <c r="AI276" s="1">
        <v>-9.3393670021859443E-2</v>
      </c>
      <c r="AJ276" s="1">
        <v>-0.12219903718296345</v>
      </c>
      <c r="AK276" s="4"/>
      <c r="AL276" s="1">
        <f t="shared" si="16"/>
        <v>-0.3523091112191637</v>
      </c>
      <c r="AM276" s="1">
        <f t="shared" si="16"/>
        <v>-0.5693187804257126</v>
      </c>
      <c r="AN276" s="1">
        <f t="shared" si="16"/>
        <v>-0.72453770044300381</v>
      </c>
      <c r="AO276" s="4"/>
      <c r="AP276" s="4">
        <v>1993.33333333425</v>
      </c>
      <c r="AQ276" s="1">
        <v>0.6057084742246972</v>
      </c>
      <c r="AR276" s="1">
        <v>-0.82419332465992956</v>
      </c>
      <c r="AS276" s="1">
        <v>-0.52163046376903</v>
      </c>
      <c r="AT276" s="4"/>
      <c r="AU276" s="4">
        <v>1993.33333333425</v>
      </c>
      <c r="AV276" s="1">
        <v>-0.68777950983420832</v>
      </c>
      <c r="AW276" s="1">
        <v>-0.1832270514494069</v>
      </c>
      <c r="AX276" s="1">
        <v>-0.74339083999312827</v>
      </c>
      <c r="AY276" s="4"/>
      <c r="AZ276" s="4">
        <v>1993.33333333425</v>
      </c>
      <c r="BA276" s="1">
        <v>0.37469912757686613</v>
      </c>
      <c r="BB276" s="1">
        <v>0.66416533738954142</v>
      </c>
      <c r="BC276" s="1">
        <v>0.78414390206301721</v>
      </c>
      <c r="BE276" s="1">
        <f t="shared" si="17"/>
        <v>9.7542697322451674E-2</v>
      </c>
      <c r="BF276" s="1">
        <f t="shared" si="17"/>
        <v>-0.11441834623993168</v>
      </c>
      <c r="BG276" s="1">
        <f t="shared" si="17"/>
        <v>-0.16029246723304702</v>
      </c>
    </row>
    <row r="277" spans="1:59" x14ac:dyDescent="0.3">
      <c r="A277" s="4">
        <v>1993.25000000092</v>
      </c>
      <c r="B277" s="1">
        <v>0.62229641936856439</v>
      </c>
      <c r="D277" s="4">
        <v>1993.25000000092</v>
      </c>
      <c r="E277" s="1">
        <v>0.69142006250078936</v>
      </c>
      <c r="F277" s="1">
        <v>9.2349999999997934E-2</v>
      </c>
      <c r="G277" s="1">
        <v>6.5989428773205988E-2</v>
      </c>
      <c r="I277" s="4">
        <v>1993.25000000092</v>
      </c>
      <c r="J277" s="1">
        <v>0.72034137918484564</v>
      </c>
      <c r="K277" s="1">
        <v>6.151499999999821E-2</v>
      </c>
      <c r="L277" s="1">
        <v>4.4314583124227078E-2</v>
      </c>
      <c r="N277" s="4">
        <v>1993.25000000092</v>
      </c>
      <c r="O277" s="1">
        <v>0.64371689057977521</v>
      </c>
      <c r="P277" s="1">
        <v>7.2000000000002728E-2</v>
      </c>
      <c r="Q277" s="1">
        <v>4.5291506910340243E-2</v>
      </c>
      <c r="S277" s="1">
        <f t="shared" si="15"/>
        <v>0.68515944408847007</v>
      </c>
      <c r="T277" s="1">
        <f t="shared" si="15"/>
        <v>7.5288333333332957E-2</v>
      </c>
      <c r="U277" s="1">
        <f t="shared" si="15"/>
        <v>5.1865172935924436E-2</v>
      </c>
      <c r="W277" s="4">
        <v>1993.25000000092</v>
      </c>
      <c r="X277" s="1">
        <v>-0.27508486526975889</v>
      </c>
      <c r="Y277" s="1">
        <v>-0.15845245350090448</v>
      </c>
      <c r="Z277" s="1">
        <v>-0.19681897752011426</v>
      </c>
      <c r="AB277" s="4">
        <v>1993.25000000092</v>
      </c>
      <c r="AC277" s="1">
        <v>-0.42139654943716504</v>
      </c>
      <c r="AD277" s="1">
        <v>-0.57690064889126269</v>
      </c>
      <c r="AE277" s="1">
        <v>-0.72385429801048917</v>
      </c>
      <c r="AF277" s="4"/>
      <c r="AG277" s="4">
        <v>1993.25000000092</v>
      </c>
      <c r="AH277" s="1">
        <v>-0.1670041930267244</v>
      </c>
      <c r="AI277" s="1">
        <v>-9.117772859338652E-2</v>
      </c>
      <c r="AJ277" s="1">
        <v>-0.20400448788764067</v>
      </c>
      <c r="AK277" s="4"/>
      <c r="AL277" s="1">
        <f t="shared" si="16"/>
        <v>-0.2878285359112161</v>
      </c>
      <c r="AM277" s="1">
        <f t="shared" si="16"/>
        <v>-0.27551027699518454</v>
      </c>
      <c r="AN277" s="1">
        <f t="shared" si="16"/>
        <v>-0.37489258780608137</v>
      </c>
      <c r="AO277" s="4"/>
      <c r="AP277" s="4">
        <v>1993.25000000092</v>
      </c>
      <c r="AQ277" s="1">
        <v>7.6546663113122082E-2</v>
      </c>
      <c r="AR277" s="1">
        <v>0.13573785723102635</v>
      </c>
      <c r="AS277" s="1">
        <v>0.20589922831428159</v>
      </c>
      <c r="AT277" s="4"/>
      <c r="AU277" s="4">
        <v>1993.25000000092</v>
      </c>
      <c r="AV277" s="1">
        <v>7.2159629230538855E-2</v>
      </c>
      <c r="AW277" s="1">
        <v>-0.37279087073438466</v>
      </c>
      <c r="AX277" s="1">
        <v>-0.17272510713828959</v>
      </c>
      <c r="AY277" s="4"/>
      <c r="AZ277" s="4">
        <v>1993.25000000092</v>
      </c>
      <c r="BA277" s="1">
        <v>0.43248295953800464</v>
      </c>
      <c r="BB277" s="1">
        <v>0.63186252682833399</v>
      </c>
      <c r="BC277" s="1">
        <v>0.64663618062543293</v>
      </c>
      <c r="BE277" s="1">
        <f t="shared" si="17"/>
        <v>0.19372975062722186</v>
      </c>
      <c r="BF277" s="1">
        <f t="shared" si="17"/>
        <v>0.13160317110832523</v>
      </c>
      <c r="BG277" s="1">
        <f t="shared" si="17"/>
        <v>0.22660343393380833</v>
      </c>
    </row>
    <row r="278" spans="1:59" x14ac:dyDescent="0.3">
      <c r="A278" s="4">
        <v>1993.1666666675901</v>
      </c>
      <c r="B278" s="1">
        <v>0.53476667711957615</v>
      </c>
      <c r="D278" s="4">
        <v>1993.1666666675901</v>
      </c>
      <c r="E278" s="1">
        <v>0.71857752187975343</v>
      </c>
      <c r="F278" s="1">
        <v>6.1500000000002331E-2</v>
      </c>
      <c r="G278" s="1">
        <v>4.4192517595606509E-2</v>
      </c>
      <c r="I278" s="4">
        <v>1993.1666666675901</v>
      </c>
      <c r="J278" s="1">
        <v>0.51478574952098166</v>
      </c>
      <c r="K278" s="1">
        <v>6.1500000000002331E-2</v>
      </c>
      <c r="L278" s="1">
        <v>3.1659323595541571E-2</v>
      </c>
      <c r="N278" s="4">
        <v>1993.1666666675901</v>
      </c>
      <c r="O278" s="1">
        <v>0.67758987927556624</v>
      </c>
      <c r="P278" s="1">
        <v>4.8000000000001819E-2</v>
      </c>
      <c r="Q278" s="1">
        <v>3.2524314205228409E-2</v>
      </c>
      <c r="S278" s="1">
        <f t="shared" si="15"/>
        <v>0.63698438355876708</v>
      </c>
      <c r="T278" s="1">
        <f t="shared" si="15"/>
        <v>5.700000000000216E-2</v>
      </c>
      <c r="U278" s="1">
        <f t="shared" si="15"/>
        <v>3.6125385132125494E-2</v>
      </c>
      <c r="W278" s="4">
        <v>1993.1666666675901</v>
      </c>
      <c r="X278" s="1">
        <v>-0.11449727051941243</v>
      </c>
      <c r="Y278" s="1">
        <v>-1.0421938098561792</v>
      </c>
      <c r="Z278" s="1">
        <v>-0.90592284328349937</v>
      </c>
      <c r="AB278" s="4">
        <v>1993.1666666675901</v>
      </c>
      <c r="AC278" s="1">
        <v>-1.6933476650547601</v>
      </c>
      <c r="AD278" s="1">
        <v>-0.57770037609550584</v>
      </c>
      <c r="AE278" s="1">
        <v>-1.4708942064511448</v>
      </c>
      <c r="AF278" s="4"/>
      <c r="AG278" s="4">
        <v>1993.1666666675901</v>
      </c>
      <c r="AH278" s="1">
        <v>4.8368058959697549E-2</v>
      </c>
      <c r="AI278" s="1">
        <v>-1.1548296142251198</v>
      </c>
      <c r="AJ278" s="1">
        <v>-0.94532419680765389</v>
      </c>
      <c r="AK278" s="4"/>
      <c r="AL278" s="1">
        <f t="shared" si="16"/>
        <v>-0.58649229220482502</v>
      </c>
      <c r="AM278" s="1">
        <f t="shared" si="16"/>
        <v>-0.92490793339226818</v>
      </c>
      <c r="AN278" s="1">
        <f t="shared" si="16"/>
        <v>-1.1073804155140994</v>
      </c>
      <c r="AO278" s="4"/>
      <c r="AP278" s="4">
        <v>1993.1666666675901</v>
      </c>
      <c r="AQ278" s="1">
        <v>0.35565842473359882</v>
      </c>
      <c r="AR278" s="1">
        <v>-0.63534995226025182</v>
      </c>
      <c r="AS278" s="1">
        <v>-0.32914581670699478</v>
      </c>
      <c r="AT278" s="4"/>
      <c r="AU278" s="4">
        <v>1993.1666666675901</v>
      </c>
      <c r="AV278" s="1">
        <v>-0.62559135230957719</v>
      </c>
      <c r="AW278" s="1">
        <v>-5.1204885264673955E-2</v>
      </c>
      <c r="AX278" s="1">
        <v>-0.65288013956472291</v>
      </c>
      <c r="AY278" s="4"/>
      <c r="AZ278" s="4">
        <v>1993.1666666675901</v>
      </c>
      <c r="BA278" s="1">
        <v>0.46419959808560307</v>
      </c>
      <c r="BB278" s="1">
        <v>-0.23959076119342279</v>
      </c>
      <c r="BC278" s="1">
        <v>0.18266157142741196</v>
      </c>
      <c r="BE278" s="1">
        <f t="shared" si="17"/>
        <v>6.4755556836541564E-2</v>
      </c>
      <c r="BF278" s="1">
        <f t="shared" si="17"/>
        <v>-0.30871519957278287</v>
      </c>
      <c r="BG278" s="1">
        <f t="shared" si="17"/>
        <v>-0.26645479494810193</v>
      </c>
    </row>
    <row r="279" spans="1:59" x14ac:dyDescent="0.3">
      <c r="A279" s="4">
        <v>1993.08333333426</v>
      </c>
      <c r="B279" s="1">
        <v>0.50470594498433741</v>
      </c>
      <c r="D279" s="4">
        <v>1993.08333333426</v>
      </c>
      <c r="E279" s="1">
        <v>0.65141429418401275</v>
      </c>
      <c r="F279" s="1">
        <v>6.1499999999998778E-2</v>
      </c>
      <c r="G279" s="1">
        <v>4.0061979092315986E-2</v>
      </c>
      <c r="I279" s="4">
        <v>1993.08333333426</v>
      </c>
      <c r="J279" s="1">
        <v>0.7065427113792585</v>
      </c>
      <c r="K279" s="1">
        <v>9.2304999999997861E-2</v>
      </c>
      <c r="L279" s="1">
        <v>7.1279358894972847E-2</v>
      </c>
      <c r="N279" s="4">
        <v>1993.08333333426</v>
      </c>
      <c r="O279" s="1">
        <v>0.63678650880107557</v>
      </c>
      <c r="P279" s="1">
        <v>7.1950000000001069E-2</v>
      </c>
      <c r="Q279" s="1">
        <v>4.4840963642981298E-2</v>
      </c>
      <c r="S279" s="1">
        <f t="shared" si="15"/>
        <v>0.66491450478811565</v>
      </c>
      <c r="T279" s="1">
        <f t="shared" si="15"/>
        <v>7.5251666666665898E-2</v>
      </c>
      <c r="U279" s="1">
        <f t="shared" si="15"/>
        <v>5.2060767210090043E-2</v>
      </c>
      <c r="W279" s="4">
        <v>1993.08333333426</v>
      </c>
      <c r="X279" s="1">
        <v>-0.51164713055688205</v>
      </c>
      <c r="Y279" s="1">
        <v>-1.0421938098562809</v>
      </c>
      <c r="Z279" s="1">
        <v>-1.040298801257669</v>
      </c>
      <c r="AB279" s="4">
        <v>1993.08333333426</v>
      </c>
      <c r="AC279" s="1">
        <v>-0.50678088523985698</v>
      </c>
      <c r="AD279" s="1">
        <v>1.064672726136114</v>
      </c>
      <c r="AE279" s="1">
        <v>0.86787628461732091</v>
      </c>
      <c r="AF279" s="4"/>
      <c r="AG279" s="4">
        <v>1993.08333333426</v>
      </c>
      <c r="AH279" s="1">
        <v>-0.21106915417347066</v>
      </c>
      <c r="AI279" s="1">
        <v>-9.3393670021859443E-2</v>
      </c>
      <c r="AJ279" s="1">
        <v>-0.23016502384326046</v>
      </c>
      <c r="AK279" s="4"/>
      <c r="AL279" s="1">
        <f t="shared" si="16"/>
        <v>-0.40983238999006993</v>
      </c>
      <c r="AM279" s="1">
        <f t="shared" si="16"/>
        <v>-2.363825124734209E-2</v>
      </c>
      <c r="AN279" s="1">
        <f t="shared" si="16"/>
        <v>-0.13419584682786953</v>
      </c>
      <c r="AO279" s="4"/>
      <c r="AP279" s="4">
        <v>1993.08333333426</v>
      </c>
      <c r="AQ279" s="1">
        <v>8.7792506543151305E-3</v>
      </c>
      <c r="AR279" s="1">
        <v>-1.7070146423742452</v>
      </c>
      <c r="AS279" s="1">
        <v>-1.4860263615334794</v>
      </c>
      <c r="AT279" s="4"/>
      <c r="AU279" s="4">
        <v>1993.08333333426</v>
      </c>
      <c r="AV279" s="1">
        <v>0.18273903146592108</v>
      </c>
      <c r="AW279" s="1">
        <v>-0.12695681838056758</v>
      </c>
      <c r="AX279" s="1">
        <v>0.43148114660988302</v>
      </c>
      <c r="AY279" s="4"/>
      <c r="AZ279" s="4">
        <v>1993.08333333426</v>
      </c>
      <c r="BA279" s="1">
        <v>0.49078834446796993</v>
      </c>
      <c r="BB279" s="1">
        <v>-1.076003953840182</v>
      </c>
      <c r="BC279" s="1">
        <v>-0.65697247098677292</v>
      </c>
      <c r="BE279" s="1">
        <f t="shared" si="17"/>
        <v>0.22743554219606874</v>
      </c>
      <c r="BF279" s="1">
        <f t="shared" si="17"/>
        <v>-0.96999180486499836</v>
      </c>
      <c r="BG279" s="1">
        <f t="shared" si="17"/>
        <v>-0.57050589530345641</v>
      </c>
    </row>
    <row r="280" spans="1:59" x14ac:dyDescent="0.3">
      <c r="A280" s="4">
        <v>1993.00000000093</v>
      </c>
      <c r="B280" s="1">
        <v>0.57822224253855914</v>
      </c>
      <c r="D280" s="4">
        <v>1993.00000000093</v>
      </c>
      <c r="E280" s="1">
        <v>0.66795476980196922</v>
      </c>
      <c r="F280" s="1">
        <v>6.1550000000000438E-2</v>
      </c>
      <c r="G280" s="1">
        <v>4.1115318904356206E-2</v>
      </c>
      <c r="I280" s="4">
        <v>1993.00000000093</v>
      </c>
      <c r="J280" s="1">
        <v>0.72776618647459024</v>
      </c>
      <c r="K280" s="1">
        <v>9.2304999999998749E-2</v>
      </c>
      <c r="L280" s="1">
        <v>7.3434379223682067E-2</v>
      </c>
      <c r="N280" s="4">
        <v>1993.00000000093</v>
      </c>
      <c r="O280" s="1">
        <v>0.65374958335338385</v>
      </c>
      <c r="P280" s="1">
        <v>7.1950000000001069E-2</v>
      </c>
      <c r="Q280" s="1">
        <v>4.6099093962132159E-2</v>
      </c>
      <c r="S280" s="1">
        <f t="shared" si="15"/>
        <v>0.68315684654331443</v>
      </c>
      <c r="T280" s="1">
        <f t="shared" si="15"/>
        <v>7.5268333333333423E-2</v>
      </c>
      <c r="U280" s="1">
        <f t="shared" si="15"/>
        <v>5.3549597363390149E-2</v>
      </c>
      <c r="W280" s="4">
        <v>1993.00000000093</v>
      </c>
      <c r="X280" s="1">
        <v>-0.41383992560265709</v>
      </c>
      <c r="Y280" s="1">
        <v>-1.0407614899917998</v>
      </c>
      <c r="Z280" s="1">
        <v>-1.006031224232911</v>
      </c>
      <c r="AB280" s="4">
        <v>1993.00000000093</v>
      </c>
      <c r="AC280" s="1">
        <v>-0.37545282154764126</v>
      </c>
      <c r="AD280" s="1">
        <v>1.0646727261361613</v>
      </c>
      <c r="AE280" s="1">
        <v>0.99508712414199274</v>
      </c>
      <c r="AF280" s="4"/>
      <c r="AG280" s="4">
        <v>1993.00000000093</v>
      </c>
      <c r="AH280" s="1">
        <v>-0.10321402512788518</v>
      </c>
      <c r="AI280" s="1">
        <v>-9.3393670021859443E-2</v>
      </c>
      <c r="AJ280" s="1">
        <v>-0.15711240973155152</v>
      </c>
      <c r="AK280" s="4"/>
      <c r="AL280" s="1">
        <f t="shared" si="16"/>
        <v>-0.29750225742606118</v>
      </c>
      <c r="AM280" s="1">
        <f t="shared" si="16"/>
        <v>-2.3160811292499323E-2</v>
      </c>
      <c r="AN280" s="1">
        <f t="shared" si="16"/>
        <v>-5.6018836607489929E-2</v>
      </c>
      <c r="AO280" s="4"/>
      <c r="AP280" s="4">
        <v>1993.00000000093</v>
      </c>
      <c r="AQ280" s="1">
        <v>-0.19485127429476767</v>
      </c>
      <c r="AR280" s="1">
        <v>-1.3561809784539298</v>
      </c>
      <c r="AS280" s="1">
        <v>-1.2181841001987417</v>
      </c>
      <c r="AT280" s="4"/>
      <c r="AU280" s="4">
        <v>1993.00000000093</v>
      </c>
      <c r="AV280" s="1">
        <v>-4.8856862525159452E-2</v>
      </c>
      <c r="AW280" s="1">
        <v>0.48537054761690057</v>
      </c>
      <c r="AX280" s="1">
        <v>0.88284348462917461</v>
      </c>
      <c r="AY280" s="4"/>
      <c r="AZ280" s="4">
        <v>1993.00000000093</v>
      </c>
      <c r="BA280" s="1">
        <v>0.25985762472544649</v>
      </c>
      <c r="BB280" s="1">
        <v>-0.6054006324976986</v>
      </c>
      <c r="BC280" s="1">
        <v>-0.37412631974422234</v>
      </c>
      <c r="BE280" s="1">
        <f t="shared" si="17"/>
        <v>5.3831626351731237E-3</v>
      </c>
      <c r="BF280" s="1">
        <f t="shared" si="17"/>
        <v>-0.49207035444490926</v>
      </c>
      <c r="BG280" s="1">
        <f t="shared" si="17"/>
        <v>-0.23648897843792982</v>
      </c>
    </row>
    <row r="281" spans="1:59" x14ac:dyDescent="0.3">
      <c r="A281" s="4">
        <v>1992.9166666676001</v>
      </c>
      <c r="B281" s="1">
        <v>0.62442726365832801</v>
      </c>
      <c r="D281" s="4">
        <v>1992.9166666676001</v>
      </c>
      <c r="E281" s="1">
        <v>0.68490389722713108</v>
      </c>
      <c r="F281" s="1">
        <v>6.1550000000000438E-2</v>
      </c>
      <c r="G281" s="1">
        <v>4.2152975032503003E-2</v>
      </c>
      <c r="I281" s="4">
        <v>1992.9166666676001</v>
      </c>
      <c r="J281" s="1">
        <v>0.78416845204861207</v>
      </c>
      <c r="K281" s="1">
        <v>9.2279999999999696E-2</v>
      </c>
      <c r="L281" s="1">
        <v>7.9150179540594445E-2</v>
      </c>
      <c r="N281" s="4">
        <v>1992.9166666676001</v>
      </c>
      <c r="O281" s="1">
        <v>0.70192474609500255</v>
      </c>
      <c r="P281" s="1">
        <v>7.1999999999999176E-2</v>
      </c>
      <c r="Q281" s="1">
        <v>4.9713810187122238E-2</v>
      </c>
      <c r="S281" s="1">
        <f t="shared" si="15"/>
        <v>0.72366569845691531</v>
      </c>
      <c r="T281" s="1">
        <f t="shared" si="15"/>
        <v>7.5276666666666436E-2</v>
      </c>
      <c r="U281" s="1">
        <f t="shared" si="15"/>
        <v>5.7005654920073229E-2</v>
      </c>
      <c r="W281" s="4">
        <v>1992.9166666676001</v>
      </c>
      <c r="X281" s="1">
        <v>-0.31361627918777291</v>
      </c>
      <c r="Y281" s="1">
        <v>-1.0407614899917998</v>
      </c>
      <c r="Z281" s="1">
        <v>-0.9722738736704083</v>
      </c>
      <c r="AB281" s="4">
        <v>1992.9166666676001</v>
      </c>
      <c r="AC281" s="1">
        <v>-2.6443043817147016E-2</v>
      </c>
      <c r="AD281" s="1">
        <v>1.0633398474621072</v>
      </c>
      <c r="AE281" s="1">
        <v>1.3324907890555964</v>
      </c>
      <c r="AF281" s="4"/>
      <c r="AG281" s="4">
        <v>1992.9166666676001</v>
      </c>
      <c r="AH281" s="1">
        <v>0.20309473854976556</v>
      </c>
      <c r="AI281" s="1">
        <v>-9.1177728593543977E-2</v>
      </c>
      <c r="AJ281" s="1">
        <v>5.2774011005654847E-2</v>
      </c>
      <c r="AK281" s="4"/>
      <c r="AL281" s="1">
        <f t="shared" si="16"/>
        <v>-4.5654861485051455E-2</v>
      </c>
      <c r="AM281" s="1">
        <f t="shared" si="16"/>
        <v>-2.2866457041078887E-2</v>
      </c>
      <c r="AN281" s="1">
        <f t="shared" si="16"/>
        <v>0.13766364213028101</v>
      </c>
      <c r="AO281" s="4"/>
      <c r="AP281" s="4">
        <v>1992.9166666676001</v>
      </c>
      <c r="AQ281" s="1">
        <v>-0.4865095335360039</v>
      </c>
      <c r="AR281" s="1">
        <v>-1.408088042825095</v>
      </c>
      <c r="AS281" s="1">
        <v>-1.2383569277911068</v>
      </c>
      <c r="AT281" s="4"/>
      <c r="AU281" s="4">
        <v>1992.9166666676001</v>
      </c>
      <c r="AV281" s="1">
        <v>-0.19766295158251068</v>
      </c>
      <c r="AW281" s="1">
        <v>0.20921240494180338</v>
      </c>
      <c r="AX281" s="1">
        <v>0.43524494613779091</v>
      </c>
      <c r="AY281" s="4"/>
      <c r="AZ281" s="4">
        <v>1992.9166666676001</v>
      </c>
      <c r="BA281" s="1">
        <v>7.9602163338879317E-2</v>
      </c>
      <c r="BB281" s="1">
        <v>-0.82039755003486392</v>
      </c>
      <c r="BC281" s="1">
        <v>-0.68237201269449088</v>
      </c>
      <c r="BE281" s="1">
        <f t="shared" si="17"/>
        <v>-0.20152344059321173</v>
      </c>
      <c r="BF281" s="1">
        <f t="shared" si="17"/>
        <v>-0.67309106263938523</v>
      </c>
      <c r="BG281" s="1">
        <f t="shared" si="17"/>
        <v>-0.49516133144926894</v>
      </c>
    </row>
    <row r="282" spans="1:59" x14ac:dyDescent="0.3">
      <c r="A282" s="4">
        <v>1992.83333333427</v>
      </c>
      <c r="B282" s="1">
        <v>0.7995180254713824</v>
      </c>
      <c r="D282" s="4">
        <v>1992.83333333427</v>
      </c>
      <c r="E282" s="1">
        <v>0.70229654928190133</v>
      </c>
      <c r="F282" s="1">
        <v>6.1500000000000554E-2</v>
      </c>
      <c r="G282" s="1">
        <v>4.319123778083743E-2</v>
      </c>
      <c r="I282" s="4">
        <v>1992.83333333427</v>
      </c>
      <c r="J282" s="1">
        <v>0.8522676788147141</v>
      </c>
      <c r="K282" s="1">
        <v>6.153999999999904E-2</v>
      </c>
      <c r="L282" s="1">
        <v>5.2445918515053883E-2</v>
      </c>
      <c r="N282" s="4">
        <v>1992.83333333427</v>
      </c>
      <c r="O282" s="1">
        <v>0.76580336656422787</v>
      </c>
      <c r="P282" s="1">
        <v>7.1950000000001069E-2</v>
      </c>
      <c r="Q282" s="1">
        <v>5.423439279308024E-2</v>
      </c>
      <c r="S282" s="1">
        <f t="shared" si="15"/>
        <v>0.77345586488694773</v>
      </c>
      <c r="T282" s="1">
        <f t="shared" si="15"/>
        <v>6.4996666666666883E-2</v>
      </c>
      <c r="U282" s="1">
        <f t="shared" si="15"/>
        <v>4.9957183029657182E-2</v>
      </c>
      <c r="W282" s="4">
        <v>1992.83333333427</v>
      </c>
      <c r="X282" s="1">
        <v>-0.21076998120274515</v>
      </c>
      <c r="Y282" s="1">
        <v>-1.04219380985623</v>
      </c>
      <c r="Z282" s="1">
        <v>-0.93849678835206818</v>
      </c>
      <c r="AB282" s="4">
        <v>1992.83333333427</v>
      </c>
      <c r="AC282" s="1">
        <v>0.39494598648809492</v>
      </c>
      <c r="AD282" s="1">
        <v>-0.57556777021711369</v>
      </c>
      <c r="AE282" s="1">
        <v>-0.24386160942953322</v>
      </c>
      <c r="AF282" s="4"/>
      <c r="AG282" s="4">
        <v>1992.83333333427</v>
      </c>
      <c r="AH282" s="1">
        <v>0.60924969782421845</v>
      </c>
      <c r="AI282" s="1">
        <v>-9.3393670021859443E-2</v>
      </c>
      <c r="AJ282" s="1">
        <v>0.31525904268030641</v>
      </c>
      <c r="AK282" s="4"/>
      <c r="AL282" s="1">
        <f t="shared" si="16"/>
        <v>0.26447523436985609</v>
      </c>
      <c r="AM282" s="1">
        <f t="shared" si="16"/>
        <v>-0.57038508336506777</v>
      </c>
      <c r="AN282" s="1">
        <f t="shared" si="16"/>
        <v>-0.28903311836709833</v>
      </c>
      <c r="AO282" s="4"/>
      <c r="AP282" s="4">
        <v>1992.83333333427</v>
      </c>
      <c r="AQ282" s="1">
        <v>-0.66739912427162362</v>
      </c>
      <c r="AR282" s="1">
        <v>-1.1244142282945275</v>
      </c>
      <c r="AS282" s="1">
        <v>-1.0313461595385363</v>
      </c>
      <c r="AT282" s="4"/>
      <c r="AU282" s="4">
        <v>1992.83333333427</v>
      </c>
      <c r="AV282" s="1">
        <v>-0.19582071840872842</v>
      </c>
      <c r="AW282" s="1">
        <v>-0.67287244737245311</v>
      </c>
      <c r="AX282" s="1">
        <v>-0.70188225174435115</v>
      </c>
      <c r="AY282" s="4"/>
      <c r="AZ282" s="4">
        <v>1992.83333333427</v>
      </c>
      <c r="BA282" s="1">
        <v>-2.8709219103065331E-3</v>
      </c>
      <c r="BB282" s="1">
        <v>-0.21294961952938832</v>
      </c>
      <c r="BC282" s="1">
        <v>-0.20724952558904874</v>
      </c>
      <c r="BE282" s="1">
        <f t="shared" si="17"/>
        <v>-0.28869692153021953</v>
      </c>
      <c r="BF282" s="1">
        <f t="shared" si="17"/>
        <v>-0.67007876506545638</v>
      </c>
      <c r="BG282" s="1">
        <f t="shared" si="17"/>
        <v>-0.64682597895731198</v>
      </c>
    </row>
    <row r="283" spans="1:59" x14ac:dyDescent="0.3">
      <c r="A283" s="4">
        <v>1992.75000000094</v>
      </c>
      <c r="B283" s="1">
        <v>0.83876686287174862</v>
      </c>
      <c r="D283" s="4">
        <v>1992.75000000094</v>
      </c>
      <c r="E283" s="1">
        <v>0.70825390716305481</v>
      </c>
      <c r="F283" s="1">
        <v>6.1550000000000438E-2</v>
      </c>
      <c r="G283" s="1">
        <v>4.3596196012471708E-2</v>
      </c>
      <c r="I283" s="4">
        <v>1992.75000000094</v>
      </c>
      <c r="J283" s="1">
        <v>0.86908836039145276</v>
      </c>
      <c r="K283" s="1">
        <v>9.2296666666666027E-2</v>
      </c>
      <c r="L283" s="1">
        <v>8.6214216439091995E-2</v>
      </c>
      <c r="N283" s="4">
        <v>1992.75000000094</v>
      </c>
      <c r="O283" s="1">
        <v>0.79388409513618963</v>
      </c>
      <c r="P283" s="1">
        <v>7.1999999999999176E-2</v>
      </c>
      <c r="Q283" s="1">
        <v>5.6271879061363529E-2</v>
      </c>
      <c r="S283" s="1">
        <f t="shared" si="15"/>
        <v>0.7904087875635657</v>
      </c>
      <c r="T283" s="1">
        <f t="shared" si="15"/>
        <v>7.5282222222221876E-2</v>
      </c>
      <c r="U283" s="1">
        <f t="shared" si="15"/>
        <v>6.2027430504309068E-2</v>
      </c>
      <c r="W283" s="4">
        <v>1992.75000000094</v>
      </c>
      <c r="X283" s="1">
        <v>-0.17554290933819175</v>
      </c>
      <c r="Y283" s="1">
        <v>-1.0407614899917998</v>
      </c>
      <c r="Z283" s="1">
        <v>-0.92532256172955119</v>
      </c>
      <c r="AB283" s="4">
        <v>1992.75000000094</v>
      </c>
      <c r="AC283" s="1">
        <v>0.49903014478610652</v>
      </c>
      <c r="AD283" s="1">
        <v>1.0642284332448257</v>
      </c>
      <c r="AE283" s="1">
        <v>1.7494808528242176</v>
      </c>
      <c r="AF283" s="4"/>
      <c r="AG283" s="4">
        <v>1992.75000000094</v>
      </c>
      <c r="AH283" s="1">
        <v>0.78779342788233253</v>
      </c>
      <c r="AI283" s="1">
        <v>-9.1177728593543977E-2</v>
      </c>
      <c r="AJ283" s="1">
        <v>0.43356451219260839</v>
      </c>
      <c r="AK283" s="4"/>
      <c r="AL283" s="1">
        <f t="shared" si="16"/>
        <v>0.37042688777674909</v>
      </c>
      <c r="AM283" s="1">
        <f t="shared" si="16"/>
        <v>-2.2570261780172702E-2</v>
      </c>
      <c r="AN283" s="1">
        <f t="shared" si="16"/>
        <v>0.41924093442909155</v>
      </c>
      <c r="AO283" s="4"/>
      <c r="AP283" s="4">
        <v>1992.75000000094</v>
      </c>
      <c r="AQ283" s="1">
        <v>-0.80808017149626776</v>
      </c>
      <c r="AR283" s="1">
        <v>-1.627708799146697</v>
      </c>
      <c r="AS283" s="1">
        <v>-1.4604005951073875</v>
      </c>
      <c r="AT283" s="4"/>
      <c r="AU283" s="4">
        <v>1992.75000000094</v>
      </c>
      <c r="AV283" s="1">
        <v>-0.38028117564258201</v>
      </c>
      <c r="AW283" s="1">
        <v>1.3919571434944213</v>
      </c>
      <c r="AX283" s="1">
        <v>1.2754965411140324</v>
      </c>
      <c r="AY283" s="4"/>
      <c r="AZ283" s="4">
        <v>1992.75000000094</v>
      </c>
      <c r="BA283" s="1">
        <v>3.1085672723347911E-2</v>
      </c>
      <c r="BB283" s="1">
        <v>-8.2038254431838792E-2</v>
      </c>
      <c r="BC283" s="1">
        <v>-5.6202010868145552E-2</v>
      </c>
      <c r="BE283" s="1">
        <f t="shared" si="17"/>
        <v>-0.38575855813850063</v>
      </c>
      <c r="BF283" s="1">
        <f t="shared" si="17"/>
        <v>-0.10592997002803813</v>
      </c>
      <c r="BG283" s="1">
        <f t="shared" si="17"/>
        <v>-8.0368688287166881E-2</v>
      </c>
    </row>
    <row r="284" spans="1:59" x14ac:dyDescent="0.3">
      <c r="A284" s="4">
        <v>1992.6666666676099</v>
      </c>
      <c r="B284" s="1">
        <v>0.65322479278625867</v>
      </c>
      <c r="D284" s="4">
        <v>1992.6666666676099</v>
      </c>
      <c r="E284" s="1">
        <v>0.67933490215716552</v>
      </c>
      <c r="F284" s="1">
        <v>6.1549999999998661E-2</v>
      </c>
      <c r="G284" s="1">
        <v>4.1810085408830355E-2</v>
      </c>
      <c r="I284" s="4">
        <v>1992.6666666676099</v>
      </c>
      <c r="J284" s="1">
        <v>0.83556351944437823</v>
      </c>
      <c r="K284" s="1">
        <v>6.1515000000000875E-2</v>
      </c>
      <c r="L284" s="1">
        <v>5.1402439413475928E-2</v>
      </c>
      <c r="N284" s="4">
        <v>1992.6666666676099</v>
      </c>
      <c r="O284" s="1">
        <v>0.82357128316529482</v>
      </c>
      <c r="P284" s="1">
        <v>4.8000000000001819E-2</v>
      </c>
      <c r="Q284" s="1">
        <v>3.953142159193565E-2</v>
      </c>
      <c r="S284" s="1">
        <f t="shared" si="15"/>
        <v>0.77948990158894615</v>
      </c>
      <c r="T284" s="1">
        <f t="shared" si="15"/>
        <v>5.7021666666667116E-2</v>
      </c>
      <c r="U284" s="1">
        <f t="shared" si="15"/>
        <v>4.4247982138080642E-2</v>
      </c>
      <c r="W284" s="4">
        <v>1992.6666666676099</v>
      </c>
      <c r="X284" s="1">
        <v>-0.346546882562072</v>
      </c>
      <c r="Y284" s="1">
        <v>-1.0407614899918507</v>
      </c>
      <c r="Z284" s="1">
        <v>-0.98342886511370531</v>
      </c>
      <c r="AB284" s="4">
        <v>1992.6666666676099</v>
      </c>
      <c r="AC284" s="1">
        <v>0.29158285222951547</v>
      </c>
      <c r="AD284" s="1">
        <v>-0.57690064889112069</v>
      </c>
      <c r="AE284" s="1">
        <v>-0.30545817572164313</v>
      </c>
      <c r="AF284" s="4"/>
      <c r="AG284" s="4">
        <v>1992.6666666676099</v>
      </c>
      <c r="AH284" s="1">
        <v>0.97655139661058976</v>
      </c>
      <c r="AI284" s="1">
        <v>-1.1548296142251198</v>
      </c>
      <c r="AJ284" s="1">
        <v>-0.53846053239337222</v>
      </c>
      <c r="AK284" s="4"/>
      <c r="AL284" s="1">
        <f t="shared" si="16"/>
        <v>0.30719578875934445</v>
      </c>
      <c r="AM284" s="1">
        <f t="shared" si="16"/>
        <v>-0.92416391770269701</v>
      </c>
      <c r="AN284" s="1">
        <f t="shared" si="16"/>
        <v>-0.60911585774290689</v>
      </c>
      <c r="AO284" s="4"/>
      <c r="AP284" s="4">
        <v>1992.6666666676099</v>
      </c>
      <c r="AQ284" s="1">
        <v>-0.73833356027222818</v>
      </c>
      <c r="AR284" s="1">
        <v>-0.81890201738074486</v>
      </c>
      <c r="AS284" s="1">
        <v>-1.0783575766185562</v>
      </c>
      <c r="AT284" s="4"/>
      <c r="AU284" s="4">
        <v>1992.6666666676099</v>
      </c>
      <c r="AV284" s="1">
        <v>-0.1681933351997292</v>
      </c>
      <c r="AW284" s="1">
        <v>-0.1235927021268404</v>
      </c>
      <c r="AX284" s="1">
        <v>-0.25945326302414745</v>
      </c>
      <c r="AY284" s="4"/>
      <c r="AZ284" s="4">
        <v>1992.6666666676099</v>
      </c>
      <c r="BA284" s="1">
        <v>0.30737072833234935</v>
      </c>
      <c r="BB284" s="1">
        <v>-1.3771429820559893</v>
      </c>
      <c r="BC284" s="1">
        <v>-0.78547311681012189</v>
      </c>
      <c r="BE284" s="1">
        <f t="shared" si="17"/>
        <v>-0.19971872237986935</v>
      </c>
      <c r="BF284" s="1">
        <f t="shared" si="17"/>
        <v>-0.77321256718785814</v>
      </c>
      <c r="BG284" s="1">
        <f t="shared" si="17"/>
        <v>-0.70776131881760851</v>
      </c>
    </row>
    <row r="285" spans="1:59" x14ac:dyDescent="0.3">
      <c r="A285" s="4">
        <v>1992.58333333428</v>
      </c>
      <c r="B285" s="1">
        <v>0.68071070368161901</v>
      </c>
      <c r="D285" s="4">
        <v>1992.58333333428</v>
      </c>
      <c r="E285" s="1">
        <v>0.65174475008010191</v>
      </c>
      <c r="F285" s="1">
        <v>6.1500000000002331E-2</v>
      </c>
      <c r="G285" s="1">
        <v>4.0082302129927784E-2</v>
      </c>
      <c r="I285" s="4">
        <v>1992.58333333428</v>
      </c>
      <c r="J285" s="1">
        <v>0.78525219864444595</v>
      </c>
      <c r="K285" s="1">
        <v>9.2296666666664251E-2</v>
      </c>
      <c r="L285" s="1">
        <v>7.7286142039352301E-2</v>
      </c>
      <c r="N285" s="4">
        <v>1992.58333333428</v>
      </c>
      <c r="O285" s="1">
        <v>0.76523990077695325</v>
      </c>
      <c r="P285" s="1">
        <v>7.1950000000001069E-2</v>
      </c>
      <c r="Q285" s="1">
        <v>5.3929384888041235E-2</v>
      </c>
      <c r="S285" s="1">
        <f t="shared" si="15"/>
        <v>0.7340789498338337</v>
      </c>
      <c r="T285" s="1">
        <f t="shared" si="15"/>
        <v>7.5248888888889212E-2</v>
      </c>
      <c r="U285" s="1">
        <f t="shared" si="15"/>
        <v>5.7099276352440435E-2</v>
      </c>
      <c r="W285" s="4">
        <v>1992.58333333428</v>
      </c>
      <c r="X285" s="1">
        <v>-0.50969307746290471</v>
      </c>
      <c r="Y285" s="1">
        <v>-1.0421938098561792</v>
      </c>
      <c r="Z285" s="1">
        <v>-1.039637645903263</v>
      </c>
      <c r="AB285" s="4">
        <v>1992.58333333428</v>
      </c>
      <c r="AC285" s="1">
        <v>-1.9736962870243114E-2</v>
      </c>
      <c r="AD285" s="1">
        <v>1.0642284332447309</v>
      </c>
      <c r="AE285" s="1">
        <v>1.2224566644213686</v>
      </c>
      <c r="AF285" s="4"/>
      <c r="AG285" s="4">
        <v>1992.58333333428</v>
      </c>
      <c r="AH285" s="1">
        <v>0.60566705276704591</v>
      </c>
      <c r="AI285" s="1">
        <v>-9.3393670021859443E-2</v>
      </c>
      <c r="AJ285" s="1">
        <v>0.2975489339191778</v>
      </c>
      <c r="AK285" s="4"/>
      <c r="AL285" s="1">
        <f t="shared" si="16"/>
        <v>2.5412337477966045E-2</v>
      </c>
      <c r="AM285" s="1">
        <f t="shared" si="16"/>
        <v>-2.3786348877769203E-2</v>
      </c>
      <c r="AN285" s="1">
        <f t="shared" si="16"/>
        <v>0.16012265081242774</v>
      </c>
      <c r="AO285" s="4"/>
      <c r="AP285" s="4">
        <v>1992.58333333428</v>
      </c>
      <c r="AQ285" s="1">
        <v>-0.6621381227125227</v>
      </c>
      <c r="AR285" s="1">
        <v>-1.0918516161982614</v>
      </c>
      <c r="AS285" s="1">
        <v>-1.2217372570363809</v>
      </c>
      <c r="AT285" s="4"/>
      <c r="AU285" s="4">
        <v>1992.58333333428</v>
      </c>
      <c r="AV285" s="1">
        <v>-0.40914439816325188</v>
      </c>
      <c r="AW285" s="1">
        <v>2.3279873977766097</v>
      </c>
      <c r="AX285" s="1">
        <v>1.5788451121762355</v>
      </c>
      <c r="AY285" s="4"/>
      <c r="AZ285" s="4">
        <v>1992.58333333428</v>
      </c>
      <c r="BA285" s="1">
        <v>0.29829074611919454</v>
      </c>
      <c r="BB285" s="1">
        <v>0.72228558881603255</v>
      </c>
      <c r="BC285" s="1">
        <v>0.73141226643574309</v>
      </c>
      <c r="BE285" s="1">
        <f t="shared" si="17"/>
        <v>-0.25766392491885998</v>
      </c>
      <c r="BF285" s="1">
        <f t="shared" si="17"/>
        <v>0.65280712346479364</v>
      </c>
      <c r="BG285" s="1">
        <f t="shared" si="17"/>
        <v>0.36284004052519925</v>
      </c>
    </row>
    <row r="286" spans="1:59" x14ac:dyDescent="0.3">
      <c r="A286" s="4">
        <v>1992.50000000095</v>
      </c>
      <c r="B286" s="1">
        <v>0.75789943951556626</v>
      </c>
      <c r="D286" s="4">
        <v>1992.50000000095</v>
      </c>
      <c r="E286" s="1">
        <v>0.62512991413818331</v>
      </c>
      <c r="F286" s="1">
        <v>6.1549999999998661E-2</v>
      </c>
      <c r="G286" s="1">
        <v>3.8479372164041778E-2</v>
      </c>
      <c r="I286" s="4">
        <v>1992.50000000095</v>
      </c>
      <c r="J286" s="1">
        <v>0.726579233559976</v>
      </c>
      <c r="K286" s="1">
        <v>6.1539999999999928E-2</v>
      </c>
      <c r="L286" s="1">
        <v>4.4712499067678588E-2</v>
      </c>
      <c r="N286" s="4">
        <v>1992.50000000095</v>
      </c>
      <c r="O286" s="1">
        <v>0.79660249841610864</v>
      </c>
      <c r="P286" s="1">
        <v>4.8000000000001819E-2</v>
      </c>
      <c r="Q286" s="1">
        <v>3.8236919923974662E-2</v>
      </c>
      <c r="S286" s="1">
        <f t="shared" si="15"/>
        <v>0.71610388203808928</v>
      </c>
      <c r="T286" s="1">
        <f t="shared" si="15"/>
        <v>5.7030000000000136E-2</v>
      </c>
      <c r="U286" s="1">
        <f t="shared" si="15"/>
        <v>4.0476263718565011E-2</v>
      </c>
      <c r="W286" s="4">
        <v>1992.50000000095</v>
      </c>
      <c r="X286" s="1">
        <v>-0.66707202918835196</v>
      </c>
      <c r="Y286" s="1">
        <v>-1.0407614899918507</v>
      </c>
      <c r="Z286" s="1">
        <v>-1.0917846600419387</v>
      </c>
      <c r="AB286" s="4">
        <v>1992.50000000095</v>
      </c>
      <c r="AC286" s="1">
        <v>-0.38279752957825058</v>
      </c>
      <c r="AD286" s="1">
        <v>-0.5755677702170664</v>
      </c>
      <c r="AE286" s="1">
        <v>-0.70036532180345845</v>
      </c>
      <c r="AF286" s="4"/>
      <c r="AG286" s="4">
        <v>1992.50000000095</v>
      </c>
      <c r="AH286" s="1">
        <v>0.80507766109427181</v>
      </c>
      <c r="AI286" s="1">
        <v>-1.1548296142251198</v>
      </c>
      <c r="AJ286" s="1">
        <v>-0.61362502797626439</v>
      </c>
      <c r="AK286" s="4"/>
      <c r="AL286" s="1">
        <f t="shared" si="16"/>
        <v>-8.1597299224110242E-2</v>
      </c>
      <c r="AM286" s="1">
        <f t="shared" si="16"/>
        <v>-0.92371962481134562</v>
      </c>
      <c r="AN286" s="1">
        <f t="shared" si="16"/>
        <v>-0.80192500327388727</v>
      </c>
      <c r="AO286" s="4"/>
      <c r="AP286" s="4">
        <v>1992.50000000095</v>
      </c>
      <c r="AQ286" s="1">
        <v>-0.66342769373365851</v>
      </c>
      <c r="AR286" s="1">
        <v>-0.86439459839672206</v>
      </c>
      <c r="AS286" s="1">
        <v>-1.0900693529540992</v>
      </c>
      <c r="AT286" s="4"/>
      <c r="AU286" s="4">
        <v>1992.50000000095</v>
      </c>
      <c r="AV286" s="1">
        <v>-0.27545069107371573</v>
      </c>
      <c r="AW286" s="1">
        <v>-0.10360110446065933</v>
      </c>
      <c r="AX286" s="1">
        <v>-0.34052966734688139</v>
      </c>
      <c r="AY286" s="4"/>
      <c r="AZ286" s="4">
        <v>1992.50000000095</v>
      </c>
      <c r="BA286" s="1">
        <v>0.44768139699036569</v>
      </c>
      <c r="BB286" s="1">
        <v>-0.71801376570760977</v>
      </c>
      <c r="BC286" s="1">
        <v>-0.32245882471029524</v>
      </c>
      <c r="BE286" s="1">
        <f t="shared" si="17"/>
        <v>-0.16373232927233619</v>
      </c>
      <c r="BF286" s="1">
        <f t="shared" si="17"/>
        <v>-0.56200315618833041</v>
      </c>
      <c r="BG286" s="1">
        <f t="shared" si="17"/>
        <v>-0.58435261500375868</v>
      </c>
    </row>
    <row r="287" spans="1:59" x14ac:dyDescent="0.3">
      <c r="A287" s="4">
        <v>1992.4166666676199</v>
      </c>
      <c r="B287" s="1">
        <v>0.81337022309188822</v>
      </c>
      <c r="D287" s="4">
        <v>1992.4166666676199</v>
      </c>
      <c r="E287" s="1">
        <v>0.60488938874166298</v>
      </c>
      <c r="F287" s="1">
        <v>6.1549999999998661E-2</v>
      </c>
      <c r="G287" s="1">
        <v>3.7228472546061188E-2</v>
      </c>
      <c r="I287" s="4">
        <v>1992.4166666676199</v>
      </c>
      <c r="J287" s="1">
        <v>0.6818935675873885</v>
      </c>
      <c r="K287" s="1">
        <v>9.2305000000000526E-2</v>
      </c>
      <c r="L287" s="1">
        <v>6.3685399031931961E-2</v>
      </c>
      <c r="N287" s="4">
        <v>1992.4166666676199</v>
      </c>
      <c r="O287" s="1">
        <v>0.70795842407141429</v>
      </c>
      <c r="P287" s="1">
        <v>7.1950000000001069E-2</v>
      </c>
      <c r="Q287" s="1">
        <v>4.9355186188910286E-2</v>
      </c>
      <c r="S287" s="1">
        <f t="shared" si="15"/>
        <v>0.66491379346682189</v>
      </c>
      <c r="T287" s="1">
        <f t="shared" si="15"/>
        <v>7.5268333333333423E-2</v>
      </c>
      <c r="U287" s="1">
        <f t="shared" si="15"/>
        <v>5.0089685922301147E-2</v>
      </c>
      <c r="W287" s="4">
        <v>1992.4166666676199</v>
      </c>
      <c r="X287" s="1">
        <v>-0.78675838292835654</v>
      </c>
      <c r="Y287" s="1">
        <v>-1.0407614899918507</v>
      </c>
      <c r="Z287" s="1">
        <v>-1.1324793138653466</v>
      </c>
      <c r="AB287" s="4">
        <v>1992.4166666676199</v>
      </c>
      <c r="AC287" s="1">
        <v>-0.65930653484797974</v>
      </c>
      <c r="AD287" s="1">
        <v>1.0646727261362561</v>
      </c>
      <c r="AE287" s="1">
        <v>0.41960487082851755</v>
      </c>
      <c r="AF287" s="4"/>
      <c r="AG287" s="4">
        <v>1992.4166666676199</v>
      </c>
      <c r="AH287" s="1">
        <v>0.24145825070427898</v>
      </c>
      <c r="AI287" s="1">
        <v>-9.3393670021859443E-2</v>
      </c>
      <c r="AJ287" s="1">
        <v>3.1950714600034597E-2</v>
      </c>
      <c r="AK287" s="4"/>
      <c r="AL287" s="1">
        <f t="shared" si="16"/>
        <v>-0.40153555569068572</v>
      </c>
      <c r="AM287" s="1">
        <f t="shared" si="16"/>
        <v>-2.3160811292484668E-2</v>
      </c>
      <c r="AN287" s="1">
        <f t="shared" si="16"/>
        <v>-0.22697457614559816</v>
      </c>
      <c r="AO287" s="4"/>
      <c r="AP287" s="4">
        <v>1992.4166666676199</v>
      </c>
      <c r="AQ287" s="1">
        <v>-0.73803465874665108</v>
      </c>
      <c r="AR287" s="1">
        <v>-1.2204010663112079</v>
      </c>
      <c r="AS287" s="1">
        <v>-1.1852758580141514</v>
      </c>
      <c r="AT287" s="4"/>
      <c r="AU287" s="4">
        <v>1992.4166666676199</v>
      </c>
      <c r="AV287" s="1">
        <v>-0.60088961476453151</v>
      </c>
      <c r="AW287" s="1">
        <v>1.9014533633588453</v>
      </c>
      <c r="AX287" s="1">
        <v>0.99765935654673665</v>
      </c>
      <c r="AY287" s="4"/>
      <c r="AZ287" s="4">
        <v>1992.4166666676199</v>
      </c>
      <c r="BA287" s="1">
        <v>0.49233832232688529</v>
      </c>
      <c r="BB287" s="1">
        <v>0.19981742845525899</v>
      </c>
      <c r="BC287" s="1">
        <v>0.43274529577467236</v>
      </c>
      <c r="BE287" s="1">
        <f t="shared" si="17"/>
        <v>-0.28219531706143242</v>
      </c>
      <c r="BF287" s="1">
        <f t="shared" si="17"/>
        <v>0.29362324183429883</v>
      </c>
      <c r="BG287" s="1">
        <f t="shared" si="17"/>
        <v>8.1709598102419248E-2</v>
      </c>
    </row>
    <row r="288" spans="1:59" x14ac:dyDescent="0.3">
      <c r="A288" s="4">
        <v>1992.33333333429</v>
      </c>
      <c r="B288" s="1">
        <v>0.76233655392170852</v>
      </c>
      <c r="D288" s="4">
        <v>1992.33333333429</v>
      </c>
      <c r="E288" s="1">
        <v>0.60116726851036495</v>
      </c>
      <c r="F288" s="1">
        <v>6.1500000000002331E-2</v>
      </c>
      <c r="G288" s="1">
        <v>3.6971787013388845E-2</v>
      </c>
      <c r="I288" s="4">
        <v>1992.33333333429</v>
      </c>
      <c r="J288" s="1">
        <v>0.66156888590754792</v>
      </c>
      <c r="K288" s="1">
        <v>6.1531666666664833E-2</v>
      </c>
      <c r="L288" s="1">
        <v>4.0707784488381638E-2</v>
      </c>
      <c r="N288" s="4">
        <v>1992.33333333429</v>
      </c>
      <c r="O288" s="1">
        <v>0.74598523448493914</v>
      </c>
      <c r="P288" s="1">
        <v>4.8000000000001819E-2</v>
      </c>
      <c r="Q288" s="1">
        <v>3.5807291255278435E-2</v>
      </c>
      <c r="S288" s="1">
        <f t="shared" si="15"/>
        <v>0.66957379630095071</v>
      </c>
      <c r="T288" s="1">
        <f t="shared" si="15"/>
        <v>5.7010555555556321E-2</v>
      </c>
      <c r="U288" s="1">
        <f t="shared" si="15"/>
        <v>3.7828954252349639E-2</v>
      </c>
      <c r="W288" s="4">
        <v>1992.33333333429</v>
      </c>
      <c r="X288" s="1">
        <v>-0.8087680388013484</v>
      </c>
      <c r="Y288" s="1">
        <v>-1.0421938098561792</v>
      </c>
      <c r="Z288" s="1">
        <v>-1.1408298871195308</v>
      </c>
      <c r="AB288" s="4">
        <v>1992.33333333429</v>
      </c>
      <c r="AC288" s="1">
        <v>-0.78507298347077048</v>
      </c>
      <c r="AD288" s="1">
        <v>-0.57601206310852859</v>
      </c>
      <c r="AE288" s="1">
        <v>-0.9367636039459738</v>
      </c>
      <c r="AF288" s="4"/>
      <c r="AG288" s="4">
        <v>1992.33333333429</v>
      </c>
      <c r="AH288" s="1">
        <v>0.48324145643714739</v>
      </c>
      <c r="AI288" s="1">
        <v>-1.1548296142251198</v>
      </c>
      <c r="AJ288" s="1">
        <v>-0.75470002065969533</v>
      </c>
      <c r="AK288" s="4"/>
      <c r="AL288" s="1">
        <f t="shared" si="16"/>
        <v>-0.37019985527832383</v>
      </c>
      <c r="AM288" s="1">
        <f t="shared" si="16"/>
        <v>-0.92434516239660913</v>
      </c>
      <c r="AN288" s="1">
        <f t="shared" si="16"/>
        <v>-0.94409783724173335</v>
      </c>
      <c r="AO288" s="4"/>
      <c r="AP288" s="4">
        <v>1992.33333333429</v>
      </c>
      <c r="AQ288" s="1">
        <v>-0.71736369812334067</v>
      </c>
      <c r="AR288" s="1">
        <v>-0.82419332465992956</v>
      </c>
      <c r="AS288" s="1">
        <v>-1.1410086258308996</v>
      </c>
      <c r="AT288" s="4"/>
      <c r="AU288" s="4">
        <v>1992.33333333429</v>
      </c>
      <c r="AV288" s="1">
        <v>-0.25640683631422662</v>
      </c>
      <c r="AW288" s="1">
        <v>-0.18628587255817652</v>
      </c>
      <c r="AX288" s="1">
        <v>-0.37882251139289075</v>
      </c>
      <c r="AY288" s="4"/>
      <c r="AZ288" s="4">
        <v>1992.33333333429</v>
      </c>
      <c r="BA288" s="1">
        <v>0.9390684319038084</v>
      </c>
      <c r="BB288" s="1">
        <v>-1.2379445627732804</v>
      </c>
      <c r="BC288" s="1">
        <v>-0.26335292288372131</v>
      </c>
      <c r="BE288" s="1">
        <f t="shared" si="17"/>
        <v>-1.1567367511252943E-2</v>
      </c>
      <c r="BF288" s="1">
        <f t="shared" si="17"/>
        <v>-0.74947458666379541</v>
      </c>
      <c r="BG288" s="1">
        <f t="shared" si="17"/>
        <v>-0.59439468670250395</v>
      </c>
    </row>
    <row r="289" spans="1:59" x14ac:dyDescent="0.3">
      <c r="A289" s="4">
        <v>1992.25000000096</v>
      </c>
      <c r="B289" s="1">
        <v>0.77550016571317748</v>
      </c>
      <c r="D289" s="4">
        <v>1992.25000000096</v>
      </c>
      <c r="E289" s="1">
        <v>0.59758895542881107</v>
      </c>
      <c r="F289" s="1">
        <v>6.1499999999995225E-2</v>
      </c>
      <c r="G289" s="1">
        <v>3.6751720758869025E-2</v>
      </c>
      <c r="I289" s="4">
        <v>1992.25000000096</v>
      </c>
      <c r="J289" s="1">
        <v>0.66046730771206597</v>
      </c>
      <c r="K289" s="1">
        <v>9.2279999999999696E-2</v>
      </c>
      <c r="L289" s="1">
        <v>5.8673214781973404E-2</v>
      </c>
      <c r="N289" s="4">
        <v>1992.25000000096</v>
      </c>
      <c r="O289" s="1">
        <v>0.64963188856811283</v>
      </c>
      <c r="P289" s="1">
        <v>7.2000000000002728E-2</v>
      </c>
      <c r="Q289" s="1">
        <v>4.5086021845956947E-2</v>
      </c>
      <c r="S289" s="1">
        <f t="shared" si="15"/>
        <v>0.63589605056966336</v>
      </c>
      <c r="T289" s="1">
        <f t="shared" si="15"/>
        <v>7.5259999999999216E-2</v>
      </c>
      <c r="U289" s="1">
        <f t="shared" si="15"/>
        <v>4.6836985795599785E-2</v>
      </c>
      <c r="W289" s="4">
        <v>1992.25000000096</v>
      </c>
      <c r="X289" s="1">
        <v>-0.82992733367543159</v>
      </c>
      <c r="Y289" s="1">
        <v>-1.0421938098563825</v>
      </c>
      <c r="Z289" s="1">
        <v>-1.1479891506744717</v>
      </c>
      <c r="AB289" s="4">
        <v>1992.25000000096</v>
      </c>
      <c r="AC289" s="1">
        <v>-0.79188940400361851</v>
      </c>
      <c r="AD289" s="1">
        <v>1.0633398474621072</v>
      </c>
      <c r="AE289" s="1">
        <v>0.12373565892578432</v>
      </c>
      <c r="AF289" s="4"/>
      <c r="AG289" s="4">
        <v>1992.25000000096</v>
      </c>
      <c r="AH289" s="1">
        <v>-0.12939527552952931</v>
      </c>
      <c r="AI289" s="1">
        <v>-9.117772859338652E-2</v>
      </c>
      <c r="AJ289" s="1">
        <v>-0.2159358600878146</v>
      </c>
      <c r="AK289" s="4"/>
      <c r="AL289" s="1">
        <f t="shared" si="16"/>
        <v>-0.58373733773619307</v>
      </c>
      <c r="AM289" s="1">
        <f t="shared" si="16"/>
        <v>-2.334389699588731E-2</v>
      </c>
      <c r="AN289" s="1">
        <f t="shared" si="16"/>
        <v>-0.41339645061216729</v>
      </c>
      <c r="AO289" s="4"/>
      <c r="AP289" s="4">
        <v>1992.25000000096</v>
      </c>
      <c r="AQ289" s="1">
        <v>-0.63651876498114102</v>
      </c>
      <c r="AR289" s="1">
        <v>-1.0983965259597865</v>
      </c>
      <c r="AS289" s="1">
        <v>-1.0950773482966896</v>
      </c>
      <c r="AT289" s="4"/>
      <c r="AU289" s="4">
        <v>1992.25000000096</v>
      </c>
      <c r="AV289" s="1">
        <v>-0.35047709420229683</v>
      </c>
      <c r="AW289" s="1">
        <v>2.6471164593944376</v>
      </c>
      <c r="AX289" s="1">
        <v>1.1046382816567084</v>
      </c>
      <c r="AY289" s="4"/>
      <c r="AZ289" s="4">
        <v>1992.25000000096</v>
      </c>
      <c r="BA289" s="1">
        <v>0.47550915066078098</v>
      </c>
      <c r="BB289" s="1">
        <v>0.63186252682833399</v>
      </c>
      <c r="BC289" s="1">
        <v>0.62675158235358575</v>
      </c>
      <c r="BE289" s="1">
        <f t="shared" si="17"/>
        <v>-0.17049556950755229</v>
      </c>
      <c r="BF289" s="1">
        <f t="shared" si="17"/>
        <v>0.72686082008766162</v>
      </c>
      <c r="BG289" s="1">
        <f t="shared" si="17"/>
        <v>0.21210417190453482</v>
      </c>
    </row>
    <row r="290" spans="1:59" x14ac:dyDescent="0.3">
      <c r="A290" s="4">
        <v>1992.1666666676299</v>
      </c>
      <c r="B290" s="1">
        <v>0.74118561593179555</v>
      </c>
      <c r="D290" s="4">
        <v>1992.1666666676299</v>
      </c>
      <c r="E290" s="1">
        <v>0.54785272112525241</v>
      </c>
      <c r="F290" s="1">
        <v>6.1499999999998778E-2</v>
      </c>
      <c r="G290" s="1">
        <v>3.3692942349202351E-2</v>
      </c>
      <c r="I290" s="4">
        <v>1992.1666666676299</v>
      </c>
      <c r="J290" s="1">
        <v>0.62709124294636298</v>
      </c>
      <c r="K290" s="1">
        <v>6.153999999999904E-2</v>
      </c>
      <c r="L290" s="1">
        <v>3.8591470579564434E-2</v>
      </c>
      <c r="N290" s="4">
        <v>1992.1666666676299</v>
      </c>
      <c r="O290" s="1">
        <v>0.70347021716379432</v>
      </c>
      <c r="P290" s="1">
        <v>4.8000000000001819E-2</v>
      </c>
      <c r="Q290" s="1">
        <v>3.3766570423863405E-2</v>
      </c>
      <c r="S290" s="1">
        <f t="shared" si="15"/>
        <v>0.62613806041180331</v>
      </c>
      <c r="T290" s="1">
        <f t="shared" si="15"/>
        <v>5.7013333333333215E-2</v>
      </c>
      <c r="U290" s="1">
        <f t="shared" si="15"/>
        <v>3.5350327784210066E-2</v>
      </c>
      <c r="W290" s="4">
        <v>1992.1666666676299</v>
      </c>
      <c r="X290" s="1">
        <v>-1.1240278283975129</v>
      </c>
      <c r="Y290" s="1">
        <v>-1.0421938098562809</v>
      </c>
      <c r="Z290" s="1">
        <v>-1.2474982773179419</v>
      </c>
      <c r="AB290" s="4">
        <v>1992.1666666676299</v>
      </c>
      <c r="AC290" s="1">
        <v>-0.99841608917921831</v>
      </c>
      <c r="AD290" s="1">
        <v>-0.57556777021711369</v>
      </c>
      <c r="AE290" s="1">
        <v>-1.0616896036926344</v>
      </c>
      <c r="AF290" s="4"/>
      <c r="AG290" s="4">
        <v>1992.1666666676299</v>
      </c>
      <c r="AH290" s="1">
        <v>0.21292119902111173</v>
      </c>
      <c r="AI290" s="1">
        <v>-1.1548296142251198</v>
      </c>
      <c r="AJ290" s="1">
        <v>-0.87319330322179534</v>
      </c>
      <c r="AK290" s="4"/>
      <c r="AL290" s="1">
        <f t="shared" si="16"/>
        <v>-0.63650757285187309</v>
      </c>
      <c r="AM290" s="1">
        <f t="shared" si="16"/>
        <v>-0.92419706476617147</v>
      </c>
      <c r="AN290" s="1">
        <f t="shared" si="16"/>
        <v>-1.0607937280774573</v>
      </c>
      <c r="AO290" s="4"/>
      <c r="AP290" s="4">
        <v>1992.1666666676299</v>
      </c>
      <c r="AQ290" s="1">
        <v>-0.6021978259256251</v>
      </c>
      <c r="AR290" s="1">
        <v>-0.63534995226039392</v>
      </c>
      <c r="AS290" s="1">
        <v>-0.88897136709815905</v>
      </c>
      <c r="AT290" s="4"/>
      <c r="AU290" s="4">
        <v>1992.1666666676299</v>
      </c>
      <c r="AV290" s="1">
        <v>-0.20287582070114454</v>
      </c>
      <c r="AW290" s="1">
        <v>-4.9335884409889737E-2</v>
      </c>
      <c r="AX290" s="1">
        <v>-0.23635678613230049</v>
      </c>
      <c r="AY290" s="4"/>
      <c r="AZ290" s="4">
        <v>1992.1666666676299</v>
      </c>
      <c r="BA290" s="1">
        <v>0.56611159574860559</v>
      </c>
      <c r="BB290" s="1">
        <v>-0.23959076119342279</v>
      </c>
      <c r="BC290" s="1">
        <v>0.26718382039690003</v>
      </c>
      <c r="BE290" s="1">
        <f t="shared" si="17"/>
        <v>-7.9654016959388008E-2</v>
      </c>
      <c r="BF290" s="1">
        <f t="shared" si="17"/>
        <v>-0.30809219928790216</v>
      </c>
      <c r="BG290" s="1">
        <f t="shared" si="17"/>
        <v>-0.28604811094451982</v>
      </c>
    </row>
    <row r="291" spans="1:59" x14ac:dyDescent="0.3">
      <c r="A291" s="4">
        <v>1992.0833333343001</v>
      </c>
      <c r="B291" s="1">
        <v>0.72534723838874837</v>
      </c>
      <c r="D291" s="4">
        <v>1992.0833333343001</v>
      </c>
      <c r="E291" s="1">
        <v>0.59429519791118102</v>
      </c>
      <c r="F291" s="1">
        <v>9.2350000000003263E-2</v>
      </c>
      <c r="G291" s="1">
        <v>5.6323418033455072E-2</v>
      </c>
      <c r="I291" s="4">
        <v>1992.0833333343001</v>
      </c>
      <c r="J291" s="1">
        <v>0.60666475179167378</v>
      </c>
      <c r="K291" s="1">
        <v>6.1514999999999986E-2</v>
      </c>
      <c r="L291" s="1">
        <v>3.7318284068632149E-2</v>
      </c>
      <c r="N291" s="4">
        <v>1992.0833333343001</v>
      </c>
      <c r="O291" s="1">
        <v>0.63000963541589683</v>
      </c>
      <c r="P291" s="1">
        <v>0.11995000000000111</v>
      </c>
      <c r="Q291" s="1">
        <v>7.0280271570657429E-2</v>
      </c>
      <c r="S291" s="1">
        <f t="shared" si="15"/>
        <v>0.61032319503958388</v>
      </c>
      <c r="T291" s="1">
        <f t="shared" si="15"/>
        <v>9.1271666666668125E-2</v>
      </c>
      <c r="U291" s="1">
        <f t="shared" si="15"/>
        <v>5.4640657890914879E-2</v>
      </c>
      <c r="W291" s="4">
        <v>1992.0833333343001</v>
      </c>
      <c r="X291" s="1">
        <v>-0.8494039934787706</v>
      </c>
      <c r="Y291" s="1">
        <v>-0.15845245350075182</v>
      </c>
      <c r="Z291" s="1">
        <v>-0.51127663283743219</v>
      </c>
      <c r="AB291" s="4">
        <v>1992.0833333343001</v>
      </c>
      <c r="AC291" s="1">
        <v>-1.1248125213997626</v>
      </c>
      <c r="AD291" s="1">
        <v>-0.57690064889116799</v>
      </c>
      <c r="AE291" s="1">
        <v>-1.1368457972419519</v>
      </c>
      <c r="AF291" s="4"/>
      <c r="AG291" s="4">
        <v>1992.0833333343001</v>
      </c>
      <c r="AH291" s="1">
        <v>-0.25415807365148979</v>
      </c>
      <c r="AI291" s="1">
        <v>2.0339101012415282</v>
      </c>
      <c r="AJ291" s="1">
        <v>1.246953774600243</v>
      </c>
      <c r="AK291" s="4"/>
      <c r="AL291" s="1">
        <f t="shared" si="16"/>
        <v>-0.74279152951000771</v>
      </c>
      <c r="AM291" s="1">
        <f t="shared" si="16"/>
        <v>0.43285233294986941</v>
      </c>
      <c r="AN291" s="1">
        <f t="shared" si="16"/>
        <v>-0.13372288515971367</v>
      </c>
      <c r="AO291" s="4"/>
      <c r="AP291" s="4">
        <v>1992.0833333343001</v>
      </c>
      <c r="AQ291" s="1">
        <v>-0.45494274505794052</v>
      </c>
      <c r="AR291" s="1">
        <v>-0.92897370326268702</v>
      </c>
      <c r="AS291" s="1">
        <v>-0.91933358492920225</v>
      </c>
      <c r="AT291" s="4"/>
      <c r="AU291" s="4">
        <v>1992.0833333343001</v>
      </c>
      <c r="AV291" s="1">
        <v>-0.60933101890705732</v>
      </c>
      <c r="AW291" s="1">
        <v>-1.5114591871344516</v>
      </c>
      <c r="AX291" s="1">
        <v>-1.622643563649915</v>
      </c>
      <c r="AY291" s="4"/>
      <c r="AZ291" s="4">
        <v>1992.0833333343001</v>
      </c>
      <c r="BA291" s="1">
        <v>0.44083119084342498</v>
      </c>
      <c r="BB291" s="1">
        <v>0.46624359583770447</v>
      </c>
      <c r="BC291" s="1">
        <v>0.63323059230543921</v>
      </c>
      <c r="BE291" s="1">
        <f t="shared" si="17"/>
        <v>-0.20781419104052432</v>
      </c>
      <c r="BF291" s="1">
        <f t="shared" si="17"/>
        <v>-0.65806309818647801</v>
      </c>
      <c r="BG291" s="1">
        <f t="shared" si="17"/>
        <v>-0.63624885209122606</v>
      </c>
    </row>
    <row r="292" spans="1:59" x14ac:dyDescent="0.3">
      <c r="A292" s="4">
        <v>1992.00000000097</v>
      </c>
      <c r="B292" s="1">
        <v>0.76498658360980609</v>
      </c>
      <c r="D292" s="4">
        <v>1992.00000000097</v>
      </c>
      <c r="E292" s="1">
        <v>0.61190311424355026</v>
      </c>
      <c r="F292" s="1">
        <v>6.1499999999997002E-2</v>
      </c>
      <c r="G292" s="1">
        <v>3.7632041525976614E-2</v>
      </c>
      <c r="I292" s="4">
        <v>1992.00000000097</v>
      </c>
      <c r="J292" s="1">
        <v>0.65412559026762085</v>
      </c>
      <c r="K292" s="1">
        <v>6.156499999999987E-2</v>
      </c>
      <c r="L292" s="1">
        <v>4.0274302327967706E-2</v>
      </c>
      <c r="N292" s="4">
        <v>1992.00000000097</v>
      </c>
      <c r="O292" s="1">
        <v>0.65700383162336107</v>
      </c>
      <c r="P292" s="1">
        <v>0.11990000000000123</v>
      </c>
      <c r="Q292" s="1">
        <v>7.381855298960667E-2</v>
      </c>
      <c r="S292" s="1">
        <f t="shared" si="15"/>
        <v>0.64101084537817743</v>
      </c>
      <c r="T292" s="1">
        <f t="shared" si="15"/>
        <v>8.0988333333332704E-2</v>
      </c>
      <c r="U292" s="1">
        <f t="shared" si="15"/>
        <v>5.0574965614516999E-2</v>
      </c>
      <c r="W292" s="4">
        <v>1992.00000000097</v>
      </c>
      <c r="X292" s="1">
        <v>-0.74528479392762403</v>
      </c>
      <c r="Y292" s="1">
        <v>-1.0421938098563317</v>
      </c>
      <c r="Z292" s="1">
        <v>-1.1193502828100512</v>
      </c>
      <c r="AB292" s="4">
        <v>1992.00000000097</v>
      </c>
      <c r="AC292" s="1">
        <v>-0.8311311148318945</v>
      </c>
      <c r="AD292" s="1">
        <v>-0.57423489154296481</v>
      </c>
      <c r="AE292" s="1">
        <v>-0.96235205376735145</v>
      </c>
      <c r="AF292" s="4"/>
      <c r="AG292" s="4">
        <v>1992.00000000097</v>
      </c>
      <c r="AH292" s="1">
        <v>-8.2522766239501319E-2</v>
      </c>
      <c r="AI292" s="1">
        <v>2.0316941598131342</v>
      </c>
      <c r="AJ292" s="1">
        <v>1.4524020522409749</v>
      </c>
      <c r="AK292" s="4"/>
      <c r="AL292" s="1">
        <f t="shared" si="16"/>
        <v>-0.5529795583330066</v>
      </c>
      <c r="AM292" s="1">
        <f t="shared" si="16"/>
        <v>0.13842181947127918</v>
      </c>
      <c r="AN292" s="1">
        <f t="shared" si="16"/>
        <v>-0.20976676144547593</v>
      </c>
      <c r="AO292" s="4"/>
      <c r="AP292" s="4">
        <v>1992.00000000097</v>
      </c>
      <c r="AQ292" s="1">
        <v>-0.62582094505489372</v>
      </c>
      <c r="AR292" s="1">
        <v>-1.3573760135465289</v>
      </c>
      <c r="AS292" s="1">
        <v>-1.3216507934205894</v>
      </c>
      <c r="AT292" s="4"/>
      <c r="AU292" s="4">
        <v>1992.00000000097</v>
      </c>
      <c r="AV292" s="1">
        <v>-0.6450889699331589</v>
      </c>
      <c r="AW292" s="1">
        <v>-0.82627674433108955</v>
      </c>
      <c r="AX292" s="1">
        <v>-1.0770488282650281</v>
      </c>
      <c r="AY292" s="4"/>
      <c r="AZ292" s="4">
        <v>1992.00000000097</v>
      </c>
      <c r="BA292" s="1">
        <v>0.28578784683801506</v>
      </c>
      <c r="BB292" s="1">
        <v>1.3872938667497181</v>
      </c>
      <c r="BC292" s="1">
        <v>1.0968104430783399</v>
      </c>
      <c r="BE292" s="1">
        <f t="shared" si="17"/>
        <v>-0.3283740227166792</v>
      </c>
      <c r="BF292" s="1">
        <f t="shared" si="17"/>
        <v>-0.2654529637093001</v>
      </c>
      <c r="BG292" s="1">
        <f t="shared" si="17"/>
        <v>-0.43396305953575925</v>
      </c>
    </row>
    <row r="293" spans="1:59" x14ac:dyDescent="0.3">
      <c r="A293" s="4">
        <v>1991.9166666676399</v>
      </c>
      <c r="B293" s="1">
        <v>0.79931408015081828</v>
      </c>
      <c r="D293" s="4">
        <v>1991.9166666676399</v>
      </c>
      <c r="E293" s="1">
        <v>0.62940966837030965</v>
      </c>
      <c r="F293" s="1">
        <v>6.155000000000399E-2</v>
      </c>
      <c r="G293" s="1">
        <v>3.8743731737014869E-2</v>
      </c>
      <c r="I293" s="4">
        <v>1991.9166666676399</v>
      </c>
      <c r="J293" s="1">
        <v>0.70757750075780446</v>
      </c>
      <c r="K293" s="1">
        <v>6.1514999999999986E-2</v>
      </c>
      <c r="L293" s="1">
        <v>4.352470696208139E-2</v>
      </c>
      <c r="N293" s="4">
        <v>1991.9166666676399</v>
      </c>
      <c r="O293" s="1">
        <v>0.70282679043051166</v>
      </c>
      <c r="P293" s="1">
        <v>0.11994999999999933</v>
      </c>
      <c r="Q293" s="1">
        <v>7.6105253046503424E-2</v>
      </c>
      <c r="S293" s="1">
        <f t="shared" si="15"/>
        <v>0.67993798651954196</v>
      </c>
      <c r="T293" s="1">
        <f t="shared" si="15"/>
        <v>8.1005000000001104E-2</v>
      </c>
      <c r="U293" s="1">
        <f t="shared" si="15"/>
        <v>5.2791230581866556E-2</v>
      </c>
      <c r="W293" s="4">
        <v>1991.9166666676399</v>
      </c>
      <c r="X293" s="1">
        <v>-0.64176496976613873</v>
      </c>
      <c r="Y293" s="1">
        <v>-1.0407614899916982</v>
      </c>
      <c r="Z293" s="1">
        <v>-1.0831844325317479</v>
      </c>
      <c r="AB293" s="4">
        <v>1991.9166666676399</v>
      </c>
      <c r="AC293" s="1">
        <v>-0.5003777450941792</v>
      </c>
      <c r="AD293" s="1">
        <v>-0.57690064889116799</v>
      </c>
      <c r="AE293" s="1">
        <v>-0.77048068402108583</v>
      </c>
      <c r="AF293" s="4"/>
      <c r="AG293" s="4">
        <v>1991.9166666676399</v>
      </c>
      <c r="AH293" s="1">
        <v>0.20883014388039509</v>
      </c>
      <c r="AI293" s="1">
        <v>2.0339101012414496</v>
      </c>
      <c r="AJ293" s="1">
        <v>1.5851779772011543</v>
      </c>
      <c r="AK293" s="4"/>
      <c r="AL293" s="1">
        <f t="shared" si="16"/>
        <v>-0.31110419032664094</v>
      </c>
      <c r="AM293" s="1">
        <f t="shared" si="16"/>
        <v>0.13874932078619442</v>
      </c>
      <c r="AN293" s="1">
        <f t="shared" si="16"/>
        <v>-8.9495713117226483E-2</v>
      </c>
      <c r="AO293" s="4"/>
      <c r="AP293" s="4">
        <v>1991.9166666676399</v>
      </c>
      <c r="AQ293" s="1">
        <v>-0.85875607512095942</v>
      </c>
      <c r="AR293" s="1">
        <v>-1.4080880428250078</v>
      </c>
      <c r="AS293" s="1">
        <v>-1.3248247382292788</v>
      </c>
      <c r="AT293" s="4"/>
      <c r="AU293" s="4">
        <v>1991.9166666676399</v>
      </c>
      <c r="AV293" s="1">
        <v>-0.80712156630806142</v>
      </c>
      <c r="AW293" s="1">
        <v>-1.1535807462663203</v>
      </c>
      <c r="AX293" s="1">
        <v>-1.3539641500776747</v>
      </c>
      <c r="AY293" s="4"/>
      <c r="AZ293" s="4">
        <v>1991.9166666676399</v>
      </c>
      <c r="BA293" s="1">
        <v>8.6702308357716043E-2</v>
      </c>
      <c r="BB293" s="1">
        <v>0.98335288094113005</v>
      </c>
      <c r="BC293" s="1">
        <v>0.6220830467461842</v>
      </c>
      <c r="BE293" s="1">
        <f t="shared" si="17"/>
        <v>-0.52639177769043488</v>
      </c>
      <c r="BF293" s="1">
        <f t="shared" si="17"/>
        <v>-0.52610530271673273</v>
      </c>
      <c r="BG293" s="1">
        <f t="shared" si="17"/>
        <v>-0.6855686138535898</v>
      </c>
    </row>
    <row r="294" spans="1:59" x14ac:dyDescent="0.3">
      <c r="A294" s="4">
        <v>1991.8333333343101</v>
      </c>
      <c r="B294" s="1">
        <v>0.87662530006977679</v>
      </c>
      <c r="D294" s="4">
        <v>1991.8333333343101</v>
      </c>
      <c r="E294" s="1">
        <v>0.6478385350605117</v>
      </c>
      <c r="F294" s="1">
        <v>6.1549999999996885E-2</v>
      </c>
      <c r="G294" s="1">
        <v>3.9870249148574441E-2</v>
      </c>
      <c r="I294" s="4">
        <v>1991.8333333343101</v>
      </c>
      <c r="J294" s="1">
        <v>0.76493995714020901</v>
      </c>
      <c r="K294" s="1">
        <v>6.1514999999999986E-2</v>
      </c>
      <c r="L294" s="1">
        <v>4.7052626171555721E-2</v>
      </c>
      <c r="N294" s="4">
        <v>1991.8333333343101</v>
      </c>
      <c r="O294" s="1">
        <v>0.82379449508710989</v>
      </c>
      <c r="P294" s="1">
        <v>0.11995000000000111</v>
      </c>
      <c r="Q294" s="1">
        <v>8.5426724894791931E-2</v>
      </c>
      <c r="S294" s="1">
        <f t="shared" si="15"/>
        <v>0.74552432909594346</v>
      </c>
      <c r="T294" s="1">
        <f t="shared" si="15"/>
        <v>8.1004999999999328E-2</v>
      </c>
      <c r="U294" s="1">
        <f t="shared" si="15"/>
        <v>5.7449866738307355E-2</v>
      </c>
      <c r="W294" s="4">
        <v>1991.8333333343101</v>
      </c>
      <c r="X294" s="1">
        <v>-0.53279132335624346</v>
      </c>
      <c r="Y294" s="1">
        <v>-1.0407614899919018</v>
      </c>
      <c r="Z294" s="1">
        <v>-1.0465362191735363</v>
      </c>
      <c r="AB294" s="4">
        <v>1991.8333333343101</v>
      </c>
      <c r="AC294" s="1">
        <v>-0.14542643332773897</v>
      </c>
      <c r="AD294" s="1">
        <v>-0.57690064889116799</v>
      </c>
      <c r="AE294" s="1">
        <v>-0.56222763024072753</v>
      </c>
      <c r="AF294" s="4"/>
      <c r="AG294" s="4">
        <v>1991.8333333343101</v>
      </c>
      <c r="AH294" s="1">
        <v>0.97797062934211143</v>
      </c>
      <c r="AI294" s="1">
        <v>2.0339101012415282</v>
      </c>
      <c r="AJ294" s="1">
        <v>2.1264238843387959</v>
      </c>
      <c r="AK294" s="4"/>
      <c r="AL294" s="1">
        <f t="shared" si="16"/>
        <v>9.9917624219376333E-2</v>
      </c>
      <c r="AM294" s="1">
        <f t="shared" si="16"/>
        <v>0.13874932078615276</v>
      </c>
      <c r="AN294" s="1">
        <f t="shared" si="16"/>
        <v>0.17255334497484398</v>
      </c>
      <c r="AO294" s="4"/>
      <c r="AP294" s="4">
        <v>1991.8333333343101</v>
      </c>
      <c r="AQ294" s="1">
        <v>-0.97436929965185304</v>
      </c>
      <c r="AR294" s="1">
        <v>-1.1230647651328995</v>
      </c>
      <c r="AS294" s="1">
        <v>-1.1120899576180543</v>
      </c>
      <c r="AT294" s="4"/>
      <c r="AU294" s="4">
        <v>1991.8333333343101</v>
      </c>
      <c r="AV294" s="1">
        <v>-0.785215281244388</v>
      </c>
      <c r="AW294" s="1">
        <v>-0.67409955201463434</v>
      </c>
      <c r="AX294" s="1">
        <v>-0.97958130540178079</v>
      </c>
      <c r="AY294" s="4"/>
      <c r="AZ294" s="4">
        <v>1991.8333333343101</v>
      </c>
      <c r="BA294" s="1">
        <v>0.33760499862942078</v>
      </c>
      <c r="BB294" s="1">
        <v>1.775040345607638</v>
      </c>
      <c r="BC294" s="1">
        <v>1.4848253009963079</v>
      </c>
      <c r="BE294" s="1">
        <f t="shared" si="17"/>
        <v>-0.47399319408894008</v>
      </c>
      <c r="BF294" s="1">
        <f t="shared" si="17"/>
        <v>-7.3746571799652534E-3</v>
      </c>
      <c r="BG294" s="1">
        <f t="shared" si="17"/>
        <v>-0.20228198734117572</v>
      </c>
    </row>
    <row r="295" spans="1:59" x14ac:dyDescent="0.3">
      <c r="A295" s="4">
        <v>1991.75000000098</v>
      </c>
      <c r="B295" s="1">
        <v>0.83838842897869936</v>
      </c>
      <c r="D295" s="4">
        <v>1991.75000000098</v>
      </c>
      <c r="E295" s="1">
        <v>0.63910030530361195</v>
      </c>
      <c r="F295" s="1">
        <v>9.229999999999805E-2</v>
      </c>
      <c r="G295" s="1">
        <v>6.1294761577089893E-2</v>
      </c>
      <c r="I295" s="4">
        <v>1991.75000000098</v>
      </c>
      <c r="J295" s="1">
        <v>0.78708974477759708</v>
      </c>
      <c r="K295" s="1">
        <v>6.1564999999998093E-2</v>
      </c>
      <c r="L295" s="1">
        <v>4.8464025846402699E-2</v>
      </c>
      <c r="N295" s="4">
        <v>1991.75000000098</v>
      </c>
      <c r="O295" s="1">
        <v>0.89001544519740916</v>
      </c>
      <c r="P295" s="1">
        <v>6.8999999999999062E-2</v>
      </c>
      <c r="Q295" s="1">
        <v>5.7370891733507512E-2</v>
      </c>
      <c r="S295" s="1">
        <f t="shared" si="15"/>
        <v>0.77206849842620606</v>
      </c>
      <c r="T295" s="1">
        <f t="shared" si="15"/>
        <v>7.4288333333331735E-2</v>
      </c>
      <c r="U295" s="1">
        <f t="shared" si="15"/>
        <v>5.570989305233337E-2</v>
      </c>
      <c r="W295" s="4">
        <v>1991.75000000098</v>
      </c>
      <c r="X295" s="1">
        <v>-0.58446225764560411</v>
      </c>
      <c r="Y295" s="1">
        <v>-0.15988477336533452</v>
      </c>
      <c r="Z295" s="1">
        <v>-0.34954734486143141</v>
      </c>
      <c r="AB295" s="4">
        <v>1991.75000000098</v>
      </c>
      <c r="AC295" s="1">
        <v>-8.3664698417505196E-3</v>
      </c>
      <c r="AD295" s="1">
        <v>-0.57423489154305951</v>
      </c>
      <c r="AE295" s="1">
        <v>-0.47891271429760313</v>
      </c>
      <c r="AF295" s="4"/>
      <c r="AG295" s="4">
        <v>1991.75000000098</v>
      </c>
      <c r="AH295" s="1">
        <v>1.3990186591461018</v>
      </c>
      <c r="AI295" s="1">
        <v>-0.22413421429751063</v>
      </c>
      <c r="AJ295" s="1">
        <v>0.49737805155329956</v>
      </c>
      <c r="AK295" s="4"/>
      <c r="AL295" s="1">
        <f t="shared" si="16"/>
        <v>0.26872997721958242</v>
      </c>
      <c r="AM295" s="1">
        <f t="shared" si="16"/>
        <v>-0.31941795973530157</v>
      </c>
      <c r="AN295" s="1">
        <f t="shared" si="16"/>
        <v>-0.11036066920191166</v>
      </c>
      <c r="AO295" s="4"/>
      <c r="AP295" s="4">
        <v>1991.75000000098</v>
      </c>
      <c r="AQ295" s="1">
        <v>-1.1844031367439121</v>
      </c>
      <c r="AR295" s="1">
        <v>-0.3966724126270223</v>
      </c>
      <c r="AS295" s="1">
        <v>-0.89091154228150904</v>
      </c>
      <c r="AT295" s="4"/>
      <c r="AU295" s="4">
        <v>1991.75000000098</v>
      </c>
      <c r="AV295" s="1">
        <v>-0.92220322315504299</v>
      </c>
      <c r="AW295" s="1">
        <v>-0.61570782031681359</v>
      </c>
      <c r="AX295" s="1">
        <v>-1.0301576351510089</v>
      </c>
      <c r="AY295" s="4"/>
      <c r="AZ295" s="4">
        <v>1991.75000000098</v>
      </c>
      <c r="BA295" s="1">
        <v>0.67341228723046909</v>
      </c>
      <c r="BB295" s="1">
        <v>-0.3524940382728548</v>
      </c>
      <c r="BC295" s="1">
        <v>2.2467869588682795E-2</v>
      </c>
      <c r="BE295" s="1">
        <f t="shared" si="17"/>
        <v>-0.47773135755616197</v>
      </c>
      <c r="BF295" s="1">
        <f t="shared" si="17"/>
        <v>-0.45495809040556351</v>
      </c>
      <c r="BG295" s="1">
        <f t="shared" si="17"/>
        <v>-0.63286710261461165</v>
      </c>
    </row>
    <row r="296" spans="1:59" x14ac:dyDescent="0.3">
      <c r="A296" s="4">
        <v>1991.6666666676499</v>
      </c>
      <c r="B296" s="1">
        <v>0.74460672126044414</v>
      </c>
      <c r="D296" s="4">
        <v>1991.6666666676499</v>
      </c>
      <c r="E296" s="1">
        <v>0.62689157168439369</v>
      </c>
      <c r="F296" s="1">
        <v>6.1500000000002331E-2</v>
      </c>
      <c r="G296" s="1">
        <v>3.8553831658591671E-2</v>
      </c>
      <c r="I296" s="4">
        <v>1991.6666666676499</v>
      </c>
      <c r="J296" s="1">
        <v>0.58110986019306066</v>
      </c>
      <c r="K296" s="1">
        <v>6.1530000000001195E-2</v>
      </c>
      <c r="L296" s="1">
        <v>3.575568969767972E-2</v>
      </c>
      <c r="N296" s="4">
        <v>1991.6666666676499</v>
      </c>
      <c r="O296" s="1">
        <v>0.87203608908799735</v>
      </c>
      <c r="P296" s="1">
        <v>6.8999999999999062E-2</v>
      </c>
      <c r="Q296" s="1">
        <v>5.621667545089927E-2</v>
      </c>
      <c r="S296" s="1">
        <f t="shared" si="15"/>
        <v>0.69334584032181723</v>
      </c>
      <c r="T296" s="1">
        <f t="shared" si="15"/>
        <v>6.4010000000000858E-2</v>
      </c>
      <c r="U296" s="1">
        <f t="shared" si="15"/>
        <v>4.3508732269056882E-2</v>
      </c>
      <c r="W296" s="4">
        <v>1991.6666666676499</v>
      </c>
      <c r="X296" s="1">
        <v>-0.65665498891326435</v>
      </c>
      <c r="Y296" s="1">
        <v>-1.0421938098561792</v>
      </c>
      <c r="Z296" s="1">
        <v>-1.0893623207022998</v>
      </c>
      <c r="AB296" s="4">
        <v>1991.6666666676499</v>
      </c>
      <c r="AC296" s="1">
        <v>-1.2829428189328242</v>
      </c>
      <c r="AD296" s="1">
        <v>-0.57610092168664073</v>
      </c>
      <c r="AE296" s="1">
        <v>-1.2290857353609794</v>
      </c>
      <c r="AF296" s="4"/>
      <c r="AG296" s="4">
        <v>1991.6666666676499</v>
      </c>
      <c r="AH296" s="1">
        <v>1.284701778243561</v>
      </c>
      <c r="AI296" s="1">
        <v>-0.22413421429751063</v>
      </c>
      <c r="AJ296" s="1">
        <v>0.43035914626871868</v>
      </c>
      <c r="AK296" s="4"/>
      <c r="AL296" s="1">
        <f t="shared" si="16"/>
        <v>-0.21829867653417587</v>
      </c>
      <c r="AM296" s="1">
        <f t="shared" si="16"/>
        <v>-0.61414298194677686</v>
      </c>
      <c r="AN296" s="1">
        <f t="shared" si="16"/>
        <v>-0.62936296993152019</v>
      </c>
      <c r="AO296" s="4"/>
      <c r="AP296" s="4">
        <v>1991.6666666676499</v>
      </c>
      <c r="AQ296" s="1">
        <v>-1.0154499765154932</v>
      </c>
      <c r="AR296" s="1">
        <v>-0.82067029294801075</v>
      </c>
      <c r="AS296" s="1">
        <v>-1.2113699896683985</v>
      </c>
      <c r="AT296" s="4"/>
      <c r="AU296" s="4">
        <v>1991.6666666676499</v>
      </c>
      <c r="AV296" s="1">
        <v>-1.027569525586526</v>
      </c>
      <c r="AW296" s="1">
        <v>-0.12288341257762435</v>
      </c>
      <c r="AX296" s="1">
        <v>-1.033240809330771</v>
      </c>
      <c r="AY296" s="4"/>
      <c r="AZ296" s="4">
        <v>1991.6666666676499</v>
      </c>
      <c r="BA296" s="1">
        <v>0.58846900510231737</v>
      </c>
      <c r="BB296" s="1">
        <v>0.22642665807758947</v>
      </c>
      <c r="BC296" s="1">
        <v>0.36786807958185558</v>
      </c>
      <c r="BE296" s="1">
        <f t="shared" si="17"/>
        <v>-0.4848501656665673</v>
      </c>
      <c r="BF296" s="1">
        <f t="shared" si="17"/>
        <v>-0.23904234914934855</v>
      </c>
      <c r="BG296" s="1">
        <f t="shared" si="17"/>
        <v>-0.62558090647243791</v>
      </c>
    </row>
    <row r="297" spans="1:59" x14ac:dyDescent="0.3">
      <c r="A297" s="4">
        <v>1991.5833333343201</v>
      </c>
      <c r="B297" s="1">
        <v>0.67929405123841935</v>
      </c>
      <c r="D297" s="4">
        <v>1991.5833333343201</v>
      </c>
      <c r="E297" s="1">
        <v>0.55576125437789847</v>
      </c>
      <c r="F297" s="1">
        <v>9.2300000000001603E-2</v>
      </c>
      <c r="G297" s="1">
        <v>5.1427858300763289E-2</v>
      </c>
      <c r="I297" s="4">
        <v>1991.5833333343201</v>
      </c>
      <c r="J297" s="1">
        <v>0.88293430119719718</v>
      </c>
      <c r="K297" s="1">
        <v>6.1499999999998778E-2</v>
      </c>
      <c r="L297" s="1">
        <v>5.4300459523626547E-2</v>
      </c>
      <c r="N297" s="4">
        <v>1991.5833333343201</v>
      </c>
      <c r="O297" s="1">
        <v>0.99669884188852098</v>
      </c>
      <c r="P297" s="1">
        <v>4.8000000000001819E-2</v>
      </c>
      <c r="Q297" s="1">
        <v>4.7841544410650819E-2</v>
      </c>
      <c r="S297" s="1">
        <f t="shared" si="15"/>
        <v>0.81179813248787214</v>
      </c>
      <c r="T297" s="1">
        <f t="shared" si="15"/>
        <v>6.7266666666667405E-2</v>
      </c>
      <c r="U297" s="1">
        <f t="shared" si="15"/>
        <v>5.1189954078346887E-2</v>
      </c>
      <c r="W297" s="4">
        <v>1991.5833333343201</v>
      </c>
      <c r="X297" s="1">
        <v>-1.0772630587140384</v>
      </c>
      <c r="Y297" s="1">
        <v>-0.15988477336523274</v>
      </c>
      <c r="Z297" s="1">
        <v>-0.67054049840270102</v>
      </c>
      <c r="AB297" s="4">
        <v>1991.5833333343201</v>
      </c>
      <c r="AC297" s="1">
        <v>0.58470699967663364</v>
      </c>
      <c r="AD297" s="1">
        <v>-0.57770037609569524</v>
      </c>
      <c r="AE297" s="1">
        <v>-0.13438806271140702</v>
      </c>
      <c r="AF297" s="4"/>
      <c r="AG297" s="4">
        <v>1991.5833333343201</v>
      </c>
      <c r="AH297" s="1">
        <v>2.0773362295641076</v>
      </c>
      <c r="AI297" s="1">
        <v>-1.1548296142251198</v>
      </c>
      <c r="AJ297" s="1">
        <v>-5.5938025578470461E-2</v>
      </c>
      <c r="AK297" s="4"/>
      <c r="AL297" s="1">
        <f t="shared" si="16"/>
        <v>0.52826005684223432</v>
      </c>
      <c r="AM297" s="1">
        <f t="shared" si="16"/>
        <v>-0.63080492122868259</v>
      </c>
      <c r="AN297" s="1">
        <f t="shared" si="16"/>
        <v>-0.28695552889752618</v>
      </c>
      <c r="AO297" s="4"/>
      <c r="AP297" s="4">
        <v>1991.5833333343201</v>
      </c>
      <c r="AQ297" s="1">
        <v>-1.2511537579848784</v>
      </c>
      <c r="AR297" s="1">
        <v>5.3701372628094469E-2</v>
      </c>
      <c r="AS297" s="1">
        <v>-0.72744039063982124</v>
      </c>
      <c r="AT297" s="4"/>
      <c r="AU297" s="4">
        <v>1991.5833333343201</v>
      </c>
      <c r="AV297" s="1">
        <v>0.24554099670821328</v>
      </c>
      <c r="AW297" s="1">
        <v>-0.42508271779575313</v>
      </c>
      <c r="AX297" s="1">
        <v>-0.13100976326799244</v>
      </c>
      <c r="AY297" s="4"/>
      <c r="AZ297" s="4">
        <v>1991.5833333343201</v>
      </c>
      <c r="BA297" s="1">
        <v>1.9527670910905865</v>
      </c>
      <c r="BB297" s="1">
        <v>-1.5472029375522796</v>
      </c>
      <c r="BC297" s="1">
        <v>0.16437554928311179</v>
      </c>
      <c r="BE297" s="1">
        <f t="shared" si="17"/>
        <v>0.31571810993797378</v>
      </c>
      <c r="BF297" s="1">
        <f t="shared" si="17"/>
        <v>-0.63952809423997936</v>
      </c>
      <c r="BG297" s="1">
        <f t="shared" si="17"/>
        <v>-0.2313582015415673</v>
      </c>
    </row>
    <row r="298" spans="1:59" x14ac:dyDescent="0.3">
      <c r="A298" s="4">
        <v>1991.50000000099</v>
      </c>
      <c r="B298" s="1">
        <v>0.7533914591655827</v>
      </c>
      <c r="D298" s="4">
        <v>1991.50000000099</v>
      </c>
      <c r="E298" s="1">
        <v>0.58540650939024308</v>
      </c>
      <c r="F298" s="1">
        <v>6.1499999999998778E-2</v>
      </c>
      <c r="G298" s="1">
        <v>3.6002500327499236E-2</v>
      </c>
      <c r="I298" s="4">
        <v>1991.50000000099</v>
      </c>
      <c r="J298" s="1">
        <v>0.56171551860954216</v>
      </c>
      <c r="K298" s="1">
        <v>6.1529999999997642E-2</v>
      </c>
      <c r="L298" s="1">
        <v>3.4562355860043803E-2</v>
      </c>
      <c r="N298" s="4">
        <v>1991.50000000099</v>
      </c>
      <c r="O298" s="1">
        <v>0.74979330994463367</v>
      </c>
      <c r="P298" s="1">
        <v>6.9000000000000838E-2</v>
      </c>
      <c r="Q298" s="1">
        <v>4.8588590298920167E-2</v>
      </c>
      <c r="S298" s="1">
        <f t="shared" si="15"/>
        <v>0.63230511264813971</v>
      </c>
      <c r="T298" s="1">
        <f t="shared" si="15"/>
        <v>6.4009999999999082E-2</v>
      </c>
      <c r="U298" s="1">
        <f t="shared" si="15"/>
        <v>3.9717815495487731E-2</v>
      </c>
      <c r="W298" s="4">
        <v>1991.50000000099</v>
      </c>
      <c r="X298" s="1">
        <v>-0.90196462111863374</v>
      </c>
      <c r="Y298" s="1">
        <v>-1.0421938098562809</v>
      </c>
      <c r="Z298" s="1">
        <v>-1.1723630218099019</v>
      </c>
      <c r="AB298" s="4">
        <v>1991.50000000099</v>
      </c>
      <c r="AC298" s="1">
        <v>-1.4029524457874361</v>
      </c>
      <c r="AD298" s="1">
        <v>-0.57610092168683014</v>
      </c>
      <c r="AE298" s="1">
        <v>-1.2995282259939052</v>
      </c>
      <c r="AF298" s="4"/>
      <c r="AG298" s="4">
        <v>1991.50000000099</v>
      </c>
      <c r="AH298" s="1">
        <v>0.50745407596282122</v>
      </c>
      <c r="AI298" s="1">
        <v>-0.22413421429743191</v>
      </c>
      <c r="AJ298" s="1">
        <v>-1.2561235297863878E-2</v>
      </c>
      <c r="AK298" s="4"/>
      <c r="AL298" s="1">
        <f t="shared" si="16"/>
        <v>-0.59915433031441623</v>
      </c>
      <c r="AM298" s="1">
        <f t="shared" si="16"/>
        <v>-0.61414298194684769</v>
      </c>
      <c r="AN298" s="1">
        <f t="shared" si="16"/>
        <v>-0.82815082770055692</v>
      </c>
      <c r="AO298" s="4"/>
      <c r="AP298" s="4">
        <v>1991.50000000099</v>
      </c>
      <c r="AQ298" s="1">
        <v>-0.89884364520380045</v>
      </c>
      <c r="AR298" s="1">
        <v>-0.86629990711847082</v>
      </c>
      <c r="AS298" s="1">
        <v>-1.2103631428089419</v>
      </c>
      <c r="AT298" s="4"/>
      <c r="AU298" s="4">
        <v>1991.50000000099</v>
      </c>
      <c r="AV298" s="1">
        <v>-0.87815794573642936</v>
      </c>
      <c r="AW298" s="1">
        <v>-0.10410136759971703</v>
      </c>
      <c r="AX298" s="1">
        <v>-0.88205119944254251</v>
      </c>
      <c r="AY298" s="4"/>
      <c r="AZ298" s="4">
        <v>1991.50000000099</v>
      </c>
      <c r="BA298" s="1">
        <v>0.25163819790149738</v>
      </c>
      <c r="BB298" s="1">
        <v>0.23933792190260747</v>
      </c>
      <c r="BC298" s="1">
        <v>0.27527210070377311</v>
      </c>
      <c r="BE298" s="1">
        <f t="shared" si="17"/>
        <v>-0.50845446434624419</v>
      </c>
      <c r="BF298" s="1">
        <f t="shared" si="17"/>
        <v>-0.24368778427186011</v>
      </c>
      <c r="BG298" s="1">
        <f t="shared" si="17"/>
        <v>-0.6057140805159037</v>
      </c>
    </row>
    <row r="299" spans="1:59" x14ac:dyDescent="0.3">
      <c r="A299" s="4">
        <v>1991.4166666676599</v>
      </c>
      <c r="B299" s="1">
        <v>0.7719625688004631</v>
      </c>
      <c r="D299" s="4">
        <v>1991.4166666676599</v>
      </c>
      <c r="E299" s="1">
        <v>0.59575215649069957</v>
      </c>
      <c r="F299" s="1">
        <v>9.2299999999999827E-2</v>
      </c>
      <c r="G299" s="1">
        <v>5.6723556552132529E-2</v>
      </c>
      <c r="I299" s="4">
        <v>1991.4166666676599</v>
      </c>
      <c r="J299" s="1">
        <v>0.6642260528121483</v>
      </c>
      <c r="K299" s="1">
        <v>6.1514999999999986E-2</v>
      </c>
      <c r="L299" s="1">
        <v>4.0857924181486982E-2</v>
      </c>
      <c r="N299" s="4">
        <v>1991.4166666676599</v>
      </c>
      <c r="O299" s="1">
        <v>0.6426219763645884</v>
      </c>
      <c r="P299" s="1">
        <v>6.8999999999999062E-2</v>
      </c>
      <c r="Q299" s="1">
        <v>4.0427571185383766E-2</v>
      </c>
      <c r="S299" s="1">
        <f t="shared" si="15"/>
        <v>0.63420006188914535</v>
      </c>
      <c r="T299" s="1">
        <f t="shared" si="15"/>
        <v>7.4271666666666292E-2</v>
      </c>
      <c r="U299" s="1">
        <f t="shared" si="15"/>
        <v>4.6003017306334416E-2</v>
      </c>
      <c r="W299" s="4">
        <v>1991.4166666676599</v>
      </c>
      <c r="X299" s="1">
        <v>-0.8407887003222615</v>
      </c>
      <c r="Y299" s="1">
        <v>-0.15988477336528364</v>
      </c>
      <c r="Z299" s="1">
        <v>-0.49825920260967516</v>
      </c>
      <c r="AB299" s="4">
        <v>1991.4166666676599</v>
      </c>
      <c r="AC299" s="1">
        <v>-0.76863078524824824</v>
      </c>
      <c r="AD299" s="1">
        <v>-0.57690064889116799</v>
      </c>
      <c r="AE299" s="1">
        <v>-0.92790085859203675</v>
      </c>
      <c r="AF299" s="4"/>
      <c r="AG299" s="4">
        <v>1991.4166666676599</v>
      </c>
      <c r="AH299" s="1">
        <v>-0.17396590940712847</v>
      </c>
      <c r="AI299" s="1">
        <v>-0.22413421429751063</v>
      </c>
      <c r="AJ299" s="1">
        <v>-0.48642612114039924</v>
      </c>
      <c r="AK299" s="4"/>
      <c r="AL299" s="1">
        <f t="shared" si="16"/>
        <v>-0.59446179832587942</v>
      </c>
      <c r="AM299" s="1">
        <f t="shared" si="16"/>
        <v>-0.32030654551798737</v>
      </c>
      <c r="AN299" s="1">
        <f t="shared" si="16"/>
        <v>-0.63752872744737044</v>
      </c>
      <c r="AO299" s="4"/>
      <c r="AP299" s="4">
        <v>1991.4166666676599</v>
      </c>
      <c r="AQ299" s="1">
        <v>-0.8014630580029245</v>
      </c>
      <c r="AR299" s="1">
        <v>8.1205951265436185E-2</v>
      </c>
      <c r="AS299" s="1">
        <v>-0.3418070636995309</v>
      </c>
      <c r="AT299" s="4"/>
      <c r="AU299" s="4">
        <v>1991.4166666676599</v>
      </c>
      <c r="AV299" s="1">
        <v>-0.72292216421514544</v>
      </c>
      <c r="AW299" s="1">
        <v>-0.43076784756491132</v>
      </c>
      <c r="AX299" s="1">
        <v>-0.83903046725390629</v>
      </c>
      <c r="AY299" s="4"/>
      <c r="AZ299" s="4">
        <v>1991.4166666676599</v>
      </c>
      <c r="BA299" s="1">
        <v>1.229718647870058E-3</v>
      </c>
      <c r="BB299" s="1">
        <v>-8.2845735737312978E-2</v>
      </c>
      <c r="BC299" s="1">
        <v>-0.36446547343823016</v>
      </c>
      <c r="BE299" s="1">
        <f t="shared" si="17"/>
        <v>-0.50771850119006656</v>
      </c>
      <c r="BF299" s="1">
        <f t="shared" si="17"/>
        <v>-0.14413587734559605</v>
      </c>
      <c r="BG299" s="1">
        <f t="shared" si="17"/>
        <v>-0.51510100146388915</v>
      </c>
    </row>
    <row r="300" spans="1:59" x14ac:dyDescent="0.3">
      <c r="A300" s="4">
        <v>1991.3333333343301</v>
      </c>
      <c r="B300" s="1">
        <v>0.8176897100332331</v>
      </c>
      <c r="D300" s="4">
        <v>1991.3333333343301</v>
      </c>
      <c r="E300" s="1">
        <v>0.71104043141970041</v>
      </c>
      <c r="F300" s="1">
        <v>6.1599999999998545E-2</v>
      </c>
      <c r="G300" s="1">
        <v>4.3800090575452512E-2</v>
      </c>
      <c r="I300" s="4">
        <v>1991.3333333343301</v>
      </c>
      <c r="J300" s="1"/>
      <c r="K300" s="1"/>
      <c r="L300" s="1"/>
      <c r="N300" s="4">
        <v>1991.3333333343301</v>
      </c>
      <c r="O300" s="1">
        <v>0.74382815835432292</v>
      </c>
      <c r="P300" s="1">
        <v>4.8000000000001819E-2</v>
      </c>
      <c r="Q300" s="1">
        <v>3.5703751601008853E-2</v>
      </c>
      <c r="S300" s="1">
        <f t="shared" si="15"/>
        <v>0.72743429488701161</v>
      </c>
      <c r="T300" s="1">
        <f t="shared" si="15"/>
        <v>5.4800000000000182E-2</v>
      </c>
      <c r="U300" s="1">
        <f t="shared" si="15"/>
        <v>3.9751921088230682E-2</v>
      </c>
      <c r="W300" s="4">
        <v>1991.3333333343301</v>
      </c>
      <c r="X300" s="1">
        <v>-0.1590656232325986</v>
      </c>
      <c r="Y300" s="1">
        <v>-1.0393291701274208</v>
      </c>
      <c r="Z300" s="1">
        <v>-0.9186894006527464</v>
      </c>
      <c r="AB300" s="4">
        <v>1991.3333333343301</v>
      </c>
      <c r="AC300" s="1"/>
      <c r="AD300" s="1"/>
      <c r="AE300" s="1"/>
      <c r="AF300" s="4"/>
      <c r="AG300" s="4">
        <v>1991.3333333343301</v>
      </c>
      <c r="AH300" s="1">
        <v>0.46952627033032773</v>
      </c>
      <c r="AI300" s="1">
        <v>-1.1548296142251198</v>
      </c>
      <c r="AJ300" s="1">
        <v>-0.76071199119524413</v>
      </c>
      <c r="AK300" s="4"/>
      <c r="AL300" s="1">
        <f t="shared" si="16"/>
        <v>0.15523032354886457</v>
      </c>
      <c r="AM300" s="1">
        <f t="shared" si="16"/>
        <v>-1.0970793921762703</v>
      </c>
      <c r="AN300" s="1">
        <f t="shared" si="16"/>
        <v>-0.83970069592399521</v>
      </c>
      <c r="AO300" s="4"/>
      <c r="AP300" s="4">
        <v>1991.3333333343301</v>
      </c>
      <c r="AQ300" s="1">
        <v>-6.1107458082994004E-3</v>
      </c>
      <c r="AR300" s="1">
        <v>-0.82084702614336935</v>
      </c>
      <c r="AS300" s="1">
        <v>-0.80454159671704717</v>
      </c>
      <c r="AT300" s="4"/>
      <c r="AU300" s="4">
        <v>1991.3333333343301</v>
      </c>
      <c r="AV300" s="1"/>
      <c r="AW300" s="1"/>
      <c r="AX300" s="1"/>
      <c r="AY300" s="4"/>
      <c r="AZ300" s="4">
        <v>1991.3333333343301</v>
      </c>
      <c r="BA300" s="1"/>
      <c r="BB300" s="1"/>
      <c r="BC300" s="1"/>
      <c r="BE300" s="1">
        <f t="shared" si="17"/>
        <v>-6.1107458082994004E-3</v>
      </c>
      <c r="BF300" s="1">
        <f t="shared" si="17"/>
        <v>-0.82084702614336935</v>
      </c>
      <c r="BG300" s="1">
        <f t="shared" si="17"/>
        <v>-0.80454159671704717</v>
      </c>
    </row>
    <row r="301" spans="1:59" x14ac:dyDescent="0.3">
      <c r="A301" s="4">
        <v>1991.250000001</v>
      </c>
      <c r="B301" s="1">
        <v>0.85774296298838393</v>
      </c>
      <c r="D301" s="4">
        <v>1991.250000001</v>
      </c>
      <c r="E301" s="1">
        <v>0.60172152088797271</v>
      </c>
      <c r="F301" s="1">
        <v>9.225000000000172E-2</v>
      </c>
      <c r="G301" s="1">
        <v>5.7807303337904965E-2</v>
      </c>
      <c r="I301" s="4">
        <v>1991.250000001</v>
      </c>
      <c r="J301" s="1">
        <v>0.61339702668755769</v>
      </c>
      <c r="K301" s="1">
        <v>6.1565000000001646E-2</v>
      </c>
      <c r="L301" s="1">
        <v>3.7767277458011117E-2</v>
      </c>
      <c r="N301" s="4">
        <v>1991.250000001</v>
      </c>
      <c r="O301" s="1">
        <v>0.51888544885957688</v>
      </c>
      <c r="P301" s="1">
        <v>6.9000000000000838E-2</v>
      </c>
      <c r="Q301" s="1">
        <v>3.2295565273396776E-2</v>
      </c>
      <c r="S301" s="1">
        <f t="shared" si="15"/>
        <v>0.5780013321450358</v>
      </c>
      <c r="T301" s="1">
        <f t="shared" si="15"/>
        <v>7.4271666666668068E-2</v>
      </c>
      <c r="U301" s="1">
        <f t="shared" si="15"/>
        <v>4.2623382023104284E-2</v>
      </c>
      <c r="W301" s="4">
        <v>1991.250000001</v>
      </c>
      <c r="X301" s="1">
        <v>-0.80549063147974775</v>
      </c>
      <c r="Y301" s="1">
        <v>-0.16131709322966281</v>
      </c>
      <c r="Z301" s="1">
        <v>-0.4630024164972627</v>
      </c>
      <c r="AB301" s="4">
        <v>1991.250000001</v>
      </c>
      <c r="AC301" s="1">
        <v>-1.0831540925916254</v>
      </c>
      <c r="AD301" s="1">
        <v>-0.57423489154287</v>
      </c>
      <c r="AE301" s="1">
        <v>-1.1103417196501932</v>
      </c>
      <c r="AF301" s="4"/>
      <c r="AG301" s="4">
        <v>1991.250000001</v>
      </c>
      <c r="AH301" s="1">
        <v>-0.9607112072923889</v>
      </c>
      <c r="AI301" s="1">
        <v>-0.22413421429743191</v>
      </c>
      <c r="AJ301" s="1">
        <v>-0.95860637210475685</v>
      </c>
      <c r="AK301" s="4"/>
      <c r="AL301" s="1">
        <f t="shared" si="16"/>
        <v>-0.94978531045458736</v>
      </c>
      <c r="AM301" s="1">
        <f t="shared" si="16"/>
        <v>-0.31989539968998826</v>
      </c>
      <c r="AN301" s="1">
        <f t="shared" si="16"/>
        <v>-0.84398350275073764</v>
      </c>
      <c r="AO301" s="4"/>
      <c r="AP301" s="4">
        <v>1991.250000001</v>
      </c>
      <c r="AQ301" s="1">
        <v>-0.60511351303197503</v>
      </c>
      <c r="AR301" s="1">
        <v>0.13173742162926302</v>
      </c>
      <c r="AS301" s="1">
        <v>-0.15817696852713053</v>
      </c>
      <c r="AT301" s="4"/>
      <c r="AU301" s="4">
        <v>1991.250000001</v>
      </c>
      <c r="AV301" s="1">
        <v>-0.68273492891970233</v>
      </c>
      <c r="AW301" s="1">
        <v>-0.36788284646925185</v>
      </c>
      <c r="AX301" s="1">
        <v>-0.75518231842571815</v>
      </c>
      <c r="AY301" s="4"/>
      <c r="AZ301" s="4">
        <v>1991.250000001</v>
      </c>
      <c r="BA301" s="1">
        <v>-0.47555141007206414</v>
      </c>
      <c r="BB301" s="1">
        <v>0.26600047432578999</v>
      </c>
      <c r="BC301" s="1">
        <v>-0.61096898591337845</v>
      </c>
      <c r="BE301" s="1">
        <f t="shared" si="17"/>
        <v>-0.58779995067458046</v>
      </c>
      <c r="BF301" s="1">
        <f t="shared" si="17"/>
        <v>9.9516831619337245E-3</v>
      </c>
      <c r="BG301" s="1">
        <f t="shared" si="17"/>
        <v>-0.5081094242887424</v>
      </c>
    </row>
    <row r="302" spans="1:59" x14ac:dyDescent="0.3">
      <c r="A302" s="4">
        <v>1991.1666666676699</v>
      </c>
      <c r="B302" s="1">
        <v>0.78177398394671915</v>
      </c>
      <c r="D302" s="4">
        <v>1991.1666666676699</v>
      </c>
      <c r="E302" s="1">
        <v>0.64340449027256741</v>
      </c>
      <c r="F302" s="1">
        <v>6.1599999999998545E-2</v>
      </c>
      <c r="G302" s="1">
        <v>3.9633716600789216E-2</v>
      </c>
      <c r="I302" s="4">
        <v>1991.1666666676699</v>
      </c>
      <c r="J302" s="1"/>
      <c r="K302" s="1"/>
      <c r="L302" s="1"/>
      <c r="N302" s="4">
        <v>1991.1666666676699</v>
      </c>
      <c r="O302" s="1">
        <v>0.66464857373705277</v>
      </c>
      <c r="P302" s="1">
        <v>4.8000000000001819E-2</v>
      </c>
      <c r="Q302" s="1">
        <v>3.1903131539379743E-2</v>
      </c>
      <c r="S302" s="1">
        <f t="shared" si="15"/>
        <v>0.65402653200481009</v>
      </c>
      <c r="T302" s="1">
        <f t="shared" si="15"/>
        <v>5.4800000000000182E-2</v>
      </c>
      <c r="U302" s="1">
        <f t="shared" si="15"/>
        <v>3.576842407008448E-2</v>
      </c>
      <c r="W302" s="4">
        <v>1991.1666666676699</v>
      </c>
      <c r="X302" s="1">
        <v>-0.55901073429506021</v>
      </c>
      <c r="Y302" s="1">
        <v>-1.0393291701274208</v>
      </c>
      <c r="Z302" s="1">
        <v>-1.0542311692812256</v>
      </c>
      <c r="AB302" s="4">
        <v>1991.1666666676699</v>
      </c>
      <c r="AC302" s="1"/>
      <c r="AD302" s="1"/>
      <c r="AE302" s="1"/>
      <c r="AF302" s="4"/>
      <c r="AG302" s="4">
        <v>1991.1666666676699</v>
      </c>
      <c r="AH302" s="1">
        <v>-3.3915737799586676E-2</v>
      </c>
      <c r="AI302" s="1">
        <v>-1.1548296142251198</v>
      </c>
      <c r="AJ302" s="1">
        <v>-0.98139281139421952</v>
      </c>
      <c r="AK302" s="4"/>
      <c r="AL302" s="1">
        <f t="shared" si="16"/>
        <v>-0.29646323604732344</v>
      </c>
      <c r="AM302" s="1">
        <f t="shared" si="16"/>
        <v>-1.0970793921762703</v>
      </c>
      <c r="AN302" s="1">
        <f t="shared" si="16"/>
        <v>-1.0178119903377225</v>
      </c>
      <c r="AO302" s="4"/>
      <c r="AP302" s="4">
        <v>1991.1666666676699</v>
      </c>
      <c r="AQ302" s="1">
        <v>-6.6101963257647306E-2</v>
      </c>
      <c r="AR302" s="1">
        <v>-0.63134892924115082</v>
      </c>
      <c r="AS302" s="1">
        <v>-0.57221596156084686</v>
      </c>
      <c r="AT302" s="4"/>
      <c r="AU302" s="4">
        <v>1991.1666666676699</v>
      </c>
      <c r="AV302" s="1"/>
      <c r="AW302" s="1"/>
      <c r="AX302" s="1"/>
      <c r="AY302" s="4"/>
      <c r="AZ302" s="4">
        <v>1991.1666666676699</v>
      </c>
      <c r="BA302" s="1"/>
      <c r="BB302" s="1"/>
      <c r="BC302" s="1"/>
      <c r="BE302" s="1">
        <f t="shared" si="17"/>
        <v>-6.6101963257647306E-2</v>
      </c>
      <c r="BF302" s="1">
        <f t="shared" si="17"/>
        <v>-0.63134892924115082</v>
      </c>
      <c r="BG302" s="1">
        <f t="shared" si="17"/>
        <v>-0.57221596156084686</v>
      </c>
    </row>
    <row r="303" spans="1:59" x14ac:dyDescent="0.3">
      <c r="A303" s="4">
        <v>1991.0833333343401</v>
      </c>
      <c r="B303" s="1">
        <v>0.73369905333608476</v>
      </c>
      <c r="D303" s="4">
        <v>1991.0833333343401</v>
      </c>
      <c r="E303" s="1">
        <v>0.57566845912469766</v>
      </c>
      <c r="F303" s="1">
        <v>6.1500000000000554E-2</v>
      </c>
      <c r="G303" s="1">
        <v>3.5403610236169128E-2</v>
      </c>
      <c r="I303" s="4">
        <v>1991.0833333343401</v>
      </c>
      <c r="J303" s="1">
        <v>0.59213958943253708</v>
      </c>
      <c r="K303" s="1">
        <v>0.12304499999999585</v>
      </c>
      <c r="L303" s="1">
        <v>6.7735496208903734E-2</v>
      </c>
      <c r="N303" s="4">
        <v>1991.0833333343401</v>
      </c>
      <c r="O303" s="1">
        <v>0.5071550390913333</v>
      </c>
      <c r="P303" s="1">
        <v>0.11399999999999721</v>
      </c>
      <c r="Q303" s="1">
        <v>4.6848603579732535E-2</v>
      </c>
      <c r="S303" s="1">
        <f t="shared" si="15"/>
        <v>0.55832102921618931</v>
      </c>
      <c r="T303" s="1">
        <f t="shared" si="15"/>
        <v>9.9514999999997869E-2</v>
      </c>
      <c r="U303" s="1">
        <f t="shared" si="15"/>
        <v>4.999590334160179E-2</v>
      </c>
      <c r="W303" s="4">
        <v>1991.0833333343401</v>
      </c>
      <c r="X303" s="1">
        <v>-0.9595476979403641</v>
      </c>
      <c r="Y303" s="1">
        <v>-1.04219380985623</v>
      </c>
      <c r="Z303" s="1">
        <v>-1.1918462997601282</v>
      </c>
      <c r="AB303" s="4">
        <v>1991.0833333343401</v>
      </c>
      <c r="AC303" s="1">
        <v>-1.2146923096470728</v>
      </c>
      <c r="AD303" s="1">
        <v>2.7035803438151929</v>
      </c>
      <c r="AE303" s="1">
        <v>0.65868208749109958</v>
      </c>
      <c r="AF303" s="4"/>
      <c r="AG303" s="4">
        <v>1991.0833333343401</v>
      </c>
      <c r="AH303" s="1">
        <v>-1.0352958502714735</v>
      </c>
      <c r="AI303" s="1">
        <v>1.7702130712618318</v>
      </c>
      <c r="AJ303" s="1">
        <v>-0.1135925644228961</v>
      </c>
      <c r="AK303" s="4"/>
      <c r="AL303" s="1">
        <f t="shared" si="16"/>
        <v>-1.0698452859529699</v>
      </c>
      <c r="AM303" s="1">
        <f t="shared" si="16"/>
        <v>1.1438665350735981</v>
      </c>
      <c r="AN303" s="1">
        <f t="shared" si="16"/>
        <v>-0.21558559223064158</v>
      </c>
      <c r="AO303" s="4"/>
      <c r="AP303" s="4">
        <v>1991.0833333343401</v>
      </c>
      <c r="AQ303" s="1">
        <v>-0.60616412367396322</v>
      </c>
      <c r="AR303" s="1">
        <v>-1.7070146423742005</v>
      </c>
      <c r="AS303" s="1">
        <v>-1.6483652536261268</v>
      </c>
      <c r="AT303" s="4"/>
      <c r="AU303" s="4">
        <v>1991.0833333343401</v>
      </c>
      <c r="AV303" s="1">
        <v>-0.72452105812074608</v>
      </c>
      <c r="AW303" s="1">
        <v>1.255297251625751</v>
      </c>
      <c r="AX303" s="1">
        <v>0.21713174952966713</v>
      </c>
      <c r="AY303" s="4"/>
      <c r="AZ303" s="4">
        <v>1991.0833333343401</v>
      </c>
      <c r="BA303" s="1">
        <v>-0.46481741629899653</v>
      </c>
      <c r="BB303" s="1">
        <v>0.27506915999209142</v>
      </c>
      <c r="BC303" s="1">
        <v>-0.55515117915963919</v>
      </c>
      <c r="BE303" s="1">
        <f t="shared" si="17"/>
        <v>-0.59850086603123531</v>
      </c>
      <c r="BF303" s="1">
        <f t="shared" si="17"/>
        <v>-5.8882743585452722E-2</v>
      </c>
      <c r="BG303" s="1">
        <f t="shared" si="17"/>
        <v>-0.66212822775203295</v>
      </c>
    </row>
    <row r="304" spans="1:59" x14ac:dyDescent="0.3">
      <c r="A304" s="4">
        <v>1991.00000000101</v>
      </c>
      <c r="B304" s="1">
        <v>0.74719761737363832</v>
      </c>
      <c r="D304" s="4">
        <v>1991.00000000101</v>
      </c>
      <c r="E304" s="1">
        <v>0.59213703364266801</v>
      </c>
      <c r="F304" s="1">
        <v>6.1550000000000438E-2</v>
      </c>
      <c r="G304" s="1">
        <v>3.6443017125372595E-2</v>
      </c>
      <c r="I304" s="4">
        <v>1991.00000000101</v>
      </c>
      <c r="J304" s="1">
        <v>0.6239166242846268</v>
      </c>
      <c r="K304" s="1">
        <v>0.1230449999999994</v>
      </c>
      <c r="L304" s="1">
        <v>7.1546659788986167E-2</v>
      </c>
      <c r="N304" s="4">
        <v>1991.00000000101</v>
      </c>
      <c r="O304" s="1">
        <v>0.60920650134345378</v>
      </c>
      <c r="P304" s="1">
        <v>0.11399999999999899</v>
      </c>
      <c r="Q304" s="1">
        <v>5.8356559405629949E-2</v>
      </c>
      <c r="S304" s="1">
        <f t="shared" si="15"/>
        <v>0.6084200530902496</v>
      </c>
      <c r="T304" s="1">
        <f t="shared" si="15"/>
        <v>9.9531666666666282E-2</v>
      </c>
      <c r="U304" s="1">
        <f t="shared" si="15"/>
        <v>5.5448745439996235E-2</v>
      </c>
      <c r="W304" s="4">
        <v>1991.00000000101</v>
      </c>
      <c r="X304" s="1">
        <v>-0.8621656588510882</v>
      </c>
      <c r="Y304" s="1">
        <v>-1.0407614899917998</v>
      </c>
      <c r="Z304" s="1">
        <v>-1.1580319928966525</v>
      </c>
      <c r="AB304" s="4">
        <v>1991.00000000101</v>
      </c>
      <c r="AC304" s="1">
        <v>-1.018060210602985</v>
      </c>
      <c r="AD304" s="1">
        <v>2.703580343815382</v>
      </c>
      <c r="AE304" s="1">
        <v>0.88365505509114595</v>
      </c>
      <c r="AF304" s="4"/>
      <c r="AG304" s="4">
        <v>1991.00000000101</v>
      </c>
      <c r="AH304" s="1">
        <v>-0.38642918423448508</v>
      </c>
      <c r="AI304" s="1">
        <v>1.7702130712619104</v>
      </c>
      <c r="AJ304" s="1">
        <v>0.55461027861110135</v>
      </c>
      <c r="AK304" s="4"/>
      <c r="AL304" s="1">
        <f t="shared" si="16"/>
        <v>-0.75555168456285282</v>
      </c>
      <c r="AM304" s="1">
        <f t="shared" si="16"/>
        <v>1.1443439750284974</v>
      </c>
      <c r="AN304" s="1">
        <f t="shared" si="16"/>
        <v>9.3411113601864937E-2</v>
      </c>
      <c r="AO304" s="4"/>
      <c r="AP304" s="4">
        <v>1991.00000000101</v>
      </c>
      <c r="AQ304" s="1">
        <v>-0.77779828031668585</v>
      </c>
      <c r="AR304" s="1">
        <v>-1.3561809784539298</v>
      </c>
      <c r="AS304" s="1">
        <v>-1.3569693769058409</v>
      </c>
      <c r="AT304" s="4"/>
      <c r="AU304" s="4">
        <v>1991.00000000101</v>
      </c>
      <c r="AV304" s="1">
        <v>-0.8896762815300806</v>
      </c>
      <c r="AW304" s="1">
        <v>1.7970178395649665</v>
      </c>
      <c r="AX304" s="1">
        <v>0.7712717647988252</v>
      </c>
      <c r="AY304" s="4"/>
      <c r="AZ304" s="4">
        <v>1991.00000000101</v>
      </c>
      <c r="BA304" s="1">
        <v>-9.506674313906438E-2</v>
      </c>
      <c r="BB304" s="1">
        <v>1.1421030941623525</v>
      </c>
      <c r="BC304" s="1">
        <v>0.27631770667048616</v>
      </c>
      <c r="BE304" s="1">
        <f t="shared" si="17"/>
        <v>-0.58751376832861035</v>
      </c>
      <c r="BF304" s="1">
        <f t="shared" si="17"/>
        <v>0.52764665175779635</v>
      </c>
      <c r="BG304" s="1">
        <f t="shared" si="17"/>
        <v>-0.10312663514550979</v>
      </c>
    </row>
    <row r="305" spans="1:59" x14ac:dyDescent="0.3">
      <c r="A305" s="4">
        <v>1990.9166666676799</v>
      </c>
      <c r="B305" s="1">
        <v>0.76816610485156733</v>
      </c>
      <c r="D305" s="4">
        <v>1990.9166666676799</v>
      </c>
      <c r="E305" s="1">
        <v>0.60915497327809565</v>
      </c>
      <c r="F305" s="1">
        <v>6.1550000000000438E-2</v>
      </c>
      <c r="G305" s="1">
        <v>3.7496805776771017E-2</v>
      </c>
      <c r="I305" s="4">
        <v>1990.9166666676799</v>
      </c>
      <c r="J305" s="1">
        <v>0.66636384525103443</v>
      </c>
      <c r="K305" s="1">
        <v>0.12309499999999751</v>
      </c>
      <c r="L305" s="1">
        <v>7.7249810929747073E-2</v>
      </c>
      <c r="N305" s="4">
        <v>1990.9166666676799</v>
      </c>
      <c r="O305" s="1">
        <v>0.74244638287674114</v>
      </c>
      <c r="P305" s="1">
        <v>0.11399999999999899</v>
      </c>
      <c r="Q305" s="1">
        <v>7.3031121376812697E-2</v>
      </c>
      <c r="S305" s="1">
        <f t="shared" si="15"/>
        <v>0.67265506713529044</v>
      </c>
      <c r="T305" s="1">
        <f t="shared" si="15"/>
        <v>9.9548333333332309E-2</v>
      </c>
      <c r="U305" s="1">
        <f t="shared" si="15"/>
        <v>6.2592579361110248E-2</v>
      </c>
      <c r="W305" s="4">
        <v>1990.9166666676799</v>
      </c>
      <c r="X305" s="1">
        <v>-0.76153511180600009</v>
      </c>
      <c r="Y305" s="1">
        <v>-1.0407614899917998</v>
      </c>
      <c r="Z305" s="1">
        <v>-1.123749814090871</v>
      </c>
      <c r="AB305" s="4">
        <v>1990.9166666676799</v>
      </c>
      <c r="AC305" s="1">
        <v>-0.75540240769397449</v>
      </c>
      <c r="AD305" s="1">
        <v>2.7062461011634906</v>
      </c>
      <c r="AE305" s="1">
        <v>1.2203120391980362</v>
      </c>
      <c r="AF305" s="4"/>
      <c r="AG305" s="4">
        <v>1990.9166666676799</v>
      </c>
      <c r="AH305" s="1">
        <v>0.460740624073392</v>
      </c>
      <c r="AI305" s="1">
        <v>1.7702130712619104</v>
      </c>
      <c r="AJ305" s="1">
        <v>1.4066802880698175</v>
      </c>
      <c r="AK305" s="4"/>
      <c r="AL305" s="1">
        <f t="shared" si="16"/>
        <v>-0.35206563180886086</v>
      </c>
      <c r="AM305" s="1">
        <f t="shared" si="16"/>
        <v>1.1452325608112004</v>
      </c>
      <c r="AN305" s="1">
        <f t="shared" si="16"/>
        <v>0.50108083772566092</v>
      </c>
      <c r="AO305" s="4"/>
      <c r="AP305" s="4">
        <v>1990.9166666676799</v>
      </c>
      <c r="AQ305" s="1">
        <v>-0.99462137777049153</v>
      </c>
      <c r="AR305" s="1">
        <v>-1.408088042825095</v>
      </c>
      <c r="AS305" s="1">
        <v>-1.3564502187878211</v>
      </c>
      <c r="AT305" s="4"/>
      <c r="AU305" s="4">
        <v>1990.9166666676799</v>
      </c>
      <c r="AV305" s="1">
        <v>-1.1350717610714314</v>
      </c>
      <c r="AW305" s="1">
        <v>1.5742203995615256</v>
      </c>
      <c r="AX305" s="1">
        <v>0.3398032141804942</v>
      </c>
      <c r="AY305" s="4"/>
      <c r="AZ305" s="4">
        <v>1990.9166666676799</v>
      </c>
      <c r="BA305" s="1">
        <v>0.39855488686392609</v>
      </c>
      <c r="BB305" s="1">
        <v>0.75952983476161495</v>
      </c>
      <c r="BC305" s="1">
        <v>0.47013733346020342</v>
      </c>
      <c r="BE305" s="1">
        <f t="shared" si="17"/>
        <v>-0.57704608399266555</v>
      </c>
      <c r="BF305" s="1">
        <f t="shared" si="17"/>
        <v>0.30855406383268186</v>
      </c>
      <c r="BG305" s="1">
        <f t="shared" si="17"/>
        <v>-0.18216989038237452</v>
      </c>
    </row>
    <row r="306" spans="1:59" x14ac:dyDescent="0.3">
      <c r="A306" s="4">
        <v>1990.8333333343501</v>
      </c>
      <c r="B306" s="1">
        <v>0.84610947337995335</v>
      </c>
      <c r="D306" s="4">
        <v>1990.8333333343501</v>
      </c>
      <c r="E306" s="1">
        <v>0.62664302370767055</v>
      </c>
      <c r="F306" s="1">
        <v>6.1499999999998778E-2</v>
      </c>
      <c r="G306" s="1">
        <v>3.8538545958020975E-2</v>
      </c>
      <c r="I306" s="4">
        <v>1990.8333333343501</v>
      </c>
      <c r="J306" s="1">
        <v>0.71556702756306323</v>
      </c>
      <c r="K306" s="1">
        <v>0.12304500000000118</v>
      </c>
      <c r="L306" s="1">
        <v>8.4052487075716498E-2</v>
      </c>
      <c r="N306" s="4">
        <v>1990.8333333343501</v>
      </c>
      <c r="O306" s="1">
        <v>0.8733152311965533</v>
      </c>
      <c r="P306" s="1">
        <v>6.8999999999999062E-2</v>
      </c>
      <c r="Q306" s="1">
        <v>5.6277035200853066E-2</v>
      </c>
      <c r="S306" s="1">
        <f t="shared" si="15"/>
        <v>0.73850842748909573</v>
      </c>
      <c r="T306" s="1">
        <f t="shared" si="15"/>
        <v>8.4514999999999674E-2</v>
      </c>
      <c r="U306" s="1">
        <f t="shared" si="15"/>
        <v>5.9622689411530178E-2</v>
      </c>
      <c r="W306" s="4">
        <v>1990.8333333343501</v>
      </c>
      <c r="X306" s="1">
        <v>-0.65812470377889531</v>
      </c>
      <c r="Y306" s="1">
        <v>-1.0421938098562809</v>
      </c>
      <c r="Z306" s="1">
        <v>-1.0898595998478293</v>
      </c>
      <c r="AB306" s="4">
        <v>1990.8333333343501</v>
      </c>
      <c r="AC306" s="1">
        <v>-0.45093960735101202</v>
      </c>
      <c r="AD306" s="1">
        <v>2.7035803438154771</v>
      </c>
      <c r="AE306" s="1">
        <v>1.6218739790158188</v>
      </c>
      <c r="AF306" s="4"/>
      <c r="AG306" s="4">
        <v>1990.8333333343501</v>
      </c>
      <c r="AH306" s="1">
        <v>1.2928348579373699</v>
      </c>
      <c r="AI306" s="1">
        <v>-0.22413421429751063</v>
      </c>
      <c r="AJ306" s="1">
        <v>0.4338639004695633</v>
      </c>
      <c r="AK306" s="4"/>
      <c r="AL306" s="1">
        <f t="shared" si="16"/>
        <v>6.125684893582084E-2</v>
      </c>
      <c r="AM306" s="1">
        <f t="shared" si="16"/>
        <v>0.47908410655389516</v>
      </c>
      <c r="AN306" s="1">
        <f t="shared" si="16"/>
        <v>0.32195942654585091</v>
      </c>
      <c r="AO306" s="4"/>
      <c r="AP306" s="4">
        <v>1990.8333333343501</v>
      </c>
      <c r="AQ306" s="1">
        <v>-1.0938446409818672</v>
      </c>
      <c r="AR306" s="1">
        <v>-1.1244142282945755</v>
      </c>
      <c r="AS306" s="1">
        <v>-1.1444678984743675</v>
      </c>
      <c r="AT306" s="4"/>
      <c r="AU306" s="4">
        <v>1990.8333333343501</v>
      </c>
      <c r="AV306" s="1">
        <v>-1.1184443600070519</v>
      </c>
      <c r="AW306" s="1">
        <v>2.3460503934360672</v>
      </c>
      <c r="AX306" s="1">
        <v>0.92553076791809219</v>
      </c>
      <c r="AY306" s="4"/>
      <c r="AZ306" s="4">
        <v>1990.8333333343501</v>
      </c>
      <c r="BA306" s="1">
        <v>0.62834978394627883</v>
      </c>
      <c r="BB306" s="1">
        <v>-0.33512816947018437</v>
      </c>
      <c r="BC306" s="1">
        <v>-9.6443325313999892E-2</v>
      </c>
      <c r="BE306" s="1">
        <f t="shared" si="17"/>
        <v>-0.52797973901421347</v>
      </c>
      <c r="BF306" s="1">
        <f t="shared" si="17"/>
        <v>0.29550266522376917</v>
      </c>
      <c r="BG306" s="1">
        <f t="shared" si="17"/>
        <v>-0.10512681862342506</v>
      </c>
    </row>
    <row r="307" spans="1:59" x14ac:dyDescent="0.3">
      <c r="A307" s="4">
        <v>1990.75000000102</v>
      </c>
      <c r="B307" s="1">
        <v>0.8208116592321677</v>
      </c>
      <c r="D307" s="4">
        <v>1990.75000000102</v>
      </c>
      <c r="E307" s="1">
        <v>0.63417372213921186</v>
      </c>
      <c r="F307" s="1">
        <v>0.12310000000000088</v>
      </c>
      <c r="G307" s="1">
        <v>7.8066785195337537E-2</v>
      </c>
      <c r="I307" s="4">
        <v>1990.75000000102</v>
      </c>
      <c r="J307" s="1">
        <v>0.74208213893924424</v>
      </c>
      <c r="K307" s="1">
        <v>6.151499999999821E-2</v>
      </c>
      <c r="L307" s="1">
        <v>4.564826730227621E-2</v>
      </c>
      <c r="N307" s="4">
        <v>1990.75000000102</v>
      </c>
      <c r="O307" s="1">
        <v>0.89212774592772359</v>
      </c>
      <c r="P307" s="1">
        <v>6.8999999999999062E-2</v>
      </c>
      <c r="Q307" s="1">
        <v>5.6790340395860464E-2</v>
      </c>
      <c r="S307" s="1">
        <f t="shared" si="15"/>
        <v>0.75612786900205986</v>
      </c>
      <c r="T307" s="1">
        <f t="shared" si="15"/>
        <v>8.4538333333332716E-2</v>
      </c>
      <c r="U307" s="1">
        <f t="shared" si="15"/>
        <v>6.0168464297824742E-2</v>
      </c>
      <c r="W307" s="4">
        <v>1990.75000000102</v>
      </c>
      <c r="X307" s="1">
        <v>-0.61359414843364224</v>
      </c>
      <c r="Y307" s="1">
        <v>0.72242426312571362</v>
      </c>
      <c r="Z307" s="1">
        <v>0.19608532242202562</v>
      </c>
      <c r="AB307" s="4">
        <v>1990.75000000102</v>
      </c>
      <c r="AC307" s="1">
        <v>-0.28686759652450855</v>
      </c>
      <c r="AD307" s="1">
        <v>-0.57690064889126269</v>
      </c>
      <c r="AE307" s="1">
        <v>-0.64512692746544109</v>
      </c>
      <c r="AF307" s="4"/>
      <c r="AG307" s="4">
        <v>1990.75000000102</v>
      </c>
      <c r="AH307" s="1">
        <v>1.4124491529606884</v>
      </c>
      <c r="AI307" s="1">
        <v>-0.22413421429751063</v>
      </c>
      <c r="AJ307" s="1">
        <v>0.4636686716936757</v>
      </c>
      <c r="AK307" s="4"/>
      <c r="AL307" s="1">
        <f t="shared" si="16"/>
        <v>0.17066246933417917</v>
      </c>
      <c r="AM307" s="1">
        <f t="shared" si="16"/>
        <v>-2.6203533354353253E-2</v>
      </c>
      <c r="AN307" s="1">
        <f t="shared" si="16"/>
        <v>4.8756888834200762E-3</v>
      </c>
      <c r="AO307" s="4"/>
      <c r="AP307" s="4">
        <v>1990.75000000102</v>
      </c>
      <c r="AQ307" s="1">
        <v>-1.2112128232261066</v>
      </c>
      <c r="AR307" s="1">
        <v>0.83636565907419413</v>
      </c>
      <c r="AS307" s="1">
        <v>-0.35123595052486317</v>
      </c>
      <c r="AT307" s="4"/>
      <c r="AU307" s="4">
        <v>1990.75000000102</v>
      </c>
      <c r="AV307" s="1">
        <v>-1.2196547560493687</v>
      </c>
      <c r="AW307" s="1">
        <v>-0.61897426366592112</v>
      </c>
      <c r="AX307" s="1">
        <v>-1.2021346594968538</v>
      </c>
      <c r="AY307" s="4"/>
      <c r="AZ307" s="4">
        <v>1990.75000000102</v>
      </c>
      <c r="BA307" s="1">
        <v>0.68752617386640769</v>
      </c>
      <c r="BB307" s="1">
        <v>-0.3524940382728548</v>
      </c>
      <c r="BC307" s="1">
        <v>-1.9089343980699523E-2</v>
      </c>
      <c r="BE307" s="1">
        <f t="shared" si="17"/>
        <v>-0.58111380180302252</v>
      </c>
      <c r="BF307" s="1">
        <f t="shared" si="17"/>
        <v>-4.5034214288193951E-2</v>
      </c>
      <c r="BG307" s="1">
        <f t="shared" si="17"/>
        <v>-0.52415331800080556</v>
      </c>
    </row>
    <row r="308" spans="1:59" x14ac:dyDescent="0.3">
      <c r="A308" s="4">
        <v>1990.6666666676899</v>
      </c>
      <c r="B308" s="1">
        <v>0.80610826213986775</v>
      </c>
      <c r="D308" s="4">
        <v>1990.6666666676899</v>
      </c>
      <c r="E308" s="1">
        <v>0.61565367792688641</v>
      </c>
      <c r="F308" s="1">
        <v>0.12300000000000111</v>
      </c>
      <c r="G308" s="1">
        <v>7.5725402385007717E-2</v>
      </c>
      <c r="I308" s="4">
        <v>1990.6666666676899</v>
      </c>
      <c r="J308" s="1"/>
      <c r="K308" s="1"/>
      <c r="L308" s="1"/>
      <c r="N308" s="4">
        <v>1990.6666666676899</v>
      </c>
      <c r="O308" s="1">
        <v>0.81914292451771442</v>
      </c>
      <c r="P308" s="1">
        <v>6.9000000000002615E-2</v>
      </c>
      <c r="Q308" s="1">
        <v>5.1914642416648261E-2</v>
      </c>
      <c r="S308" s="1">
        <f t="shared" si="15"/>
        <v>0.71739830122230042</v>
      </c>
      <c r="T308" s="1">
        <f t="shared" si="15"/>
        <v>9.6000000000001862E-2</v>
      </c>
      <c r="U308" s="1">
        <f t="shared" si="15"/>
        <v>6.3820022400827986E-2</v>
      </c>
      <c r="W308" s="4">
        <v>1990.6666666676899</v>
      </c>
      <c r="X308" s="1">
        <v>-0.72310694612307269</v>
      </c>
      <c r="Y308" s="1">
        <v>0.71955962339685342</v>
      </c>
      <c r="Z308" s="1">
        <v>0.11991473162092738</v>
      </c>
      <c r="AB308" s="4">
        <v>1990.6666666676899</v>
      </c>
      <c r="AC308" s="1"/>
      <c r="AD308" s="1"/>
      <c r="AE308" s="1"/>
      <c r="AF308" s="4"/>
      <c r="AG308" s="4">
        <v>1990.6666666676899</v>
      </c>
      <c r="AH308" s="1">
        <v>0.94839487392821287</v>
      </c>
      <c r="AI308" s="1">
        <v>-0.22413421429735317</v>
      </c>
      <c r="AJ308" s="1">
        <v>0.18056406990566451</v>
      </c>
      <c r="AK308" s="4"/>
      <c r="AL308" s="1">
        <f t="shared" si="16"/>
        <v>0.11264396390257009</v>
      </c>
      <c r="AM308" s="1">
        <f t="shared" si="16"/>
        <v>0.24771270454975014</v>
      </c>
      <c r="AN308" s="1">
        <f t="shared" si="16"/>
        <v>0.15023940076329595</v>
      </c>
      <c r="AO308" s="4"/>
      <c r="AP308" s="4">
        <v>1990.6666666676899</v>
      </c>
      <c r="AQ308" s="1">
        <v>-1.0748322624254212</v>
      </c>
      <c r="AR308" s="1">
        <v>1.3543086549486043</v>
      </c>
      <c r="AS308" s="1">
        <v>0.30702528858995493</v>
      </c>
      <c r="AT308" s="4"/>
      <c r="AU308" s="4">
        <v>1990.6666666676899</v>
      </c>
      <c r="AV308" s="1"/>
      <c r="AW308" s="1"/>
      <c r="AX308" s="1"/>
      <c r="AY308" s="4"/>
      <c r="AZ308" s="4">
        <v>1990.6666666676899</v>
      </c>
      <c r="BA308" s="1"/>
      <c r="BB308" s="1"/>
      <c r="BC308" s="1"/>
      <c r="BE308" s="1">
        <f t="shared" si="17"/>
        <v>-1.0748322624254212</v>
      </c>
      <c r="BF308" s="1">
        <f t="shared" si="17"/>
        <v>1.3543086549486043</v>
      </c>
      <c r="BG308" s="1">
        <f t="shared" si="17"/>
        <v>0.30702528858995493</v>
      </c>
    </row>
    <row r="309" spans="1:59" x14ac:dyDescent="0.3">
      <c r="A309" s="4">
        <v>1990.5833333343601</v>
      </c>
      <c r="B309" s="1">
        <v>0.90058174158019888</v>
      </c>
      <c r="D309" s="4">
        <v>1990.5833333343601</v>
      </c>
      <c r="E309" s="1">
        <v>0.6061610586616496</v>
      </c>
      <c r="F309" s="1">
        <v>0.12310000000000088</v>
      </c>
      <c r="G309" s="1">
        <v>7.4618426321249598E-2</v>
      </c>
      <c r="I309" s="4">
        <v>1990.5833333343601</v>
      </c>
      <c r="J309" s="1">
        <v>0.73746007973414596</v>
      </c>
      <c r="K309" s="1">
        <v>6.151499999999821E-2</v>
      </c>
      <c r="L309" s="1">
        <v>4.5364001811341634E-2</v>
      </c>
      <c r="N309" s="4">
        <v>1990.5833333343601</v>
      </c>
      <c r="O309" s="1">
        <v>0.71172388652119878</v>
      </c>
      <c r="P309" s="1">
        <v>6.8999999999999062E-2</v>
      </c>
      <c r="Q309" s="1">
        <v>4.4459843432717958E-2</v>
      </c>
      <c r="S309" s="1">
        <f t="shared" si="15"/>
        <v>0.68511500830566474</v>
      </c>
      <c r="T309" s="1">
        <f t="shared" si="15"/>
        <v>8.4538333333332716E-2</v>
      </c>
      <c r="U309" s="1">
        <f t="shared" si="15"/>
        <v>5.4814090521769727E-2</v>
      </c>
      <c r="W309" s="4">
        <v>1990.5833333343601</v>
      </c>
      <c r="X309" s="1">
        <v>-0.77923873939626687</v>
      </c>
      <c r="Y309" s="1">
        <v>0.72242426312571362</v>
      </c>
      <c r="Z309" s="1">
        <v>8.3902243442092364E-2</v>
      </c>
      <c r="AB309" s="4">
        <v>1990.5833333343601</v>
      </c>
      <c r="AC309" s="1">
        <v>-0.3154682890571775</v>
      </c>
      <c r="AD309" s="1">
        <v>-0.57690064889126269</v>
      </c>
      <c r="AE309" s="1">
        <v>-0.66190711801303559</v>
      </c>
      <c r="AF309" s="4"/>
      <c r="AG309" s="4">
        <v>1990.5833333343601</v>
      </c>
      <c r="AH309" s="1">
        <v>0.26539992691312098</v>
      </c>
      <c r="AI309" s="1">
        <v>-0.22413421429751063</v>
      </c>
      <c r="AJ309" s="1">
        <v>-0.252294549876249</v>
      </c>
      <c r="AK309" s="4"/>
      <c r="AL309" s="1">
        <f t="shared" si="16"/>
        <v>-0.27643570051344113</v>
      </c>
      <c r="AM309" s="1">
        <f t="shared" si="16"/>
        <v>-2.6203533354353253E-2</v>
      </c>
      <c r="AN309" s="1">
        <f t="shared" si="16"/>
        <v>-0.27676647481573075</v>
      </c>
      <c r="AO309" s="4"/>
      <c r="AP309" s="4">
        <v>1990.5833333343601</v>
      </c>
      <c r="AQ309" s="1">
        <v>-0.94186857806290392</v>
      </c>
      <c r="AR309" s="1">
        <v>1.1992543614544504</v>
      </c>
      <c r="AS309" s="1">
        <v>0.2829133487342877</v>
      </c>
      <c r="AT309" s="4"/>
      <c r="AU309" s="4">
        <v>1990.5833333343601</v>
      </c>
      <c r="AV309" s="1">
        <v>-0.72945693672308565</v>
      </c>
      <c r="AW309" s="1">
        <v>-0.42374179177349891</v>
      </c>
      <c r="AX309" s="1">
        <v>-0.79577339506781475</v>
      </c>
      <c r="AY309" s="4"/>
      <c r="AZ309" s="4">
        <v>1990.5833333343601</v>
      </c>
      <c r="BA309" s="1">
        <v>-8.4243535071606798E-2</v>
      </c>
      <c r="BB309" s="1">
        <v>0.44274524840721069</v>
      </c>
      <c r="BC309" s="1">
        <v>-0.1506045537666415</v>
      </c>
      <c r="BE309" s="1">
        <f t="shared" si="17"/>
        <v>-0.5851896832858654</v>
      </c>
      <c r="BF309" s="1">
        <f t="shared" si="17"/>
        <v>0.40608593936272075</v>
      </c>
      <c r="BG309" s="1">
        <f t="shared" si="17"/>
        <v>-0.22115486670005616</v>
      </c>
    </row>
    <row r="310" spans="1:59" x14ac:dyDescent="0.3">
      <c r="A310" s="4">
        <v>1990.50000000103</v>
      </c>
      <c r="B310" s="1">
        <v>0.76621378241014071</v>
      </c>
      <c r="D310" s="4">
        <v>1990.50000000103</v>
      </c>
      <c r="E310" s="1">
        <v>0.61377177859556575</v>
      </c>
      <c r="F310" s="1">
        <v>0.12304999999999566</v>
      </c>
      <c r="G310" s="1">
        <v>7.5519867971335169E-2</v>
      </c>
      <c r="I310" s="4">
        <v>1990.50000000103</v>
      </c>
      <c r="J310" s="1"/>
      <c r="K310" s="1"/>
      <c r="L310" s="1"/>
      <c r="N310" s="4">
        <v>1990.50000000103</v>
      </c>
      <c r="O310" s="1">
        <v>0.62753250660686932</v>
      </c>
      <c r="P310" s="1">
        <v>6.8999999999999062E-2</v>
      </c>
      <c r="Q310" s="1">
        <v>3.9080189890009796E-2</v>
      </c>
      <c r="S310" s="1">
        <f t="shared" si="15"/>
        <v>0.62065214260121748</v>
      </c>
      <c r="T310" s="1">
        <f t="shared" si="15"/>
        <v>9.6024999999997362E-2</v>
      </c>
      <c r="U310" s="1">
        <f t="shared" si="15"/>
        <v>5.7300028930672486E-2</v>
      </c>
      <c r="W310" s="4">
        <v>1990.50000000103</v>
      </c>
      <c r="X310" s="1">
        <v>-0.73423500059097913</v>
      </c>
      <c r="Y310" s="1">
        <v>0.72099194326113092</v>
      </c>
      <c r="Z310" s="1">
        <v>0.11322822241349455</v>
      </c>
      <c r="AB310" s="4">
        <v>1990.50000000103</v>
      </c>
      <c r="AC310" s="1"/>
      <c r="AD310" s="1"/>
      <c r="AE310" s="1"/>
      <c r="AF310" s="4"/>
      <c r="AG310" s="4">
        <v>1990.50000000103</v>
      </c>
      <c r="AH310" s="1">
        <v>-0.26990822829098843</v>
      </c>
      <c r="AI310" s="1">
        <v>-0.22413421429751063</v>
      </c>
      <c r="AJ310" s="1">
        <v>-0.5646610419065734</v>
      </c>
      <c r="AK310" s="4"/>
      <c r="AL310" s="1">
        <f t="shared" si="16"/>
        <v>-0.5020716144409838</v>
      </c>
      <c r="AM310" s="1">
        <f t="shared" si="16"/>
        <v>0.24842886448181015</v>
      </c>
      <c r="AN310" s="1">
        <f t="shared" si="16"/>
        <v>-0.22571640974653942</v>
      </c>
      <c r="AO310" s="4"/>
      <c r="AP310" s="4">
        <v>1990.50000000103</v>
      </c>
      <c r="AQ310" s="1">
        <v>-0.73074030962494352</v>
      </c>
      <c r="AR310" s="1">
        <v>1.4791351293596162</v>
      </c>
      <c r="AS310" s="1">
        <v>0.70886975767081317</v>
      </c>
      <c r="AT310" s="4"/>
      <c r="AU310" s="4">
        <v>1990.50000000103</v>
      </c>
      <c r="AV310" s="1"/>
      <c r="AW310" s="1"/>
      <c r="AX310" s="1"/>
      <c r="AY310" s="4"/>
      <c r="AZ310" s="4">
        <v>1990.50000000103</v>
      </c>
      <c r="BA310" s="1"/>
      <c r="BB310" s="1"/>
      <c r="BC310" s="1"/>
      <c r="BE310" s="1">
        <f t="shared" si="17"/>
        <v>-0.73074030962494352</v>
      </c>
      <c r="BF310" s="1">
        <f t="shared" si="17"/>
        <v>1.4791351293596162</v>
      </c>
      <c r="BG310" s="1">
        <f t="shared" si="17"/>
        <v>0.70886975767081317</v>
      </c>
    </row>
    <row r="311" spans="1:59" x14ac:dyDescent="0.3">
      <c r="A311" s="4">
        <v>1990.4166666676999</v>
      </c>
      <c r="B311" s="1">
        <v>0.63681685041382796</v>
      </c>
      <c r="D311" s="4">
        <v>1990.4166666676999</v>
      </c>
      <c r="E311" s="1">
        <v>0.61914473609216791</v>
      </c>
      <c r="F311" s="1">
        <v>0.12305000000000454</v>
      </c>
      <c r="G311" s="1">
        <v>7.6191188555754186E-2</v>
      </c>
      <c r="I311" s="4">
        <v>1990.4166666676999</v>
      </c>
      <c r="J311" s="1">
        <v>0.72966009401243148</v>
      </c>
      <c r="K311" s="1">
        <v>6.1565000000001646E-2</v>
      </c>
      <c r="L311" s="1">
        <v>4.4923492077321214E-2</v>
      </c>
      <c r="N311" s="4">
        <v>1990.4166666676999</v>
      </c>
      <c r="O311" s="1">
        <v>0.56787714734754358</v>
      </c>
      <c r="P311" s="1">
        <v>6.8999999999999062E-2</v>
      </c>
      <c r="Q311" s="1">
        <v>3.5452862855930758E-2</v>
      </c>
      <c r="S311" s="1">
        <f t="shared" si="15"/>
        <v>0.63889399248404766</v>
      </c>
      <c r="T311" s="1">
        <f t="shared" si="15"/>
        <v>8.4538333333335089E-2</v>
      </c>
      <c r="U311" s="1">
        <f t="shared" si="15"/>
        <v>5.2189181163002051E-2</v>
      </c>
      <c r="W311" s="4">
        <v>1990.4166666676999</v>
      </c>
      <c r="X311" s="1">
        <v>-0.70246360736030289</v>
      </c>
      <c r="Y311" s="1">
        <v>0.72099194326138527</v>
      </c>
      <c r="Z311" s="1">
        <v>0.13506783159937213</v>
      </c>
      <c r="AB311" s="4">
        <v>1990.4166666676999</v>
      </c>
      <c r="AC311" s="1">
        <v>-0.3637335715831766</v>
      </c>
      <c r="AD311" s="1">
        <v>-0.57423489154287</v>
      </c>
      <c r="AE311" s="1">
        <v>-0.68791040547023197</v>
      </c>
      <c r="AF311" s="4"/>
      <c r="AG311" s="4">
        <v>1990.4166666676999</v>
      </c>
      <c r="AH311" s="1">
        <v>-0.6492107215586258</v>
      </c>
      <c r="AI311" s="1">
        <v>-0.22413421429751063</v>
      </c>
      <c r="AJ311" s="1">
        <v>-0.77527970202787944</v>
      </c>
      <c r="AK311" s="4"/>
      <c r="AL311" s="1">
        <f t="shared" si="16"/>
        <v>-0.57180263350070171</v>
      </c>
      <c r="AM311" s="1">
        <f t="shared" si="16"/>
        <v>-2.5792387526331766E-2</v>
      </c>
      <c r="AN311" s="1">
        <f t="shared" si="16"/>
        <v>-0.44270742529957974</v>
      </c>
      <c r="AO311" s="4"/>
      <c r="AP311" s="4">
        <v>1990.4166666676999</v>
      </c>
      <c r="AQ311" s="1">
        <v>-0.63907757431998014</v>
      </c>
      <c r="AR311" s="1">
        <v>1.3828129688422308</v>
      </c>
      <c r="AS311" s="1">
        <v>0.50047400003641929</v>
      </c>
      <c r="AT311" s="4"/>
      <c r="AU311" s="4">
        <v>1990.4166666676999</v>
      </c>
      <c r="AV311" s="1">
        <v>-0.27095803852398681</v>
      </c>
      <c r="AW311" s="1">
        <v>-0.42698054452658529</v>
      </c>
      <c r="AX311" s="1">
        <v>-0.51191644210785436</v>
      </c>
      <c r="AY311" s="4"/>
      <c r="AZ311" s="4">
        <v>1990.4166666676999</v>
      </c>
      <c r="BA311" s="1">
        <v>-0.56059801914866525</v>
      </c>
      <c r="BB311" s="1">
        <v>-8.2845735737312978E-2</v>
      </c>
      <c r="BC311" s="1">
        <v>-0.80869285694059767</v>
      </c>
      <c r="BE311" s="1">
        <f t="shared" si="17"/>
        <v>-0.49021121066421075</v>
      </c>
      <c r="BF311" s="1">
        <f t="shared" si="17"/>
        <v>0.29099556285944417</v>
      </c>
      <c r="BG311" s="1">
        <f t="shared" si="17"/>
        <v>-0.27337843300401088</v>
      </c>
    </row>
    <row r="312" spans="1:59" x14ac:dyDescent="0.3">
      <c r="A312" s="4">
        <v>1990.3333333343701</v>
      </c>
      <c r="B312" s="1">
        <v>0.6231731106831182</v>
      </c>
      <c r="D312" s="4">
        <v>1990.3333333343701</v>
      </c>
      <c r="E312" s="1">
        <v>0.61908253775931854</v>
      </c>
      <c r="F312" s="1">
        <v>0.1230999999999991</v>
      </c>
      <c r="G312" s="1">
        <v>7.6209060398171352E-2</v>
      </c>
      <c r="I312" s="4">
        <v>1990.3333333343701</v>
      </c>
      <c r="J312" s="1"/>
      <c r="K312" s="1"/>
      <c r="L312" s="1"/>
      <c r="N312" s="4">
        <v>1990.3333333343701</v>
      </c>
      <c r="O312" s="1">
        <v>0.53215419968219879</v>
      </c>
      <c r="P312" s="1">
        <v>6.8999999999999062E-2</v>
      </c>
      <c r="Q312" s="1">
        <v>3.336856718494334E-2</v>
      </c>
      <c r="S312" s="1">
        <f t="shared" si="15"/>
        <v>0.57561836872075867</v>
      </c>
      <c r="T312" s="1">
        <f t="shared" si="15"/>
        <v>9.6049999999999081E-2</v>
      </c>
      <c r="U312" s="1">
        <f t="shared" si="15"/>
        <v>5.4788813791557346E-2</v>
      </c>
      <c r="W312" s="4">
        <v>1990.3333333343701</v>
      </c>
      <c r="X312" s="1">
        <v>-0.70283139878476508</v>
      </c>
      <c r="Y312" s="1">
        <v>0.72242426312566266</v>
      </c>
      <c r="Z312" s="1">
        <v>0.13564924391247779</v>
      </c>
      <c r="AB312" s="4">
        <v>1990.3333333343701</v>
      </c>
      <c r="AC312" s="1"/>
      <c r="AD312" s="1"/>
      <c r="AE312" s="1"/>
      <c r="AF312" s="4"/>
      <c r="AG312" s="4">
        <v>1990.3333333343701</v>
      </c>
      <c r="AH312" s="1">
        <v>-0.87634543811330656</v>
      </c>
      <c r="AI312" s="1">
        <v>-0.22413421429751063</v>
      </c>
      <c r="AJ312" s="1">
        <v>-0.89630313261344463</v>
      </c>
      <c r="AK312" s="4"/>
      <c r="AL312" s="1">
        <f t="shared" si="16"/>
        <v>-0.78958841844903582</v>
      </c>
      <c r="AM312" s="1">
        <f t="shared" si="16"/>
        <v>0.24914502441407602</v>
      </c>
      <c r="AN312" s="1">
        <f t="shared" si="16"/>
        <v>-0.38032694435048342</v>
      </c>
      <c r="AO312" s="4"/>
      <c r="AP312" s="4">
        <v>1990.3333333343701</v>
      </c>
      <c r="AQ312" s="1">
        <v>-0.60139099098145454</v>
      </c>
      <c r="AR312" s="1">
        <v>1.2371265616190859</v>
      </c>
      <c r="AS312" s="1">
        <v>0.79242164514490443</v>
      </c>
      <c r="AT312" s="4"/>
      <c r="AU312" s="4">
        <v>1990.3333333343701</v>
      </c>
      <c r="AV312" s="1"/>
      <c r="AW312" s="1"/>
      <c r="AX312" s="1"/>
      <c r="AY312" s="4"/>
      <c r="AZ312" s="4">
        <v>1990.3333333343701</v>
      </c>
      <c r="BA312" s="1"/>
      <c r="BB312" s="1"/>
      <c r="BC312" s="1"/>
      <c r="BE312" s="1">
        <f t="shared" si="17"/>
        <v>-0.60139099098145454</v>
      </c>
      <c r="BF312" s="1">
        <f t="shared" si="17"/>
        <v>1.2371265616190859</v>
      </c>
      <c r="BG312" s="1">
        <f t="shared" si="17"/>
        <v>0.79242164514490443</v>
      </c>
    </row>
    <row r="313" spans="1:59" x14ac:dyDescent="0.3">
      <c r="A313" s="4">
        <v>1990.25000000104</v>
      </c>
      <c r="B313" s="1">
        <v>0.71117601612765202</v>
      </c>
      <c r="D313" s="4">
        <v>1990.25000000104</v>
      </c>
      <c r="E313" s="1">
        <v>0.60436563496888041</v>
      </c>
      <c r="F313" s="1">
        <v>0.12304999999999922</v>
      </c>
      <c r="G313" s="1">
        <v>7.4361517025164581E-2</v>
      </c>
      <c r="I313" s="4">
        <v>1990.25000000104</v>
      </c>
      <c r="J313" s="1">
        <v>0.72244017565474827</v>
      </c>
      <c r="K313" s="1">
        <v>6.151499999999821E-2</v>
      </c>
      <c r="L313" s="1">
        <v>4.4440085905721398E-2</v>
      </c>
      <c r="N313" s="4">
        <v>1990.25000000104</v>
      </c>
      <c r="O313" s="1">
        <v>0.50171814647592106</v>
      </c>
      <c r="P313" s="1">
        <v>6.9000000000002615E-2</v>
      </c>
      <c r="Q313" s="1">
        <v>3.1235765144699067E-2</v>
      </c>
      <c r="S313" s="1">
        <f t="shared" si="15"/>
        <v>0.60950798569984987</v>
      </c>
      <c r="T313" s="1">
        <f t="shared" si="15"/>
        <v>8.4521666666666675E-2</v>
      </c>
      <c r="U313" s="1">
        <f t="shared" si="15"/>
        <v>5.0012456025195016E-2</v>
      </c>
      <c r="W313" s="4">
        <v>1990.25000000104</v>
      </c>
      <c r="X313" s="1">
        <v>-0.78985544578091937</v>
      </c>
      <c r="Y313" s="1">
        <v>0.72099194326123262</v>
      </c>
      <c r="Z313" s="1">
        <v>7.5544390647258944E-2</v>
      </c>
      <c r="AB313" s="4">
        <v>1990.25000000104</v>
      </c>
      <c r="AC313" s="1">
        <v>-0.4084094737938837</v>
      </c>
      <c r="AD313" s="1">
        <v>-0.57690064889126269</v>
      </c>
      <c r="AE313" s="1">
        <v>-0.71644586942915112</v>
      </c>
      <c r="AF313" s="4"/>
      <c r="AG313" s="4">
        <v>1990.25000000104</v>
      </c>
      <c r="AH313" s="1">
        <v>-1.0698648638564832</v>
      </c>
      <c r="AI313" s="1">
        <v>-0.22413421429735317</v>
      </c>
      <c r="AJ313" s="1">
        <v>-1.0201430576601502</v>
      </c>
      <c r="AK313" s="4"/>
      <c r="AL313" s="1">
        <f t="shared" si="16"/>
        <v>-0.75604326114376208</v>
      </c>
      <c r="AM313" s="1">
        <f t="shared" si="16"/>
        <v>-2.6680973309127737E-2</v>
      </c>
      <c r="AN313" s="1">
        <f t="shared" si="16"/>
        <v>-0.5536815121473474</v>
      </c>
      <c r="AO313" s="4"/>
      <c r="AP313" s="4">
        <v>1990.25000000104</v>
      </c>
      <c r="AQ313" s="1">
        <v>-0.58501968276749572</v>
      </c>
      <c r="AR313" s="1">
        <v>1.36387158701891</v>
      </c>
      <c r="AS313" s="1">
        <v>0.57842811148724049</v>
      </c>
      <c r="AT313" s="4"/>
      <c r="AU313" s="4">
        <v>1990.25000000104</v>
      </c>
      <c r="AV313" s="1">
        <v>8.6974530595569893E-2</v>
      </c>
      <c r="AW313" s="1">
        <v>-0.37279087073438466</v>
      </c>
      <c r="AX313" s="1">
        <v>-0.16156020911081662</v>
      </c>
      <c r="AY313" s="4"/>
      <c r="AZ313" s="4">
        <v>1990.25000000104</v>
      </c>
      <c r="BA313" s="1">
        <v>-0.6004278064593539</v>
      </c>
      <c r="BB313" s="1">
        <v>0.2660004743260066</v>
      </c>
      <c r="BC313" s="1">
        <v>-0.71352485716782954</v>
      </c>
      <c r="BE313" s="1">
        <f t="shared" si="17"/>
        <v>-0.36615765287709329</v>
      </c>
      <c r="BF313" s="1">
        <f t="shared" si="17"/>
        <v>0.41902706353684399</v>
      </c>
      <c r="BG313" s="1">
        <f t="shared" si="17"/>
        <v>-9.8885651597135207E-2</v>
      </c>
    </row>
    <row r="314" spans="1:59" x14ac:dyDescent="0.3">
      <c r="A314" s="4">
        <v>1990.1666666677099</v>
      </c>
      <c r="B314" s="1">
        <v>0.73649242206954268</v>
      </c>
      <c r="D314" s="4">
        <v>1990.1666666677099</v>
      </c>
      <c r="E314" s="1">
        <v>0.56471079765732168</v>
      </c>
      <c r="F314" s="1">
        <v>9.229999999999805E-2</v>
      </c>
      <c r="G314" s="1">
        <v>5.4792909381844918E-2</v>
      </c>
      <c r="I314" s="4">
        <v>1990.1666666677099</v>
      </c>
      <c r="J314" s="1"/>
      <c r="K314" s="1"/>
      <c r="L314" s="1"/>
      <c r="N314" s="4">
        <v>1990.1666666677099</v>
      </c>
      <c r="O314" s="1">
        <v>0.65230823748570799</v>
      </c>
      <c r="P314" s="1">
        <v>4.8000000000001819E-2</v>
      </c>
      <c r="Q314" s="1">
        <v>3.1310795399315167E-2</v>
      </c>
      <c r="S314" s="1">
        <f t="shared" si="15"/>
        <v>0.60850951757151484</v>
      </c>
      <c r="T314" s="1">
        <f t="shared" si="15"/>
        <v>7.0149999999999935E-2</v>
      </c>
      <c r="U314" s="1">
        <f t="shared" si="15"/>
        <v>4.3051852390580042E-2</v>
      </c>
      <c r="W314" s="4">
        <v>1990.1666666677099</v>
      </c>
      <c r="X314" s="1">
        <v>-1.0243425844788847</v>
      </c>
      <c r="Y314" s="1">
        <v>-0.15988477336533452</v>
      </c>
      <c r="Z314" s="1">
        <v>-0.5610676143484461</v>
      </c>
      <c r="AB314" s="4">
        <v>1990.1666666677099</v>
      </c>
      <c r="AC314" s="1"/>
      <c r="AD314" s="1"/>
      <c r="AE314" s="1"/>
      <c r="AF314" s="4"/>
      <c r="AG314" s="4">
        <v>1990.1666666677099</v>
      </c>
      <c r="AH314" s="1">
        <v>-0.11237843362459529</v>
      </c>
      <c r="AI314" s="1">
        <v>-1.1548296142251198</v>
      </c>
      <c r="AJ314" s="1">
        <v>-1.0157864690351559</v>
      </c>
      <c r="AK314" s="4"/>
      <c r="AL314" s="1">
        <f t="shared" si="16"/>
        <v>-0.56836050905173996</v>
      </c>
      <c r="AM314" s="1">
        <f t="shared" si="16"/>
        <v>-0.65735719379522717</v>
      </c>
      <c r="AN314" s="1">
        <f t="shared" si="16"/>
        <v>-0.788427041691801</v>
      </c>
      <c r="AO314" s="4"/>
      <c r="AP314" s="4">
        <v>1990.1666666677099</v>
      </c>
      <c r="AQ314" s="1">
        <v>-0.50761511791266289</v>
      </c>
      <c r="AR314" s="1">
        <v>0.59696513766931958</v>
      </c>
      <c r="AS314" s="1">
        <v>0.23605515826818502</v>
      </c>
      <c r="AT314" s="4"/>
      <c r="AU314" s="4">
        <v>1990.1666666677099</v>
      </c>
      <c r="AV314" s="1"/>
      <c r="AW314" s="1"/>
      <c r="AX314" s="1"/>
      <c r="AY314" s="4"/>
      <c r="AZ314" s="4">
        <v>1990.1666666677099</v>
      </c>
      <c r="BA314" s="1"/>
      <c r="BB314" s="1"/>
      <c r="BC314" s="1"/>
      <c r="BE314" s="1">
        <f t="shared" si="17"/>
        <v>-0.50761511791266289</v>
      </c>
      <c r="BF314" s="1">
        <f t="shared" si="17"/>
        <v>0.59696513766931958</v>
      </c>
      <c r="BG314" s="1">
        <f t="shared" si="17"/>
        <v>0.23605515826818502</v>
      </c>
    </row>
    <row r="315" spans="1:59" x14ac:dyDescent="0.3">
      <c r="A315" s="4">
        <v>1990.0833333343801</v>
      </c>
      <c r="B315" s="1">
        <v>0.71535768265743549</v>
      </c>
      <c r="D315" s="4">
        <v>1990.0833333343801</v>
      </c>
      <c r="E315" s="1">
        <v>0.54395775069784591</v>
      </c>
      <c r="F315" s="1">
        <v>9.2300000000001603E-2</v>
      </c>
      <c r="G315" s="1">
        <v>4.791609236676251E-2</v>
      </c>
      <c r="I315" s="4">
        <v>1990.0833333343801</v>
      </c>
      <c r="J315" s="1">
        <v>0.7205662727044464</v>
      </c>
      <c r="K315" s="1">
        <v>0.12306999999999846</v>
      </c>
      <c r="L315" s="1">
        <v>8.5395339973225098E-2</v>
      </c>
      <c r="N315" s="4">
        <v>1990.0833333343801</v>
      </c>
      <c r="O315" s="1">
        <v>0.49002900476817823</v>
      </c>
      <c r="P315" s="1">
        <v>0.15899999999999537</v>
      </c>
      <c r="Q315" s="1">
        <v>5.9703513567690117E-2</v>
      </c>
      <c r="S315" s="1">
        <f t="shared" si="15"/>
        <v>0.58485100939015677</v>
      </c>
      <c r="T315" s="1">
        <f t="shared" si="15"/>
        <v>0.12478999999999847</v>
      </c>
      <c r="U315" s="1">
        <f t="shared" si="15"/>
        <v>6.4338315302559249E-2</v>
      </c>
      <c r="W315" s="4">
        <v>1990.0833333343801</v>
      </c>
      <c r="X315" s="1">
        <v>-1.1470595827244818</v>
      </c>
      <c r="Y315" s="1">
        <v>-0.15988477336523274</v>
      </c>
      <c r="Z315" s="1">
        <v>-0.78478635549530062</v>
      </c>
      <c r="AB315" s="4">
        <v>1990.0833333343801</v>
      </c>
      <c r="AC315" s="1">
        <v>-0.42000493801003402</v>
      </c>
      <c r="AD315" s="1">
        <v>2.7049132224894366</v>
      </c>
      <c r="AE315" s="1">
        <v>1.7011425790259753</v>
      </c>
      <c r="AF315" s="4"/>
      <c r="AG315" s="4">
        <v>1990.0833333343801</v>
      </c>
      <c r="AH315" s="1">
        <v>-1.1441871150163816</v>
      </c>
      <c r="AI315" s="1">
        <v>3.7645603568211743</v>
      </c>
      <c r="AJ315" s="1">
        <v>0.63282039812682289</v>
      </c>
      <c r="AK315" s="4"/>
      <c r="AL315" s="1">
        <f t="shared" si="16"/>
        <v>-0.90375054525029908</v>
      </c>
      <c r="AM315" s="1">
        <f t="shared" si="16"/>
        <v>2.1031962686484591</v>
      </c>
      <c r="AN315" s="1">
        <f t="shared" si="16"/>
        <v>0.5163922072191659</v>
      </c>
      <c r="AO315" s="4"/>
      <c r="AP315" s="4">
        <v>1990.0833333343801</v>
      </c>
      <c r="AQ315" s="1">
        <v>-0.86360785014523511</v>
      </c>
      <c r="AR315" s="1">
        <v>-0.93023470964702615</v>
      </c>
      <c r="AS315" s="1">
        <v>-1.2123193866851123</v>
      </c>
      <c r="AT315" s="4"/>
      <c r="AU315" s="4">
        <v>1990.0833333343801</v>
      </c>
      <c r="AV315" s="1">
        <v>0.29395118448862717</v>
      </c>
      <c r="AW315" s="1">
        <v>1.2564214009996535</v>
      </c>
      <c r="AX315" s="1">
        <v>1.2852817312694709</v>
      </c>
      <c r="AY315" s="4"/>
      <c r="AZ315" s="4">
        <v>1990.0833333343801</v>
      </c>
      <c r="BA315" s="1">
        <v>-0.59106559581084106</v>
      </c>
      <c r="BB315" s="1">
        <v>1.7209262378150494</v>
      </c>
      <c r="BC315" s="1">
        <v>9.6810119943343084E-2</v>
      </c>
      <c r="BE315" s="1">
        <f t="shared" si="17"/>
        <v>-0.38690742048914967</v>
      </c>
      <c r="BF315" s="1">
        <f t="shared" si="17"/>
        <v>0.68237097638922561</v>
      </c>
      <c r="BG315" s="1">
        <f t="shared" si="17"/>
        <v>5.6590821509233891E-2</v>
      </c>
    </row>
    <row r="316" spans="1:59" x14ac:dyDescent="0.3">
      <c r="A316" s="4">
        <v>1990.00000000105</v>
      </c>
      <c r="B316" s="1">
        <v>0.72343313457018421</v>
      </c>
      <c r="D316" s="4">
        <v>1990.00000000105</v>
      </c>
      <c r="E316" s="1">
        <v>0.58486243025703621</v>
      </c>
      <c r="F316" s="1">
        <v>6.1550000000002214E-2</v>
      </c>
      <c r="G316" s="1">
        <v>3.6002522958800985E-2</v>
      </c>
      <c r="I316" s="4">
        <v>1990.00000000105</v>
      </c>
      <c r="J316" s="1">
        <v>0.72932546056782943</v>
      </c>
      <c r="K316" s="1">
        <v>9.2279999999998807E-2</v>
      </c>
      <c r="L316" s="1">
        <v>6.574871686394626E-2</v>
      </c>
      <c r="N316" s="4">
        <v>1990.00000000105</v>
      </c>
      <c r="O316" s="1">
        <v>0.56856864660925355</v>
      </c>
      <c r="P316" s="1">
        <v>0.11400000000000077</v>
      </c>
      <c r="Q316" s="1">
        <v>5.7341796381588539E-2</v>
      </c>
      <c r="S316" s="1">
        <f t="shared" si="15"/>
        <v>0.62758551247803973</v>
      </c>
      <c r="T316" s="1">
        <f t="shared" si="15"/>
        <v>8.9276666666667268E-2</v>
      </c>
      <c r="U316" s="1">
        <f t="shared" si="15"/>
        <v>5.3031012068111928E-2</v>
      </c>
      <c r="W316" s="4">
        <v>1990.00000000105</v>
      </c>
      <c r="X316" s="1">
        <v>-0.9051818719717537</v>
      </c>
      <c r="Y316" s="1">
        <v>-1.040761489991749</v>
      </c>
      <c r="Z316" s="1">
        <v>-1.1723622855613838</v>
      </c>
      <c r="AB316" s="4">
        <v>1990.00000000105</v>
      </c>
      <c r="AC316" s="1">
        <v>-0.36580423918727273</v>
      </c>
      <c r="AD316" s="1">
        <v>1.0633398474620597</v>
      </c>
      <c r="AE316" s="1">
        <v>0.54140251241920223</v>
      </c>
      <c r="AF316" s="4"/>
      <c r="AG316" s="4">
        <v>1990.00000000105</v>
      </c>
      <c r="AH316" s="1">
        <v>-0.64481401022680496</v>
      </c>
      <c r="AI316" s="1">
        <v>1.7702130712619892</v>
      </c>
      <c r="AJ316" s="1">
        <v>0.49568864666111345</v>
      </c>
      <c r="AK316" s="4"/>
      <c r="AL316" s="1">
        <f t="shared" si="16"/>
        <v>-0.63860004046194374</v>
      </c>
      <c r="AM316" s="1">
        <f t="shared" si="16"/>
        <v>0.5975971429107666</v>
      </c>
      <c r="AN316" s="1">
        <f t="shared" si="16"/>
        <v>-4.5090375493689328E-2</v>
      </c>
      <c r="AO316" s="4"/>
      <c r="AP316" s="4">
        <v>1990.00000000105</v>
      </c>
      <c r="AQ316" s="1">
        <v>-0.83373121208796408</v>
      </c>
      <c r="AR316" s="1">
        <v>-1.3561809784538874</v>
      </c>
      <c r="AS316" s="1">
        <v>-1.3700537425327552</v>
      </c>
      <c r="AT316" s="4"/>
      <c r="AU316" s="4">
        <v>1990.00000000105</v>
      </c>
      <c r="AV316" s="1">
        <v>-3.6232178227034291E-2</v>
      </c>
      <c r="AW316" s="1">
        <v>0.48430382080172085</v>
      </c>
      <c r="AX316" s="1">
        <v>0.42859029861520337</v>
      </c>
      <c r="AY316" s="4"/>
      <c r="AZ316" s="4">
        <v>1990.00000000105</v>
      </c>
      <c r="BA316" s="1">
        <v>-0.41887381377890942</v>
      </c>
      <c r="BB316" s="1">
        <v>1.1421030941624264</v>
      </c>
      <c r="BC316" s="1">
        <v>0.22246917246438772</v>
      </c>
      <c r="BE316" s="1">
        <f t="shared" si="17"/>
        <v>-0.42961240136463591</v>
      </c>
      <c r="BF316" s="1">
        <f t="shared" si="17"/>
        <v>9.0075312170086644E-2</v>
      </c>
      <c r="BG316" s="1">
        <f t="shared" si="17"/>
        <v>-0.23966475715105473</v>
      </c>
    </row>
    <row r="317" spans="1:59" x14ac:dyDescent="0.3">
      <c r="A317" s="4">
        <v>1989.9166666677199</v>
      </c>
      <c r="B317" s="1">
        <v>0.7647556095748721</v>
      </c>
      <c r="D317" s="4">
        <v>1989.9166666677199</v>
      </c>
      <c r="E317" s="1">
        <v>0.62888090059583379</v>
      </c>
      <c r="F317" s="1">
        <v>6.1499999999998778E-2</v>
      </c>
      <c r="G317" s="1">
        <v>3.8676175386642669E-2</v>
      </c>
      <c r="I317" s="4">
        <v>1989.9166666677199</v>
      </c>
      <c r="J317" s="1">
        <v>0.7457029519295193</v>
      </c>
      <c r="K317" s="1">
        <v>9.2304999999999637E-2</v>
      </c>
      <c r="L317" s="1">
        <v>6.7609740483953989E-2</v>
      </c>
      <c r="N317" s="4">
        <v>1989.9166666677199</v>
      </c>
      <c r="O317" s="1">
        <v>0.65775413409340677</v>
      </c>
      <c r="P317" s="1">
        <v>0.11399999999999721</v>
      </c>
      <c r="Q317" s="1">
        <v>6.6551914636669429E-2</v>
      </c>
      <c r="S317" s="1">
        <f t="shared" si="15"/>
        <v>0.67744599553958673</v>
      </c>
      <c r="T317" s="1">
        <f t="shared" si="15"/>
        <v>8.9268333333331881E-2</v>
      </c>
      <c r="U317" s="1">
        <f t="shared" si="15"/>
        <v>5.7612610169088696E-2</v>
      </c>
      <c r="W317" s="4">
        <v>1989.9166666677199</v>
      </c>
      <c r="X317" s="1">
        <v>-0.64489168143307563</v>
      </c>
      <c r="Y317" s="1">
        <v>-1.0421938098562809</v>
      </c>
      <c r="Z317" s="1">
        <v>-1.0853821966468316</v>
      </c>
      <c r="AB317" s="4">
        <v>1989.9166666677199</v>
      </c>
      <c r="AC317" s="1">
        <v>-0.26446248346604256</v>
      </c>
      <c r="AD317" s="1">
        <v>1.0646727261362088</v>
      </c>
      <c r="AE317" s="1">
        <v>0.65125872765881787</v>
      </c>
      <c r="AF317" s="4"/>
      <c r="AG317" s="4">
        <v>1989.9166666677199</v>
      </c>
      <c r="AH317" s="1">
        <v>-7.7752170585956362E-2</v>
      </c>
      <c r="AI317" s="1">
        <v>1.7702130712618318</v>
      </c>
      <c r="AJ317" s="1">
        <v>1.0304688713883363</v>
      </c>
      <c r="AK317" s="4"/>
      <c r="AL317" s="1">
        <f t="shared" si="16"/>
        <v>-0.32903544516169153</v>
      </c>
      <c r="AM317" s="1">
        <f t="shared" si="16"/>
        <v>0.59756399584725328</v>
      </c>
      <c r="AN317" s="1">
        <f t="shared" si="16"/>
        <v>0.19878180080010752</v>
      </c>
      <c r="AO317" s="4"/>
      <c r="AP317" s="4">
        <v>1989.9166666677199</v>
      </c>
      <c r="AQ317" s="1">
        <v>-0.86230296602123757</v>
      </c>
      <c r="AR317" s="1">
        <v>-1.4093184588010406</v>
      </c>
      <c r="AS317" s="1">
        <v>-1.3265381535509746</v>
      </c>
      <c r="AT317" s="4"/>
      <c r="AU317" s="4">
        <v>1989.9166666677199</v>
      </c>
      <c r="AV317" s="1">
        <v>-0.50374519788203431</v>
      </c>
      <c r="AW317" s="1">
        <v>0.21031982664764196</v>
      </c>
      <c r="AX317" s="1">
        <v>-0.14434760492116694</v>
      </c>
      <c r="AY317" s="4"/>
      <c r="AZ317" s="4">
        <v>1989.9166666677199</v>
      </c>
      <c r="BA317" s="1">
        <v>-0.26807226732543477</v>
      </c>
      <c r="BB317" s="1">
        <v>0.75952983476154812</v>
      </c>
      <c r="BC317" s="1">
        <v>0.14988830204592843</v>
      </c>
      <c r="BE317" s="1">
        <f t="shared" si="17"/>
        <v>-0.54470681040956892</v>
      </c>
      <c r="BF317" s="1">
        <f t="shared" si="17"/>
        <v>-0.14648959913061685</v>
      </c>
      <c r="BG317" s="1">
        <f t="shared" si="17"/>
        <v>-0.44033248547540432</v>
      </c>
    </row>
    <row r="318" spans="1:59" x14ac:dyDescent="0.3">
      <c r="A318" s="4">
        <v>1989.8333333343901</v>
      </c>
      <c r="B318" s="1">
        <v>0.80514510005360185</v>
      </c>
      <c r="D318" s="4">
        <v>1989.8333333343901</v>
      </c>
      <c r="E318" s="1">
        <v>0.67617982892178197</v>
      </c>
      <c r="F318" s="1">
        <v>6.1499999999997002E-2</v>
      </c>
      <c r="G318" s="1">
        <v>4.1585059478687764E-2</v>
      </c>
      <c r="I318" s="4">
        <v>1989.8333333343901</v>
      </c>
      <c r="J318" s="1">
        <v>0.76268606250658311</v>
      </c>
      <c r="K318" s="1">
        <v>9.2304999999999637E-2</v>
      </c>
      <c r="L318" s="1">
        <v>6.9521155442640398E-2</v>
      </c>
      <c r="N318" s="4">
        <v>1989.8333333343901</v>
      </c>
      <c r="O318" s="1">
        <v>0.77188287740743733</v>
      </c>
      <c r="P318" s="1">
        <v>0.11399999999999721</v>
      </c>
      <c r="Q318" s="1">
        <v>7.5870051618669374E-2</v>
      </c>
      <c r="S318" s="1">
        <f t="shared" si="15"/>
        <v>0.73691625627860091</v>
      </c>
      <c r="T318" s="1">
        <f t="shared" si="15"/>
        <v>8.9268333333331285E-2</v>
      </c>
      <c r="U318" s="1">
        <f t="shared" si="15"/>
        <v>6.2325422179999174E-2</v>
      </c>
      <c r="W318" s="4">
        <v>1989.8333333343901</v>
      </c>
      <c r="X318" s="1">
        <v>-0.36520347392657559</v>
      </c>
      <c r="Y318" s="1">
        <v>-1.0421938098563317</v>
      </c>
      <c r="Z318" s="1">
        <v>-0.99074947837220673</v>
      </c>
      <c r="AB318" s="4">
        <v>1989.8333333343901</v>
      </c>
      <c r="AC318" s="1">
        <v>-0.15937323594468997</v>
      </c>
      <c r="AD318" s="1">
        <v>1.0646727261362088</v>
      </c>
      <c r="AE318" s="1">
        <v>0.7640895433756022</v>
      </c>
      <c r="AF318" s="4"/>
      <c r="AG318" s="4">
        <v>1989.8333333343901</v>
      </c>
      <c r="AH318" s="1">
        <v>0.64790462588613429</v>
      </c>
      <c r="AI318" s="1">
        <v>1.7702130712618318</v>
      </c>
      <c r="AJ318" s="1">
        <v>1.5715211414310089</v>
      </c>
      <c r="AK318" s="4"/>
      <c r="AL318" s="1">
        <f t="shared" si="16"/>
        <v>4.1109305338289569E-2</v>
      </c>
      <c r="AM318" s="1">
        <f t="shared" si="16"/>
        <v>0.59756399584723641</v>
      </c>
      <c r="AN318" s="1">
        <f t="shared" si="16"/>
        <v>0.44828706881146801</v>
      </c>
      <c r="AO318" s="4"/>
      <c r="AP318" s="4">
        <v>1989.8333333343901</v>
      </c>
      <c r="AQ318" s="1">
        <v>-0.81461444866281985</v>
      </c>
      <c r="AR318" s="1">
        <v>-1.1244142282946235</v>
      </c>
      <c r="AS318" s="1">
        <v>-1.0703974634931972</v>
      </c>
      <c r="AT318" s="4"/>
      <c r="AU318" s="4">
        <v>1989.8333333343901</v>
      </c>
      <c r="AV318" s="1">
        <v>-0.8004273263635201</v>
      </c>
      <c r="AW318" s="1">
        <v>0.83720252535289752</v>
      </c>
      <c r="AX318" s="1">
        <v>0.17731672983571892</v>
      </c>
      <c r="AY318" s="4"/>
      <c r="AZ318" s="4">
        <v>1989.8333333343901</v>
      </c>
      <c r="BA318" s="1">
        <v>3.2822935124330169E-2</v>
      </c>
      <c r="BB318" s="1">
        <v>1.5286124228456996</v>
      </c>
      <c r="BC318" s="1">
        <v>0.96640922926114514</v>
      </c>
      <c r="BE318" s="1">
        <f t="shared" si="17"/>
        <v>-0.52740627996733658</v>
      </c>
      <c r="BF318" s="1">
        <f t="shared" si="17"/>
        <v>0.41380023996799126</v>
      </c>
      <c r="BG318" s="1">
        <f t="shared" si="17"/>
        <v>2.4442831867888943E-2</v>
      </c>
    </row>
    <row r="319" spans="1:59" x14ac:dyDescent="0.3">
      <c r="A319" s="4">
        <v>1989.75000000106</v>
      </c>
      <c r="B319" s="1">
        <v>0.79742391261851642</v>
      </c>
      <c r="D319" s="4">
        <v>1989.75000000106</v>
      </c>
      <c r="E319" s="1">
        <v>0.69387794564035743</v>
      </c>
      <c r="F319" s="1">
        <v>9.2350000000001486E-2</v>
      </c>
      <c r="G319" s="1">
        <v>6.0004131009096635E-2</v>
      </c>
      <c r="I319" s="4">
        <v>1989.75000000106</v>
      </c>
      <c r="J319" s="1">
        <v>0.76668470457360693</v>
      </c>
      <c r="K319" s="1">
        <v>6.151499999999821E-2</v>
      </c>
      <c r="L319" s="1">
        <v>4.7162220490615095E-2</v>
      </c>
      <c r="N319" s="4">
        <v>1989.75000000106</v>
      </c>
      <c r="O319" s="1">
        <v>0.73336952420187451</v>
      </c>
      <c r="P319" s="1">
        <v>6.9000000000002615E-2</v>
      </c>
      <c r="Q319" s="1">
        <v>4.8170454070704735E-2</v>
      </c>
      <c r="S319" s="1">
        <f t="shared" si="15"/>
        <v>0.73131072480527959</v>
      </c>
      <c r="T319" s="1">
        <f t="shared" si="15"/>
        <v>7.4288333333334108E-2</v>
      </c>
      <c r="U319" s="1">
        <f t="shared" si="15"/>
        <v>5.177893519013882E-2</v>
      </c>
      <c r="W319" s="4">
        <v>1989.75000000106</v>
      </c>
      <c r="X319" s="1">
        <v>-0.26055090109981144</v>
      </c>
      <c r="Y319" s="1">
        <v>-0.1584524535008027</v>
      </c>
      <c r="Z319" s="1">
        <v>-0.39153453825683998</v>
      </c>
      <c r="AB319" s="4">
        <v>1989.75000000106</v>
      </c>
      <c r="AC319" s="1">
        <v>-0.13463016640957948</v>
      </c>
      <c r="AD319" s="1">
        <v>-0.57690064889126269</v>
      </c>
      <c r="AE319" s="1">
        <v>-0.55575827811956768</v>
      </c>
      <c r="AF319" s="4"/>
      <c r="AG319" s="4">
        <v>1989.75000000106</v>
      </c>
      <c r="AH319" s="1">
        <v>0.40302786918998762</v>
      </c>
      <c r="AI319" s="1">
        <v>-0.22413421429735317</v>
      </c>
      <c r="AJ319" s="1">
        <v>-3.6840075145363554E-2</v>
      </c>
      <c r="AK319" s="4"/>
      <c r="AL319" s="1">
        <f t="shared" si="16"/>
        <v>2.6156005601989016E-3</v>
      </c>
      <c r="AM319" s="1">
        <f t="shared" si="16"/>
        <v>-0.31982910556313954</v>
      </c>
      <c r="AN319" s="1">
        <f t="shared" si="16"/>
        <v>-0.32804429717392375</v>
      </c>
      <c r="AO319" s="4"/>
      <c r="AP319" s="4">
        <v>1989.75000000106</v>
      </c>
      <c r="AQ319" s="1">
        <v>-0.88631188066310973</v>
      </c>
      <c r="AR319" s="1">
        <v>-0.39467072744555176</v>
      </c>
      <c r="AS319" s="1">
        <v>-0.93244033042149077</v>
      </c>
      <c r="AT319" s="4"/>
      <c r="AU319" s="4">
        <v>1989.75000000106</v>
      </c>
      <c r="AV319" s="1">
        <v>-1.0570584409430359</v>
      </c>
      <c r="AW319" s="1">
        <v>-0.61897426366592112</v>
      </c>
      <c r="AX319" s="1">
        <v>-1.1096675106809395</v>
      </c>
      <c r="AY319" s="4"/>
      <c r="AZ319" s="4">
        <v>1989.75000000106</v>
      </c>
      <c r="BA319" s="1">
        <v>-0.37325816986115673</v>
      </c>
      <c r="BB319" s="1">
        <v>-0.3524940382725345</v>
      </c>
      <c r="BC319" s="1">
        <v>-0.63612083409859399</v>
      </c>
      <c r="BE319" s="1">
        <f t="shared" si="17"/>
        <v>-0.77220949715576748</v>
      </c>
      <c r="BF319" s="1">
        <f t="shared" si="17"/>
        <v>-0.45537967646133576</v>
      </c>
      <c r="BG319" s="1">
        <f t="shared" si="17"/>
        <v>-0.89274289173367471</v>
      </c>
    </row>
    <row r="320" spans="1:59" x14ac:dyDescent="0.3">
      <c r="A320" s="4">
        <v>1989.6666666677299</v>
      </c>
      <c r="B320" s="1">
        <v>0.72453583346633454</v>
      </c>
      <c r="D320" s="4">
        <v>1989.6666666677299</v>
      </c>
      <c r="E320" s="1">
        <v>0.49552504319570678</v>
      </c>
      <c r="F320" s="1">
        <v>6.1499999999998778E-2</v>
      </c>
      <c r="G320" s="1">
        <v>3.0474790156535363E-2</v>
      </c>
      <c r="I320" s="4">
        <v>1989.6666666677299</v>
      </c>
      <c r="J320" s="1">
        <v>0.76236015783335764</v>
      </c>
      <c r="K320" s="1">
        <v>6.1515000000001763E-2</v>
      </c>
      <c r="L320" s="1">
        <v>4.6896232014601386E-2</v>
      </c>
      <c r="N320" s="4">
        <v>1989.6666666677299</v>
      </c>
      <c r="O320" s="1">
        <v>0.70174482474166666</v>
      </c>
      <c r="P320" s="1">
        <v>4.8000000000001819E-2</v>
      </c>
      <c r="Q320" s="1">
        <v>3.3683751587601278E-2</v>
      </c>
      <c r="S320" s="1">
        <f t="shared" si="15"/>
        <v>0.6532100085902437</v>
      </c>
      <c r="T320" s="1">
        <f t="shared" si="15"/>
        <v>5.7005000000000784E-2</v>
      </c>
      <c r="U320" s="1">
        <f t="shared" si="15"/>
        <v>3.7018257919579349E-2</v>
      </c>
      <c r="W320" s="4">
        <v>1989.6666666677299</v>
      </c>
      <c r="X320" s="1">
        <v>-1.4334520576788994</v>
      </c>
      <c r="Y320" s="1">
        <v>-1.0421938098562809</v>
      </c>
      <c r="Z320" s="1">
        <v>-1.3521922012341101</v>
      </c>
      <c r="AB320" s="4">
        <v>1989.6666666677299</v>
      </c>
      <c r="AC320" s="1">
        <v>-0.16138989106317048</v>
      </c>
      <c r="AD320" s="1">
        <v>-0.57690064889107329</v>
      </c>
      <c r="AE320" s="1">
        <v>-0.57145957656525748</v>
      </c>
      <c r="AF320" s="4"/>
      <c r="AG320" s="4">
        <v>1989.6666666677299</v>
      </c>
      <c r="AH320" s="1">
        <v>0.20195075720827829</v>
      </c>
      <c r="AI320" s="1">
        <v>-1.1548296142251198</v>
      </c>
      <c r="AJ320" s="1">
        <v>-0.87800213136506855</v>
      </c>
      <c r="AK320" s="4"/>
      <c r="AL320" s="1">
        <f t="shared" si="16"/>
        <v>-0.46429706384459718</v>
      </c>
      <c r="AM320" s="1">
        <f t="shared" si="16"/>
        <v>-0.92464135765749134</v>
      </c>
      <c r="AN320" s="1">
        <f t="shared" si="16"/>
        <v>-0.93388463638814534</v>
      </c>
      <c r="AO320" s="4"/>
      <c r="AP320" s="4">
        <v>1989.6666666677299</v>
      </c>
      <c r="AQ320" s="1">
        <v>-1.7096053869542769</v>
      </c>
      <c r="AR320" s="1">
        <v>-0.82067029294813643</v>
      </c>
      <c r="AS320" s="1">
        <v>-1.5413850584386262</v>
      </c>
      <c r="AT320" s="4"/>
      <c r="AU320" s="4">
        <v>1989.6666666677299</v>
      </c>
      <c r="AV320" s="1">
        <v>-0.41542588123535951</v>
      </c>
      <c r="AW320" s="1">
        <v>-0.1235927021267984</v>
      </c>
      <c r="AX320" s="1">
        <v>-0.48230128128085487</v>
      </c>
      <c r="AY320" s="4"/>
      <c r="AZ320" s="4">
        <v>1989.6666666677299</v>
      </c>
      <c r="BA320" s="1">
        <v>-0.39922876950714237</v>
      </c>
      <c r="BB320" s="1">
        <v>-1.3771429820559893</v>
      </c>
      <c r="BC320" s="1">
        <v>-1.1896838513852686</v>
      </c>
      <c r="BE320" s="1">
        <f t="shared" si="17"/>
        <v>-0.84142001256559296</v>
      </c>
      <c r="BF320" s="1">
        <f t="shared" si="17"/>
        <v>-0.77380199237697467</v>
      </c>
      <c r="BG320" s="1">
        <f t="shared" si="17"/>
        <v>-1.0711233970349165</v>
      </c>
    </row>
    <row r="321" spans="1:59" x14ac:dyDescent="0.3">
      <c r="A321" s="4">
        <v>1989.5833333344001</v>
      </c>
      <c r="B321" s="1">
        <v>0.6347142950199387</v>
      </c>
      <c r="D321" s="4">
        <v>1989.5833333344001</v>
      </c>
      <c r="E321" s="1">
        <v>0.59130291907259958</v>
      </c>
      <c r="F321" s="1">
        <v>9.229999999999805E-2</v>
      </c>
      <c r="G321" s="1">
        <v>4.9992036975623336E-2</v>
      </c>
      <c r="I321" s="4">
        <v>1989.5833333344001</v>
      </c>
      <c r="J321" s="1">
        <v>0.75759911123911117</v>
      </c>
      <c r="K321" s="1">
        <v>6.1564999999998093E-2</v>
      </c>
      <c r="L321" s="1">
        <v>4.6642338501249297E-2</v>
      </c>
      <c r="N321" s="4">
        <v>1989.5833333344001</v>
      </c>
      <c r="O321" s="1">
        <v>0.58195250025083956</v>
      </c>
      <c r="P321" s="1">
        <v>6.8999999999999062E-2</v>
      </c>
      <c r="Q321" s="1">
        <v>4.0448800620786006E-2</v>
      </c>
      <c r="S321" s="1">
        <f t="shared" si="15"/>
        <v>0.64361817685418343</v>
      </c>
      <c r="T321" s="1">
        <f t="shared" si="15"/>
        <v>7.4288333333331735E-2</v>
      </c>
      <c r="U321" s="1">
        <f t="shared" si="15"/>
        <v>4.5694392032552877E-2</v>
      </c>
      <c r="W321" s="4">
        <v>1989.5833333344001</v>
      </c>
      <c r="X321" s="1">
        <v>-0.86709794838098664</v>
      </c>
      <c r="Y321" s="1">
        <v>-0.15988477336533452</v>
      </c>
      <c r="Z321" s="1">
        <v>-0.71725108248071423</v>
      </c>
      <c r="AB321" s="4">
        <v>1989.5833333344001</v>
      </c>
      <c r="AC321" s="1">
        <v>-0.19085061922207311</v>
      </c>
      <c r="AD321" s="1">
        <v>-0.57423489154305951</v>
      </c>
      <c r="AE321" s="1">
        <v>-0.58644690942384492</v>
      </c>
      <c r="AF321" s="4"/>
      <c r="AG321" s="4">
        <v>1989.5833333344001</v>
      </c>
      <c r="AH321" s="1">
        <v>-0.55971639085425673</v>
      </c>
      <c r="AI321" s="1">
        <v>-0.22413421429751063</v>
      </c>
      <c r="AJ321" s="1">
        <v>-0.48519344617132609</v>
      </c>
      <c r="AK321" s="4"/>
      <c r="AL321" s="1">
        <f t="shared" si="16"/>
        <v>-0.5392216528191055</v>
      </c>
      <c r="AM321" s="1">
        <f t="shared" si="16"/>
        <v>-0.31941795973530157</v>
      </c>
      <c r="AN321" s="1">
        <f t="shared" si="16"/>
        <v>-0.59629714602529515</v>
      </c>
      <c r="AO321" s="4"/>
      <c r="AP321" s="4">
        <v>1989.5833333344001</v>
      </c>
      <c r="AQ321" s="1">
        <v>-1.0330475507079764</v>
      </c>
      <c r="AR321" s="1">
        <v>5.3701372627962332E-2</v>
      </c>
      <c r="AS321" s="1">
        <v>-0.78999545370023083</v>
      </c>
      <c r="AT321" s="4"/>
      <c r="AU321" s="4">
        <v>1989.5833333344001</v>
      </c>
      <c r="AV321" s="1">
        <v>-0.59448103583032097</v>
      </c>
      <c r="AW321" s="1">
        <v>-0.41927203836582588</v>
      </c>
      <c r="AX321" s="1">
        <v>-0.70068071203773941</v>
      </c>
      <c r="AY321" s="4"/>
      <c r="AZ321" s="4">
        <v>1989.5833333344001</v>
      </c>
      <c r="BA321" s="1">
        <v>-1.0118537963445262</v>
      </c>
      <c r="BB321" s="1">
        <v>0.44274524840721069</v>
      </c>
      <c r="BC321" s="1">
        <v>-0.52420313225822013</v>
      </c>
      <c r="BE321" s="1">
        <f t="shared" si="17"/>
        <v>-0.87979412762760789</v>
      </c>
      <c r="BF321" s="1">
        <f t="shared" si="17"/>
        <v>2.5724860889782378E-2</v>
      </c>
      <c r="BG321" s="1">
        <f t="shared" si="17"/>
        <v>-0.67162643266539679</v>
      </c>
    </row>
    <row r="322" spans="1:59" x14ac:dyDescent="0.3">
      <c r="A322" s="4">
        <v>1989.50000000107</v>
      </c>
      <c r="B322" s="1">
        <v>0.55525468408495016</v>
      </c>
      <c r="D322" s="4">
        <v>1989.50000000107</v>
      </c>
      <c r="E322" s="1">
        <v>0.43317451933141571</v>
      </c>
      <c r="F322" s="1">
        <v>6.1499999999998778E-2</v>
      </c>
      <c r="G322" s="1">
        <v>2.6640232938881538E-2</v>
      </c>
      <c r="I322" s="4">
        <v>1989.50000000107</v>
      </c>
      <c r="J322" s="1">
        <v>0.77250670917908448</v>
      </c>
      <c r="K322" s="1">
        <v>6.1499999999998778E-2</v>
      </c>
      <c r="L322" s="1">
        <v>4.7509162614512754E-2</v>
      </c>
      <c r="N322" s="4">
        <v>1989.50000000107</v>
      </c>
      <c r="O322" s="1"/>
      <c r="P322" s="1"/>
      <c r="Q322" s="1"/>
      <c r="S322" s="1">
        <f t="shared" si="15"/>
        <v>0.60284061425525004</v>
      </c>
      <c r="T322" s="1">
        <f t="shared" si="15"/>
        <v>6.1499999999998778E-2</v>
      </c>
      <c r="U322" s="1">
        <f t="shared" si="15"/>
        <v>3.7074697776697148E-2</v>
      </c>
      <c r="W322" s="4">
        <v>1989.50000000107</v>
      </c>
      <c r="X322" s="1">
        <v>-1.8021434186442165</v>
      </c>
      <c r="Y322" s="1">
        <v>-1.0421938098562809</v>
      </c>
      <c r="Z322" s="1">
        <v>-1.4769392043472673</v>
      </c>
      <c r="AB322" s="4">
        <v>1989.50000000107</v>
      </c>
      <c r="AC322" s="1">
        <v>-9.8604370058598914E-2</v>
      </c>
      <c r="AD322" s="1">
        <v>-0.57770037609569524</v>
      </c>
      <c r="AE322" s="1">
        <v>-0.53527828623293472</v>
      </c>
      <c r="AF322" s="4"/>
      <c r="AG322" s="4">
        <v>1989.50000000107</v>
      </c>
      <c r="AH322" s="1"/>
      <c r="AI322" s="1"/>
      <c r="AJ322" s="1"/>
      <c r="AK322" s="4"/>
      <c r="AL322" s="1">
        <f t="shared" si="16"/>
        <v>-0.95037389435140773</v>
      </c>
      <c r="AM322" s="1">
        <f t="shared" si="16"/>
        <v>-0.80994709297598799</v>
      </c>
      <c r="AN322" s="1">
        <f t="shared" si="16"/>
        <v>-1.006108745290101</v>
      </c>
      <c r="AO322" s="4"/>
      <c r="AP322" s="4">
        <v>1989.50000000107</v>
      </c>
      <c r="AQ322" s="1">
        <v>-1.801028113310108</v>
      </c>
      <c r="AR322" s="1">
        <v>-0.86629990711847082</v>
      </c>
      <c r="AS322" s="1">
        <v>-1.6650587024238939</v>
      </c>
      <c r="AT322" s="4"/>
      <c r="AU322" s="4">
        <v>1989.50000000107</v>
      </c>
      <c r="AV322" s="1">
        <v>-0.10754944759934776</v>
      </c>
      <c r="AW322" s="1">
        <v>-0.10560215701649019</v>
      </c>
      <c r="AX322" s="1">
        <v>-0.19132452830031363</v>
      </c>
      <c r="AY322" s="4"/>
      <c r="AZ322" s="4">
        <v>1989.50000000107</v>
      </c>
      <c r="BA322" s="1"/>
      <c r="BB322" s="1"/>
      <c r="BC322" s="1"/>
      <c r="BE322" s="1">
        <f t="shared" si="17"/>
        <v>-0.95428878045472787</v>
      </c>
      <c r="BF322" s="1">
        <f t="shared" si="17"/>
        <v>-0.48595103206748053</v>
      </c>
      <c r="BG322" s="1">
        <f t="shared" si="17"/>
        <v>-0.92819161536210371</v>
      </c>
    </row>
    <row r="323" spans="1:59" x14ac:dyDescent="0.3">
      <c r="A323" s="4">
        <v>1989.4166666677399</v>
      </c>
      <c r="B323" s="1">
        <v>0.55819524557929168</v>
      </c>
      <c r="D323" s="4">
        <v>1989.4166666677399</v>
      </c>
      <c r="E323" s="1">
        <v>0.55158946595914238</v>
      </c>
      <c r="F323" s="1">
        <v>9.2300000000001603E-2</v>
      </c>
      <c r="G323" s="1">
        <v>4.7476440129954216E-2</v>
      </c>
      <c r="I323" s="4">
        <v>1989.4166666677399</v>
      </c>
      <c r="J323" s="1">
        <v>0.74530764234731395</v>
      </c>
      <c r="K323" s="1">
        <v>6.1514999999999986E-2</v>
      </c>
      <c r="L323" s="1">
        <v>4.5847392407143493E-2</v>
      </c>
      <c r="N323" s="4">
        <v>1989.4166666677399</v>
      </c>
      <c r="O323" s="1">
        <v>0.55778609155991932</v>
      </c>
      <c r="P323" s="1">
        <v>4.8000000000001819E-2</v>
      </c>
      <c r="Q323" s="1">
        <v>2.6773732394877143E-2</v>
      </c>
      <c r="S323" s="1">
        <f t="shared" si="15"/>
        <v>0.61822773328879188</v>
      </c>
      <c r="T323" s="1">
        <f t="shared" si="15"/>
        <v>6.7271666666667798E-2</v>
      </c>
      <c r="U323" s="1">
        <f t="shared" si="15"/>
        <v>4.0032521643991618E-2</v>
      </c>
      <c r="W323" s="4">
        <v>1989.4166666677399</v>
      </c>
      <c r="X323" s="1">
        <v>-1.1019316942674187</v>
      </c>
      <c r="Y323" s="1">
        <v>-0.15988477336523274</v>
      </c>
      <c r="Z323" s="1">
        <v>-0.79908925824019383</v>
      </c>
      <c r="AB323" s="4">
        <v>1989.4166666677399</v>
      </c>
      <c r="AC323" s="1">
        <v>-0.26690860700409719</v>
      </c>
      <c r="AD323" s="1">
        <v>-0.57690064889116799</v>
      </c>
      <c r="AE323" s="1">
        <v>-0.63337257349339404</v>
      </c>
      <c r="AF323" s="4"/>
      <c r="AG323" s="4">
        <v>1989.4166666677399</v>
      </c>
      <c r="AH323" s="1">
        <v>-0.71337197492246929</v>
      </c>
      <c r="AI323" s="1">
        <v>-1.1548296142251198</v>
      </c>
      <c r="AJ323" s="1">
        <v>-1.2792284255785926</v>
      </c>
      <c r="AK323" s="4"/>
      <c r="AL323" s="1">
        <f t="shared" si="16"/>
        <v>-0.6940707587313284</v>
      </c>
      <c r="AM323" s="1">
        <f t="shared" si="16"/>
        <v>-0.63053834549384014</v>
      </c>
      <c r="AN323" s="1">
        <f t="shared" si="16"/>
        <v>-0.90389675243739342</v>
      </c>
      <c r="AO323" s="4"/>
      <c r="AP323" s="4">
        <v>1989.4166666677399</v>
      </c>
      <c r="AQ323" s="1">
        <v>-1.108029498510279</v>
      </c>
      <c r="AR323" s="1">
        <v>8.1205951265511375E-2</v>
      </c>
      <c r="AS323" s="1">
        <v>-0.74189018912092575</v>
      </c>
      <c r="AT323" s="4"/>
      <c r="AU323" s="4">
        <v>1989.4166666677399</v>
      </c>
      <c r="AV323" s="1">
        <v>-0.16287774312027434</v>
      </c>
      <c r="AW323" s="1">
        <v>-0.43076784756491132</v>
      </c>
      <c r="AX323" s="1">
        <v>-0.43757977784218072</v>
      </c>
      <c r="AY323" s="4"/>
      <c r="AZ323" s="4">
        <v>1989.4166666677399</v>
      </c>
      <c r="BA323" s="1">
        <v>-0.63644855114796539</v>
      </c>
      <c r="BB323" s="1">
        <v>-2.0950241926997517</v>
      </c>
      <c r="BC323" s="1">
        <v>-1.5837146593169946</v>
      </c>
      <c r="BE323" s="1">
        <f t="shared" si="17"/>
        <v>-0.63578526425950621</v>
      </c>
      <c r="BF323" s="1">
        <f t="shared" si="17"/>
        <v>-0.81486202966638388</v>
      </c>
      <c r="BG323" s="1">
        <f t="shared" si="17"/>
        <v>-0.92106154209336699</v>
      </c>
    </row>
    <row r="324" spans="1:59" x14ac:dyDescent="0.3">
      <c r="A324" s="4">
        <v>1989.3333333344101</v>
      </c>
      <c r="B324" s="1">
        <v>0.56382806074861458</v>
      </c>
      <c r="D324" s="4">
        <v>1989.3333333344101</v>
      </c>
      <c r="E324" s="1">
        <v>0.44593517492561774</v>
      </c>
      <c r="F324" s="1">
        <v>6.1500000000002331E-2</v>
      </c>
      <c r="G324" s="1">
        <v>2.7425013257926529E-2</v>
      </c>
      <c r="I324" s="4">
        <v>1989.3333333344101</v>
      </c>
      <c r="J324" s="1">
        <v>0.72740702180067685</v>
      </c>
      <c r="K324" s="1">
        <v>6.1515000000001763E-2</v>
      </c>
      <c r="L324" s="1">
        <v>4.4746401182563428E-2</v>
      </c>
      <c r="N324" s="4">
        <v>1989.3333333344101</v>
      </c>
      <c r="O324" s="1">
        <v>0.55153071390532538</v>
      </c>
      <c r="P324" s="1">
        <v>6.8999999999999062E-2</v>
      </c>
      <c r="Q324" s="1">
        <v>3.8256983513431313E-2</v>
      </c>
      <c r="S324" s="1">
        <f t="shared" si="15"/>
        <v>0.57495763687720669</v>
      </c>
      <c r="T324" s="1">
        <f t="shared" si="15"/>
        <v>6.4005000000001047E-2</v>
      </c>
      <c r="U324" s="1">
        <f t="shared" si="15"/>
        <v>3.6809465984640424E-2</v>
      </c>
      <c r="W324" s="4">
        <v>1989.3333333344101</v>
      </c>
      <c r="X324" s="1">
        <v>-1.7266870602008433</v>
      </c>
      <c r="Y324" s="1">
        <v>-1.0421938098561792</v>
      </c>
      <c r="Z324" s="1">
        <v>-1.4514084879317359</v>
      </c>
      <c r="AB324" s="4">
        <v>1989.3333333344101</v>
      </c>
      <c r="AC324" s="1">
        <v>-0.37767528516209742</v>
      </c>
      <c r="AD324" s="1">
        <v>-0.57690064889107329</v>
      </c>
      <c r="AE324" s="1">
        <v>-0.69836408012665929</v>
      </c>
      <c r="AF324" s="4"/>
      <c r="AG324" s="4">
        <v>1989.3333333344101</v>
      </c>
      <c r="AH324" s="1">
        <v>-0.75314510461571194</v>
      </c>
      <c r="AI324" s="1">
        <v>-0.22413421429751063</v>
      </c>
      <c r="AJ324" s="1">
        <v>-0.61246004718217484</v>
      </c>
      <c r="AK324" s="4"/>
      <c r="AL324" s="1">
        <f t="shared" si="16"/>
        <v>-0.95250248332621756</v>
      </c>
      <c r="AM324" s="1">
        <f t="shared" si="16"/>
        <v>-0.61440955768158767</v>
      </c>
      <c r="AN324" s="1">
        <f t="shared" si="16"/>
        <v>-0.92074420508019006</v>
      </c>
      <c r="AO324" s="4"/>
      <c r="AP324" s="4">
        <v>1989.3333333344101</v>
      </c>
      <c r="AQ324" s="1">
        <v>-1.7222431603383601</v>
      </c>
      <c r="AR324" s="1">
        <v>-0.82419332465992956</v>
      </c>
      <c r="AS324" s="1">
        <v>-1.6114292176992131</v>
      </c>
      <c r="AT324" s="4"/>
      <c r="AU324" s="4">
        <v>1989.3333333344101</v>
      </c>
      <c r="AV324" s="1">
        <v>1.1560494661865118E-2</v>
      </c>
      <c r="AW324" s="1">
        <v>-0.18703192648694084</v>
      </c>
      <c r="AX324" s="1">
        <v>-0.15174355560920602</v>
      </c>
      <c r="AY324" s="4"/>
      <c r="AZ324" s="4">
        <v>1989.3333333344101</v>
      </c>
      <c r="BA324" s="1">
        <v>-0.45907091759449409</v>
      </c>
      <c r="BB324" s="1">
        <v>0.42987622651336949</v>
      </c>
      <c r="BC324" s="1">
        <v>-2.7786616284148646E-2</v>
      </c>
      <c r="BE324" s="1">
        <f t="shared" si="17"/>
        <v>-0.72325119442366292</v>
      </c>
      <c r="BF324" s="1">
        <f t="shared" si="17"/>
        <v>-0.19378300821116698</v>
      </c>
      <c r="BG324" s="1">
        <f t="shared" si="17"/>
        <v>-0.59698646319752258</v>
      </c>
    </row>
    <row r="325" spans="1:59" x14ac:dyDescent="0.3">
      <c r="A325" s="4">
        <v>1989.25000000108</v>
      </c>
      <c r="B325" s="1">
        <v>0.5327158894489501</v>
      </c>
      <c r="D325" s="4">
        <v>1989.25000000108</v>
      </c>
      <c r="E325" s="1">
        <v>0.51916907343021734</v>
      </c>
      <c r="F325" s="1">
        <v>9.2299999999999827E-2</v>
      </c>
      <c r="G325" s="1">
        <v>4.5614200557158001E-2</v>
      </c>
      <c r="I325" s="4">
        <v>1989.25000000108</v>
      </c>
      <c r="J325" s="1">
        <v>0.70960366100770045</v>
      </c>
      <c r="K325" s="1">
        <v>6.1564999999998093E-2</v>
      </c>
      <c r="L325" s="1">
        <v>4.3686506653489998E-2</v>
      </c>
      <c r="N325" s="4">
        <v>1989.25000000108</v>
      </c>
      <c r="O325" s="1">
        <v>0.52664277571572649</v>
      </c>
      <c r="P325" s="1">
        <v>4.8000000000001819E-2</v>
      </c>
      <c r="Q325" s="1">
        <v>2.527885323435583E-2</v>
      </c>
      <c r="S325" s="1">
        <f t="shared" si="15"/>
        <v>0.58513850338454809</v>
      </c>
      <c r="T325" s="1">
        <f t="shared" si="15"/>
        <v>6.7288333333333242E-2</v>
      </c>
      <c r="U325" s="1">
        <f t="shared" si="15"/>
        <v>3.8193186815001279E-2</v>
      </c>
      <c r="W325" s="4">
        <v>1989.25000000108</v>
      </c>
      <c r="X325" s="1">
        <v>-1.2936400858526396</v>
      </c>
      <c r="Y325" s="1">
        <v>-0.15988477336528364</v>
      </c>
      <c r="Z325" s="1">
        <v>-0.85967221282893569</v>
      </c>
      <c r="AB325" s="4">
        <v>1989.25000000108</v>
      </c>
      <c r="AC325" s="1">
        <v>-0.48784013279677063</v>
      </c>
      <c r="AD325" s="1">
        <v>-0.57423489154305951</v>
      </c>
      <c r="AE325" s="1">
        <v>-0.76092964902400517</v>
      </c>
      <c r="AF325" s="4"/>
      <c r="AG325" s="4">
        <v>1989.25000000108</v>
      </c>
      <c r="AH325" s="1">
        <v>-0.91138833916852324</v>
      </c>
      <c r="AI325" s="1">
        <v>-1.1548296142251198</v>
      </c>
      <c r="AJ325" s="1">
        <v>-1.3660277251383581</v>
      </c>
      <c r="AK325" s="4"/>
      <c r="AL325" s="1">
        <f t="shared" si="16"/>
        <v>-0.89762285260597785</v>
      </c>
      <c r="AM325" s="1">
        <f t="shared" si="16"/>
        <v>-0.62964975971115433</v>
      </c>
      <c r="AN325" s="1">
        <f t="shared" si="16"/>
        <v>-0.99554319566376626</v>
      </c>
      <c r="AO325" s="4"/>
      <c r="AP325" s="4">
        <v>1989.25000000108</v>
      </c>
      <c r="AQ325" s="1">
        <v>-1.2324672566208432</v>
      </c>
      <c r="AR325" s="1">
        <v>0.13373763943014469</v>
      </c>
      <c r="AS325" s="1">
        <v>-0.70072774255440273</v>
      </c>
      <c r="AT325" s="4"/>
      <c r="AU325" s="4">
        <v>1989.25000000108</v>
      </c>
      <c r="AV325" s="1">
        <v>-3.6353503976130435E-3</v>
      </c>
      <c r="AW325" s="1">
        <v>-0.36788284646960057</v>
      </c>
      <c r="AX325" s="1">
        <v>-0.22859964366839802</v>
      </c>
      <c r="AY325" s="4"/>
      <c r="AZ325" s="4">
        <v>1989.25000000108</v>
      </c>
      <c r="BA325" s="1">
        <v>-0.41912396435312776</v>
      </c>
      <c r="BB325" s="1">
        <v>-2.2950338931902854</v>
      </c>
      <c r="BC325" s="1">
        <v>-1.2899696738918724</v>
      </c>
      <c r="BE325" s="1">
        <f t="shared" si="17"/>
        <v>-0.55174219045719475</v>
      </c>
      <c r="BF325" s="1">
        <f t="shared" si="17"/>
        <v>-0.84305970007658038</v>
      </c>
      <c r="BG325" s="1">
        <f t="shared" si="17"/>
        <v>-0.73976568670489107</v>
      </c>
    </row>
    <row r="326" spans="1:59" x14ac:dyDescent="0.3">
      <c r="A326" s="4">
        <v>1989.16666666775</v>
      </c>
      <c r="B326" s="1">
        <v>0.47628281558479796</v>
      </c>
      <c r="D326" s="4">
        <v>1989.16666666775</v>
      </c>
      <c r="E326" s="1">
        <v>0.44259812609695798</v>
      </c>
      <c r="F326" s="1">
        <v>6.1500000000002331E-2</v>
      </c>
      <c r="G326" s="1">
        <v>2.7219784754963946E-2</v>
      </c>
      <c r="I326" s="4">
        <v>1989.16666666775</v>
      </c>
      <c r="J326" s="1">
        <v>0.67608438203985588</v>
      </c>
      <c r="K326" s="1">
        <v>6.1499999999995225E-2</v>
      </c>
      <c r="L326" s="1">
        <v>4.1579189495447907E-2</v>
      </c>
      <c r="N326" s="4">
        <v>1989.16666666775</v>
      </c>
      <c r="O326" s="1"/>
      <c r="P326" s="1"/>
      <c r="Q326" s="1"/>
      <c r="S326" s="1">
        <f t="shared" ref="S326:U389" si="18">AVERAGE(O326,J326,E326)</f>
        <v>0.55934125406840696</v>
      </c>
      <c r="T326" s="1">
        <f t="shared" si="18"/>
        <v>6.1499999999998778E-2</v>
      </c>
      <c r="U326" s="1">
        <f t="shared" si="18"/>
        <v>3.4399487125205928E-2</v>
      </c>
      <c r="W326" s="4">
        <v>1989.16666666775</v>
      </c>
      <c r="X326" s="1">
        <v>-1.7464197103534576</v>
      </c>
      <c r="Y326" s="1">
        <v>-1.0421938098561792</v>
      </c>
      <c r="Z326" s="1">
        <v>-1.4580850451571996</v>
      </c>
      <c r="AB326" s="4">
        <v>1989.16666666775</v>
      </c>
      <c r="AC326" s="1">
        <v>-0.69525300855972705</v>
      </c>
      <c r="AD326" s="1">
        <v>-0.57770037609588476</v>
      </c>
      <c r="AE326" s="1">
        <v>-0.88532457061615866</v>
      </c>
      <c r="AF326" s="4"/>
      <c r="AG326" s="4">
        <v>1989.16666666775</v>
      </c>
      <c r="AH326" s="1"/>
      <c r="AI326" s="1"/>
      <c r="AJ326" s="1"/>
      <c r="AK326" s="4"/>
      <c r="AL326" s="1">
        <f t="shared" ref="AL326:AN389" si="19">AVERAGE(AH326,AC326,X326)</f>
        <v>-1.2208363594565923</v>
      </c>
      <c r="AM326" s="1">
        <f t="shared" si="19"/>
        <v>-0.80994709297603196</v>
      </c>
      <c r="AN326" s="1">
        <f t="shared" si="19"/>
        <v>-1.1717048078866792</v>
      </c>
      <c r="AO326" s="4"/>
      <c r="AP326" s="4">
        <v>1989.16666666775</v>
      </c>
      <c r="AQ326" s="1">
        <v>-1.1927316634987177</v>
      </c>
      <c r="AR326" s="1">
        <v>-0.63534995226025182</v>
      </c>
      <c r="AS326" s="1">
        <v>-1.2341128540553894</v>
      </c>
      <c r="AT326" s="4"/>
      <c r="AU326" s="4">
        <v>1989.16666666775</v>
      </c>
      <c r="AV326" s="1">
        <v>-1.8466668437973139E-2</v>
      </c>
      <c r="AW326" s="1">
        <v>-5.1204885265005953E-2</v>
      </c>
      <c r="AX326" s="1">
        <v>-5.6837409981524735E-2</v>
      </c>
      <c r="AY326" s="4"/>
      <c r="AZ326" s="4">
        <v>1989.16666666775</v>
      </c>
      <c r="BA326" s="1"/>
      <c r="BB326" s="1"/>
      <c r="BC326" s="1"/>
      <c r="BE326" s="1">
        <f t="shared" ref="BE326:BG389" si="20">AVERAGE(BA326,AV326,AQ326)</f>
        <v>-0.6055991659683454</v>
      </c>
      <c r="BF326" s="1">
        <f t="shared" si="20"/>
        <v>-0.34327741876262891</v>
      </c>
      <c r="BG326" s="1">
        <f t="shared" si="20"/>
        <v>-0.64547513201845708</v>
      </c>
    </row>
    <row r="327" spans="1:59" x14ac:dyDescent="0.3">
      <c r="A327" s="4">
        <v>1989.0833333344201</v>
      </c>
      <c r="B327" s="1">
        <v>0.47729166888242541</v>
      </c>
      <c r="D327" s="4">
        <v>1989.0833333344201</v>
      </c>
      <c r="E327" s="1">
        <v>0.49457209967267662</v>
      </c>
      <c r="F327" s="1">
        <v>9.2349999999997934E-2</v>
      </c>
      <c r="G327" s="1">
        <v>4.4086370554816387E-2</v>
      </c>
      <c r="I327" s="4">
        <v>1989.0833333344201</v>
      </c>
      <c r="J327" s="1">
        <v>0.69294390014687268</v>
      </c>
      <c r="K327" s="1">
        <v>0.12306166666666545</v>
      </c>
      <c r="L327" s="1">
        <v>8.6503964002354425E-2</v>
      </c>
      <c r="N327" s="4">
        <v>1989.0833333344201</v>
      </c>
      <c r="O327" s="1">
        <v>0.53027623317612993</v>
      </c>
      <c r="P327" s="1">
        <v>6.8999999999999062E-2</v>
      </c>
      <c r="Q327" s="1">
        <v>3.6822949076951245E-2</v>
      </c>
      <c r="S327" s="1">
        <f t="shared" si="18"/>
        <v>0.57259741099855976</v>
      </c>
      <c r="T327" s="1">
        <f t="shared" si="18"/>
        <v>9.480388888888748E-2</v>
      </c>
      <c r="U327" s="1">
        <f t="shared" si="18"/>
        <v>5.5804427878040685E-2</v>
      </c>
      <c r="W327" s="4">
        <v>1989.0833333344201</v>
      </c>
      <c r="X327" s="1">
        <v>-1.4390870070370441</v>
      </c>
      <c r="Y327" s="1">
        <v>-0.15845245350090448</v>
      </c>
      <c r="Z327" s="1">
        <v>-0.90937605169226565</v>
      </c>
      <c r="AB327" s="4">
        <v>1989.0833333344201</v>
      </c>
      <c r="AC327" s="1">
        <v>-0.59092853493639552</v>
      </c>
      <c r="AD327" s="1">
        <v>2.7044689295980855</v>
      </c>
      <c r="AE327" s="1">
        <v>1.7665846500746683</v>
      </c>
      <c r="AF327" s="4"/>
      <c r="AG327" s="4">
        <v>1989.0833333344201</v>
      </c>
      <c r="AH327" s="1">
        <v>-0.88828598103969381</v>
      </c>
      <c r="AI327" s="1">
        <v>-0.22413421429751063</v>
      </c>
      <c r="AJ327" s="1">
        <v>-0.69572643279935398</v>
      </c>
      <c r="AK327" s="4"/>
      <c r="AL327" s="1">
        <f t="shared" si="19"/>
        <v>-0.97276717433771109</v>
      </c>
      <c r="AM327" s="1">
        <f t="shared" si="19"/>
        <v>0.7739607539332235</v>
      </c>
      <c r="AN327" s="1">
        <f t="shared" si="19"/>
        <v>5.3827388527682873E-2</v>
      </c>
      <c r="AO327" s="4"/>
      <c r="AP327" s="4">
        <v>1989.0833333344201</v>
      </c>
      <c r="AQ327" s="1">
        <v>-1.2645457876705752</v>
      </c>
      <c r="AR327" s="1">
        <v>-0.92897370326282136</v>
      </c>
      <c r="AS327" s="1">
        <v>-1.3457808654072216</v>
      </c>
      <c r="AT327" s="4"/>
      <c r="AU327" s="4">
        <v>1989.0833333344201</v>
      </c>
      <c r="AV327" s="1">
        <v>7.4895307562020133E-2</v>
      </c>
      <c r="AW327" s="1">
        <v>1.2560466845417395</v>
      </c>
      <c r="AX327" s="1">
        <v>1.3523364998322154</v>
      </c>
      <c r="AY327" s="4"/>
      <c r="AZ327" s="4">
        <v>1989.0833333344201</v>
      </c>
      <c r="BA327" s="1">
        <v>-0.29437465025834997</v>
      </c>
      <c r="BB327" s="1">
        <v>-1.1707879178308664</v>
      </c>
      <c r="BC327" s="1">
        <v>-1.0636213854943521</v>
      </c>
      <c r="BE327" s="1">
        <f t="shared" si="20"/>
        <v>-0.49467504345563507</v>
      </c>
      <c r="BF327" s="1">
        <f t="shared" si="20"/>
        <v>-0.28123831218398276</v>
      </c>
      <c r="BG327" s="1">
        <f t="shared" si="20"/>
        <v>-0.35235525035645282</v>
      </c>
    </row>
    <row r="328" spans="1:59" x14ac:dyDescent="0.3">
      <c r="A328" s="4">
        <v>1989.00000000109</v>
      </c>
      <c r="B328" s="1">
        <v>0.56152353361966445</v>
      </c>
      <c r="D328" s="4">
        <v>1989.00000000109</v>
      </c>
      <c r="E328" s="1">
        <v>0.51510441148214725</v>
      </c>
      <c r="F328" s="1">
        <v>9.2250000000003496E-2</v>
      </c>
      <c r="G328" s="1">
        <v>4.5403334907453449E-2</v>
      </c>
      <c r="I328" s="4">
        <v>1989.00000000109</v>
      </c>
      <c r="J328" s="1">
        <v>0.733007193232867</v>
      </c>
      <c r="K328" s="1">
        <v>0.15382666666666545</v>
      </c>
      <c r="L328" s="1">
        <v>0.1134271923581507</v>
      </c>
      <c r="N328" s="4">
        <v>1989.00000000109</v>
      </c>
      <c r="O328" s="1">
        <v>0.5406474830781054</v>
      </c>
      <c r="P328" s="1">
        <v>6.8999999999999062E-2</v>
      </c>
      <c r="Q328" s="1">
        <v>3.7413936382973738E-2</v>
      </c>
      <c r="S328" s="1">
        <f t="shared" si="18"/>
        <v>0.59625302926437318</v>
      </c>
      <c r="T328" s="1">
        <f t="shared" si="18"/>
        <v>0.105025555555556</v>
      </c>
      <c r="U328" s="1">
        <f t="shared" si="18"/>
        <v>6.5414821216192631E-2</v>
      </c>
      <c r="W328" s="4">
        <v>1989.00000000109</v>
      </c>
      <c r="X328" s="1">
        <v>-1.3176752607416218</v>
      </c>
      <c r="Y328" s="1">
        <v>-0.16131709322961191</v>
      </c>
      <c r="Z328" s="1">
        <v>-0.86653215945824857</v>
      </c>
      <c r="AB328" s="4">
        <v>1989.00000000109</v>
      </c>
      <c r="AC328" s="1">
        <v>-0.34302216321903889</v>
      </c>
      <c r="AD328" s="1">
        <v>4.3447094259513763</v>
      </c>
      <c r="AE328" s="1">
        <v>3.3558626890000385</v>
      </c>
      <c r="AF328" s="4"/>
      <c r="AG328" s="4">
        <v>1989.00000000109</v>
      </c>
      <c r="AH328" s="1">
        <v>-0.82234318905984216</v>
      </c>
      <c r="AI328" s="1">
        <v>-0.22413421429751063</v>
      </c>
      <c r="AJ328" s="1">
        <v>-0.6614110944320869</v>
      </c>
      <c r="AK328" s="4"/>
      <c r="AL328" s="1">
        <f t="shared" si="19"/>
        <v>-0.82768020434016754</v>
      </c>
      <c r="AM328" s="1">
        <f t="shared" si="19"/>
        <v>1.3197527061414178</v>
      </c>
      <c r="AN328" s="1">
        <f t="shared" si="19"/>
        <v>0.60930647836990104</v>
      </c>
      <c r="AO328" s="4"/>
      <c r="AP328" s="4">
        <v>1989.00000000109</v>
      </c>
      <c r="AQ328" s="1">
        <v>-1.3700862953550279</v>
      </c>
      <c r="AR328" s="1">
        <v>-0.6224294316485155</v>
      </c>
      <c r="AS328" s="1">
        <v>-1.0908135844090321</v>
      </c>
      <c r="AT328" s="4"/>
      <c r="AU328" s="4">
        <v>1989.00000000109</v>
      </c>
      <c r="AV328" s="1">
        <v>-6.4229786977606446E-3</v>
      </c>
      <c r="AW328" s="1">
        <v>3.1104430095382813</v>
      </c>
      <c r="AX328" s="1">
        <v>3.2465776605106993</v>
      </c>
      <c r="AY328" s="4"/>
      <c r="AZ328" s="4">
        <v>1989.00000000109</v>
      </c>
      <c r="BA328" s="1">
        <v>-0.64135283564194889</v>
      </c>
      <c r="BB328" s="1">
        <v>-0.72799601879141818</v>
      </c>
      <c r="BC328" s="1">
        <v>-0.83500535643208496</v>
      </c>
      <c r="BE328" s="1">
        <f t="shared" si="20"/>
        <v>-0.67262070323157908</v>
      </c>
      <c r="BF328" s="1">
        <f t="shared" si="20"/>
        <v>0.58667251969944922</v>
      </c>
      <c r="BG328" s="1">
        <f t="shared" si="20"/>
        <v>0.44025290655652743</v>
      </c>
    </row>
    <row r="329" spans="1:59" x14ac:dyDescent="0.3">
      <c r="A329" s="4">
        <v>1988.91666666776</v>
      </c>
      <c r="B329" s="1">
        <v>0.67651491013354736</v>
      </c>
      <c r="D329" s="4">
        <v>1988.91666666776</v>
      </c>
      <c r="E329" s="1">
        <v>0.53989959546045618</v>
      </c>
      <c r="F329" s="1">
        <v>9.2299999999999827E-2</v>
      </c>
      <c r="G329" s="1">
        <v>4.724243202559756E-2</v>
      </c>
      <c r="I329" s="4">
        <v>1988.91666666776</v>
      </c>
      <c r="J329" s="1">
        <v>0.81125270921846926</v>
      </c>
      <c r="K329" s="1">
        <v>0.12306166666666485</v>
      </c>
      <c r="L329" s="1">
        <v>9.6804221533965812E-2</v>
      </c>
      <c r="N329" s="4">
        <v>1988.91666666776</v>
      </c>
      <c r="O329" s="1">
        <v>0.57653994300546629</v>
      </c>
      <c r="P329" s="1">
        <v>6.9000000000002615E-2</v>
      </c>
      <c r="Q329" s="1">
        <v>3.9709433913012723E-2</v>
      </c>
      <c r="S329" s="1">
        <f t="shared" si="18"/>
        <v>0.64256408256146391</v>
      </c>
      <c r="T329" s="1">
        <f t="shared" si="18"/>
        <v>9.4787222222222425E-2</v>
      </c>
      <c r="U329" s="1">
        <f t="shared" si="18"/>
        <v>6.125202915752536E-2</v>
      </c>
      <c r="W329" s="4">
        <v>1988.91666666776</v>
      </c>
      <c r="X329" s="1">
        <v>-1.1710562821064838</v>
      </c>
      <c r="Y329" s="1">
        <v>-0.15988477336528364</v>
      </c>
      <c r="Z329" s="1">
        <v>-0.80670208237234875</v>
      </c>
      <c r="AB329" s="4">
        <v>1988.91666666776</v>
      </c>
      <c r="AC329" s="1">
        <v>0.1411507660882689</v>
      </c>
      <c r="AD329" s="1">
        <v>2.7044689295980535</v>
      </c>
      <c r="AE329" s="1">
        <v>2.3746088020795058</v>
      </c>
      <c r="AF329" s="4"/>
      <c r="AG329" s="4">
        <v>1988.91666666776</v>
      </c>
      <c r="AH329" s="1">
        <v>-0.59413067456009083</v>
      </c>
      <c r="AI329" s="1">
        <v>-0.22413421429735317</v>
      </c>
      <c r="AJ329" s="1">
        <v>-0.52812434924856899</v>
      </c>
      <c r="AK329" s="4"/>
      <c r="AL329" s="1">
        <f t="shared" si="19"/>
        <v>-0.54134539685943528</v>
      </c>
      <c r="AM329" s="1">
        <f t="shared" si="19"/>
        <v>0.77348331397847225</v>
      </c>
      <c r="AN329" s="1">
        <f t="shared" si="19"/>
        <v>0.346594123486196</v>
      </c>
      <c r="AO329" s="4"/>
      <c r="AP329" s="4">
        <v>1988.91666666776</v>
      </c>
      <c r="AQ329" s="1">
        <v>-1.459175537902889</v>
      </c>
      <c r="AR329" s="1">
        <v>-0.65138221764385895</v>
      </c>
      <c r="AS329" s="1">
        <v>-1.1092742650505119</v>
      </c>
      <c r="AT329" s="4"/>
      <c r="AU329" s="4">
        <v>1988.91666666776</v>
      </c>
      <c r="AV329" s="1">
        <v>1.7855116510643421E-2</v>
      </c>
      <c r="AW329" s="1">
        <v>1.5727438372871003</v>
      </c>
      <c r="AX329" s="1">
        <v>1.3218794307722748</v>
      </c>
      <c r="AY329" s="4"/>
      <c r="AZ329" s="4">
        <v>1988.91666666776</v>
      </c>
      <c r="BA329" s="1">
        <v>-0.90732303540042569</v>
      </c>
      <c r="BB329" s="1">
        <v>-0.93324950609162638</v>
      </c>
      <c r="BC329" s="1">
        <v>-1.1768602950079954</v>
      </c>
      <c r="BE329" s="1">
        <f t="shared" si="20"/>
        <v>-0.78288115226422372</v>
      </c>
      <c r="BF329" s="1">
        <f t="shared" si="20"/>
        <v>-3.9626288161283369E-3</v>
      </c>
      <c r="BG329" s="1">
        <f t="shared" si="20"/>
        <v>-0.32141837642874416</v>
      </c>
    </row>
    <row r="330" spans="1:59" x14ac:dyDescent="0.3">
      <c r="A330" s="4">
        <v>1988.8333333344301</v>
      </c>
      <c r="B330" s="1">
        <v>0.85936978417567478</v>
      </c>
      <c r="D330" s="4">
        <v>1988.8333333344301</v>
      </c>
      <c r="E330" s="1">
        <v>0.57209562613394149</v>
      </c>
      <c r="F330" s="1">
        <v>9.234999999999971E-2</v>
      </c>
      <c r="G330" s="1">
        <v>4.9915733777249588E-2</v>
      </c>
      <c r="I330" s="4">
        <v>1988.8333333344301</v>
      </c>
      <c r="J330" s="1">
        <v>0.87186031296397215</v>
      </c>
      <c r="K330" s="1">
        <v>0.12306999999999846</v>
      </c>
      <c r="L330" s="1">
        <v>0.1021534920352225</v>
      </c>
      <c r="N330" s="4">
        <v>1988.8333333344301</v>
      </c>
      <c r="O330" s="1">
        <v>0.61654540330433982</v>
      </c>
      <c r="P330" s="1">
        <v>6.8999999999999062E-2</v>
      </c>
      <c r="Q330" s="1">
        <v>4.2427786214357326E-2</v>
      </c>
      <c r="S330" s="1">
        <f t="shared" si="18"/>
        <v>0.68683378080075119</v>
      </c>
      <c r="T330" s="1">
        <f t="shared" si="18"/>
        <v>9.4806666666665748E-2</v>
      </c>
      <c r="U330" s="1">
        <f t="shared" si="18"/>
        <v>6.4832337342276475E-2</v>
      </c>
      <c r="W330" s="4">
        <v>1988.8333333344301</v>
      </c>
      <c r="X330" s="1">
        <v>-0.9806745879201626</v>
      </c>
      <c r="Y330" s="1">
        <v>-0.15845245350085357</v>
      </c>
      <c r="Z330" s="1">
        <v>-0.71973340176421619</v>
      </c>
      <c r="AB330" s="4">
        <v>1988.8333333344301</v>
      </c>
      <c r="AC330" s="1">
        <v>0.51618262157703976</v>
      </c>
      <c r="AD330" s="1">
        <v>2.7049132224894366</v>
      </c>
      <c r="AE330" s="1">
        <v>2.6903762137572471</v>
      </c>
      <c r="AF330" s="4"/>
      <c r="AG330" s="4">
        <v>1988.8333333344301</v>
      </c>
      <c r="AH330" s="1">
        <v>-0.33976675782095767</v>
      </c>
      <c r="AI330" s="1">
        <v>-0.22413421429751063</v>
      </c>
      <c r="AJ330" s="1">
        <v>-0.37028478472409998</v>
      </c>
      <c r="AK330" s="4"/>
      <c r="AL330" s="1">
        <f t="shared" si="19"/>
        <v>-0.26808624138802684</v>
      </c>
      <c r="AM330" s="1">
        <f t="shared" si="19"/>
        <v>0.77410885156369069</v>
      </c>
      <c r="AN330" s="1">
        <f t="shared" si="19"/>
        <v>0.53345267575631039</v>
      </c>
      <c r="AO330" s="4"/>
      <c r="AP330" s="4">
        <v>1988.8333333344301</v>
      </c>
      <c r="AQ330" s="1">
        <v>-1.4013186544791489</v>
      </c>
      <c r="AR330" s="1">
        <v>-0.29179545750888325</v>
      </c>
      <c r="AS330" s="1">
        <v>-0.86785227050620717</v>
      </c>
      <c r="AT330" s="4"/>
      <c r="AU330" s="4">
        <v>1988.8333333344301</v>
      </c>
      <c r="AV330" s="1">
        <v>-6.3585595153792002E-2</v>
      </c>
      <c r="AW330" s="1">
        <v>2.347277498078161</v>
      </c>
      <c r="AX330" s="1">
        <v>1.8575462470276334</v>
      </c>
      <c r="AY330" s="4"/>
      <c r="AZ330" s="4">
        <v>1988.8333333344301</v>
      </c>
      <c r="BA330" s="1">
        <v>-0.87919017509992547</v>
      </c>
      <c r="BB330" s="1">
        <v>-0.33512816947018437</v>
      </c>
      <c r="BC330" s="1">
        <v>-0.8477166030140747</v>
      </c>
      <c r="BE330" s="1">
        <f t="shared" si="20"/>
        <v>-0.78136480824428878</v>
      </c>
      <c r="BF330" s="1">
        <f t="shared" si="20"/>
        <v>0.57345129036636455</v>
      </c>
      <c r="BG330" s="1">
        <f t="shared" si="20"/>
        <v>4.7325791169117205E-2</v>
      </c>
    </row>
    <row r="331" spans="1:59" x14ac:dyDescent="0.3">
      <c r="A331" s="4">
        <v>1988.7500000011</v>
      </c>
      <c r="B331" s="1">
        <v>0.92559138855514878</v>
      </c>
      <c r="D331" s="4">
        <v>1988.7500000011</v>
      </c>
      <c r="E331" s="1">
        <v>0.583550136377325</v>
      </c>
      <c r="F331" s="1">
        <v>9.2249999999998167E-2</v>
      </c>
      <c r="G331" s="1">
        <v>5.6755615898044572E-2</v>
      </c>
      <c r="I331" s="4">
        <v>1988.7500000011</v>
      </c>
      <c r="J331" s="1">
        <v>0.89813502860752936</v>
      </c>
      <c r="K331" s="1">
        <v>6.1515000000000875E-2</v>
      </c>
      <c r="L331" s="1">
        <v>5.5247279250652939E-2</v>
      </c>
      <c r="N331" s="4">
        <v>1988.7500000011</v>
      </c>
      <c r="O331" s="1">
        <v>0.62122611811422424</v>
      </c>
      <c r="P331" s="1">
        <v>6.8999999999999062E-2</v>
      </c>
      <c r="Q331" s="1">
        <v>4.2851410510942767E-2</v>
      </c>
      <c r="S331" s="1">
        <f t="shared" si="18"/>
        <v>0.70097042769969287</v>
      </c>
      <c r="T331" s="1">
        <f t="shared" si="18"/>
        <v>7.4254999999999363E-2</v>
      </c>
      <c r="U331" s="1">
        <f t="shared" si="18"/>
        <v>5.1618101886546759E-2</v>
      </c>
      <c r="W331" s="4">
        <v>1988.7500000011</v>
      </c>
      <c r="X331" s="1">
        <v>-0.91294173326097505</v>
      </c>
      <c r="Y331" s="1">
        <v>-0.16131709322976456</v>
      </c>
      <c r="Z331" s="1">
        <v>-0.49721623803846393</v>
      </c>
      <c r="AB331" s="4">
        <v>1988.7500000011</v>
      </c>
      <c r="AC331" s="1">
        <v>0.6787670953275674</v>
      </c>
      <c r="AD331" s="1">
        <v>-0.57690064889112069</v>
      </c>
      <c r="AE331" s="1">
        <v>-7.8497298829058551E-2</v>
      </c>
      <c r="AF331" s="4"/>
      <c r="AG331" s="4">
        <v>1988.7500000011</v>
      </c>
      <c r="AH331" s="1">
        <v>-0.31000569662365429</v>
      </c>
      <c r="AI331" s="1">
        <v>-0.22413421429751063</v>
      </c>
      <c r="AJ331" s="1">
        <v>-0.34568728333991344</v>
      </c>
      <c r="AK331" s="4"/>
      <c r="AL331" s="1">
        <f t="shared" si="19"/>
        <v>-0.18139344485235398</v>
      </c>
      <c r="AM331" s="1">
        <f t="shared" si="19"/>
        <v>-0.32078398547279857</v>
      </c>
      <c r="AN331" s="1">
        <f t="shared" si="19"/>
        <v>-0.30713360673581197</v>
      </c>
      <c r="AO331" s="4"/>
      <c r="AP331" s="4">
        <v>1988.7500000011</v>
      </c>
      <c r="AQ331" s="1">
        <v>-1.4866983712399779</v>
      </c>
      <c r="AR331" s="1">
        <v>-0.39867409780835061</v>
      </c>
      <c r="AS331" s="1">
        <v>-1.0369682248957175</v>
      </c>
      <c r="AT331" s="4"/>
      <c r="AU331" s="4">
        <v>1988.7500000011</v>
      </c>
      <c r="AV331" s="1">
        <v>-0.18831415528216125</v>
      </c>
      <c r="AW331" s="1">
        <v>-0.61897426366574704</v>
      </c>
      <c r="AX331" s="1">
        <v>-0.61585942116523795</v>
      </c>
      <c r="AY331" s="4"/>
      <c r="AZ331" s="4">
        <v>1988.7500000011</v>
      </c>
      <c r="BA331" s="1">
        <v>-1.1225735006632827</v>
      </c>
      <c r="BB331" s="1">
        <v>-0.3524940382728548</v>
      </c>
      <c r="BC331" s="1">
        <v>-1.0168703300755753</v>
      </c>
      <c r="BE331" s="1">
        <f t="shared" si="20"/>
        <v>-0.93252867572847398</v>
      </c>
      <c r="BF331" s="1">
        <f t="shared" si="20"/>
        <v>-0.45671413324898413</v>
      </c>
      <c r="BG331" s="1">
        <f t="shared" si="20"/>
        <v>-0.88989932537884364</v>
      </c>
    </row>
    <row r="332" spans="1:59" x14ac:dyDescent="0.3">
      <c r="A332" s="4">
        <v>1988.66666666776</v>
      </c>
      <c r="B332" s="1">
        <v>0.77920679151996652</v>
      </c>
      <c r="D332" s="4">
        <v>1988.66666666776</v>
      </c>
      <c r="E332" s="1">
        <v>0.59959785391711151</v>
      </c>
      <c r="F332" s="1">
        <v>0.12310000000000088</v>
      </c>
      <c r="G332" s="1">
        <v>7.3810495817196953E-2</v>
      </c>
      <c r="I332" s="4">
        <v>1988.66666666776</v>
      </c>
      <c r="J332" s="1">
        <v>0.83024361660903123</v>
      </c>
      <c r="K332" s="1">
        <v>6.151499999999821E-2</v>
      </c>
      <c r="L332" s="1">
        <v>5.1071856362242748E-2</v>
      </c>
      <c r="N332" s="4">
        <v>1988.66666666776</v>
      </c>
      <c r="O332" s="1">
        <v>0.5839759948659633</v>
      </c>
      <c r="P332" s="1">
        <v>6.8999999999999062E-2</v>
      </c>
      <c r="Q332" s="1">
        <v>4.0182525736395192E-2</v>
      </c>
      <c r="S332" s="1">
        <f t="shared" si="18"/>
        <v>0.67127248846403542</v>
      </c>
      <c r="T332" s="1">
        <f t="shared" si="18"/>
        <v>8.4538333333332716E-2</v>
      </c>
      <c r="U332" s="1">
        <f t="shared" si="18"/>
        <v>5.5021625971944967E-2</v>
      </c>
      <c r="W332" s="4">
        <v>1988.66666666776</v>
      </c>
      <c r="X332" s="1">
        <v>-0.81804830729700462</v>
      </c>
      <c r="Y332" s="1">
        <v>0.72242426312571362</v>
      </c>
      <c r="Z332" s="1">
        <v>5.7618398037397468E-2</v>
      </c>
      <c r="AB332" s="4">
        <v>1988.66666666776</v>
      </c>
      <c r="AC332" s="1">
        <v>0.25866399538544826</v>
      </c>
      <c r="AD332" s="1">
        <v>-0.57690064889126269</v>
      </c>
      <c r="AE332" s="1">
        <v>-0.32497249162843977</v>
      </c>
      <c r="AF332" s="4"/>
      <c r="AG332" s="4">
        <v>1988.66666666776</v>
      </c>
      <c r="AH332" s="1">
        <v>-0.54685054674302391</v>
      </c>
      <c r="AI332" s="1">
        <v>-0.22413421429751063</v>
      </c>
      <c r="AJ332" s="1">
        <v>-0.50065454434291345</v>
      </c>
      <c r="AK332" s="4"/>
      <c r="AL332" s="1">
        <f t="shared" si="19"/>
        <v>-0.36874495288486009</v>
      </c>
      <c r="AM332" s="1">
        <f t="shared" si="19"/>
        <v>-2.6203533354353253E-2</v>
      </c>
      <c r="AN332" s="1">
        <f t="shared" si="19"/>
        <v>-0.2560028793113186</v>
      </c>
      <c r="AO332" s="4"/>
      <c r="AP332" s="4">
        <v>1988.66666666776</v>
      </c>
      <c r="AQ332" s="1">
        <v>-1.1596730299607982</v>
      </c>
      <c r="AR332" s="1">
        <v>1.3578452060833872</v>
      </c>
      <c r="AS332" s="1">
        <v>0.22880462064267623</v>
      </c>
      <c r="AT332" s="4"/>
      <c r="AU332" s="4">
        <v>1988.66666666776</v>
      </c>
      <c r="AV332" s="1">
        <v>-0.18616044891827463</v>
      </c>
      <c r="AW332" s="1">
        <v>-0.12359270212696639</v>
      </c>
      <c r="AX332" s="1">
        <v>-0.27580177327136091</v>
      </c>
      <c r="AY332" s="4"/>
      <c r="AZ332" s="4">
        <v>1988.66666666776</v>
      </c>
      <c r="BA332" s="1">
        <v>-1.0822938206305275</v>
      </c>
      <c r="BB332" s="1">
        <v>0.22642665807758947</v>
      </c>
      <c r="BC332" s="1">
        <v>-0.74046659552526173</v>
      </c>
      <c r="BE332" s="1">
        <f t="shared" si="20"/>
        <v>-0.80937576650320009</v>
      </c>
      <c r="BF332" s="1">
        <f t="shared" si="20"/>
        <v>0.48689305401133676</v>
      </c>
      <c r="BG332" s="1">
        <f t="shared" si="20"/>
        <v>-0.2624879160513155</v>
      </c>
    </row>
    <row r="333" spans="1:59" x14ac:dyDescent="0.3">
      <c r="A333" s="4">
        <v>1988.5833333344301</v>
      </c>
      <c r="B333" s="1">
        <v>0.73863689543887479</v>
      </c>
      <c r="D333" s="4">
        <v>1988.5833333344301</v>
      </c>
      <c r="E333" s="1">
        <v>0.50912642483601533</v>
      </c>
      <c r="F333" s="1">
        <v>9.2300000000001603E-2</v>
      </c>
      <c r="G333" s="1">
        <v>4.8180461005794067E-2</v>
      </c>
      <c r="I333" s="4">
        <v>1988.5833333344301</v>
      </c>
      <c r="J333" s="1">
        <v>0.77095945571811786</v>
      </c>
      <c r="K333" s="1">
        <v>6.156499999999987E-2</v>
      </c>
      <c r="L333" s="1">
        <v>4.7463808394581336E-2</v>
      </c>
      <c r="N333" s="4">
        <v>1988.5833333344301</v>
      </c>
      <c r="O333" s="1">
        <v>0.51360860529448171</v>
      </c>
      <c r="P333" s="1">
        <v>8.9999999999996305E-2</v>
      </c>
      <c r="Q333" s="1">
        <v>4.622477447650146E-2</v>
      </c>
      <c r="S333" s="1">
        <f t="shared" si="18"/>
        <v>0.59789816194953838</v>
      </c>
      <c r="T333" s="1">
        <f t="shared" si="18"/>
        <v>8.1288333333332588E-2</v>
      </c>
      <c r="U333" s="1">
        <f t="shared" si="18"/>
        <v>4.7289681292292295E-2</v>
      </c>
      <c r="W333" s="4">
        <v>1988.5833333344301</v>
      </c>
      <c r="X333" s="1">
        <v>-1.3530243146997256</v>
      </c>
      <c r="Y333" s="1">
        <v>-0.15988477336523274</v>
      </c>
      <c r="Z333" s="1">
        <v>-0.77618583304528765</v>
      </c>
      <c r="AB333" s="4">
        <v>1988.5833333344301</v>
      </c>
      <c r="AC333" s="1">
        <v>-0.10817857033245137</v>
      </c>
      <c r="AD333" s="1">
        <v>-0.57423489154296481</v>
      </c>
      <c r="AE333" s="1">
        <v>-0.53795554561494618</v>
      </c>
      <c r="AF333" s="4"/>
      <c r="AG333" s="4">
        <v>1988.5833333344301</v>
      </c>
      <c r="AH333" s="1">
        <v>-0.9942625922085897</v>
      </c>
      <c r="AI333" s="1">
        <v>0.70656118563009851</v>
      </c>
      <c r="AJ333" s="1">
        <v>-0.14981484287553759</v>
      </c>
      <c r="AK333" s="4"/>
      <c r="AL333" s="1">
        <f t="shared" si="19"/>
        <v>-0.8184884924135889</v>
      </c>
      <c r="AM333" s="1">
        <f t="shared" si="19"/>
        <v>-9.1861597593663469E-3</v>
      </c>
      <c r="AN333" s="1">
        <f t="shared" si="19"/>
        <v>-0.48798540717859051</v>
      </c>
      <c r="AO333" s="4"/>
      <c r="AP333" s="4">
        <v>1988.5833333344301</v>
      </c>
      <c r="AQ333" s="1">
        <v>-1.5373346638528416</v>
      </c>
      <c r="AR333" s="1">
        <v>5.3701372628094469E-2</v>
      </c>
      <c r="AS333" s="1">
        <v>-0.86892118564695953</v>
      </c>
      <c r="AT333" s="4"/>
      <c r="AU333" s="4">
        <v>1988.5833333344301</v>
      </c>
      <c r="AV333" s="1">
        <v>-0.50493727937673982</v>
      </c>
      <c r="AW333" s="1">
        <v>-0.41927203836566712</v>
      </c>
      <c r="AX333" s="1">
        <v>-0.63957335526538872</v>
      </c>
      <c r="AY333" s="4"/>
      <c r="AZ333" s="4">
        <v>1988.5833333344301</v>
      </c>
      <c r="BA333" s="1">
        <v>-1.5003782706442688</v>
      </c>
      <c r="BB333" s="1">
        <v>2.4326934343667008</v>
      </c>
      <c r="BC333" s="1">
        <v>1.3785546267115256E-2</v>
      </c>
      <c r="BE333" s="1">
        <f t="shared" si="20"/>
        <v>-1.1808834046246168</v>
      </c>
      <c r="BF333" s="1">
        <f t="shared" si="20"/>
        <v>0.68904092287637608</v>
      </c>
      <c r="BG333" s="1">
        <f t="shared" si="20"/>
        <v>-0.49823633154841102</v>
      </c>
    </row>
    <row r="334" spans="1:59" x14ac:dyDescent="0.3">
      <c r="A334" s="4">
        <v>1988.5000000011</v>
      </c>
      <c r="B334" s="1">
        <v>0.74913332267774146</v>
      </c>
      <c r="D334" s="4">
        <v>1988.5000000011</v>
      </c>
      <c r="E334" s="1">
        <v>0.53731848451264819</v>
      </c>
      <c r="F334" s="1">
        <v>0.12299999999999756</v>
      </c>
      <c r="G334" s="1">
        <v>6.6090173595054411E-2</v>
      </c>
      <c r="I334" s="4">
        <v>1988.5000000011</v>
      </c>
      <c r="J334" s="1">
        <v>0.71849685507767724</v>
      </c>
      <c r="K334" s="1">
        <v>6.1514999999999986E-2</v>
      </c>
      <c r="L334" s="1">
        <v>4.4199089634846499E-2</v>
      </c>
      <c r="N334" s="4">
        <v>1988.5000000011</v>
      </c>
      <c r="O334" s="1">
        <v>0.50166031699272318</v>
      </c>
      <c r="P334" s="1">
        <v>6.9000000000002615E-2</v>
      </c>
      <c r="Q334" s="1">
        <v>3.390102699746568E-2</v>
      </c>
      <c r="S334" s="1">
        <f t="shared" si="18"/>
        <v>0.58582521886101624</v>
      </c>
      <c r="T334" s="1">
        <f t="shared" si="18"/>
        <v>8.4505000000000052E-2</v>
      </c>
      <c r="U334" s="1">
        <f t="shared" si="18"/>
        <v>4.8063430075788859E-2</v>
      </c>
      <c r="W334" s="4">
        <v>1988.5000000011</v>
      </c>
      <c r="X334" s="1">
        <v>-1.1863189174328701</v>
      </c>
      <c r="Y334" s="1">
        <v>0.71955962339675172</v>
      </c>
      <c r="Z334" s="1">
        <v>-0.1935415157712323</v>
      </c>
      <c r="AB334" s="4">
        <v>1988.5000000011</v>
      </c>
      <c r="AC334" s="1">
        <v>-0.43281022124821172</v>
      </c>
      <c r="AD334" s="1">
        <v>-0.57690064889116799</v>
      </c>
      <c r="AE334" s="1">
        <v>-0.7306718781270245</v>
      </c>
      <c r="AF334" s="4"/>
      <c r="AG334" s="4">
        <v>1988.5000000011</v>
      </c>
      <c r="AH334" s="1">
        <v>-1.0702325570098508</v>
      </c>
      <c r="AI334" s="1">
        <v>-0.22413421429735317</v>
      </c>
      <c r="AJ334" s="1">
        <v>-0.86538615952878029</v>
      </c>
      <c r="AK334" s="4"/>
      <c r="AL334" s="1">
        <f t="shared" si="19"/>
        <v>-0.8964538985636441</v>
      </c>
      <c r="AM334" s="1">
        <f t="shared" si="19"/>
        <v>-2.7158413263923136E-2</v>
      </c>
      <c r="AN334" s="1">
        <f t="shared" si="19"/>
        <v>-0.59653318447567905</v>
      </c>
      <c r="AO334" s="4"/>
      <c r="AP334" s="4">
        <v>1988.5000000011</v>
      </c>
      <c r="AQ334" s="1">
        <v>-1.183831505703494</v>
      </c>
      <c r="AR334" s="1">
        <v>1.4772298206379351</v>
      </c>
      <c r="AS334" s="1">
        <v>0.25089948365004561</v>
      </c>
      <c r="AT334" s="4"/>
      <c r="AU334" s="4">
        <v>1988.5000000011</v>
      </c>
      <c r="AV334" s="1">
        <v>-0.30499817608383956</v>
      </c>
      <c r="AW334" s="1">
        <v>-0.10485176230801474</v>
      </c>
      <c r="AX334" s="1">
        <v>-0.36792063681128001</v>
      </c>
      <c r="AY334" s="4"/>
      <c r="AZ334" s="4">
        <v>1988.5000000011</v>
      </c>
      <c r="BA334" s="1">
        <v>-0.78757626674216474</v>
      </c>
      <c r="BB334" s="1">
        <v>0.23933792190268843</v>
      </c>
      <c r="BC334" s="1">
        <v>-0.57282395396820696</v>
      </c>
      <c r="BE334" s="1">
        <f t="shared" si="20"/>
        <v>-0.75880198284316602</v>
      </c>
      <c r="BF334" s="1">
        <f t="shared" si="20"/>
        <v>0.53723866007753618</v>
      </c>
      <c r="BG334" s="1">
        <f t="shared" si="20"/>
        <v>-0.22994836904314711</v>
      </c>
    </row>
    <row r="335" spans="1:59" x14ac:dyDescent="0.3">
      <c r="A335" s="4">
        <v>1988.41666666777</v>
      </c>
      <c r="B335" s="1">
        <v>0.76404364107716483</v>
      </c>
      <c r="D335" s="4">
        <v>1988.41666666777</v>
      </c>
      <c r="E335" s="1">
        <v>0.49787601149310612</v>
      </c>
      <c r="F335" s="1">
        <v>9.234999999999971E-2</v>
      </c>
      <c r="G335" s="1">
        <v>4.7346344028833684E-2</v>
      </c>
      <c r="I335" s="4">
        <v>1988.41666666777</v>
      </c>
      <c r="J335" s="1">
        <v>0.67986316834084137</v>
      </c>
      <c r="K335" s="1">
        <v>6.1514999999999986E-2</v>
      </c>
      <c r="L335" s="1">
        <v>4.1822982653663132E-2</v>
      </c>
      <c r="N335" s="4">
        <v>1988.41666666777</v>
      </c>
      <c r="O335" s="1">
        <v>0.46829160827011962</v>
      </c>
      <c r="P335" s="1">
        <v>6.8999999999999062E-2</v>
      </c>
      <c r="Q335" s="1">
        <v>3.2047265378676026E-2</v>
      </c>
      <c r="S335" s="1">
        <f t="shared" si="18"/>
        <v>0.54867692936802237</v>
      </c>
      <c r="T335" s="1">
        <f t="shared" si="18"/>
        <v>7.4288333333332915E-2</v>
      </c>
      <c r="U335" s="1">
        <f t="shared" si="18"/>
        <v>4.0405530687057614E-2</v>
      </c>
      <c r="W335" s="4">
        <v>1988.41666666777</v>
      </c>
      <c r="X335" s="1">
        <v>-1.4195503027707759</v>
      </c>
      <c r="Y335" s="1">
        <v>-0.15845245350085357</v>
      </c>
      <c r="Z335" s="1">
        <v>-0.80332158489756533</v>
      </c>
      <c r="AB335" s="4">
        <v>1988.41666666777</v>
      </c>
      <c r="AC335" s="1">
        <v>-0.67187037749737799</v>
      </c>
      <c r="AD335" s="1">
        <v>-0.57690064889116799</v>
      </c>
      <c r="AE335" s="1">
        <v>-0.8709334616721861</v>
      </c>
      <c r="AF335" s="4"/>
      <c r="AG335" s="4">
        <v>1988.41666666777</v>
      </c>
      <c r="AH335" s="1">
        <v>-1.2823984809561806</v>
      </c>
      <c r="AI335" s="1">
        <v>-0.22413421429751063</v>
      </c>
      <c r="AJ335" s="1">
        <v>-0.97302376282883962</v>
      </c>
      <c r="AK335" s="4"/>
      <c r="AL335" s="1">
        <f t="shared" si="19"/>
        <v>-1.1246063870747782</v>
      </c>
      <c r="AM335" s="1">
        <f t="shared" si="19"/>
        <v>-0.3198291055631774</v>
      </c>
      <c r="AN335" s="1">
        <f t="shared" si="19"/>
        <v>-0.88242626979953043</v>
      </c>
      <c r="AO335" s="4"/>
      <c r="AP335" s="4">
        <v>1988.41666666777</v>
      </c>
      <c r="AQ335" s="1">
        <v>-1.4808949726199241</v>
      </c>
      <c r="AR335" s="1">
        <v>8.3322385440352545E-2</v>
      </c>
      <c r="AS335" s="1">
        <v>-0.74751889026029983</v>
      </c>
      <c r="AT335" s="4"/>
      <c r="AU335" s="4">
        <v>1988.41666666777</v>
      </c>
      <c r="AV335" s="1">
        <v>-0.61491392999000916</v>
      </c>
      <c r="AW335" s="1">
        <v>-0.43076784756491132</v>
      </c>
      <c r="AX335" s="1">
        <v>-0.76138223472572641</v>
      </c>
      <c r="AY335" s="4"/>
      <c r="AZ335" s="4">
        <v>1988.41666666777</v>
      </c>
      <c r="BA335" s="1">
        <v>-1.3091436894365556</v>
      </c>
      <c r="BB335" s="1">
        <v>-8.2845735737312978E-2</v>
      </c>
      <c r="BC335" s="1">
        <v>-1.1128030793683474</v>
      </c>
      <c r="BE335" s="1">
        <f t="shared" si="20"/>
        <v>-1.1349841973488297</v>
      </c>
      <c r="BF335" s="1">
        <f t="shared" si="20"/>
        <v>-0.14343039928729059</v>
      </c>
      <c r="BG335" s="1">
        <f t="shared" si="20"/>
        <v>-0.87390140145145789</v>
      </c>
    </row>
    <row r="336" spans="1:59" x14ac:dyDescent="0.3">
      <c r="A336" s="4">
        <v>1988.3333333344401</v>
      </c>
      <c r="B336" s="1">
        <v>0.68686638827515478</v>
      </c>
      <c r="D336" s="4">
        <v>1988.3333333344401</v>
      </c>
      <c r="E336" s="1">
        <v>0.58195775479056233</v>
      </c>
      <c r="F336" s="1">
        <v>0.12299999999999756</v>
      </c>
      <c r="G336" s="1">
        <v>7.1580803839237747E-2</v>
      </c>
      <c r="I336" s="4">
        <v>1988.3333333344401</v>
      </c>
      <c r="J336" s="1">
        <v>0.66263037819134618</v>
      </c>
      <c r="K336" s="1">
        <v>6.156499999999987E-2</v>
      </c>
      <c r="L336" s="1">
        <v>4.0791679878885212E-2</v>
      </c>
      <c r="N336" s="4">
        <v>1988.3333333344401</v>
      </c>
      <c r="O336" s="1">
        <v>0.46024374999121576</v>
      </c>
      <c r="P336" s="1">
        <v>8.9999999999996305E-2</v>
      </c>
      <c r="Q336" s="1">
        <v>4.1421937499207716E-2</v>
      </c>
      <c r="S336" s="1">
        <f t="shared" si="18"/>
        <v>0.56827729432437468</v>
      </c>
      <c r="T336" s="1">
        <f t="shared" si="18"/>
        <v>9.1521666666664572E-2</v>
      </c>
      <c r="U336" s="1">
        <f t="shared" si="18"/>
        <v>5.1264807072443554E-2</v>
      </c>
      <c r="W336" s="4">
        <v>1988.3333333344401</v>
      </c>
      <c r="X336" s="1">
        <v>-0.92235781027225228</v>
      </c>
      <c r="Y336" s="1">
        <v>0.71955962339675172</v>
      </c>
      <c r="Z336" s="1">
        <v>-1.4918632010114416E-2</v>
      </c>
      <c r="AB336" s="4">
        <v>1988.3333333344401</v>
      </c>
      <c r="AC336" s="1">
        <v>-0.77850460927053799</v>
      </c>
      <c r="AD336" s="1">
        <v>-0.57423489154296481</v>
      </c>
      <c r="AE336" s="1">
        <v>-0.93181125945249876</v>
      </c>
      <c r="AF336" s="4"/>
      <c r="AG336" s="4">
        <v>1988.3333333344401</v>
      </c>
      <c r="AH336" s="1">
        <v>-1.3335686146801784</v>
      </c>
      <c r="AI336" s="1">
        <v>0.70656118563009851</v>
      </c>
      <c r="AJ336" s="1">
        <v>-0.42868881245007973</v>
      </c>
      <c r="AK336" s="4"/>
      <c r="AL336" s="1">
        <f t="shared" si="19"/>
        <v>-1.0114770114076561</v>
      </c>
      <c r="AM336" s="1">
        <f t="shared" si="19"/>
        <v>0.28396197249462846</v>
      </c>
      <c r="AN336" s="1">
        <f t="shared" si="19"/>
        <v>-0.45847290130423102</v>
      </c>
      <c r="AO336" s="4"/>
      <c r="AP336" s="4">
        <v>1988.3333333344401</v>
      </c>
      <c r="AQ336" s="1">
        <v>-0.84171456765296482</v>
      </c>
      <c r="AR336" s="1">
        <v>1.2337802631023473</v>
      </c>
      <c r="AS336" s="1">
        <v>0.56436269606525136</v>
      </c>
      <c r="AT336" s="4"/>
      <c r="AU336" s="4">
        <v>1988.3333333344401</v>
      </c>
      <c r="AV336" s="1">
        <v>-0.25208646408189522</v>
      </c>
      <c r="AW336" s="1">
        <v>-0.18479376470024972</v>
      </c>
      <c r="AX336" s="1">
        <v>-0.37410533243949773</v>
      </c>
      <c r="AY336" s="4"/>
      <c r="AZ336" s="4">
        <v>1988.3333333344401</v>
      </c>
      <c r="BA336" s="1">
        <v>-1.1154295147827402</v>
      </c>
      <c r="BB336" s="1">
        <v>2.0976970158000192</v>
      </c>
      <c r="BC336" s="1">
        <v>0.27656039649088043</v>
      </c>
      <c r="BE336" s="1">
        <f t="shared" si="20"/>
        <v>-0.7364101821725334</v>
      </c>
      <c r="BF336" s="1">
        <f t="shared" si="20"/>
        <v>1.048894504734039</v>
      </c>
      <c r="BG336" s="1">
        <f t="shared" si="20"/>
        <v>0.15560592003887802</v>
      </c>
    </row>
    <row r="337" spans="1:59" x14ac:dyDescent="0.3">
      <c r="A337" s="4">
        <v>1988.25000000111</v>
      </c>
      <c r="B337" s="1">
        <v>0.85465670015530459</v>
      </c>
      <c r="D337" s="4">
        <v>1988.25000000111</v>
      </c>
      <c r="E337" s="1">
        <v>0.51890359245360784</v>
      </c>
      <c r="F337" s="1">
        <v>9.2300000000005156E-2</v>
      </c>
      <c r="G337" s="1">
        <v>5.0424962134168583E-2</v>
      </c>
      <c r="I337" s="4">
        <v>1988.25000000111</v>
      </c>
      <c r="J337" s="1">
        <v>0.64669264614358513</v>
      </c>
      <c r="K337" s="1">
        <v>6.151499999999821E-2</v>
      </c>
      <c r="L337" s="1">
        <v>3.9782805612377042E-2</v>
      </c>
      <c r="N337" s="4">
        <v>1988.25000000111</v>
      </c>
      <c r="O337" s="1">
        <v>0.45086295060157627</v>
      </c>
      <c r="P337" s="1">
        <v>6.8999999999999062E-2</v>
      </c>
      <c r="Q337" s="1">
        <v>3.1302353067882024E-2</v>
      </c>
      <c r="S337" s="1">
        <f t="shared" si="18"/>
        <v>0.53881972973292303</v>
      </c>
      <c r="T337" s="1">
        <f t="shared" si="18"/>
        <v>7.4271666666667471E-2</v>
      </c>
      <c r="U337" s="1">
        <f t="shared" si="18"/>
        <v>4.0503373604809219E-2</v>
      </c>
      <c r="W337" s="4">
        <v>1988.25000000111</v>
      </c>
      <c r="X337" s="1">
        <v>-1.29520992899926</v>
      </c>
      <c r="Y337" s="1">
        <v>-0.15988477336513099</v>
      </c>
      <c r="Z337" s="1">
        <v>-0.70316702712950685</v>
      </c>
      <c r="AB337" s="4">
        <v>1988.25000000111</v>
      </c>
      <c r="AC337" s="1">
        <v>-0.87712519237844844</v>
      </c>
      <c r="AD337" s="1">
        <v>-0.57690064889126269</v>
      </c>
      <c r="AE337" s="1">
        <v>-0.99136510249870924</v>
      </c>
      <c r="AF337" s="4"/>
      <c r="AG337" s="4">
        <v>1988.25000000111</v>
      </c>
      <c r="AH337" s="1">
        <v>-1.3932138945261388</v>
      </c>
      <c r="AI337" s="1">
        <v>-0.22413421429751063</v>
      </c>
      <c r="AJ337" s="1">
        <v>-1.0162766681592057</v>
      </c>
      <c r="AK337" s="4"/>
      <c r="AL337" s="1">
        <f t="shared" si="19"/>
        <v>-1.1885163386346158</v>
      </c>
      <c r="AM337" s="1">
        <f t="shared" si="19"/>
        <v>-0.32030654551796811</v>
      </c>
      <c r="AN337" s="1">
        <f t="shared" si="19"/>
        <v>-0.90360293259580715</v>
      </c>
      <c r="AO337" s="4"/>
      <c r="AP337" s="4">
        <v>1988.25000000111</v>
      </c>
      <c r="AQ337" s="1">
        <v>-1.2344847677868547</v>
      </c>
      <c r="AR337" s="1">
        <v>0.13373763943035788</v>
      </c>
      <c r="AS337" s="1">
        <v>-0.48666554163626569</v>
      </c>
      <c r="AT337" s="4"/>
      <c r="AU337" s="4">
        <v>1988.25000000111</v>
      </c>
      <c r="AV337" s="1">
        <v>-0.44770912951403663</v>
      </c>
      <c r="AW337" s="1">
        <v>-0.37279087073438466</v>
      </c>
      <c r="AX337" s="1">
        <v>-0.57587819426959508</v>
      </c>
      <c r="AY337" s="4"/>
      <c r="AZ337" s="4">
        <v>1988.25000000111</v>
      </c>
      <c r="BA337" s="1">
        <v>-0.9703527635920518</v>
      </c>
      <c r="BB337" s="1">
        <v>0.26600047432557333</v>
      </c>
      <c r="BC337" s="1">
        <v>-0.70708120586780177</v>
      </c>
      <c r="BE337" s="1">
        <f t="shared" si="20"/>
        <v>-0.8841822202976477</v>
      </c>
      <c r="BF337" s="1">
        <f t="shared" si="20"/>
        <v>8.9824143405155179E-3</v>
      </c>
      <c r="BG337" s="1">
        <f t="shared" si="20"/>
        <v>-0.5898749805912209</v>
      </c>
    </row>
    <row r="338" spans="1:59" x14ac:dyDescent="0.3">
      <c r="A338" s="4">
        <v>1988.16666666778</v>
      </c>
      <c r="B338" s="1">
        <v>0.82703458918642159</v>
      </c>
      <c r="D338" s="4">
        <v>1988.16666666778</v>
      </c>
      <c r="E338" s="1">
        <v>0.57088341166288692</v>
      </c>
      <c r="F338" s="1">
        <v>0.12309999999999377</v>
      </c>
      <c r="G338" s="1">
        <v>7.0275747975697828E-2</v>
      </c>
      <c r="I338" s="4">
        <v>1988.16666666778</v>
      </c>
      <c r="J338" s="1">
        <v>0.5211455106093108</v>
      </c>
      <c r="K338" s="1">
        <v>6.1500000000002331E-2</v>
      </c>
      <c r="L338" s="1">
        <v>3.2050448902473827E-2</v>
      </c>
      <c r="N338" s="4">
        <v>1988.16666666778</v>
      </c>
      <c r="O338" s="1">
        <v>0.44733177284148484</v>
      </c>
      <c r="P338" s="1">
        <v>8.9999999999996305E-2</v>
      </c>
      <c r="Q338" s="1">
        <v>4.0259859555731983E-2</v>
      </c>
      <c r="S338" s="1">
        <f t="shared" si="18"/>
        <v>0.51312023170456078</v>
      </c>
      <c r="T338" s="1">
        <f t="shared" si="18"/>
        <v>9.1533333333330802E-2</v>
      </c>
      <c r="U338" s="1">
        <f t="shared" si="18"/>
        <v>4.7528685477967882E-2</v>
      </c>
      <c r="W338" s="4">
        <v>1988.16666666778</v>
      </c>
      <c r="X338" s="1">
        <v>-0.98784265925967107</v>
      </c>
      <c r="Y338" s="1">
        <v>0.72242426312551</v>
      </c>
      <c r="Z338" s="1">
        <v>-5.7375113588310551E-2</v>
      </c>
      <c r="AB338" s="4">
        <v>1988.16666666778</v>
      </c>
      <c r="AC338" s="1">
        <v>-1.6539943025387849</v>
      </c>
      <c r="AD338" s="1">
        <v>-0.57770037609550584</v>
      </c>
      <c r="AE338" s="1">
        <v>-1.4478060814848253</v>
      </c>
      <c r="AF338" s="4"/>
      <c r="AG338" s="4">
        <v>1988.16666666778</v>
      </c>
      <c r="AH338" s="1">
        <v>-1.415665934798858</v>
      </c>
      <c r="AI338" s="1">
        <v>0.70656118563009851</v>
      </c>
      <c r="AJ338" s="1">
        <v>-0.4961642005559454</v>
      </c>
      <c r="AK338" s="4"/>
      <c r="AL338" s="1">
        <f t="shared" si="19"/>
        <v>-1.352500965532438</v>
      </c>
      <c r="AM338" s="1">
        <f t="shared" si="19"/>
        <v>0.28376169088670089</v>
      </c>
      <c r="AN338" s="1">
        <f t="shared" si="19"/>
        <v>-0.6671151318763604</v>
      </c>
      <c r="AO338" s="4"/>
      <c r="AP338" s="4">
        <v>1988.16666666778</v>
      </c>
      <c r="AQ338" s="1">
        <v>-0.4729834950786766</v>
      </c>
      <c r="AR338" s="1">
        <v>1.8292802275988909</v>
      </c>
      <c r="AS338" s="1">
        <v>1.0615827090507495</v>
      </c>
      <c r="AT338" s="4"/>
      <c r="AU338" s="4">
        <v>1988.16666666778</v>
      </c>
      <c r="AV338" s="1">
        <v>-0.60165334440489804</v>
      </c>
      <c r="AW338" s="1">
        <v>-5.1204885264673955E-2</v>
      </c>
      <c r="AX338" s="1">
        <v>-0.62937907635426471</v>
      </c>
      <c r="AY338" s="4"/>
      <c r="AZ338" s="4">
        <v>1988.16666666778</v>
      </c>
      <c r="BA338" s="1">
        <v>-0.44251436006064143</v>
      </c>
      <c r="BB338" s="1">
        <v>1.5067387555604097</v>
      </c>
      <c r="BC338" s="1">
        <v>0.70898269602476693</v>
      </c>
      <c r="BE338" s="1">
        <f t="shared" si="20"/>
        <v>-0.50571706651473869</v>
      </c>
      <c r="BF338" s="1">
        <f t="shared" si="20"/>
        <v>1.0949380326315421</v>
      </c>
      <c r="BG338" s="1">
        <f t="shared" si="20"/>
        <v>0.38039544290708394</v>
      </c>
    </row>
    <row r="339" spans="1:59" x14ac:dyDescent="0.3">
      <c r="A339" s="4">
        <v>1988.0833333344499</v>
      </c>
      <c r="B339" s="1">
        <v>0.78778718408234705</v>
      </c>
      <c r="D339" s="4">
        <v>1988.0833333344499</v>
      </c>
      <c r="E339" s="1">
        <v>0.49810648411897074</v>
      </c>
      <c r="F339" s="1">
        <v>9.2299999999999827E-2</v>
      </c>
      <c r="G339" s="1">
        <v>4.4293705042702552E-2</v>
      </c>
      <c r="I339" s="4">
        <v>1988.0833333344499</v>
      </c>
      <c r="J339" s="1">
        <v>0.62803032473999809</v>
      </c>
      <c r="K339" s="1">
        <v>9.2329999999998691E-2</v>
      </c>
      <c r="L339" s="1">
        <v>6.1661330559028227E-2</v>
      </c>
      <c r="N339" s="4">
        <v>1988.0833333344499</v>
      </c>
      <c r="O339" s="1">
        <v>0.44964559735541543</v>
      </c>
      <c r="P339" s="1">
        <v>0.11400000000000077</v>
      </c>
      <c r="Q339" s="1">
        <v>5.2137106634538369E-2</v>
      </c>
      <c r="S339" s="1">
        <f t="shared" si="18"/>
        <v>0.52526080207146142</v>
      </c>
      <c r="T339" s="1">
        <f t="shared" si="18"/>
        <v>9.9543333333333095E-2</v>
      </c>
      <c r="U339" s="1">
        <f t="shared" si="18"/>
        <v>5.2697380745423052E-2</v>
      </c>
      <c r="W339" s="4">
        <v>1988.0833333344499</v>
      </c>
      <c r="X339" s="1">
        <v>-1.4181874711403597</v>
      </c>
      <c r="Y339" s="1">
        <v>-0.15988477336528364</v>
      </c>
      <c r="Z339" s="1">
        <v>-0.90263098191296387</v>
      </c>
      <c r="AB339" s="4">
        <v>1988.0833333344499</v>
      </c>
      <c r="AC339" s="1">
        <v>-0.99260517494143463</v>
      </c>
      <c r="AD339" s="1">
        <v>1.0660056048102631</v>
      </c>
      <c r="AE339" s="1">
        <v>0.30012411871527506</v>
      </c>
      <c r="AF339" s="4"/>
      <c r="AG339" s="4">
        <v>1988.0833333344499</v>
      </c>
      <c r="AH339" s="1">
        <v>-1.4009541064230955</v>
      </c>
      <c r="AI339" s="1">
        <v>1.7702130712619892</v>
      </c>
      <c r="AJ339" s="1">
        <v>0.19348132689869024</v>
      </c>
      <c r="AK339" s="4"/>
      <c r="AL339" s="1">
        <f t="shared" si="19"/>
        <v>-1.2705822508349633</v>
      </c>
      <c r="AM339" s="1">
        <f t="shared" si="19"/>
        <v>0.89211130090232282</v>
      </c>
      <c r="AN339" s="1">
        <f t="shared" si="19"/>
        <v>-0.13634184543299951</v>
      </c>
      <c r="AO339" s="4"/>
      <c r="AP339" s="4">
        <v>1988.0833333344499</v>
      </c>
      <c r="AQ339" s="1">
        <v>-1.2358518496358899</v>
      </c>
      <c r="AR339" s="1">
        <v>-0.930234709647071</v>
      </c>
      <c r="AS339" s="1">
        <v>-1.338555492729482</v>
      </c>
      <c r="AT339" s="4"/>
      <c r="AU339" s="4">
        <v>1988.0833333344499</v>
      </c>
      <c r="AV339" s="1">
        <v>-0.43989393277408845</v>
      </c>
      <c r="AW339" s="1">
        <v>-0.12583266900674497</v>
      </c>
      <c r="AX339" s="1">
        <v>-0.15026221015570568</v>
      </c>
      <c r="AY339" s="4"/>
      <c r="AZ339" s="4">
        <v>1988.0833333344499</v>
      </c>
      <c r="BA339" s="1">
        <v>-0.88876041366212188</v>
      </c>
      <c r="BB339" s="1">
        <v>0.2750691599922056</v>
      </c>
      <c r="BC339" s="1">
        <v>-0.28693465137754837</v>
      </c>
      <c r="BE339" s="1">
        <f t="shared" si="20"/>
        <v>-0.85483539869070013</v>
      </c>
      <c r="BF339" s="1">
        <f t="shared" si="20"/>
        <v>-0.2603327395538701</v>
      </c>
      <c r="BG339" s="1">
        <f t="shared" si="20"/>
        <v>-0.59191745142091201</v>
      </c>
    </row>
    <row r="340" spans="1:59" x14ac:dyDescent="0.3">
      <c r="A340" s="4">
        <v>1988.00000000112</v>
      </c>
      <c r="B340" s="1">
        <v>0.8206721186268916</v>
      </c>
      <c r="D340" s="4">
        <v>1988.00000000112</v>
      </c>
      <c r="E340" s="1">
        <v>0.52890262782729658</v>
      </c>
      <c r="F340" s="1">
        <v>6.1499999999998778E-2</v>
      </c>
      <c r="G340" s="1">
        <v>3.252751161137795E-2</v>
      </c>
      <c r="I340" s="4">
        <v>1988.00000000112</v>
      </c>
      <c r="J340" s="1">
        <v>0.65190140937370045</v>
      </c>
      <c r="K340" s="1">
        <v>9.2279999999998807E-2</v>
      </c>
      <c r="L340" s="1">
        <v>6.4019110298319984E-2</v>
      </c>
      <c r="N340" s="4">
        <v>1988.00000000112</v>
      </c>
      <c r="O340" s="1">
        <v>0.51628601100780502</v>
      </c>
      <c r="P340" s="1">
        <v>6.8999999999999062E-2</v>
      </c>
      <c r="Q340" s="1">
        <v>3.6545676905801926E-2</v>
      </c>
      <c r="S340" s="1">
        <f t="shared" si="18"/>
        <v>0.56569668273626739</v>
      </c>
      <c r="T340" s="1">
        <f t="shared" si="18"/>
        <v>7.4259999999998882E-2</v>
      </c>
      <c r="U340" s="1">
        <f t="shared" si="18"/>
        <v>4.4364099605166622E-2</v>
      </c>
      <c r="W340" s="4">
        <v>1988.00000000112</v>
      </c>
      <c r="X340" s="1">
        <v>-1.2360835940178632</v>
      </c>
      <c r="Y340" s="1">
        <v>-1.0421938098562809</v>
      </c>
      <c r="Z340" s="1">
        <v>-1.2854124310591406</v>
      </c>
      <c r="AB340" s="4">
        <v>1988.00000000112</v>
      </c>
      <c r="AC340" s="1">
        <v>-0.84489405274793994</v>
      </c>
      <c r="AD340" s="1">
        <v>1.0633398474620597</v>
      </c>
      <c r="AE340" s="1">
        <v>0.43930384526069327</v>
      </c>
      <c r="AF340" s="4"/>
      <c r="AG340" s="4">
        <v>1988.00000000112</v>
      </c>
      <c r="AH340" s="1">
        <v>-0.97723903095338216</v>
      </c>
      <c r="AI340" s="1">
        <v>-0.22413421429751063</v>
      </c>
      <c r="AJ340" s="1">
        <v>-0.7118260821079867</v>
      </c>
      <c r="AK340" s="4"/>
      <c r="AL340" s="1">
        <f t="shared" si="19"/>
        <v>-1.0194055592397284</v>
      </c>
      <c r="AM340" s="1">
        <f t="shared" si="19"/>
        <v>-6.766272556391062E-2</v>
      </c>
      <c r="AN340" s="1">
        <f t="shared" si="19"/>
        <v>-0.5193115559688114</v>
      </c>
      <c r="AO340" s="4"/>
      <c r="AP340" s="4">
        <v>1988.00000000112</v>
      </c>
      <c r="AQ340" s="1">
        <v>-1.263994643001455</v>
      </c>
      <c r="AR340" s="1">
        <v>-1.3573760135464865</v>
      </c>
      <c r="AS340" s="1">
        <v>-1.4732749029427594</v>
      </c>
      <c r="AT340" s="4"/>
      <c r="AU340" s="4">
        <v>1988.00000000112</v>
      </c>
      <c r="AV340" s="1">
        <v>-0.66309708135463141</v>
      </c>
      <c r="AW340" s="1">
        <v>0.48430382080172085</v>
      </c>
      <c r="AX340" s="1">
        <v>0.32636367764073909</v>
      </c>
      <c r="AY340" s="4"/>
      <c r="AZ340" s="4">
        <v>1988.00000000112</v>
      </c>
      <c r="BA340" s="1">
        <v>-0.83546782914133721</v>
      </c>
      <c r="BB340" s="1">
        <v>-0.72799601879141818</v>
      </c>
      <c r="BC340" s="1">
        <v>-0.88107966052926256</v>
      </c>
      <c r="BE340" s="1">
        <f t="shared" si="20"/>
        <v>-0.92085318449914111</v>
      </c>
      <c r="BF340" s="1">
        <f t="shared" si="20"/>
        <v>-0.53368940384539465</v>
      </c>
      <c r="BG340" s="1">
        <f t="shared" si="20"/>
        <v>-0.67599696194376102</v>
      </c>
    </row>
    <row r="341" spans="1:59" x14ac:dyDescent="0.3">
      <c r="A341" s="4">
        <v>1987.91666666779</v>
      </c>
      <c r="B341" s="1">
        <v>0.87208272681069798</v>
      </c>
      <c r="D341" s="4">
        <v>1987.91666666779</v>
      </c>
      <c r="E341" s="1">
        <v>0.55367422351714901</v>
      </c>
      <c r="F341" s="1">
        <v>6.1550000000002214E-2</v>
      </c>
      <c r="G341" s="1">
        <v>3.4080184393151677E-2</v>
      </c>
      <c r="I341" s="4">
        <v>1987.91666666779</v>
      </c>
      <c r="J341" s="1">
        <v>0.68552060491794076</v>
      </c>
      <c r="K341" s="1">
        <v>9.2280000000000584E-2</v>
      </c>
      <c r="L341" s="1">
        <v>6.7582297536565764E-2</v>
      </c>
      <c r="N341" s="4">
        <v>1987.91666666779</v>
      </c>
      <c r="O341" s="1">
        <v>0.59620625619122025</v>
      </c>
      <c r="P341" s="1">
        <v>6.8999999999999062E-2</v>
      </c>
      <c r="Q341" s="1">
        <v>4.223548566407101E-2</v>
      </c>
      <c r="S341" s="1">
        <f t="shared" si="18"/>
        <v>0.61180036154210338</v>
      </c>
      <c r="T341" s="1">
        <f t="shared" si="18"/>
        <v>7.4276666666667282E-2</v>
      </c>
      <c r="U341" s="1">
        <f t="shared" si="18"/>
        <v>4.7965989197929486E-2</v>
      </c>
      <c r="W341" s="4">
        <v>1987.91666666779</v>
      </c>
      <c r="X341" s="1">
        <v>-1.0896040977420525</v>
      </c>
      <c r="Y341" s="1">
        <v>-1.040761489991749</v>
      </c>
      <c r="Z341" s="1">
        <v>-1.2349003992005698</v>
      </c>
      <c r="AB341" s="4">
        <v>1987.91666666779</v>
      </c>
      <c r="AC341" s="1">
        <v>-0.63686290639310983</v>
      </c>
      <c r="AD341" s="1">
        <v>1.0633398474621545</v>
      </c>
      <c r="AE341" s="1">
        <v>0.64963877060793529</v>
      </c>
      <c r="AF341" s="4"/>
      <c r="AG341" s="4">
        <v>1987.91666666779</v>
      </c>
      <c r="AH341" s="1">
        <v>-0.46908773261229642</v>
      </c>
      <c r="AI341" s="1">
        <v>-0.22413421429751063</v>
      </c>
      <c r="AJ341" s="1">
        <v>-0.3814506056885108</v>
      </c>
      <c r="AK341" s="4"/>
      <c r="AL341" s="1">
        <f t="shared" si="19"/>
        <v>-0.73185157891581964</v>
      </c>
      <c r="AM341" s="1">
        <f t="shared" si="19"/>
        <v>-6.718528560903507E-2</v>
      </c>
      <c r="AN341" s="1">
        <f t="shared" si="19"/>
        <v>-0.32223741142704848</v>
      </c>
      <c r="AO341" s="4"/>
      <c r="AP341" s="4">
        <v>1987.91666666779</v>
      </c>
      <c r="AQ341" s="1">
        <v>-1.3667775037045506</v>
      </c>
      <c r="AR341" s="1">
        <v>-1.4080880428250515</v>
      </c>
      <c r="AS341" s="1">
        <v>-1.443105157884945</v>
      </c>
      <c r="AT341" s="4"/>
      <c r="AU341" s="4">
        <v>1987.91666666779</v>
      </c>
      <c r="AV341" s="1">
        <v>-0.98263531769976775</v>
      </c>
      <c r="AW341" s="1">
        <v>0.20921240494184273</v>
      </c>
      <c r="AX341" s="1">
        <v>-0.14572586512489519</v>
      </c>
      <c r="AY341" s="4"/>
      <c r="AZ341" s="4">
        <v>1987.91666666779</v>
      </c>
      <c r="BA341" s="1">
        <v>-0.75252612563888388</v>
      </c>
      <c r="BB341" s="1">
        <v>-0.93324950609176005</v>
      </c>
      <c r="BC341" s="1">
        <v>-1.0520046361251516</v>
      </c>
      <c r="BE341" s="1">
        <f t="shared" si="20"/>
        <v>-1.0339796490144009</v>
      </c>
      <c r="BF341" s="1">
        <f t="shared" si="20"/>
        <v>-0.7107083813249897</v>
      </c>
      <c r="BG341" s="1">
        <f t="shared" si="20"/>
        <v>-0.88027855304499736</v>
      </c>
    </row>
    <row r="342" spans="1:59" x14ac:dyDescent="0.3">
      <c r="A342" s="4">
        <v>1987.8333333344599</v>
      </c>
      <c r="B342" s="1">
        <v>0.91467998644606352</v>
      </c>
      <c r="D342" s="4">
        <v>1987.8333333344599</v>
      </c>
      <c r="E342" s="1">
        <v>0.57583690097559537</v>
      </c>
      <c r="F342" s="1">
        <v>6.1499999999998778E-2</v>
      </c>
      <c r="G342" s="1">
        <v>3.5413969409998323E-2</v>
      </c>
      <c r="I342" s="4">
        <v>1987.8333333344599</v>
      </c>
      <c r="J342" s="1">
        <v>0.72652269022594218</v>
      </c>
      <c r="K342" s="1">
        <v>9.2329999999996915E-2</v>
      </c>
      <c r="L342" s="1">
        <v>7.2059385139072424E-2</v>
      </c>
      <c r="N342" s="4">
        <v>1987.8333333344599</v>
      </c>
      <c r="O342" s="1">
        <v>0.71618273799735643</v>
      </c>
      <c r="P342" s="1">
        <v>6.8999999999999062E-2</v>
      </c>
      <c r="Q342" s="1">
        <v>4.9074618600646935E-2</v>
      </c>
      <c r="S342" s="1">
        <f t="shared" si="18"/>
        <v>0.67284744306629796</v>
      </c>
      <c r="T342" s="1">
        <f t="shared" si="18"/>
        <v>7.4276666666664923E-2</v>
      </c>
      <c r="U342" s="1">
        <f t="shared" si="18"/>
        <v>5.2182657716572566E-2</v>
      </c>
      <c r="W342" s="4">
        <v>1987.8333333344599</v>
      </c>
      <c r="X342" s="1">
        <v>-0.95855166693048577</v>
      </c>
      <c r="Y342" s="1">
        <v>-1.0421938098562809</v>
      </c>
      <c r="Z342" s="1">
        <v>-1.1915092919084862</v>
      </c>
      <c r="AB342" s="4">
        <v>1987.8333333344599</v>
      </c>
      <c r="AC342" s="1">
        <v>-0.3831474122689979</v>
      </c>
      <c r="AD342" s="1">
        <v>1.0660056048101683</v>
      </c>
      <c r="AE342" s="1">
        <v>0.91392123001355186</v>
      </c>
      <c r="AF342" s="4"/>
      <c r="AG342" s="4">
        <v>1987.8333333344599</v>
      </c>
      <c r="AH342" s="1">
        <v>0.29375033001210649</v>
      </c>
      <c r="AI342" s="1">
        <v>-0.22413421429751063</v>
      </c>
      <c r="AJ342" s="1">
        <v>1.5659718790086499E-2</v>
      </c>
      <c r="AK342" s="4"/>
      <c r="AL342" s="1">
        <f t="shared" si="19"/>
        <v>-0.34931624972912573</v>
      </c>
      <c r="AM342" s="1">
        <f t="shared" si="19"/>
        <v>-6.6774139781207761E-2</v>
      </c>
      <c r="AN342" s="1">
        <f t="shared" si="19"/>
        <v>-8.730944770161593E-2</v>
      </c>
      <c r="AO342" s="4"/>
      <c r="AP342" s="4">
        <v>1987.8333333344599</v>
      </c>
      <c r="AQ342" s="1">
        <v>-1.3802297512073685</v>
      </c>
      <c r="AR342" s="1">
        <v>-1.1244142282945755</v>
      </c>
      <c r="AS342" s="1">
        <v>-1.2204362939776134</v>
      </c>
      <c r="AT342" s="4"/>
      <c r="AU342" s="4">
        <v>1987.8333333344599</v>
      </c>
      <c r="AV342" s="1">
        <v>-1.0445021125517671</v>
      </c>
      <c r="AW342" s="1">
        <v>0.83842962999499149</v>
      </c>
      <c r="AX342" s="1">
        <v>0.30800943843960193</v>
      </c>
      <c r="AY342" s="4"/>
      <c r="AZ342" s="4">
        <v>1987.8333333344599</v>
      </c>
      <c r="BA342" s="1">
        <v>-0.29420219307877837</v>
      </c>
      <c r="BB342" s="1">
        <v>-0.33512816947018437</v>
      </c>
      <c r="BC342" s="1">
        <v>-0.48714921354479734</v>
      </c>
      <c r="BE342" s="1">
        <f t="shared" si="20"/>
        <v>-0.90631135227930459</v>
      </c>
      <c r="BF342" s="1">
        <f t="shared" si="20"/>
        <v>-0.20703758925658944</v>
      </c>
      <c r="BG342" s="1">
        <f t="shared" si="20"/>
        <v>-0.46652535636093634</v>
      </c>
    </row>
    <row r="343" spans="1:59" x14ac:dyDescent="0.3">
      <c r="A343" s="4">
        <v>1987.75000000113</v>
      </c>
      <c r="B343" s="1">
        <v>0.90816077204241208</v>
      </c>
      <c r="D343" s="4">
        <v>1987.75000000113</v>
      </c>
      <c r="E343" s="1">
        <v>0.67092181117848038</v>
      </c>
      <c r="F343" s="1">
        <v>0.12300000000000288</v>
      </c>
      <c r="G343" s="1">
        <v>8.6177284922181685E-2</v>
      </c>
      <c r="I343" s="4">
        <v>1987.75000000113</v>
      </c>
      <c r="J343" s="1">
        <v>0.75219664167495126</v>
      </c>
      <c r="K343" s="1">
        <v>6.1515000000001763E-2</v>
      </c>
      <c r="L343" s="1">
        <v>4.6274040367025468E-2</v>
      </c>
      <c r="N343" s="4">
        <v>1987.75000000113</v>
      </c>
      <c r="O343" s="1">
        <v>0.74029907512099313</v>
      </c>
      <c r="P343" s="1">
        <v>6.9000000000002615E-2</v>
      </c>
      <c r="Q343" s="1">
        <v>5.0519454483133427E-2</v>
      </c>
      <c r="S343" s="1">
        <f t="shared" si="18"/>
        <v>0.72113917599147481</v>
      </c>
      <c r="T343" s="1">
        <f t="shared" si="18"/>
        <v>8.4505000000002425E-2</v>
      </c>
      <c r="U343" s="1">
        <f t="shared" si="18"/>
        <v>6.0990259924113527E-2</v>
      </c>
      <c r="W343" s="4">
        <v>1987.75000000113</v>
      </c>
      <c r="X343" s="1">
        <v>-0.39629520495961512</v>
      </c>
      <c r="Y343" s="1">
        <v>0.71955962339690438</v>
      </c>
      <c r="Z343" s="1">
        <v>0.45993861166644456</v>
      </c>
      <c r="AB343" s="4">
        <v>1987.75000000113</v>
      </c>
      <c r="AC343" s="1">
        <v>-0.22428038809028772</v>
      </c>
      <c r="AD343" s="1">
        <v>-0.57690064889107329</v>
      </c>
      <c r="AE343" s="1">
        <v>-0.60818754649618567</v>
      </c>
      <c r="AF343" s="4"/>
      <c r="AG343" s="4">
        <v>1987.75000000113</v>
      </c>
      <c r="AH343" s="1">
        <v>0.44708754754044283</v>
      </c>
      <c r="AI343" s="1">
        <v>-0.22413421429735317</v>
      </c>
      <c r="AJ343" s="1">
        <v>9.9553284163563377E-2</v>
      </c>
      <c r="AK343" s="4"/>
      <c r="AL343" s="1">
        <f t="shared" si="19"/>
        <v>-5.7829348503153334E-2</v>
      </c>
      <c r="AM343" s="1">
        <f t="shared" si="19"/>
        <v>-2.7158413263840681E-2</v>
      </c>
      <c r="AN343" s="1">
        <f t="shared" si="19"/>
        <v>-1.6231883555392585E-2</v>
      </c>
      <c r="AO343" s="4"/>
      <c r="AP343" s="4">
        <v>1987.75000000113</v>
      </c>
      <c r="AQ343" s="1">
        <v>-1.0112355340814252</v>
      </c>
      <c r="AR343" s="1">
        <v>0.83236228871160867</v>
      </c>
      <c r="AS343" s="1">
        <v>-9.0263342856662973E-2</v>
      </c>
      <c r="AT343" s="4"/>
      <c r="AU343" s="4">
        <v>1987.75000000113</v>
      </c>
      <c r="AV343" s="1">
        <v>-1.1528088466267401</v>
      </c>
      <c r="AW343" s="1">
        <v>-0.61897426366568908</v>
      </c>
      <c r="AX343" s="1">
        <v>-1.1639145536515414</v>
      </c>
      <c r="AY343" s="4"/>
      <c r="AZ343" s="4">
        <v>1987.75000000113</v>
      </c>
      <c r="BA343" s="1">
        <v>-0.32695657335702344</v>
      </c>
      <c r="BB343" s="1">
        <v>-0.3524940382725345</v>
      </c>
      <c r="BC343" s="1">
        <v>-0.467973927040369</v>
      </c>
      <c r="BE343" s="1">
        <f t="shared" si="20"/>
        <v>-0.83033365135506287</v>
      </c>
      <c r="BF343" s="1">
        <f t="shared" si="20"/>
        <v>-4.6368671075538291E-2</v>
      </c>
      <c r="BG343" s="1">
        <f t="shared" si="20"/>
        <v>-0.57405060784952444</v>
      </c>
    </row>
    <row r="344" spans="1:59" x14ac:dyDescent="0.3">
      <c r="A344" s="4">
        <v>1987.6666666678</v>
      </c>
      <c r="B344" s="1">
        <v>0.86543797226792785</v>
      </c>
      <c r="D344" s="4">
        <v>1987.6666666678</v>
      </c>
      <c r="E344" s="1">
        <v>0.71770901392073039</v>
      </c>
      <c r="F344" s="1">
        <v>0.18450000000000344</v>
      </c>
      <c r="G344" s="1">
        <v>0.13241731306837723</v>
      </c>
      <c r="I344" s="4">
        <v>1987.6666666678</v>
      </c>
      <c r="J344" s="1">
        <v>0.735601640750154</v>
      </c>
      <c r="K344" s="1">
        <v>6.151499999999821E-2</v>
      </c>
      <c r="L344" s="1">
        <v>4.5253200231420675E-2</v>
      </c>
      <c r="N344" s="4">
        <v>1987.6666666678</v>
      </c>
      <c r="O344" s="1">
        <v>0.74367234433135443</v>
      </c>
      <c r="P344" s="1">
        <v>4.8000000000001819E-2</v>
      </c>
      <c r="Q344" s="1">
        <v>3.5696272527906366E-2</v>
      </c>
      <c r="S344" s="1">
        <f t="shared" si="18"/>
        <v>0.73232766633407964</v>
      </c>
      <c r="T344" s="1">
        <f t="shared" si="18"/>
        <v>9.8005000000001161E-2</v>
      </c>
      <c r="U344" s="1">
        <f t="shared" si="18"/>
        <v>7.1122261942568085E-2</v>
      </c>
      <c r="W344" s="4">
        <v>1987.6666666678</v>
      </c>
      <c r="X344" s="1">
        <v>-0.1196329351710579</v>
      </c>
      <c r="Y344" s="1">
        <v>2.4813130566499879</v>
      </c>
      <c r="Z344" s="1">
        <v>1.9642335296166531</v>
      </c>
      <c r="AB344" s="4">
        <v>1987.6666666678</v>
      </c>
      <c r="AC344" s="1">
        <v>-0.32696806429009762</v>
      </c>
      <c r="AD344" s="1">
        <v>-0.57690064889126269</v>
      </c>
      <c r="AE344" s="1">
        <v>-0.66844773473698449</v>
      </c>
      <c r="AF344" s="4"/>
      <c r="AG344" s="4">
        <v>1987.6666666678</v>
      </c>
      <c r="AH344" s="1">
        <v>0.46853556893934128</v>
      </c>
      <c r="AI344" s="1">
        <v>-1.1548296142251198</v>
      </c>
      <c r="AJ344" s="1">
        <v>-0.76114625927777313</v>
      </c>
      <c r="AK344" s="4"/>
      <c r="AL344" s="1">
        <f t="shared" si="19"/>
        <v>7.3115231593952569E-3</v>
      </c>
      <c r="AM344" s="1">
        <f t="shared" si="19"/>
        <v>0.24986093117786848</v>
      </c>
      <c r="AN344" s="1">
        <f t="shared" si="19"/>
        <v>0.17821317853396512</v>
      </c>
      <c r="AO344" s="4"/>
      <c r="AP344" s="4">
        <v>1987.6666666678</v>
      </c>
      <c r="AQ344" s="1">
        <v>-0.53556046724834494</v>
      </c>
      <c r="AR344" s="1">
        <v>3.5292876028453448</v>
      </c>
      <c r="AS344" s="1">
        <v>2.6227931675055247</v>
      </c>
      <c r="AT344" s="4"/>
      <c r="AU344" s="4">
        <v>1987.6666666678</v>
      </c>
      <c r="AV344" s="1">
        <v>-0.50579845649729105</v>
      </c>
      <c r="AW344" s="1">
        <v>-0.12359270212696639</v>
      </c>
      <c r="AX344" s="1">
        <v>-0.56355505954815188</v>
      </c>
      <c r="AY344" s="4"/>
      <c r="AZ344" s="4">
        <v>1987.6666666678</v>
      </c>
      <c r="BA344" s="1">
        <v>-0.15604707752435309</v>
      </c>
      <c r="BB344" s="1">
        <v>-1.3771429820559893</v>
      </c>
      <c r="BC344" s="1">
        <v>-1.0505715952173214</v>
      </c>
      <c r="BE344" s="1">
        <f t="shared" si="20"/>
        <v>-0.39913533375666299</v>
      </c>
      <c r="BF344" s="1">
        <f t="shared" si="20"/>
        <v>0.67618397288746301</v>
      </c>
      <c r="BG344" s="1">
        <f t="shared" si="20"/>
        <v>0.33622217091335055</v>
      </c>
    </row>
    <row r="345" spans="1:59" x14ac:dyDescent="0.3">
      <c r="A345" s="4">
        <v>1987.5833333344699</v>
      </c>
      <c r="B345" s="1">
        <v>0.88520445244381585</v>
      </c>
      <c r="D345" s="4">
        <v>1987.5833333344699</v>
      </c>
      <c r="E345" s="1">
        <v>0.5920140735561974</v>
      </c>
      <c r="F345" s="1">
        <v>0.12305000000000277</v>
      </c>
      <c r="G345" s="1">
        <v>7.38511015008219E-2</v>
      </c>
      <c r="I345" s="4">
        <v>1987.5833333344699</v>
      </c>
      <c r="J345" s="1">
        <v>0.70030519875813202</v>
      </c>
      <c r="K345" s="1">
        <v>6.156499999999987E-2</v>
      </c>
      <c r="L345" s="1">
        <v>4.3108747126695206E-2</v>
      </c>
      <c r="N345" s="4">
        <v>1987.5833333344699</v>
      </c>
      <c r="O345" s="1">
        <v>0.70773471419473788</v>
      </c>
      <c r="P345" s="1">
        <v>4.8000000000001819E-2</v>
      </c>
      <c r="Q345" s="1">
        <v>3.3971266281348708E-2</v>
      </c>
      <c r="S345" s="1">
        <f t="shared" si="18"/>
        <v>0.66668466216968902</v>
      </c>
      <c r="T345" s="1">
        <f t="shared" si="18"/>
        <v>7.7538333333334819E-2</v>
      </c>
      <c r="U345" s="1">
        <f t="shared" si="18"/>
        <v>5.0310371636288598E-2</v>
      </c>
      <c r="W345" s="4">
        <v>1987.5833333344699</v>
      </c>
      <c r="X345" s="1">
        <v>-0.8628927469141161</v>
      </c>
      <c r="Y345" s="1">
        <v>0.72099194326133442</v>
      </c>
      <c r="Z345" s="1">
        <v>5.89393947142113E-2</v>
      </c>
      <c r="AB345" s="4">
        <v>1987.5833333344699</v>
      </c>
      <c r="AC345" s="1">
        <v>-0.54537779037008616</v>
      </c>
      <c r="AD345" s="1">
        <v>-0.57423489154296481</v>
      </c>
      <c r="AE345" s="1">
        <v>-0.79503479108127983</v>
      </c>
      <c r="AF345" s="4"/>
      <c r="AG345" s="4">
        <v>1987.5833333344699</v>
      </c>
      <c r="AH345" s="1">
        <v>0.24003585186123297</v>
      </c>
      <c r="AI345" s="1">
        <v>-1.1548296142251198</v>
      </c>
      <c r="AJ345" s="1">
        <v>-0.8613077558667076</v>
      </c>
      <c r="AK345" s="4"/>
      <c r="AL345" s="1">
        <f t="shared" si="19"/>
        <v>-0.3894115618076564</v>
      </c>
      <c r="AM345" s="1">
        <f t="shared" si="19"/>
        <v>-0.33602418750224999</v>
      </c>
      <c r="AN345" s="1">
        <f t="shared" si="19"/>
        <v>-0.53246771741125865</v>
      </c>
      <c r="AO345" s="4"/>
      <c r="AP345" s="4">
        <v>1987.5833333344699</v>
      </c>
      <c r="AQ345" s="1">
        <v>-1.0286834555386071</v>
      </c>
      <c r="AR345" s="1">
        <v>1.1973946975116208</v>
      </c>
      <c r="AS345" s="1">
        <v>0.24948296872165387</v>
      </c>
      <c r="AT345" s="4"/>
      <c r="AU345" s="4">
        <v>1987.5833333344699</v>
      </c>
      <c r="AV345" s="1">
        <v>-0.97847653486336816</v>
      </c>
      <c r="AW345" s="1">
        <v>-0.41927203836566712</v>
      </c>
      <c r="AX345" s="1">
        <v>-0.96353688067555876</v>
      </c>
      <c r="AY345" s="4"/>
      <c r="AZ345" s="4">
        <v>1987.5833333344699</v>
      </c>
      <c r="BA345" s="1">
        <v>-0.11275827387775526</v>
      </c>
      <c r="BB345" s="1">
        <v>-1.5472029375522796</v>
      </c>
      <c r="BC345" s="1">
        <v>-1.1275369122281602</v>
      </c>
      <c r="BE345" s="1">
        <f t="shared" si="20"/>
        <v>-0.70663942142657687</v>
      </c>
      <c r="BF345" s="1">
        <f t="shared" si="20"/>
        <v>-0.25636009280210864</v>
      </c>
      <c r="BG345" s="1">
        <f t="shared" si="20"/>
        <v>-0.61386360806068829</v>
      </c>
    </row>
    <row r="346" spans="1:59" x14ac:dyDescent="0.3">
      <c r="A346" s="4">
        <v>1987.5000000011401</v>
      </c>
      <c r="B346" s="1">
        <v>0.91828804017580457</v>
      </c>
      <c r="D346" s="4">
        <v>1987.5000000011401</v>
      </c>
      <c r="E346" s="1">
        <v>0.52333927056164753</v>
      </c>
      <c r="F346" s="1">
        <v>0.12300000000000466</v>
      </c>
      <c r="G346" s="1">
        <v>6.4370730279085089E-2</v>
      </c>
      <c r="I346" s="4">
        <v>1987.5000000011401</v>
      </c>
      <c r="J346" s="1">
        <v>0.52636579234665526</v>
      </c>
      <c r="K346" s="1">
        <v>6.1500000000002331E-2</v>
      </c>
      <c r="L346" s="1">
        <v>3.2371496229320527E-2</v>
      </c>
      <c r="N346" s="4">
        <v>1987.5000000011401</v>
      </c>
      <c r="O346" s="1">
        <v>0.67128188150902612</v>
      </c>
      <c r="P346" s="1">
        <v>4.8000000000001819E-2</v>
      </c>
      <c r="Q346" s="1">
        <v>3.2221530312434472E-2</v>
      </c>
      <c r="S346" s="1">
        <f t="shared" si="18"/>
        <v>0.57366231480577634</v>
      </c>
      <c r="T346" s="1">
        <f t="shared" si="18"/>
        <v>7.7500000000002942E-2</v>
      </c>
      <c r="U346" s="1">
        <f t="shared" si="18"/>
        <v>4.2987918940280034E-2</v>
      </c>
      <c r="W346" s="4">
        <v>1987.5000000011401</v>
      </c>
      <c r="X346" s="1">
        <v>-1.2689808599056831</v>
      </c>
      <c r="Y346" s="1">
        <v>0.71955962339695523</v>
      </c>
      <c r="Z346" s="1">
        <v>-0.24947897830344135</v>
      </c>
      <c r="AB346" s="4">
        <v>1987.5000000011401</v>
      </c>
      <c r="AC346" s="1">
        <v>-1.6216918879052793</v>
      </c>
      <c r="AD346" s="1">
        <v>-0.57770037609550584</v>
      </c>
      <c r="AE346" s="1">
        <v>-1.428854659342194</v>
      </c>
      <c r="AF346" s="4"/>
      <c r="AG346" s="4">
        <v>1987.5000000011401</v>
      </c>
      <c r="AH346" s="1">
        <v>8.2603584935182096E-3</v>
      </c>
      <c r="AI346" s="1">
        <v>-1.1548296142251198</v>
      </c>
      <c r="AJ346" s="1">
        <v>-0.96290516957559824</v>
      </c>
      <c r="AK346" s="4"/>
      <c r="AL346" s="1">
        <f t="shared" si="19"/>
        <v>-0.96080412977248153</v>
      </c>
      <c r="AM346" s="1">
        <f t="shared" si="19"/>
        <v>-0.33765678897455675</v>
      </c>
      <c r="AN346" s="1">
        <f t="shared" si="19"/>
        <v>-0.88041293574041113</v>
      </c>
      <c r="AO346" s="4"/>
      <c r="AP346" s="4">
        <v>1987.5000000011401</v>
      </c>
      <c r="AQ346" s="1">
        <v>-1.2666776256159655</v>
      </c>
      <c r="AR346" s="1">
        <v>1.4772298206382057</v>
      </c>
      <c r="AS346" s="1">
        <v>0.16739158878567006</v>
      </c>
      <c r="AT346" s="4"/>
      <c r="AU346" s="4">
        <v>1987.5000000011401</v>
      </c>
      <c r="AV346" s="1">
        <v>-1.0073891502824903</v>
      </c>
      <c r="AW346" s="1">
        <v>-0.10560215701631247</v>
      </c>
      <c r="AX346" s="1">
        <v>-0.99893601964324796</v>
      </c>
      <c r="AY346" s="4"/>
      <c r="AZ346" s="4">
        <v>1987.5000000011401</v>
      </c>
      <c r="BA346" s="1">
        <v>-7.7178260963897044E-2</v>
      </c>
      <c r="BB346" s="1">
        <v>-0.71801376570760977</v>
      </c>
      <c r="BC346" s="1">
        <v>-0.66980222620949714</v>
      </c>
      <c r="BE346" s="1">
        <f t="shared" si="20"/>
        <v>-0.78374834562078421</v>
      </c>
      <c r="BF346" s="1">
        <f t="shared" si="20"/>
        <v>0.21787129930476115</v>
      </c>
      <c r="BG346" s="1">
        <f t="shared" si="20"/>
        <v>-0.50044888568902501</v>
      </c>
    </row>
    <row r="347" spans="1:59" x14ac:dyDescent="0.3">
      <c r="A347" s="4">
        <v>1987.41666666781</v>
      </c>
      <c r="B347" s="1">
        <v>0.86083309522285723</v>
      </c>
      <c r="D347" s="4">
        <v>1987.41666666781</v>
      </c>
      <c r="E347" s="1">
        <v>0.5264773373101177</v>
      </c>
      <c r="F347" s="1">
        <v>0.12299999999999756</v>
      </c>
      <c r="G347" s="1">
        <v>6.3800338962265349E-2</v>
      </c>
      <c r="I347" s="4">
        <v>1987.41666666781</v>
      </c>
      <c r="J347" s="1">
        <v>0.64851766139835143</v>
      </c>
      <c r="K347" s="1">
        <v>6.1514999999996434E-2</v>
      </c>
      <c r="L347" s="1">
        <v>3.9895582176686845E-2</v>
      </c>
      <c r="N347" s="4">
        <v>1987.41666666781</v>
      </c>
      <c r="O347" s="1">
        <v>0.68142158134730724</v>
      </c>
      <c r="P347" s="1">
        <v>6.8999999999999062E-2</v>
      </c>
      <c r="Q347" s="1">
        <v>4.7633926548480456E-2</v>
      </c>
      <c r="S347" s="1">
        <f t="shared" si="18"/>
        <v>0.61880552668525879</v>
      </c>
      <c r="T347" s="1">
        <f t="shared" si="18"/>
        <v>8.4504999999997679E-2</v>
      </c>
      <c r="U347" s="1">
        <f t="shared" si="18"/>
        <v>5.0443282562477543E-2</v>
      </c>
      <c r="W347" s="4">
        <v>1987.41666666781</v>
      </c>
      <c r="X347" s="1">
        <v>-1.2504248313659438</v>
      </c>
      <c r="Y347" s="1">
        <v>0.71955962339675172</v>
      </c>
      <c r="Z347" s="1">
        <v>-0.26803512529414031</v>
      </c>
      <c r="AB347" s="4">
        <v>1987.41666666781</v>
      </c>
      <c r="AC347" s="1">
        <v>-0.86583223877209337</v>
      </c>
      <c r="AD347" s="1">
        <v>-0.57690064889135739</v>
      </c>
      <c r="AE347" s="1">
        <v>-0.98470790245589057</v>
      </c>
      <c r="AF347" s="4"/>
      <c r="AG347" s="4">
        <v>1987.41666666781</v>
      </c>
      <c r="AH347" s="1">
        <v>7.2730901918235752E-2</v>
      </c>
      <c r="AI347" s="1">
        <v>-0.22413421429751063</v>
      </c>
      <c r="AJ347" s="1">
        <v>-6.7993237456732844E-2</v>
      </c>
      <c r="AK347" s="4"/>
      <c r="AL347" s="1">
        <f t="shared" si="19"/>
        <v>-0.6811753894066005</v>
      </c>
      <c r="AM347" s="1">
        <f t="shared" si="19"/>
        <v>-2.7158413264038745E-2</v>
      </c>
      <c r="AN347" s="1">
        <f t="shared" si="19"/>
        <v>-0.44024542173558795</v>
      </c>
      <c r="AO347" s="4"/>
      <c r="AP347" s="4">
        <v>1987.41666666781</v>
      </c>
      <c r="AQ347" s="1">
        <v>-1.2823516650456974</v>
      </c>
      <c r="AR347" s="1">
        <v>1.3806965346670137</v>
      </c>
      <c r="AS347" s="1">
        <v>-3.5624996197656689E-2</v>
      </c>
      <c r="AT347" s="4"/>
      <c r="AU347" s="4">
        <v>1987.41666666781</v>
      </c>
      <c r="AV347" s="1">
        <v>-0.83142271318201078</v>
      </c>
      <c r="AW347" s="1">
        <v>-0.43076784756518038</v>
      </c>
      <c r="AX347" s="1">
        <v>-0.91646013386452874</v>
      </c>
      <c r="AY347" s="4"/>
      <c r="AZ347" s="4">
        <v>1987.41666666781</v>
      </c>
      <c r="BA347" s="1">
        <v>0.29287122189980908</v>
      </c>
      <c r="BB347" s="1">
        <v>-8.2845735737312978E-2</v>
      </c>
      <c r="BC347" s="1">
        <v>0.27904167824410564</v>
      </c>
      <c r="BE347" s="1">
        <f t="shared" si="20"/>
        <v>-0.60696771877596634</v>
      </c>
      <c r="BF347" s="1">
        <f t="shared" si="20"/>
        <v>0.28902765045484008</v>
      </c>
      <c r="BG347" s="1">
        <f t="shared" si="20"/>
        <v>-0.22434781727269326</v>
      </c>
    </row>
    <row r="348" spans="1:59" x14ac:dyDescent="0.3">
      <c r="A348" s="4">
        <v>1987.3333333344799</v>
      </c>
      <c r="B348" s="1">
        <v>0.75474097089789882</v>
      </c>
      <c r="D348" s="4">
        <v>1987.3333333344799</v>
      </c>
      <c r="E348" s="1">
        <v>0.48286963864307325</v>
      </c>
      <c r="F348" s="1">
        <v>0.18450000000000699</v>
      </c>
      <c r="G348" s="1">
        <v>8.9089448329650392E-2</v>
      </c>
      <c r="I348" s="4">
        <v>1987.3333333344799</v>
      </c>
      <c r="J348" s="1">
        <v>0.61535751638607916</v>
      </c>
      <c r="K348" s="1">
        <v>6.151499999999821E-2</v>
      </c>
      <c r="L348" s="1">
        <v>3.7855303871711356E-2</v>
      </c>
      <c r="N348" s="4">
        <v>1987.3333333344799</v>
      </c>
      <c r="O348" s="1">
        <v>0.63703187992529875</v>
      </c>
      <c r="P348" s="1">
        <v>4.8000000000001819E-2</v>
      </c>
      <c r="Q348" s="1">
        <v>3.0577530236415504E-2</v>
      </c>
      <c r="S348" s="1">
        <f t="shared" si="18"/>
        <v>0.57841967831815044</v>
      </c>
      <c r="T348" s="1">
        <f t="shared" si="18"/>
        <v>9.800500000000234E-2</v>
      </c>
      <c r="U348" s="1">
        <f t="shared" si="18"/>
        <v>5.2507427479259093E-2</v>
      </c>
      <c r="W348" s="4">
        <v>1987.3333333344799</v>
      </c>
      <c r="X348" s="1">
        <v>-1.5082860452526488</v>
      </c>
      <c r="Y348" s="1">
        <v>2.4813130566500896</v>
      </c>
      <c r="Z348" s="1">
        <v>0.55467801364615921</v>
      </c>
      <c r="AB348" s="4">
        <v>1987.3333333344799</v>
      </c>
      <c r="AC348" s="1">
        <v>-1.0710228410016354</v>
      </c>
      <c r="AD348" s="1">
        <v>-0.57690064889126269</v>
      </c>
      <c r="AE348" s="1">
        <v>-1.1051455208775067</v>
      </c>
      <c r="AF348" s="4"/>
      <c r="AG348" s="4">
        <v>1987.3333333344799</v>
      </c>
      <c r="AH348" s="1">
        <v>-0.20950902813702932</v>
      </c>
      <c r="AI348" s="1">
        <v>-1.1548296142251198</v>
      </c>
      <c r="AJ348" s="1">
        <v>-1.058363089415008</v>
      </c>
      <c r="AK348" s="4"/>
      <c r="AL348" s="1">
        <f t="shared" si="19"/>
        <v>-0.92960597146377122</v>
      </c>
      <c r="AM348" s="1">
        <f t="shared" si="19"/>
        <v>0.2498609311779024</v>
      </c>
      <c r="AN348" s="1">
        <f t="shared" si="19"/>
        <v>-0.53627686554878506</v>
      </c>
      <c r="AO348" s="4"/>
      <c r="AP348" s="4">
        <v>1987.3333333344799</v>
      </c>
      <c r="AQ348" s="1">
        <v>-1.4831515963420625</v>
      </c>
      <c r="AR348" s="1">
        <v>3.2917538508650996</v>
      </c>
      <c r="AS348" s="1">
        <v>1.4271072331167567</v>
      </c>
      <c r="AT348" s="4"/>
      <c r="AU348" s="4">
        <v>1987.3333333344799</v>
      </c>
      <c r="AV348" s="1">
        <v>-0.44449140437548973</v>
      </c>
      <c r="AW348" s="1">
        <v>-0.18703192648709988</v>
      </c>
      <c r="AX348" s="1">
        <v>-0.53920869529587145</v>
      </c>
      <c r="AY348" s="4"/>
      <c r="AZ348" s="4">
        <v>1987.3333333344799</v>
      </c>
      <c r="BA348" s="1">
        <v>0.15568745513034418</v>
      </c>
      <c r="BB348" s="1">
        <v>-1.2379445627732804</v>
      </c>
      <c r="BC348" s="1">
        <v>-0.7662550664129173</v>
      </c>
      <c r="BE348" s="1">
        <f t="shared" si="20"/>
        <v>-0.59065184852906938</v>
      </c>
      <c r="BF348" s="1">
        <f t="shared" si="20"/>
        <v>0.62225912053490651</v>
      </c>
      <c r="BG348" s="1">
        <f t="shared" si="20"/>
        <v>4.054782380265598E-2</v>
      </c>
    </row>
    <row r="349" spans="1:59" x14ac:dyDescent="0.3">
      <c r="A349" s="4">
        <v>1987.2500000011501</v>
      </c>
      <c r="B349" s="1">
        <v>0.67673954075668463</v>
      </c>
      <c r="D349" s="4">
        <v>1987.2500000011501</v>
      </c>
      <c r="E349" s="1">
        <v>0.47440364559934955</v>
      </c>
      <c r="F349" s="1">
        <v>0.12299999999999756</v>
      </c>
      <c r="G349" s="1">
        <v>5.614584576012821E-2</v>
      </c>
      <c r="I349" s="4">
        <v>1987.2500000011501</v>
      </c>
      <c r="J349" s="1">
        <v>0.59529779066624544</v>
      </c>
      <c r="K349" s="1">
        <v>6.1565000000003423E-2</v>
      </c>
      <c r="L349" s="1">
        <v>3.6646352847874056E-2</v>
      </c>
      <c r="N349" s="4">
        <v>1987.2500000011501</v>
      </c>
      <c r="O349" s="1">
        <v>0.63220166941738098</v>
      </c>
      <c r="P349" s="1">
        <v>4.8000000000001819E-2</v>
      </c>
      <c r="Q349" s="1">
        <v>3.0345680132035438E-2</v>
      </c>
      <c r="S349" s="1">
        <f t="shared" si="18"/>
        <v>0.56730103522765862</v>
      </c>
      <c r="T349" s="1">
        <f t="shared" si="18"/>
        <v>7.7521666666667599E-2</v>
      </c>
      <c r="U349" s="1">
        <f t="shared" si="18"/>
        <v>4.1045959580012566E-2</v>
      </c>
      <c r="W349" s="4">
        <v>1987.2500000011501</v>
      </c>
      <c r="X349" s="1">
        <v>-1.558347188347567</v>
      </c>
      <c r="Y349" s="1">
        <v>0.71955962339675172</v>
      </c>
      <c r="Z349" s="1">
        <v>-0.51705346903419913</v>
      </c>
      <c r="AB349" s="4">
        <v>1987.2500000011501</v>
      </c>
      <c r="AC349" s="1">
        <v>-1.1951497771018482</v>
      </c>
      <c r="AD349" s="1">
        <v>-0.57423489154277529</v>
      </c>
      <c r="AE349" s="1">
        <v>-1.1765098939359595</v>
      </c>
      <c r="AF349" s="4"/>
      <c r="AG349" s="4">
        <v>1987.2500000011501</v>
      </c>
      <c r="AH349" s="1">
        <v>-0.24022061736234007</v>
      </c>
      <c r="AI349" s="1">
        <v>-1.1548296142251198</v>
      </c>
      <c r="AJ349" s="1">
        <v>-1.0718253325143299</v>
      </c>
      <c r="AK349" s="4"/>
      <c r="AL349" s="1">
        <f t="shared" si="19"/>
        <v>-0.99790586093725187</v>
      </c>
      <c r="AM349" s="1">
        <f t="shared" si="19"/>
        <v>-0.33650162745704781</v>
      </c>
      <c r="AN349" s="1">
        <f t="shared" si="19"/>
        <v>-0.92179623182816295</v>
      </c>
      <c r="AO349" s="4"/>
      <c r="AP349" s="4">
        <v>1987.2500000011501</v>
      </c>
      <c r="AQ349" s="1">
        <v>-1.5726601836376168</v>
      </c>
      <c r="AR349" s="1">
        <v>1.3618713692178863</v>
      </c>
      <c r="AS349" s="1">
        <v>-0.23210606689080665</v>
      </c>
      <c r="AT349" s="4"/>
      <c r="AU349" s="4">
        <v>1987.2500000011501</v>
      </c>
      <c r="AV349" s="1">
        <v>-0.8104930990345004</v>
      </c>
      <c r="AW349" s="1">
        <v>-0.36788284646907748</v>
      </c>
      <c r="AX349" s="1">
        <v>-0.85490129532529846</v>
      </c>
      <c r="AY349" s="4"/>
      <c r="AZ349" s="4">
        <v>1987.2500000011501</v>
      </c>
      <c r="BA349" s="1">
        <v>0.34872027567385361</v>
      </c>
      <c r="BB349" s="1">
        <v>-2.2950338931902854</v>
      </c>
      <c r="BC349" s="1">
        <v>-0.7996575547326219</v>
      </c>
      <c r="BE349" s="1">
        <f t="shared" si="20"/>
        <v>-0.67814433566608789</v>
      </c>
      <c r="BF349" s="1">
        <f t="shared" si="20"/>
        <v>-0.4336817901471588</v>
      </c>
      <c r="BG349" s="1">
        <f t="shared" si="20"/>
        <v>-0.62888830564957565</v>
      </c>
    </row>
    <row r="350" spans="1:59" x14ac:dyDescent="0.3">
      <c r="A350" s="4">
        <v>1987.16666666782</v>
      </c>
      <c r="B350" s="1">
        <v>0.63371114427486541</v>
      </c>
      <c r="D350" s="4">
        <v>1987.16666666782</v>
      </c>
      <c r="E350" s="1">
        <v>0.391716750403033</v>
      </c>
      <c r="F350" s="1">
        <v>0.12300000000000466</v>
      </c>
      <c r="G350" s="1">
        <v>4.8181160299574886E-2</v>
      </c>
      <c r="I350" s="4">
        <v>1987.16666666782</v>
      </c>
      <c r="J350" s="1">
        <v>0.50092219706990471</v>
      </c>
      <c r="K350" s="1">
        <v>6.1499999999995225E-2</v>
      </c>
      <c r="L350" s="1">
        <v>3.0806715119796747E-2</v>
      </c>
      <c r="N350" s="4">
        <v>1987.16666666782</v>
      </c>
      <c r="O350" s="1">
        <v>0.63128923961603345</v>
      </c>
      <c r="P350" s="1">
        <v>4.8000000000001819E-2</v>
      </c>
      <c r="Q350" s="1">
        <v>3.0301883501570755E-2</v>
      </c>
      <c r="S350" s="1">
        <f t="shared" si="18"/>
        <v>0.50797606236299042</v>
      </c>
      <c r="T350" s="1">
        <f t="shared" si="18"/>
        <v>7.7500000000000568E-2</v>
      </c>
      <c r="U350" s="1">
        <f t="shared" si="18"/>
        <v>3.6429919640314133E-2</v>
      </c>
      <c r="W350" s="4">
        <v>1987.16666666782</v>
      </c>
      <c r="X350" s="1">
        <v>-2.0472916596126463</v>
      </c>
      <c r="Y350" s="1">
        <v>0.71955962339695523</v>
      </c>
      <c r="Z350" s="1">
        <v>-0.77616308340341211</v>
      </c>
      <c r="AB350" s="4">
        <v>1987.16666666782</v>
      </c>
      <c r="AC350" s="1">
        <v>-1.7791334984829474</v>
      </c>
      <c r="AD350" s="1">
        <v>-0.57770037609588476</v>
      </c>
      <c r="AE350" s="1">
        <v>-1.5212236806284554</v>
      </c>
      <c r="AF350" s="4"/>
      <c r="AG350" s="4">
        <v>1987.16666666782</v>
      </c>
      <c r="AH350" s="1">
        <v>-0.24602205587314263</v>
      </c>
      <c r="AI350" s="1">
        <v>-1.1548296142251198</v>
      </c>
      <c r="AJ350" s="1">
        <v>-1.0743683586985244</v>
      </c>
      <c r="AK350" s="4"/>
      <c r="AL350" s="1">
        <f t="shared" si="19"/>
        <v>-1.3574824046562455</v>
      </c>
      <c r="AM350" s="1">
        <f t="shared" si="19"/>
        <v>-0.3376567889746831</v>
      </c>
      <c r="AN350" s="1">
        <f t="shared" si="19"/>
        <v>-1.123918374243464</v>
      </c>
      <c r="AO350" s="4"/>
      <c r="AP350" s="4">
        <v>1987.16666666782</v>
      </c>
      <c r="AQ350" s="1">
        <v>-1.4782030392752767</v>
      </c>
      <c r="AR350" s="1">
        <v>1.8252792045800743</v>
      </c>
      <c r="AS350" s="1">
        <v>-0.11647587105109543</v>
      </c>
      <c r="AT350" s="4"/>
      <c r="AU350" s="4">
        <v>1987.16666666782</v>
      </c>
      <c r="AV350" s="1">
        <v>-0.6777734741773036</v>
      </c>
      <c r="AW350" s="1">
        <v>-5.1204885265005953E-2</v>
      </c>
      <c r="AX350" s="1">
        <v>-0.70410977192835322</v>
      </c>
      <c r="AY350" s="4"/>
      <c r="AZ350" s="4">
        <v>1987.16666666782</v>
      </c>
      <c r="BA350" s="1">
        <v>0.28187621802942048</v>
      </c>
      <c r="BB350" s="1">
        <v>-0.23959076119342279</v>
      </c>
      <c r="BC350" s="1">
        <v>3.1448932332400967E-2</v>
      </c>
      <c r="BE350" s="1">
        <f t="shared" si="20"/>
        <v>-0.62470009847438657</v>
      </c>
      <c r="BF350" s="1">
        <f t="shared" si="20"/>
        <v>0.51149451937388191</v>
      </c>
      <c r="BG350" s="1">
        <f t="shared" si="20"/>
        <v>-0.26304557021568259</v>
      </c>
    </row>
    <row r="351" spans="1:59" x14ac:dyDescent="0.3">
      <c r="A351" s="4">
        <v>1987.0833333344899</v>
      </c>
      <c r="B351" s="1">
        <v>0.62559912085372182</v>
      </c>
      <c r="D351" s="4">
        <v>1987.0833333344899</v>
      </c>
      <c r="E351" s="1">
        <v>0.455597269335416</v>
      </c>
      <c r="F351" s="1">
        <v>0.12304999999999922</v>
      </c>
      <c r="G351" s="1">
        <v>5.9299068972940031E-2</v>
      </c>
      <c r="I351" s="4">
        <v>1987.0833333344899</v>
      </c>
      <c r="J351" s="1">
        <v>0.5858004922309259</v>
      </c>
      <c r="K351" s="1">
        <v>9.2292499999999666E-2</v>
      </c>
      <c r="L351" s="1">
        <v>5.6771346158084213E-2</v>
      </c>
      <c r="N351" s="4">
        <v>1987.0833333344899</v>
      </c>
      <c r="O351" s="1">
        <v>0.67495905515635668</v>
      </c>
      <c r="P351" s="1">
        <v>0.11399999999999721</v>
      </c>
      <c r="Q351" s="1">
        <v>7.9413214106035593E-2</v>
      </c>
      <c r="S351" s="1">
        <f t="shared" si="18"/>
        <v>0.57211893890756615</v>
      </c>
      <c r="T351" s="1">
        <f t="shared" si="18"/>
        <v>0.10978083333333204</v>
      </c>
      <c r="U351" s="1">
        <f t="shared" si="18"/>
        <v>6.5161209745686607E-2</v>
      </c>
      <c r="W351" s="4">
        <v>1987.0833333344899</v>
      </c>
      <c r="X351" s="1">
        <v>-1.6695531258416472</v>
      </c>
      <c r="Y351" s="1">
        <v>0.72099194326123262</v>
      </c>
      <c r="Z351" s="1">
        <v>-0.41447183480165778</v>
      </c>
      <c r="AB351" s="4">
        <v>1987.0833333344899</v>
      </c>
      <c r="AC351" s="1">
        <v>-1.2539178067584038</v>
      </c>
      <c r="AD351" s="1">
        <v>1.064006286799158</v>
      </c>
      <c r="AE351" s="1">
        <v>1.1468363305659514E-2</v>
      </c>
      <c r="AF351" s="4"/>
      <c r="AG351" s="4">
        <v>1987.0833333344899</v>
      </c>
      <c r="AH351" s="1">
        <v>3.1640674192354487E-2</v>
      </c>
      <c r="AI351" s="1">
        <v>1.7702130712618318</v>
      </c>
      <c r="AJ351" s="1">
        <v>1.7772528355049122</v>
      </c>
      <c r="AK351" s="4"/>
      <c r="AL351" s="1">
        <f t="shared" si="19"/>
        <v>-0.96394341946923223</v>
      </c>
      <c r="AM351" s="1">
        <f t="shared" si="19"/>
        <v>1.1850704337740741</v>
      </c>
      <c r="AN351" s="1">
        <f t="shared" si="19"/>
        <v>0.45808312133630463</v>
      </c>
      <c r="AO351" s="4"/>
      <c r="AP351" s="4">
        <v>1987.0833333344899</v>
      </c>
      <c r="AQ351" s="1">
        <v>-1.5809633657816209</v>
      </c>
      <c r="AR351" s="1">
        <v>-0.15471578330423585</v>
      </c>
      <c r="AS351" s="1">
        <v>-0.81563551127129164</v>
      </c>
      <c r="AT351" s="4"/>
      <c r="AU351" s="4">
        <v>1987.0833333344899</v>
      </c>
      <c r="AV351" s="1">
        <v>-0.77479249999372868</v>
      </c>
      <c r="AW351" s="1">
        <v>-0.12751889306737904</v>
      </c>
      <c r="AX351" s="1">
        <v>-0.44603134709047926</v>
      </c>
      <c r="AY351" s="4"/>
      <c r="AZ351" s="4">
        <v>1987.0833333344899</v>
      </c>
      <c r="BA351" s="1">
        <v>0.77218533303817094</v>
      </c>
      <c r="BB351" s="1">
        <v>0.27506915999209142</v>
      </c>
      <c r="BC351" s="1">
        <v>1.0964252070927862</v>
      </c>
      <c r="BE351" s="1">
        <f t="shared" si="20"/>
        <v>-0.52785684424572621</v>
      </c>
      <c r="BF351" s="1">
        <f t="shared" si="20"/>
        <v>-2.3885054598411595E-3</v>
      </c>
      <c r="BG351" s="1">
        <f t="shared" si="20"/>
        <v>-5.5080550422994902E-2</v>
      </c>
    </row>
    <row r="352" spans="1:59" x14ac:dyDescent="0.3">
      <c r="A352" s="4">
        <v>1987.0000000011601</v>
      </c>
      <c r="B352" s="1">
        <v>0.63739578644762163</v>
      </c>
      <c r="D352" s="4">
        <v>1987.0000000011601</v>
      </c>
      <c r="E352" s="1">
        <v>0.52169819326198963</v>
      </c>
      <c r="F352" s="1">
        <v>0.15380000000000038</v>
      </c>
      <c r="G352" s="1">
        <v>8.9422807595956291E-2</v>
      </c>
      <c r="I352" s="4">
        <v>1987.0000000011601</v>
      </c>
      <c r="J352" s="1">
        <v>0.62620095531926245</v>
      </c>
      <c r="K352" s="1">
        <v>9.2304999999997417E-2</v>
      </c>
      <c r="L352" s="1">
        <v>6.01002862459903E-2</v>
      </c>
      <c r="N352" s="4">
        <v>1987.0000000011601</v>
      </c>
      <c r="O352" s="1">
        <v>0.7115938019037219</v>
      </c>
      <c r="P352" s="1">
        <v>0.11400000000000077</v>
      </c>
      <c r="Q352" s="1">
        <v>8.3032805374562077E-2</v>
      </c>
      <c r="S352" s="1">
        <f t="shared" si="18"/>
        <v>0.61983098349499144</v>
      </c>
      <c r="T352" s="1">
        <f t="shared" si="18"/>
        <v>0.12003499999999952</v>
      </c>
      <c r="U352" s="1">
        <f t="shared" si="18"/>
        <v>7.7518633072169552E-2</v>
      </c>
      <c r="W352" s="4">
        <v>1987.0000000011601</v>
      </c>
      <c r="X352" s="1">
        <v>-1.2786848845964311</v>
      </c>
      <c r="Y352" s="1">
        <v>1.6018686598877998</v>
      </c>
      <c r="Z352" s="1">
        <v>0.56552296055168638</v>
      </c>
      <c r="AB352" s="4">
        <v>1987.0000000011601</v>
      </c>
      <c r="AC352" s="1">
        <v>-1.0039250715523249</v>
      </c>
      <c r="AD352" s="1">
        <v>1.0646727261360904</v>
      </c>
      <c r="AE352" s="1">
        <v>0.20797568050740314</v>
      </c>
      <c r="AF352" s="4"/>
      <c r="AG352" s="4">
        <v>1987.0000000011601</v>
      </c>
      <c r="AH352" s="1">
        <v>0.26457281899930796</v>
      </c>
      <c r="AI352" s="1">
        <v>1.7702130712619892</v>
      </c>
      <c r="AJ352" s="1">
        <v>1.9874223228440608</v>
      </c>
      <c r="AK352" s="4"/>
      <c r="AL352" s="1">
        <f t="shared" si="19"/>
        <v>-0.67267904571648263</v>
      </c>
      <c r="AM352" s="1">
        <f t="shared" si="19"/>
        <v>1.4789181524286266</v>
      </c>
      <c r="AN352" s="1">
        <f t="shared" si="19"/>
        <v>0.92030698796771671</v>
      </c>
      <c r="AO352" s="4"/>
      <c r="AP352" s="4">
        <v>1987.0000000011601</v>
      </c>
      <c r="AQ352" s="1">
        <v>-1.3193880611206965</v>
      </c>
      <c r="AR352" s="1">
        <v>0.84865876723964317</v>
      </c>
      <c r="AS352" s="1">
        <v>0.21673352760637263</v>
      </c>
      <c r="AT352" s="4"/>
      <c r="AU352" s="4">
        <v>1987.0000000011601</v>
      </c>
      <c r="AV352" s="1">
        <v>-0.87118116366098586</v>
      </c>
      <c r="AW352" s="1">
        <v>0.48537054761684373</v>
      </c>
      <c r="AX352" s="1">
        <v>9.4745603898018477E-2</v>
      </c>
      <c r="AY352" s="4"/>
      <c r="AZ352" s="4">
        <v>1987.0000000011601</v>
      </c>
      <c r="BA352" s="1">
        <v>0.72076696860556877</v>
      </c>
      <c r="BB352" s="1">
        <v>1.1421030941624264</v>
      </c>
      <c r="BC352" s="1">
        <v>1.5857659656779175</v>
      </c>
      <c r="BE352" s="1">
        <f t="shared" si="20"/>
        <v>-0.48993408539203792</v>
      </c>
      <c r="BF352" s="1">
        <f t="shared" si="20"/>
        <v>0.8253774696729711</v>
      </c>
      <c r="BG352" s="1">
        <f t="shared" si="20"/>
        <v>0.63241503239410291</v>
      </c>
    </row>
    <row r="353" spans="1:59" x14ac:dyDescent="0.3">
      <c r="A353" s="4">
        <v>1986.91666666783</v>
      </c>
      <c r="B353" s="1">
        <v>0.6879778088067291</v>
      </c>
      <c r="D353" s="4">
        <v>1986.91666666783</v>
      </c>
      <c r="E353" s="1">
        <v>0.64259342148662257</v>
      </c>
      <c r="F353" s="1">
        <v>0.12305000000000277</v>
      </c>
      <c r="G353" s="1">
        <v>9.1408369489063904E-2</v>
      </c>
      <c r="I353" s="4">
        <v>1986.91666666783</v>
      </c>
      <c r="J353" s="1">
        <v>0.77215382450549519</v>
      </c>
      <c r="K353" s="1">
        <v>9.2292499999999666E-2</v>
      </c>
      <c r="L353" s="1">
        <v>7.2858457137104135E-2</v>
      </c>
      <c r="N353" s="4">
        <v>1986.91666666783</v>
      </c>
      <c r="O353" s="1">
        <v>0.80092672921437802</v>
      </c>
      <c r="P353" s="1">
        <v>0.11399999999999721</v>
      </c>
      <c r="Q353" s="1">
        <v>9.3418675524441996E-2</v>
      </c>
      <c r="S353" s="1">
        <f t="shared" si="18"/>
        <v>0.73855799173549863</v>
      </c>
      <c r="T353" s="1">
        <f t="shared" si="18"/>
        <v>0.10978083333333322</v>
      </c>
      <c r="U353" s="1">
        <f t="shared" si="18"/>
        <v>8.5895167383536683E-2</v>
      </c>
      <c r="W353" s="4">
        <v>1986.91666666783</v>
      </c>
      <c r="X353" s="1">
        <v>-0.56380674940436948</v>
      </c>
      <c r="Y353" s="1">
        <v>0.72099194326133442</v>
      </c>
      <c r="Z353" s="1">
        <v>0.63011787506241912</v>
      </c>
      <c r="AB353" s="4">
        <v>1986.91666666783</v>
      </c>
      <c r="AC353" s="1">
        <v>-0.10078797385962465</v>
      </c>
      <c r="AD353" s="1">
        <v>1.064006286799158</v>
      </c>
      <c r="AE353" s="1">
        <v>0.96109044617178463</v>
      </c>
      <c r="AF353" s="4"/>
      <c r="AG353" s="4">
        <v>1986.91666666783</v>
      </c>
      <c r="AH353" s="1">
        <v>0.83257211496417916</v>
      </c>
      <c r="AI353" s="1">
        <v>1.7702130712618318</v>
      </c>
      <c r="AJ353" s="1">
        <v>2.590471905804248</v>
      </c>
      <c r="AK353" s="4"/>
      <c r="AL353" s="1">
        <f t="shared" si="19"/>
        <v>5.5992463900061663E-2</v>
      </c>
      <c r="AM353" s="1">
        <f t="shared" si="19"/>
        <v>1.185070433774108</v>
      </c>
      <c r="AN353" s="1">
        <f t="shared" si="19"/>
        <v>1.3938934090128174</v>
      </c>
      <c r="AO353" s="4"/>
      <c r="AP353" s="4">
        <v>1986.91666666783</v>
      </c>
      <c r="AQ353" s="1">
        <v>-0.77032153690403427</v>
      </c>
      <c r="AR353" s="1">
        <v>0.10532360753746475</v>
      </c>
      <c r="AS353" s="1">
        <v>1.0895689809917924E-2</v>
      </c>
      <c r="AT353" s="4"/>
      <c r="AU353" s="4">
        <v>1986.91666666783</v>
      </c>
      <c r="AV353" s="1">
        <v>-0.29326717290976678</v>
      </c>
      <c r="AW353" s="1">
        <v>0.20976611579472268</v>
      </c>
      <c r="AX353" s="1">
        <v>0.11925736364668586</v>
      </c>
      <c r="AY353" s="4"/>
      <c r="AZ353" s="4">
        <v>1986.91666666783</v>
      </c>
      <c r="BA353" s="1">
        <v>0.85886368034985872</v>
      </c>
      <c r="BB353" s="1">
        <v>0.75952983476154812</v>
      </c>
      <c r="BC353" s="1">
        <v>1.4778369995677858</v>
      </c>
      <c r="BE353" s="1">
        <f t="shared" si="20"/>
        <v>-6.8241676487980782E-2</v>
      </c>
      <c r="BF353" s="1">
        <f t="shared" si="20"/>
        <v>0.35820651936457854</v>
      </c>
      <c r="BG353" s="1">
        <f t="shared" si="20"/>
        <v>0.53599668434146319</v>
      </c>
    </row>
    <row r="354" spans="1:59" x14ac:dyDescent="0.3">
      <c r="A354" s="4">
        <v>1986.8333333344999</v>
      </c>
      <c r="B354" s="1">
        <v>0.7741909131897553</v>
      </c>
      <c r="D354" s="4">
        <v>1986.8333333344999</v>
      </c>
      <c r="E354" s="1">
        <v>1.0261516202498273</v>
      </c>
      <c r="F354" s="1">
        <v>0.18460000000000321</v>
      </c>
      <c r="G354" s="1">
        <v>0.18942758909812141</v>
      </c>
      <c r="I354" s="4">
        <v>1986.8333333344999</v>
      </c>
      <c r="J354" s="1">
        <v>0.90692574275610149</v>
      </c>
      <c r="K354" s="1">
        <v>6.1531666666667206E-2</v>
      </c>
      <c r="L354" s="1">
        <v>5.5804666276322842E-2</v>
      </c>
      <c r="N354" s="4">
        <v>1986.8333333344999</v>
      </c>
      <c r="O354" s="1">
        <v>0.8897131411322392</v>
      </c>
      <c r="P354" s="1">
        <v>6.8999999999999062E-2</v>
      </c>
      <c r="Q354" s="1">
        <v>6.1939783644371908E-2</v>
      </c>
      <c r="S354" s="1">
        <f t="shared" si="18"/>
        <v>0.940930168046056</v>
      </c>
      <c r="T354" s="1">
        <f t="shared" si="18"/>
        <v>0.10504388888888982</v>
      </c>
      <c r="U354" s="1">
        <f t="shared" si="18"/>
        <v>0.10239067967293873</v>
      </c>
      <c r="W354" s="4">
        <v>1986.8333333344999</v>
      </c>
      <c r="X354" s="1">
        <v>1.7042510879156063</v>
      </c>
      <c r="Y354" s="1">
        <v>2.4841776963788478</v>
      </c>
      <c r="Z354" s="1">
        <v>3.8189094876705152</v>
      </c>
      <c r="AB354" s="4">
        <v>1986.8333333344999</v>
      </c>
      <c r="AC354" s="1">
        <v>0.7331628746435418</v>
      </c>
      <c r="AD354" s="1">
        <v>-0.57601206310840203</v>
      </c>
      <c r="AE354" s="1">
        <v>-4.5594745414122458E-2</v>
      </c>
      <c r="AF354" s="4"/>
      <c r="AG354" s="4">
        <v>1986.8333333344999</v>
      </c>
      <c r="AH354" s="1">
        <v>1.3970965403781055</v>
      </c>
      <c r="AI354" s="1">
        <v>-0.22413421429751063</v>
      </c>
      <c r="AJ354" s="1">
        <v>0.76266813526080701</v>
      </c>
      <c r="AK354" s="4"/>
      <c r="AL354" s="1">
        <f t="shared" si="19"/>
        <v>1.2781701676457511</v>
      </c>
      <c r="AM354" s="1">
        <f t="shared" si="19"/>
        <v>0.56134380632431169</v>
      </c>
      <c r="AN354" s="1">
        <f t="shared" si="19"/>
        <v>1.5119942925057333</v>
      </c>
      <c r="AO354" s="4"/>
      <c r="AP354" s="4">
        <v>1986.8333333344999</v>
      </c>
      <c r="AQ354" s="1">
        <v>1.1581145187461166</v>
      </c>
      <c r="AR354" s="1">
        <v>2.1979640758778496</v>
      </c>
      <c r="AS354" s="1">
        <v>2.5241247348626481</v>
      </c>
      <c r="AT354" s="4"/>
      <c r="AU354" s="4">
        <v>1986.8333333344999</v>
      </c>
      <c r="AV354" s="1">
        <v>0.17307892862720947</v>
      </c>
      <c r="AW354" s="1">
        <v>-0.67328148225312212</v>
      </c>
      <c r="AX354" s="1">
        <v>-0.52894130670123007</v>
      </c>
      <c r="AY354" s="4"/>
      <c r="AZ354" s="4">
        <v>1986.8333333344999</v>
      </c>
      <c r="BA354" s="1">
        <v>0.7246247422457579</v>
      </c>
      <c r="BB354" s="1">
        <v>-0.33512816947018437</v>
      </c>
      <c r="BC354" s="1">
        <v>0.21074095508284282</v>
      </c>
      <c r="BE354" s="1">
        <f t="shared" si="20"/>
        <v>0.68527272987302801</v>
      </c>
      <c r="BF354" s="1">
        <f t="shared" si="20"/>
        <v>0.3965181413848477</v>
      </c>
      <c r="BG354" s="1">
        <f t="shared" si="20"/>
        <v>0.73530812774808696</v>
      </c>
    </row>
    <row r="355" spans="1:59" x14ac:dyDescent="0.3">
      <c r="A355" s="4">
        <v>1986.7500000011701</v>
      </c>
      <c r="B355" s="1">
        <v>0.78756351708004935</v>
      </c>
      <c r="D355" s="4">
        <v>1986.7500000011701</v>
      </c>
      <c r="E355" s="1">
        <v>0.79078526897100243</v>
      </c>
      <c r="F355" s="1">
        <v>6.1550000000000438E-2</v>
      </c>
      <c r="G355" s="1">
        <v>4.8689362545231749E-2</v>
      </c>
      <c r="I355" s="4">
        <v>1986.7500000011701</v>
      </c>
      <c r="J355" s="1">
        <v>0.92275367765445271</v>
      </c>
      <c r="K355" s="1">
        <v>9.2279999999997919E-2</v>
      </c>
      <c r="L355" s="1">
        <v>8.6675973471249487E-2</v>
      </c>
      <c r="N355" s="4">
        <v>1986.7500000011701</v>
      </c>
      <c r="O355" s="1">
        <v>0.88682518204285399</v>
      </c>
      <c r="P355" s="1">
        <v>6.8999999999999062E-2</v>
      </c>
      <c r="Q355" s="1">
        <v>6.1450185501139981E-2</v>
      </c>
      <c r="S355" s="1">
        <f t="shared" si="18"/>
        <v>0.86678804288943645</v>
      </c>
      <c r="T355" s="1">
        <f t="shared" si="18"/>
        <v>7.4276666666665811E-2</v>
      </c>
      <c r="U355" s="1">
        <f t="shared" si="18"/>
        <v>6.5605173839207068E-2</v>
      </c>
      <c r="W355" s="4">
        <v>1986.7500000011701</v>
      </c>
      <c r="X355" s="1">
        <v>0.31248186128799449</v>
      </c>
      <c r="Y355" s="1">
        <v>-1.0407614899917998</v>
      </c>
      <c r="Z355" s="1">
        <v>-0.75963009053810826</v>
      </c>
      <c r="AB355" s="4">
        <v>1986.7500000011701</v>
      </c>
      <c r="AC355" s="1">
        <v>0.8311040474773973</v>
      </c>
      <c r="AD355" s="1">
        <v>1.0633398474620124</v>
      </c>
      <c r="AE355" s="1">
        <v>1.776738368187128</v>
      </c>
      <c r="AF355" s="4"/>
      <c r="AG355" s="4">
        <v>1986.7500000011701</v>
      </c>
      <c r="AH355" s="1">
        <v>1.3787342323363934</v>
      </c>
      <c r="AI355" s="1">
        <v>-0.22413421429751063</v>
      </c>
      <c r="AJ355" s="1">
        <v>0.73423990037694331</v>
      </c>
      <c r="AK355" s="4"/>
      <c r="AL355" s="1">
        <f t="shared" si="19"/>
        <v>0.84077338036726168</v>
      </c>
      <c r="AM355" s="1">
        <f t="shared" si="19"/>
        <v>-6.7185285609099379E-2</v>
      </c>
      <c r="AN355" s="1">
        <f t="shared" si="19"/>
        <v>0.58378272600865433</v>
      </c>
      <c r="AO355" s="4"/>
      <c r="AP355" s="4">
        <v>1986.7500000011701</v>
      </c>
      <c r="AQ355" s="1">
        <v>-0.35895755219119641</v>
      </c>
      <c r="AR355" s="1">
        <v>-1.627708799146697</v>
      </c>
      <c r="AS355" s="1">
        <v>-1.2965171112150842</v>
      </c>
      <c r="AT355" s="4"/>
      <c r="AU355" s="4">
        <v>1986.7500000011701</v>
      </c>
      <c r="AV355" s="1">
        <v>-2.561154623658804E-2</v>
      </c>
      <c r="AW355" s="1">
        <v>1.3908683290446222</v>
      </c>
      <c r="AX355" s="1">
        <v>1.303699101495803</v>
      </c>
      <c r="AY355" s="4"/>
      <c r="AZ355" s="4">
        <v>1986.7500000011701</v>
      </c>
      <c r="BA355" s="1">
        <v>0.65209571433154223</v>
      </c>
      <c r="BB355" s="1">
        <v>-0.3524940382728548</v>
      </c>
      <c r="BC355" s="1">
        <v>0.31447319507949528</v>
      </c>
      <c r="BE355" s="1">
        <f t="shared" si="20"/>
        <v>8.9175538634585938E-2</v>
      </c>
      <c r="BF355" s="1">
        <f t="shared" si="20"/>
        <v>-0.19644483612497651</v>
      </c>
      <c r="BG355" s="1">
        <f t="shared" si="20"/>
        <v>0.10721839512007136</v>
      </c>
    </row>
    <row r="356" spans="1:59" x14ac:dyDescent="0.3">
      <c r="A356" s="4">
        <v>1986.66666666784</v>
      </c>
      <c r="B356" s="1">
        <v>0.70766232874907109</v>
      </c>
      <c r="D356" s="4">
        <v>1986.66666666784</v>
      </c>
      <c r="E356" s="1">
        <v>0.80702098807473333</v>
      </c>
      <c r="F356" s="1">
        <v>6.1499999999998778E-2</v>
      </c>
      <c r="G356" s="1">
        <v>4.9631790766593881E-2</v>
      </c>
      <c r="I356" s="4">
        <v>1986.66666666784</v>
      </c>
      <c r="J356" s="1">
        <v>0.86979249206383058</v>
      </c>
      <c r="K356" s="1">
        <v>6.1540000000000816E-2</v>
      </c>
      <c r="L356" s="1">
        <v>5.3526994275451677E-2</v>
      </c>
      <c r="N356" s="4">
        <v>1986.66666666784</v>
      </c>
      <c r="O356" s="1">
        <v>0.81076290467174217</v>
      </c>
      <c r="P356" s="1">
        <v>6.9000000000002615E-2</v>
      </c>
      <c r="Q356" s="1">
        <v>5.5716704198788207E-2</v>
      </c>
      <c r="S356" s="1">
        <f t="shared" si="18"/>
        <v>0.82919212827010202</v>
      </c>
      <c r="T356" s="1">
        <f t="shared" si="18"/>
        <v>6.4013333333334074E-2</v>
      </c>
      <c r="U356" s="1">
        <f t="shared" si="18"/>
        <v>5.2958496413611257E-2</v>
      </c>
      <c r="W356" s="4">
        <v>1986.66666666784</v>
      </c>
      <c r="X356" s="1">
        <v>0.40848697883334012</v>
      </c>
      <c r="Y356" s="1">
        <v>-1.0421938098562809</v>
      </c>
      <c r="Z356" s="1">
        <v>-0.72897072373483451</v>
      </c>
      <c r="AB356" s="4">
        <v>1986.66666666784</v>
      </c>
      <c r="AC356" s="1">
        <v>0.50338721867256353</v>
      </c>
      <c r="AD356" s="1">
        <v>-0.57556777021701899</v>
      </c>
      <c r="AE356" s="1">
        <v>-0.18004571255010621</v>
      </c>
      <c r="AF356" s="4"/>
      <c r="AG356" s="4">
        <v>1986.66666666784</v>
      </c>
      <c r="AH356" s="1">
        <v>0.8951127805727418</v>
      </c>
      <c r="AI356" s="1">
        <v>-0.22413421429735317</v>
      </c>
      <c r="AJ356" s="1">
        <v>0.4013286027777484</v>
      </c>
      <c r="AK356" s="4"/>
      <c r="AL356" s="1">
        <f t="shared" si="19"/>
        <v>0.60232899269288176</v>
      </c>
      <c r="AM356" s="1">
        <f t="shared" si="19"/>
        <v>-0.61396526479021762</v>
      </c>
      <c r="AN356" s="1">
        <f t="shared" si="19"/>
        <v>-0.1692292778357308</v>
      </c>
      <c r="AO356" s="4"/>
      <c r="AP356" s="4">
        <v>1986.66666666784</v>
      </c>
      <c r="AQ356" s="1">
        <v>-6.3626019492050698E-2</v>
      </c>
      <c r="AR356" s="1">
        <v>-0.82067029294813643</v>
      </c>
      <c r="AS356" s="1">
        <v>-0.75885425052649569</v>
      </c>
      <c r="AT356" s="4"/>
      <c r="AU356" s="4">
        <v>1986.66666666784</v>
      </c>
      <c r="AV356" s="1">
        <v>-5.259050135914408E-2</v>
      </c>
      <c r="AW356" s="1">
        <v>-0.12241055287817498</v>
      </c>
      <c r="AX356" s="1">
        <v>-0.15438645212077085</v>
      </c>
      <c r="AY356" s="4"/>
      <c r="AZ356" s="4">
        <v>1986.66666666784</v>
      </c>
      <c r="BA356" s="1">
        <v>0.23308149815370099</v>
      </c>
      <c r="BB356" s="1">
        <v>0.22642665807786075</v>
      </c>
      <c r="BC356" s="1">
        <v>0.3333083751299159</v>
      </c>
      <c r="BE356" s="1">
        <f t="shared" si="20"/>
        <v>3.8954992434168736E-2</v>
      </c>
      <c r="BF356" s="1">
        <f t="shared" si="20"/>
        <v>-0.23888472924948356</v>
      </c>
      <c r="BG356" s="1">
        <f t="shared" si="20"/>
        <v>-0.19331077583911691</v>
      </c>
    </row>
    <row r="357" spans="1:59" x14ac:dyDescent="0.3">
      <c r="A357" s="4">
        <v>1986.5833333345099</v>
      </c>
      <c r="B357" s="1">
        <v>0.72621322341647443</v>
      </c>
      <c r="D357" s="4">
        <v>1986.5833333345099</v>
      </c>
      <c r="E357" s="1">
        <v>0.45854149707187036</v>
      </c>
      <c r="F357" s="1">
        <v>6.1499999999995225E-2</v>
      </c>
      <c r="G357" s="1">
        <v>2.8200302069917839E-2</v>
      </c>
      <c r="I357" s="4">
        <v>1986.5833333345099</v>
      </c>
      <c r="J357" s="1">
        <v>0.81094251753390423</v>
      </c>
      <c r="K357" s="1">
        <v>9.2279999999998807E-2</v>
      </c>
      <c r="L357" s="1">
        <v>7.5028296483666615E-2</v>
      </c>
      <c r="N357" s="4">
        <v>1986.5833333345099</v>
      </c>
      <c r="O357" s="1">
        <v>0.72992386120381259</v>
      </c>
      <c r="P357" s="1">
        <v>6.8999999999999062E-2</v>
      </c>
      <c r="Q357" s="1">
        <v>4.944202475070144E-2</v>
      </c>
      <c r="S357" s="1">
        <f t="shared" si="18"/>
        <v>0.66646929193652904</v>
      </c>
      <c r="T357" s="1">
        <f t="shared" si="18"/>
        <v>7.4259999999997703E-2</v>
      </c>
      <c r="U357" s="1">
        <f t="shared" si="18"/>
        <v>5.0890207768095296E-2</v>
      </c>
      <c r="W357" s="4">
        <v>1986.5833333345099</v>
      </c>
      <c r="X357" s="1">
        <v>-1.652143306903993</v>
      </c>
      <c r="Y357" s="1">
        <v>-1.0421938098563825</v>
      </c>
      <c r="Z357" s="1">
        <v>-1.4261865521635557</v>
      </c>
      <c r="AB357" s="4">
        <v>1986.5833333345099</v>
      </c>
      <c r="AC357" s="1">
        <v>0.13923134087046787</v>
      </c>
      <c r="AD357" s="1">
        <v>1.0633398474620597</v>
      </c>
      <c r="AE357" s="1">
        <v>1.0891760522482754</v>
      </c>
      <c r="AF357" s="4"/>
      <c r="AG357" s="4">
        <v>1986.5833333345099</v>
      </c>
      <c r="AH357" s="1">
        <v>0.38111955144030246</v>
      </c>
      <c r="AI357" s="1">
        <v>-0.22413421429751063</v>
      </c>
      <c r="AJ357" s="1">
        <v>3.6992945796582286E-2</v>
      </c>
      <c r="AK357" s="4"/>
      <c r="AL357" s="1">
        <f t="shared" si="19"/>
        <v>-0.37726413819774091</v>
      </c>
      <c r="AM357" s="1">
        <f t="shared" si="19"/>
        <v>-6.7662725563944523E-2</v>
      </c>
      <c r="AN357" s="1">
        <f t="shared" si="19"/>
        <v>-0.10000585137289934</v>
      </c>
      <c r="AO357" s="4"/>
      <c r="AP357" s="4">
        <v>1986.5833333345099</v>
      </c>
      <c r="AQ357" s="1">
        <v>-1.8477558789192989</v>
      </c>
      <c r="AR357" s="1">
        <v>-1.0918516161985257</v>
      </c>
      <c r="AS357" s="1">
        <v>-1.7394056117428858</v>
      </c>
      <c r="AT357" s="4"/>
      <c r="AU357" s="4">
        <v>1986.5833333345099</v>
      </c>
      <c r="AV357" s="1">
        <v>-0.23696263582417801</v>
      </c>
      <c r="AW357" s="1">
        <v>2.3264974799741576</v>
      </c>
      <c r="AX357" s="1">
        <v>1.410888897313004</v>
      </c>
      <c r="AY357" s="4"/>
      <c r="AZ357" s="4">
        <v>1986.5833333345099</v>
      </c>
      <c r="BA357" s="1">
        <v>4.5850499951859698E-2</v>
      </c>
      <c r="BB357" s="1">
        <v>0.44274524840721069</v>
      </c>
      <c r="BC357" s="1">
        <v>0.31344829868581114</v>
      </c>
      <c r="BE357" s="1">
        <f t="shared" si="20"/>
        <v>-0.67962267159720569</v>
      </c>
      <c r="BF357" s="1">
        <f t="shared" si="20"/>
        <v>0.55913037072761418</v>
      </c>
      <c r="BG357" s="1">
        <f t="shared" si="20"/>
        <v>-5.0228052480235279E-3</v>
      </c>
    </row>
    <row r="358" spans="1:59" x14ac:dyDescent="0.3">
      <c r="A358" s="4">
        <v>1986.5000000011801</v>
      </c>
      <c r="B358" s="1">
        <v>0.72267666319064305</v>
      </c>
      <c r="D358" s="4">
        <v>1986.5000000011801</v>
      </c>
      <c r="E358" s="1">
        <v>0.8231657489650186</v>
      </c>
      <c r="F358" s="1">
        <v>6.1500000000002331E-2</v>
      </c>
      <c r="G358" s="1">
        <v>5.0624693561350562E-2</v>
      </c>
      <c r="I358" s="4">
        <v>1986.5000000011801</v>
      </c>
      <c r="J358" s="1">
        <v>0.76831588952621654</v>
      </c>
      <c r="K358" s="1">
        <v>6.1540000000000816E-2</v>
      </c>
      <c r="L358" s="1">
        <v>4.7282247625908366E-2</v>
      </c>
      <c r="N358" s="4">
        <v>1986.5000000011801</v>
      </c>
      <c r="O358" s="1">
        <v>0.72649856449692563</v>
      </c>
      <c r="P358" s="1">
        <v>4.8000000000001819E-2</v>
      </c>
      <c r="Q358" s="1">
        <v>3.487193109585375E-2</v>
      </c>
      <c r="S358" s="1">
        <f t="shared" si="18"/>
        <v>0.77266006766272033</v>
      </c>
      <c r="T358" s="1">
        <f t="shared" si="18"/>
        <v>5.7013333333334991E-2</v>
      </c>
      <c r="U358" s="1">
        <f t="shared" si="18"/>
        <v>4.4259624094370897E-2</v>
      </c>
      <c r="W358" s="4">
        <v>1986.5000000011801</v>
      </c>
      <c r="X358" s="1">
        <v>0.50395424191607963</v>
      </c>
      <c r="Y358" s="1">
        <v>-1.0421938098561792</v>
      </c>
      <c r="Z358" s="1">
        <v>-0.69666930247599124</v>
      </c>
      <c r="AB358" s="4">
        <v>1986.5000000011801</v>
      </c>
      <c r="AC358" s="1">
        <v>-0.12453660913925205</v>
      </c>
      <c r="AD358" s="1">
        <v>-0.57556777021701899</v>
      </c>
      <c r="AE358" s="1">
        <v>-0.54867307690685152</v>
      </c>
      <c r="AF358" s="4"/>
      <c r="AG358" s="4">
        <v>1986.5000000011801</v>
      </c>
      <c r="AH358" s="1">
        <v>0.35934072725359623</v>
      </c>
      <c r="AI358" s="1">
        <v>-1.1548296142251198</v>
      </c>
      <c r="AJ358" s="1">
        <v>-0.80901117089732399</v>
      </c>
      <c r="AK358" s="4"/>
      <c r="AL358" s="1">
        <f t="shared" si="19"/>
        <v>0.24625278667680794</v>
      </c>
      <c r="AM358" s="1">
        <f t="shared" si="19"/>
        <v>-0.92419706476610608</v>
      </c>
      <c r="AN358" s="1">
        <f t="shared" si="19"/>
        <v>-0.68478451676005558</v>
      </c>
      <c r="AO358" s="4"/>
      <c r="AP358" s="4">
        <v>1986.5000000011801</v>
      </c>
      <c r="AQ358" s="1">
        <v>0.51020771785227093</v>
      </c>
      <c r="AR358" s="1">
        <v>-0.86629990711833538</v>
      </c>
      <c r="AS358" s="1">
        <v>-0.50020970889322502</v>
      </c>
      <c r="AT358" s="4"/>
      <c r="AU358" s="4">
        <v>1986.5000000011801</v>
      </c>
      <c r="AV358" s="1">
        <v>-0.12287020758905182</v>
      </c>
      <c r="AW358" s="1">
        <v>-0.10360110446061491</v>
      </c>
      <c r="AX358" s="1">
        <v>-0.20343069761939175</v>
      </c>
      <c r="AY358" s="4"/>
      <c r="AZ358" s="4">
        <v>1986.5000000011801</v>
      </c>
      <c r="BA358" s="1">
        <v>0.15407665990746697</v>
      </c>
      <c r="BB358" s="1">
        <v>-0.71801376570760977</v>
      </c>
      <c r="BC358" s="1">
        <v>-0.51676156169744569</v>
      </c>
      <c r="BE358" s="1">
        <f t="shared" si="20"/>
        <v>0.18047139005689536</v>
      </c>
      <c r="BF358" s="1">
        <f t="shared" si="20"/>
        <v>-0.56263825909552001</v>
      </c>
      <c r="BG358" s="1">
        <f t="shared" si="20"/>
        <v>-0.40680065607002086</v>
      </c>
    </row>
    <row r="359" spans="1:59" x14ac:dyDescent="0.3">
      <c r="A359" s="4">
        <v>1986.41666666785</v>
      </c>
      <c r="B359" s="1">
        <v>0.6458805062648213</v>
      </c>
      <c r="D359" s="4">
        <v>1986.41666666785</v>
      </c>
      <c r="E359" s="1">
        <v>0.4568891008656783</v>
      </c>
      <c r="F359" s="1">
        <v>6.1500000000002331E-2</v>
      </c>
      <c r="G359" s="1">
        <v>2.809867970324028E-2</v>
      </c>
      <c r="I359" s="4">
        <v>1986.41666666785</v>
      </c>
      <c r="J359" s="1">
        <v>0.76256014150874096</v>
      </c>
      <c r="K359" s="1">
        <v>6.153999999999904E-2</v>
      </c>
      <c r="L359" s="1">
        <v>4.6929033239823711E-2</v>
      </c>
      <c r="N359" s="4">
        <v>1986.41666666785</v>
      </c>
      <c r="O359" s="1">
        <v>0.64993214665362442</v>
      </c>
      <c r="P359" s="1">
        <v>6.8999999999999062E-2</v>
      </c>
      <c r="Q359" s="1">
        <v>4.4155151755899583E-2</v>
      </c>
      <c r="S359" s="1">
        <f t="shared" si="18"/>
        <v>0.62312712967601458</v>
      </c>
      <c r="T359" s="1">
        <f t="shared" si="18"/>
        <v>6.4013333333333478E-2</v>
      </c>
      <c r="U359" s="1">
        <f t="shared" si="18"/>
        <v>3.9727621566321196E-2</v>
      </c>
      <c r="W359" s="4">
        <v>1986.41666666785</v>
      </c>
      <c r="X359" s="1">
        <v>-1.6619142625970178</v>
      </c>
      <c r="Y359" s="1">
        <v>-1.0421938098561792</v>
      </c>
      <c r="Z359" s="1">
        <v>-1.4294925624726282</v>
      </c>
      <c r="AB359" s="4">
        <v>1986.41666666785</v>
      </c>
      <c r="AC359" s="1">
        <v>-0.16015241846548448</v>
      </c>
      <c r="AD359" s="1">
        <v>-0.57556777021711369</v>
      </c>
      <c r="AE359" s="1">
        <v>-0.56952332039988329</v>
      </c>
      <c r="AF359" s="4"/>
      <c r="AG359" s="4">
        <v>1986.41666666785</v>
      </c>
      <c r="AH359" s="1">
        <v>-0.12748616557072018</v>
      </c>
      <c r="AI359" s="1">
        <v>-0.22413421429751063</v>
      </c>
      <c r="AJ359" s="1">
        <v>-0.26998629702743837</v>
      </c>
      <c r="AK359" s="4"/>
      <c r="AL359" s="1">
        <f t="shared" si="19"/>
        <v>-0.64985094887774075</v>
      </c>
      <c r="AM359" s="1">
        <f t="shared" si="19"/>
        <v>-0.61396526479026781</v>
      </c>
      <c r="AN359" s="1">
        <f t="shared" si="19"/>
        <v>-0.75633405996665004</v>
      </c>
      <c r="AO359" s="4"/>
      <c r="AP359" s="4">
        <v>1986.41666666785</v>
      </c>
      <c r="AQ359" s="1">
        <v>-1.7654159369725131</v>
      </c>
      <c r="AR359" s="1">
        <v>-1.2225175004859741</v>
      </c>
      <c r="AS359" s="1">
        <v>-1.5802828946126179</v>
      </c>
      <c r="AT359" s="4"/>
      <c r="AU359" s="4">
        <v>1986.41666666785</v>
      </c>
      <c r="AV359" s="1">
        <v>-4.3711777570097338E-2</v>
      </c>
      <c r="AW359" s="1">
        <v>-0.42887419604588284</v>
      </c>
      <c r="AX359" s="1">
        <v>-0.35055137354400295</v>
      </c>
      <c r="AY359" s="4"/>
      <c r="AZ359" s="4">
        <v>1986.41666666785</v>
      </c>
      <c r="BA359" s="1">
        <v>5.617741858119895E-2</v>
      </c>
      <c r="BB359" s="1">
        <v>-8.2845735737312978E-2</v>
      </c>
      <c r="BC359" s="1">
        <v>-3.1603071469715811E-2</v>
      </c>
      <c r="BE359" s="1">
        <f t="shared" si="20"/>
        <v>-0.5843167653204705</v>
      </c>
      <c r="BF359" s="1">
        <f t="shared" si="20"/>
        <v>-0.57807914408972338</v>
      </c>
      <c r="BG359" s="1">
        <f t="shared" si="20"/>
        <v>-0.65414577987544564</v>
      </c>
    </row>
    <row r="360" spans="1:59" x14ac:dyDescent="0.3">
      <c r="A360" s="4">
        <v>1986.3333333345199</v>
      </c>
      <c r="B360" s="1">
        <v>0.63993401144282647</v>
      </c>
      <c r="D360" s="4">
        <v>1986.3333333345199</v>
      </c>
      <c r="E360" s="1">
        <v>0.83895995467235374</v>
      </c>
      <c r="F360" s="1">
        <v>6.1550000000000438E-2</v>
      </c>
      <c r="G360" s="1">
        <v>5.1657217101092376E-2</v>
      </c>
      <c r="I360" s="4">
        <v>1986.3333333345199</v>
      </c>
      <c r="J360" s="1">
        <v>0.74366848371191652</v>
      </c>
      <c r="K360" s="1">
        <v>9.2279999999998807E-2</v>
      </c>
      <c r="L360" s="1">
        <v>6.4844667299555209E-2</v>
      </c>
      <c r="N360" s="4">
        <v>1986.3333333345199</v>
      </c>
      <c r="O360" s="1">
        <v>0.62066902030295024</v>
      </c>
      <c r="P360" s="1">
        <v>6.8999999999999062E-2</v>
      </c>
      <c r="Q360" s="1">
        <v>4.23108059567915E-2</v>
      </c>
      <c r="S360" s="1">
        <f t="shared" si="18"/>
        <v>0.73443248622907342</v>
      </c>
      <c r="T360" s="1">
        <f t="shared" si="18"/>
        <v>7.4276666666666102E-2</v>
      </c>
      <c r="U360" s="1">
        <f t="shared" si="18"/>
        <v>5.2937563452479693E-2</v>
      </c>
      <c r="W360" s="4">
        <v>1986.3333333345199</v>
      </c>
      <c r="X360" s="1">
        <v>0.59734860072336116</v>
      </c>
      <c r="Y360" s="1">
        <v>-1.0407614899917998</v>
      </c>
      <c r="Z360" s="1">
        <v>-0.66307892686923753</v>
      </c>
      <c r="AB360" s="4">
        <v>1986.3333333345199</v>
      </c>
      <c r="AC360" s="1">
        <v>-0.27705150437147835</v>
      </c>
      <c r="AD360" s="1">
        <v>1.0633398474620597</v>
      </c>
      <c r="AE360" s="1">
        <v>0.48803647102924308</v>
      </c>
      <c r="AF360" s="4"/>
      <c r="AG360" s="4">
        <v>1986.3333333345199</v>
      </c>
      <c r="AH360" s="1">
        <v>-0.31354785262495499</v>
      </c>
      <c r="AI360" s="1">
        <v>-0.22413421429751063</v>
      </c>
      <c r="AJ360" s="1">
        <v>-0.37707717616762887</v>
      </c>
      <c r="AK360" s="4"/>
      <c r="AL360" s="1">
        <f t="shared" si="19"/>
        <v>2.2497479089759187E-3</v>
      </c>
      <c r="AM360" s="1">
        <f t="shared" si="19"/>
        <v>-6.7185285609083614E-2</v>
      </c>
      <c r="AN360" s="1">
        <f t="shared" si="19"/>
        <v>-0.18403987733587446</v>
      </c>
      <c r="AO360" s="4"/>
      <c r="AP360" s="4">
        <v>1986.3333333345199</v>
      </c>
      <c r="AQ360" s="1">
        <v>0.82196351876219653</v>
      </c>
      <c r="AR360" s="1">
        <v>-0.82252017540164946</v>
      </c>
      <c r="AS360" s="1">
        <v>-0.41737895881951415</v>
      </c>
      <c r="AT360" s="4"/>
      <c r="AU360" s="4">
        <v>1986.3333333345199</v>
      </c>
      <c r="AV360" s="1">
        <v>7.7746155707882625E-2</v>
      </c>
      <c r="AW360" s="1">
        <v>1.1901090209161109</v>
      </c>
      <c r="AX360" s="1">
        <v>0.9783199360521968</v>
      </c>
      <c r="AY360" s="4"/>
      <c r="AZ360" s="4">
        <v>1986.3333333345199</v>
      </c>
      <c r="BA360" s="1">
        <v>3.8037539663576529E-2</v>
      </c>
      <c r="BB360" s="1">
        <v>0.42987622651336949</v>
      </c>
      <c r="BC360" s="1">
        <v>0.36203540214067331</v>
      </c>
      <c r="BE360" s="1">
        <f t="shared" si="20"/>
        <v>0.31258240471121856</v>
      </c>
      <c r="BF360" s="1">
        <f t="shared" si="20"/>
        <v>0.26582169067594369</v>
      </c>
      <c r="BG360" s="1">
        <f t="shared" si="20"/>
        <v>0.30765879312445199</v>
      </c>
    </row>
    <row r="361" spans="1:59" x14ac:dyDescent="0.3">
      <c r="A361" s="4">
        <v>1986.2500000011901</v>
      </c>
      <c r="B361" s="1">
        <v>0.81690794384790866</v>
      </c>
      <c r="D361" s="4">
        <v>1986.2500000011901</v>
      </c>
      <c r="E361" s="1">
        <v>0.85522676749609505</v>
      </c>
      <c r="F361" s="1">
        <v>6.1500000000002331E-2</v>
      </c>
      <c r="G361" s="1">
        <v>5.2596446201011837E-2</v>
      </c>
      <c r="I361" s="4">
        <v>1986.2500000011901</v>
      </c>
      <c r="J361" s="1">
        <v>0.7099303846908831</v>
      </c>
      <c r="K361" s="1">
        <v>6.153999999999904E-2</v>
      </c>
      <c r="L361" s="1">
        <v>4.3689978886973777E-2</v>
      </c>
      <c r="N361" s="4">
        <v>1986.2500000011901</v>
      </c>
      <c r="O361" s="1">
        <v>0.59847417308357387</v>
      </c>
      <c r="P361" s="1">
        <v>6.8999999999999062E-2</v>
      </c>
      <c r="Q361" s="1">
        <v>4.0944443763353225E-2</v>
      </c>
      <c r="S361" s="1">
        <f t="shared" si="18"/>
        <v>0.72121044175685067</v>
      </c>
      <c r="T361" s="1">
        <f t="shared" si="18"/>
        <v>6.4013333333333478E-2</v>
      </c>
      <c r="U361" s="1">
        <f t="shared" si="18"/>
        <v>4.5743622950446282E-2</v>
      </c>
      <c r="W361" s="4">
        <v>1986.2500000011901</v>
      </c>
      <c r="X361" s="1">
        <v>0.69353758177517977</v>
      </c>
      <c r="Y361" s="1">
        <v>-1.0421938098561792</v>
      </c>
      <c r="Z361" s="1">
        <v>-0.63252363487562657</v>
      </c>
      <c r="AB361" s="4">
        <v>1986.2500000011901</v>
      </c>
      <c r="AC361" s="1">
        <v>-0.48581840975273416</v>
      </c>
      <c r="AD361" s="1">
        <v>-0.57556777021711369</v>
      </c>
      <c r="AE361" s="1">
        <v>-0.76072468309834185</v>
      </c>
      <c r="AF361" s="4"/>
      <c r="AG361" s="4">
        <v>1986.2500000011901</v>
      </c>
      <c r="AH361" s="1">
        <v>-0.45466779545201452</v>
      </c>
      <c r="AI361" s="1">
        <v>-0.22413421429751063</v>
      </c>
      <c r="AJ361" s="1">
        <v>-0.4564142118742659</v>
      </c>
      <c r="AK361" s="4"/>
      <c r="AL361" s="1">
        <f t="shared" si="19"/>
        <v>-8.2316207809856309E-2</v>
      </c>
      <c r="AM361" s="1">
        <f t="shared" si="19"/>
        <v>-0.61396526479026781</v>
      </c>
      <c r="AN361" s="1">
        <f t="shared" si="19"/>
        <v>-0.61655417661607814</v>
      </c>
      <c r="AO361" s="4"/>
      <c r="AP361" s="4">
        <v>1986.2500000011901</v>
      </c>
      <c r="AQ361" s="1">
        <v>1.3213886123036687</v>
      </c>
      <c r="AR361" s="1">
        <v>-1.0983965259595023</v>
      </c>
      <c r="AS361" s="1">
        <v>-0.39004203386808772</v>
      </c>
      <c r="AT361" s="4"/>
      <c r="AU361" s="4">
        <v>1986.2500000011901</v>
      </c>
      <c r="AV361" s="1">
        <v>-1.3290862079295264E-3</v>
      </c>
      <c r="AW361" s="1">
        <v>-0.37033685860190546</v>
      </c>
      <c r="AX361" s="1">
        <v>-0.22829074905815611</v>
      </c>
      <c r="AY361" s="4"/>
      <c r="AZ361" s="4">
        <v>1986.2500000011901</v>
      </c>
      <c r="BA361" s="1">
        <v>0.10338364052835837</v>
      </c>
      <c r="BB361" s="1">
        <v>0.26600047432557333</v>
      </c>
      <c r="BC361" s="1">
        <v>0.22597492916361861</v>
      </c>
      <c r="BE361" s="1">
        <f t="shared" si="20"/>
        <v>0.47448105554136583</v>
      </c>
      <c r="BF361" s="1">
        <f t="shared" si="20"/>
        <v>-0.40091097007861148</v>
      </c>
      <c r="BG361" s="1">
        <f t="shared" si="20"/>
        <v>-0.13078595125420842</v>
      </c>
    </row>
    <row r="362" spans="1:59" x14ac:dyDescent="0.3">
      <c r="A362" s="4">
        <v>1986.16666666786</v>
      </c>
      <c r="B362" s="1">
        <v>0.90166526097482436</v>
      </c>
      <c r="D362" s="4">
        <v>1986.16666666786</v>
      </c>
      <c r="E362" s="1">
        <v>0.44942706997684739</v>
      </c>
      <c r="F362" s="1">
        <v>6.1499999999995225E-2</v>
      </c>
      <c r="G362" s="1">
        <v>2.7639764803573968E-2</v>
      </c>
      <c r="I362" s="4">
        <v>1986.16666666786</v>
      </c>
      <c r="J362" s="1">
        <v>0.6892883412209545</v>
      </c>
      <c r="K362" s="1">
        <v>6.1514999999999986E-2</v>
      </c>
      <c r="L362" s="1">
        <v>4.2400047975686139E-2</v>
      </c>
      <c r="N362" s="4">
        <v>1986.16666666786</v>
      </c>
      <c r="O362" s="1">
        <v>0.59460170245813471</v>
      </c>
      <c r="P362" s="1">
        <v>4.8000000000001819E-2</v>
      </c>
      <c r="Q362" s="1">
        <v>2.8540881717991549E-2</v>
      </c>
      <c r="S362" s="1">
        <f t="shared" si="18"/>
        <v>0.57777237121864555</v>
      </c>
      <c r="T362" s="1">
        <f t="shared" si="18"/>
        <v>5.7004999999999008E-2</v>
      </c>
      <c r="U362" s="1">
        <f t="shared" si="18"/>
        <v>3.2860231499083882E-2</v>
      </c>
      <c r="W362" s="4">
        <v>1986.16666666786</v>
      </c>
      <c r="X362" s="1">
        <v>-1.7060387727608199</v>
      </c>
      <c r="Y362" s="1">
        <v>-1.0421938098563825</v>
      </c>
      <c r="Z362" s="1">
        <v>-1.4444221241319988</v>
      </c>
      <c r="AB362" s="4">
        <v>1986.16666666786</v>
      </c>
      <c r="AC362" s="1">
        <v>-0.61354865126028768</v>
      </c>
      <c r="AD362" s="1">
        <v>-0.57690064889116799</v>
      </c>
      <c r="AE362" s="1">
        <v>-0.83686929851921421</v>
      </c>
      <c r="AF362" s="4"/>
      <c r="AG362" s="4">
        <v>1986.16666666786</v>
      </c>
      <c r="AH362" s="1">
        <v>-0.4792898542506151</v>
      </c>
      <c r="AI362" s="1">
        <v>-1.1548296142251198</v>
      </c>
      <c r="AJ362" s="1">
        <v>-1.1766199154630641</v>
      </c>
      <c r="AK362" s="4"/>
      <c r="AL362" s="1">
        <f t="shared" si="19"/>
        <v>-0.93295909275724098</v>
      </c>
      <c r="AM362" s="1">
        <f t="shared" si="19"/>
        <v>-0.92464135765755673</v>
      </c>
      <c r="AN362" s="1">
        <f t="shared" si="19"/>
        <v>-1.152637112704759</v>
      </c>
      <c r="AO362" s="4"/>
      <c r="AP362" s="4">
        <v>1986.16666666786</v>
      </c>
      <c r="AQ362" s="1">
        <v>-1.1544176836208957</v>
      </c>
      <c r="AR362" s="1">
        <v>-0.63534995226053603</v>
      </c>
      <c r="AS362" s="1">
        <v>-1.2117199899300588</v>
      </c>
      <c r="AT362" s="4"/>
      <c r="AU362" s="4">
        <v>1986.16666666786</v>
      </c>
      <c r="AV362" s="1">
        <v>3.1232758138008701E-2</v>
      </c>
      <c r="AW362" s="1">
        <v>-5.0504009944181749E-2</v>
      </c>
      <c r="AX362" s="1">
        <v>-7.5155003811811392E-3</v>
      </c>
      <c r="AY362" s="4"/>
      <c r="AZ362" s="4">
        <v>1986.16666666786</v>
      </c>
      <c r="BA362" s="1">
        <v>0.13740746274327825</v>
      </c>
      <c r="BB362" s="1">
        <v>-0.23959076119342279</v>
      </c>
      <c r="BC362" s="1">
        <v>-8.836840402269118E-2</v>
      </c>
      <c r="BE362" s="1">
        <f t="shared" si="20"/>
        <v>-0.32859248757986959</v>
      </c>
      <c r="BF362" s="1">
        <f t="shared" si="20"/>
        <v>-0.30848157446604685</v>
      </c>
      <c r="BG362" s="1">
        <f t="shared" si="20"/>
        <v>-0.43586796477797707</v>
      </c>
    </row>
    <row r="363" spans="1:59" x14ac:dyDescent="0.3">
      <c r="A363" s="4">
        <v>1986.0833333345299</v>
      </c>
      <c r="B363" s="1">
        <v>0.83186066455798302</v>
      </c>
      <c r="D363" s="4">
        <v>1986.0833333345299</v>
      </c>
      <c r="E363" s="1">
        <v>0.871480447759717</v>
      </c>
      <c r="F363" s="1">
        <v>6.1500000000002331E-2</v>
      </c>
      <c r="G363" s="1">
        <v>5.3596047537224627E-2</v>
      </c>
      <c r="I363" s="4">
        <v>1986.0833333345299</v>
      </c>
      <c r="J363" s="1">
        <v>0.70360484119606803</v>
      </c>
      <c r="K363" s="1">
        <v>0.12304499999999763</v>
      </c>
      <c r="L363" s="1">
        <v>8.0080624854970098E-2</v>
      </c>
      <c r="N363" s="4">
        <v>1986.0833333345299</v>
      </c>
      <c r="O363" s="1">
        <v>0.58301106372579925</v>
      </c>
      <c r="P363" s="1">
        <v>0.11400000000000077</v>
      </c>
      <c r="Q363" s="1">
        <v>6.6140394268811048E-2</v>
      </c>
      <c r="S363" s="1">
        <f t="shared" si="18"/>
        <v>0.7193654508938615</v>
      </c>
      <c r="T363" s="1">
        <f t="shared" si="18"/>
        <v>9.9515000000000242E-2</v>
      </c>
      <c r="U363" s="1">
        <f t="shared" si="18"/>
        <v>6.6605688887001926E-2</v>
      </c>
      <c r="W363" s="4">
        <v>1986.0833333345299</v>
      </c>
      <c r="X363" s="1">
        <v>0.78964890732126591</v>
      </c>
      <c r="Y363" s="1">
        <v>-1.0421938098561792</v>
      </c>
      <c r="Z363" s="1">
        <v>-0.60000429459133964</v>
      </c>
      <c r="AB363" s="4">
        <v>1986.0833333345299</v>
      </c>
      <c r="AC363" s="1">
        <v>-0.5249600383146692</v>
      </c>
      <c r="AD363" s="1">
        <v>2.7035803438152874</v>
      </c>
      <c r="AE363" s="1">
        <v>1.3874149714387942</v>
      </c>
      <c r="AF363" s="4"/>
      <c r="AG363" s="4">
        <v>1986.0833333345299</v>
      </c>
      <c r="AH363" s="1">
        <v>-0.55298580083989024</v>
      </c>
      <c r="AI363" s="1">
        <v>1.7702130712619892</v>
      </c>
      <c r="AJ363" s="1">
        <v>1.0065741776712682</v>
      </c>
      <c r="AK363" s="4"/>
      <c r="AL363" s="1">
        <f t="shared" si="19"/>
        <v>-9.6098977277764466E-2</v>
      </c>
      <c r="AM363" s="1">
        <f t="shared" si="19"/>
        <v>1.143866535073699</v>
      </c>
      <c r="AN363" s="1">
        <f t="shared" si="19"/>
        <v>0.59799495150624093</v>
      </c>
      <c r="AO363" s="4"/>
      <c r="AP363" s="4">
        <v>1986.0833333345299</v>
      </c>
      <c r="AQ363" s="1">
        <v>1.7953886787412296</v>
      </c>
      <c r="AR363" s="1">
        <v>-1.7070146423741557</v>
      </c>
      <c r="AS363" s="1">
        <v>-1.0143793656212983</v>
      </c>
      <c r="AT363" s="4"/>
      <c r="AU363" s="4">
        <v>1986.0833333345299</v>
      </c>
      <c r="AV363" s="1">
        <v>0.15944060813411118</v>
      </c>
      <c r="AW363" s="1">
        <v>1.2552972516258309</v>
      </c>
      <c r="AX363" s="1">
        <v>0.96382289322552672</v>
      </c>
      <c r="AY363" s="4"/>
      <c r="AZ363" s="4">
        <v>1986.0833333345299</v>
      </c>
      <c r="BA363" s="1">
        <v>9.4371292213569338E-2</v>
      </c>
      <c r="BB363" s="1">
        <v>0.2750691599922056</v>
      </c>
      <c r="BC363" s="1">
        <v>0.42326881222551926</v>
      </c>
      <c r="BE363" s="1">
        <f t="shared" si="20"/>
        <v>0.68306685969630332</v>
      </c>
      <c r="BF363" s="1">
        <f t="shared" si="20"/>
        <v>-5.8882743585373078E-2</v>
      </c>
      <c r="BG363" s="1">
        <f t="shared" si="20"/>
        <v>0.12423744660991587</v>
      </c>
    </row>
    <row r="364" spans="1:59" x14ac:dyDescent="0.3">
      <c r="A364" s="4">
        <v>1986.0000000012001</v>
      </c>
      <c r="B364" s="1">
        <v>0.89903478987613339</v>
      </c>
      <c r="D364" s="4">
        <v>1986.0000000012001</v>
      </c>
      <c r="E364" s="1">
        <v>0.45794578042539391</v>
      </c>
      <c r="F364" s="1">
        <v>6.1500000000002331E-2</v>
      </c>
      <c r="G364" s="1">
        <v>2.8163665496162792E-2</v>
      </c>
      <c r="I364" s="4">
        <v>1986.0000000012001</v>
      </c>
      <c r="J364" s="1">
        <v>0.7882608974782781</v>
      </c>
      <c r="K364" s="1">
        <v>9.2304999999999637E-2</v>
      </c>
      <c r="L364" s="1">
        <v>6.8663193216307705E-2</v>
      </c>
      <c r="N364" s="4">
        <v>1986.0000000012001</v>
      </c>
      <c r="O364" s="1">
        <v>0.65077775131891658</v>
      </c>
      <c r="P364" s="1">
        <v>0.11399999999999721</v>
      </c>
      <c r="Q364" s="1">
        <v>7.5853365175720236E-2</v>
      </c>
      <c r="S364" s="1">
        <f t="shared" si="18"/>
        <v>0.63232814307419616</v>
      </c>
      <c r="T364" s="1">
        <f t="shared" si="18"/>
        <v>8.9268333333333061E-2</v>
      </c>
      <c r="U364" s="1">
        <f t="shared" si="18"/>
        <v>5.7560074629396905E-2</v>
      </c>
      <c r="W364" s="4">
        <v>1986.0000000012001</v>
      </c>
      <c r="X364" s="1">
        <v>-1.6556659009020345</v>
      </c>
      <c r="Y364" s="1">
        <v>-1.0421938098561792</v>
      </c>
      <c r="Z364" s="1">
        <v>-1.4273784245286973</v>
      </c>
      <c r="AB364" s="4">
        <v>1986.0000000012001</v>
      </c>
      <c r="AC364" s="1">
        <v>-1.1195314503002728E-3</v>
      </c>
      <c r="AD364" s="1">
        <v>1.0646727261362088</v>
      </c>
      <c r="AE364" s="1">
        <v>0.71344403732712303</v>
      </c>
      <c r="AF364" s="4"/>
      <c r="AG364" s="4">
        <v>1986.0000000012001</v>
      </c>
      <c r="AH364" s="1">
        <v>-0.12210961664290661</v>
      </c>
      <c r="AI364" s="1">
        <v>1.7702130712618318</v>
      </c>
      <c r="AJ364" s="1">
        <v>1.5705522527085092</v>
      </c>
      <c r="AK364" s="4"/>
      <c r="AL364" s="1">
        <f t="shared" si="19"/>
        <v>-0.59296501633174714</v>
      </c>
      <c r="AM364" s="1">
        <f t="shared" si="19"/>
        <v>0.59756399584728725</v>
      </c>
      <c r="AN364" s="1">
        <f t="shared" si="19"/>
        <v>0.28553928850231158</v>
      </c>
      <c r="AO364" s="4"/>
      <c r="AP364" s="4">
        <v>1986.0000000012001</v>
      </c>
      <c r="AQ364" s="1">
        <v>-1.8095672734316608</v>
      </c>
      <c r="AR364" s="1">
        <v>-1.3573760135464015</v>
      </c>
      <c r="AS364" s="1">
        <v>-1.6028978637993421</v>
      </c>
      <c r="AT364" s="4"/>
      <c r="AU364" s="4">
        <v>1986.0000000012001</v>
      </c>
      <c r="AV364" s="1">
        <v>0.4409394032111183</v>
      </c>
      <c r="AW364" s="1">
        <v>0.48537054761693849</v>
      </c>
      <c r="AX364" s="1">
        <v>0.60084743230850202</v>
      </c>
      <c r="AY364" s="4"/>
      <c r="AZ364" s="4">
        <v>1986.0000000012001</v>
      </c>
      <c r="BA364" s="1">
        <v>0.2361777274521133</v>
      </c>
      <c r="BB364" s="1">
        <v>1.1421030941622787</v>
      </c>
      <c r="BC364" s="1">
        <v>1.2047880211049224</v>
      </c>
      <c r="BE364" s="1">
        <f t="shared" si="20"/>
        <v>-0.37748338092280975</v>
      </c>
      <c r="BF364" s="1">
        <f t="shared" si="20"/>
        <v>9.0032542744271929E-2</v>
      </c>
      <c r="BG364" s="1">
        <f t="shared" si="20"/>
        <v>6.7579196538027464E-2</v>
      </c>
    </row>
    <row r="365" spans="1:59" x14ac:dyDescent="0.3">
      <c r="A365" s="4">
        <v>1985.91666666787</v>
      </c>
      <c r="B365" s="1">
        <v>0.95185003066509644</v>
      </c>
      <c r="D365" s="4">
        <v>1985.91666666787</v>
      </c>
      <c r="E365" s="1">
        <v>0.8995675625962678</v>
      </c>
      <c r="F365" s="1">
        <v>6.1500000000002331E-2</v>
      </c>
      <c r="G365" s="1">
        <v>5.5323405099672568E-2</v>
      </c>
      <c r="I365" s="4">
        <v>1985.91666666787</v>
      </c>
      <c r="J365" s="1">
        <v>0.85767969666639765</v>
      </c>
      <c r="K365" s="1">
        <v>9.2305000000000526E-2</v>
      </c>
      <c r="L365" s="1">
        <v>7.4262855946204132E-2</v>
      </c>
      <c r="N365" s="4">
        <v>1985.91666666787</v>
      </c>
      <c r="O365" s="1">
        <v>0.75395961305343118</v>
      </c>
      <c r="P365" s="1">
        <v>0.11400000000000077</v>
      </c>
      <c r="Q365" s="1">
        <v>8.9021301928692731E-2</v>
      </c>
      <c r="S365" s="1">
        <f t="shared" si="18"/>
        <v>0.8370689574386988</v>
      </c>
      <c r="T365" s="1">
        <f t="shared" si="18"/>
        <v>8.9268333333334546E-2</v>
      </c>
      <c r="U365" s="1">
        <f t="shared" si="18"/>
        <v>7.286918765818981E-2</v>
      </c>
      <c r="W365" s="4">
        <v>1985.91666666787</v>
      </c>
      <c r="X365" s="1">
        <v>0.9557337443503221</v>
      </c>
      <c r="Y365" s="1">
        <v>-1.0421938098561792</v>
      </c>
      <c r="Z365" s="1">
        <v>-0.54380936334134455</v>
      </c>
      <c r="AB365" s="4">
        <v>1985.91666666787</v>
      </c>
      <c r="AC365" s="1">
        <v>0.42843483889971723</v>
      </c>
      <c r="AD365" s="1">
        <v>1.0646727261362561</v>
      </c>
      <c r="AE365" s="1">
        <v>1.0439921010439073</v>
      </c>
      <c r="AF365" s="4"/>
      <c r="AG365" s="4">
        <v>1985.91666666787</v>
      </c>
      <c r="AH365" s="1">
        <v>0.53394438926402832</v>
      </c>
      <c r="AI365" s="1">
        <v>1.7702130712619892</v>
      </c>
      <c r="AJ365" s="1">
        <v>2.3351409345165517</v>
      </c>
      <c r="AK365" s="4"/>
      <c r="AL365" s="1">
        <f t="shared" si="19"/>
        <v>0.63937099083802262</v>
      </c>
      <c r="AM365" s="1">
        <f t="shared" si="19"/>
        <v>0.59756399584735531</v>
      </c>
      <c r="AN365" s="1">
        <f t="shared" si="19"/>
        <v>0.9451078907397048</v>
      </c>
      <c r="AO365" s="4"/>
      <c r="AP365" s="4">
        <v>1985.91666666787</v>
      </c>
      <c r="AQ365" s="1">
        <v>0.95342050394191968</v>
      </c>
      <c r="AR365" s="1">
        <v>-1.4093184588009531</v>
      </c>
      <c r="AS365" s="1">
        <v>-0.90431850585027451</v>
      </c>
      <c r="AT365" s="4"/>
      <c r="AU365" s="4">
        <v>1985.91666666787</v>
      </c>
      <c r="AV365" s="1">
        <v>0.38728945541134008</v>
      </c>
      <c r="AW365" s="1">
        <v>0.21031982664768131</v>
      </c>
      <c r="AX365" s="1">
        <v>0.1897901297291045</v>
      </c>
      <c r="AY365" s="4"/>
      <c r="AZ365" s="4">
        <v>1985.91666666787</v>
      </c>
      <c r="BA365" s="1">
        <v>0.48917748785128157</v>
      </c>
      <c r="BB365" s="1">
        <v>0.75952983476168179</v>
      </c>
      <c r="BC365" s="1">
        <v>1.2604871462160974</v>
      </c>
      <c r="BE365" s="1">
        <f t="shared" si="20"/>
        <v>0.60996248240151374</v>
      </c>
      <c r="BF365" s="1">
        <f t="shared" si="20"/>
        <v>-0.14648959913052997</v>
      </c>
      <c r="BG365" s="1">
        <f t="shared" si="20"/>
        <v>0.18198625669830912</v>
      </c>
    </row>
    <row r="366" spans="1:59" x14ac:dyDescent="0.3">
      <c r="A366" s="4">
        <v>1985.8333333345399</v>
      </c>
      <c r="B366" s="1">
        <v>1.0670878738443121</v>
      </c>
      <c r="D366" s="4">
        <v>1985.8333333345399</v>
      </c>
      <c r="E366" s="1">
        <v>0.47788121324645327</v>
      </c>
      <c r="F366" s="1">
        <v>6.1500000000002331E-2</v>
      </c>
      <c r="G366" s="1">
        <v>2.9389694614657989E-2</v>
      </c>
      <c r="I366" s="4">
        <v>1985.8333333345399</v>
      </c>
      <c r="J366" s="1">
        <v>0.8919311918009073</v>
      </c>
      <c r="K366" s="1">
        <v>9.2279999999996143E-2</v>
      </c>
      <c r="L366" s="1">
        <v>7.7070278079537397E-2</v>
      </c>
      <c r="N366" s="4">
        <v>1985.8333333345399</v>
      </c>
      <c r="O366" s="1">
        <v>0.83502176853053967</v>
      </c>
      <c r="P366" s="1">
        <v>6.8999999999999062E-2</v>
      </c>
      <c r="Q366" s="1">
        <v>5.8702242702650759E-2</v>
      </c>
      <c r="S366" s="1">
        <f t="shared" si="18"/>
        <v>0.73494472452596682</v>
      </c>
      <c r="T366" s="1">
        <f t="shared" si="18"/>
        <v>7.4259999999999174E-2</v>
      </c>
      <c r="U366" s="1">
        <f t="shared" si="18"/>
        <v>5.5054071798948716E-2</v>
      </c>
      <c r="W366" s="4">
        <v>1985.8333333345399</v>
      </c>
      <c r="X366" s="1">
        <v>-1.5377836217695173</v>
      </c>
      <c r="Y366" s="1">
        <v>-1.0421938098561792</v>
      </c>
      <c r="Z366" s="1">
        <v>-1.3874928654978897</v>
      </c>
      <c r="AB366" s="4">
        <v>1985.8333333345399</v>
      </c>
      <c r="AC366" s="1">
        <v>0.64037857169434853</v>
      </c>
      <c r="AD366" s="1">
        <v>1.0633398474619178</v>
      </c>
      <c r="AE366" s="1">
        <v>1.209714215923158</v>
      </c>
      <c r="AF366" s="4"/>
      <c r="AG366" s="4">
        <v>1985.8333333345399</v>
      </c>
      <c r="AH366" s="1">
        <v>1.0493562158604715</v>
      </c>
      <c r="AI366" s="1">
        <v>-0.22413421429751063</v>
      </c>
      <c r="AJ366" s="1">
        <v>0.57468218063725107</v>
      </c>
      <c r="AK366" s="4"/>
      <c r="AL366" s="1">
        <f t="shared" si="19"/>
        <v>5.0650388595100924E-2</v>
      </c>
      <c r="AM366" s="1">
        <f t="shared" si="19"/>
        <v>-6.7662725563924012E-2</v>
      </c>
      <c r="AN366" s="1">
        <f t="shared" si="19"/>
        <v>0.13230117702083977</v>
      </c>
      <c r="AO366" s="4"/>
      <c r="AP366" s="4">
        <v>1985.8333333345399</v>
      </c>
      <c r="AQ366" s="1">
        <v>-1.9323886037035958</v>
      </c>
      <c r="AR366" s="1">
        <v>-1.1244142282944798</v>
      </c>
      <c r="AS366" s="1">
        <v>-1.3669055781314206</v>
      </c>
      <c r="AT366" s="4"/>
      <c r="AU366" s="4">
        <v>1985.8333333345399</v>
      </c>
      <c r="AV366" s="1">
        <v>7.1877309763335784E-2</v>
      </c>
      <c r="AW366" s="1">
        <v>0.83597542071049835</v>
      </c>
      <c r="AX366" s="1">
        <v>0.5660188580890585</v>
      </c>
      <c r="AY366" s="4"/>
      <c r="AZ366" s="4">
        <v>1985.8333333345399</v>
      </c>
      <c r="BA366" s="1">
        <v>0.4035222580132361</v>
      </c>
      <c r="BB366" s="1">
        <v>-0.33512816947018437</v>
      </c>
      <c r="BC366" s="1">
        <v>3.5115692128387749E-2</v>
      </c>
      <c r="BE366" s="1">
        <f t="shared" si="20"/>
        <v>-0.48566301197567463</v>
      </c>
      <c r="BF366" s="1">
        <f t="shared" si="20"/>
        <v>-0.20785565901805528</v>
      </c>
      <c r="BG366" s="1">
        <f t="shared" si="20"/>
        <v>-0.25525700930465811</v>
      </c>
    </row>
    <row r="367" spans="1:59" x14ac:dyDescent="0.3">
      <c r="A367" s="4">
        <v>1985.7500000012101</v>
      </c>
      <c r="B367" s="1">
        <v>1.0699512434289256</v>
      </c>
      <c r="D367" s="4">
        <v>1985.7500000012101</v>
      </c>
      <c r="E367" s="1">
        <v>0.9220125651604415</v>
      </c>
      <c r="F367" s="1">
        <v>9.2299999999994498E-2</v>
      </c>
      <c r="G367" s="1">
        <v>9.8581936717646604E-2</v>
      </c>
      <c r="I367" s="4">
        <v>1985.7500000012101</v>
      </c>
      <c r="J367" s="1">
        <v>0.90489803810333735</v>
      </c>
      <c r="K367" s="1">
        <v>6.156499999999987E-2</v>
      </c>
      <c r="L367" s="1">
        <v>5.5716123030609688E-2</v>
      </c>
      <c r="N367" s="4">
        <v>1985.7500000012101</v>
      </c>
      <c r="O367" s="1">
        <v>0.84530505346147244</v>
      </c>
      <c r="P367" s="1">
        <v>6.8999999999999062E-2</v>
      </c>
      <c r="Q367" s="1">
        <v>5.9328110013299497E-2</v>
      </c>
      <c r="S367" s="1">
        <f t="shared" si="18"/>
        <v>0.89073855224175047</v>
      </c>
      <c r="T367" s="1">
        <f t="shared" si="18"/>
        <v>7.4288333333331139E-2</v>
      </c>
      <c r="U367" s="1">
        <f t="shared" si="18"/>
        <v>7.1208723253851927E-2</v>
      </c>
      <c r="W367" s="4">
        <v>1985.7500000012101</v>
      </c>
      <c r="X367" s="1">
        <v>1.0884556210785237</v>
      </c>
      <c r="Y367" s="1">
        <v>-0.1598847733654363</v>
      </c>
      <c r="Z367" s="1">
        <v>0.86349058606971063</v>
      </c>
      <c r="AB367" s="4">
        <v>1985.7500000012101</v>
      </c>
      <c r="AC367" s="1">
        <v>0.7206157057849516</v>
      </c>
      <c r="AD367" s="1">
        <v>-0.57423489154296481</v>
      </c>
      <c r="AE367" s="1">
        <v>-5.0821452778018299E-2</v>
      </c>
      <c r="AF367" s="4"/>
      <c r="AG367" s="4">
        <v>1985.7500000012101</v>
      </c>
      <c r="AH367" s="1">
        <v>1.1147397063249023</v>
      </c>
      <c r="AI367" s="1">
        <v>-0.22413421429751063</v>
      </c>
      <c r="AJ367" s="1">
        <v>0.61102280643252915</v>
      </c>
      <c r="AK367" s="4"/>
      <c r="AL367" s="1">
        <f t="shared" si="19"/>
        <v>0.97460367772945922</v>
      </c>
      <c r="AM367" s="1">
        <f t="shared" si="19"/>
        <v>-0.3194179597353039</v>
      </c>
      <c r="AN367" s="1">
        <f t="shared" si="19"/>
        <v>0.47456397990807381</v>
      </c>
      <c r="AO367" s="4"/>
      <c r="AP367" s="4">
        <v>1985.7500000012101</v>
      </c>
      <c r="AQ367" s="1">
        <v>0.35516064115779233</v>
      </c>
      <c r="AR367" s="1">
        <v>-0.39667241262716452</v>
      </c>
      <c r="AS367" s="1">
        <v>0.30888275606542492</v>
      </c>
      <c r="AT367" s="4"/>
      <c r="AU367" s="4">
        <v>1985.7500000012101</v>
      </c>
      <c r="AV367" s="1">
        <v>-0.14361798662275782</v>
      </c>
      <c r="AW367" s="1">
        <v>-0.61570782031669757</v>
      </c>
      <c r="AX367" s="1">
        <v>-0.58722402615659641</v>
      </c>
      <c r="AY367" s="4"/>
      <c r="AZ367" s="4">
        <v>1985.7500000012101</v>
      </c>
      <c r="BA367" s="1">
        <v>0.37466817785571854</v>
      </c>
      <c r="BB367" s="1">
        <v>-0.3524940382728548</v>
      </c>
      <c r="BC367" s="1">
        <v>0.16257010134801084</v>
      </c>
      <c r="BE367" s="1">
        <f t="shared" si="20"/>
        <v>0.1954036107969177</v>
      </c>
      <c r="BF367" s="1">
        <f t="shared" si="20"/>
        <v>-0.45495809040557234</v>
      </c>
      <c r="BG367" s="1">
        <f t="shared" si="20"/>
        <v>-3.8590389581053541E-2</v>
      </c>
    </row>
    <row r="368" spans="1:59" x14ac:dyDescent="0.3">
      <c r="A368" s="4">
        <v>1985.66666666788</v>
      </c>
      <c r="B368" s="1">
        <v>0.91647974065651971</v>
      </c>
      <c r="D368" s="4">
        <v>1985.66666666788</v>
      </c>
      <c r="E368" s="1">
        <v>1.336992007061607</v>
      </c>
      <c r="F368" s="1">
        <v>0.12310000000000088</v>
      </c>
      <c r="G368" s="1">
        <v>0.16458371606928499</v>
      </c>
      <c r="I368" s="4">
        <v>1985.66666666788</v>
      </c>
      <c r="J368" s="1">
        <v>1.0132380723417174</v>
      </c>
      <c r="K368" s="1">
        <v>6.1500000000002331E-2</v>
      </c>
      <c r="L368" s="1">
        <v>6.2314141449017979E-2</v>
      </c>
      <c r="N368" s="4">
        <v>1985.66666666788</v>
      </c>
      <c r="O368" s="1">
        <v>0.81682953679699077</v>
      </c>
      <c r="P368" s="1">
        <v>6.8999999999999062E-2</v>
      </c>
      <c r="Q368" s="1">
        <v>5.7018742162464366E-2</v>
      </c>
      <c r="S368" s="1">
        <f t="shared" si="18"/>
        <v>1.0556865387334382</v>
      </c>
      <c r="T368" s="1">
        <f t="shared" si="18"/>
        <v>8.4533333333334085E-2</v>
      </c>
      <c r="U368" s="1">
        <f t="shared" si="18"/>
        <v>9.4638866560255774E-2</v>
      </c>
      <c r="W368" s="4">
        <v>1985.66666666788</v>
      </c>
      <c r="X368" s="1">
        <v>3.5423136759070428</v>
      </c>
      <c r="Y368" s="1">
        <v>0.72242426312571362</v>
      </c>
      <c r="Z368" s="1">
        <v>3.010680915202534</v>
      </c>
      <c r="AB368" s="4">
        <v>1985.66666666788</v>
      </c>
      <c r="AC368" s="1">
        <v>1.3910095434088563</v>
      </c>
      <c r="AD368" s="1">
        <v>-0.57770037609550584</v>
      </c>
      <c r="AE368" s="1">
        <v>0.33865954237700235</v>
      </c>
      <c r="AF368" s="4"/>
      <c r="AG368" s="4">
        <v>1985.66666666788</v>
      </c>
      <c r="AH368" s="1">
        <v>0.93368582278411061</v>
      </c>
      <c r="AI368" s="1">
        <v>-0.22413421429751063</v>
      </c>
      <c r="AJ368" s="1">
        <v>0.47693068904129726</v>
      </c>
      <c r="AK368" s="4"/>
      <c r="AL368" s="1">
        <f t="shared" si="19"/>
        <v>1.9556696807000034</v>
      </c>
      <c r="AM368" s="1">
        <f t="shared" si="19"/>
        <v>-2.647010908910093E-2</v>
      </c>
      <c r="AN368" s="1">
        <f t="shared" si="19"/>
        <v>1.2754237155402779</v>
      </c>
      <c r="AO368" s="4"/>
      <c r="AP368" s="4">
        <v>1985.66666666788</v>
      </c>
      <c r="AQ368" s="1">
        <v>2.7368000436597604</v>
      </c>
      <c r="AR368" s="1">
        <v>1.3578452060833872</v>
      </c>
      <c r="AS368" s="1">
        <v>3.9367358791172378</v>
      </c>
      <c r="AT368" s="4"/>
      <c r="AU368" s="4">
        <v>1985.66666666788</v>
      </c>
      <c r="AV368" s="1">
        <v>0.43187380805477316</v>
      </c>
      <c r="AW368" s="1">
        <v>-0.12430199167597246</v>
      </c>
      <c r="AX368" s="1">
        <v>0.28016929741005464</v>
      </c>
      <c r="AY368" s="4"/>
      <c r="AZ368" s="4">
        <v>1985.66666666788</v>
      </c>
      <c r="BA368" s="1">
        <v>0.26826826520533348</v>
      </c>
      <c r="BB368" s="1">
        <v>0.22642665807758947</v>
      </c>
      <c r="BC368" s="1">
        <v>0.42330964424259998</v>
      </c>
      <c r="BE368" s="1">
        <f t="shared" si="20"/>
        <v>1.1456473723066223</v>
      </c>
      <c r="BF368" s="1">
        <f t="shared" si="20"/>
        <v>0.48665662416166811</v>
      </c>
      <c r="BG368" s="1">
        <f t="shared" si="20"/>
        <v>1.5467382735899642</v>
      </c>
    </row>
    <row r="369" spans="1:59" x14ac:dyDescent="0.3">
      <c r="A369" s="4">
        <v>1985.5833333345499</v>
      </c>
      <c r="B369" s="1">
        <v>0.87761717944036732</v>
      </c>
      <c r="D369" s="4">
        <v>1985.5833333345499</v>
      </c>
      <c r="E369" s="1">
        <v>0.86972322478788611</v>
      </c>
      <c r="F369" s="1">
        <v>9.2249999999999943E-2</v>
      </c>
      <c r="G369" s="1">
        <v>9.2738674762139803E-2</v>
      </c>
      <c r="I369" s="4">
        <v>1985.5833333345499</v>
      </c>
      <c r="J369" s="1">
        <v>0.84102195183051753</v>
      </c>
      <c r="K369" s="1">
        <v>6.1514999999999986E-2</v>
      </c>
      <c r="L369" s="1">
        <v>5.1733809771628836E-2</v>
      </c>
      <c r="N369" s="4">
        <v>1985.5833333345499</v>
      </c>
      <c r="O369" s="1">
        <v>0.78389188105084195</v>
      </c>
      <c r="P369" s="1">
        <v>4.8000000000001819E-2</v>
      </c>
      <c r="Q369" s="1">
        <v>3.7626810290441841E-2</v>
      </c>
      <c r="S369" s="1">
        <f t="shared" si="18"/>
        <v>0.83154568588974842</v>
      </c>
      <c r="T369" s="1">
        <f t="shared" si="18"/>
        <v>6.7255000000000578E-2</v>
      </c>
      <c r="U369" s="1">
        <f t="shared" si="18"/>
        <v>6.06997649414035E-2</v>
      </c>
      <c r="W369" s="4">
        <v>1985.5833333345499</v>
      </c>
      <c r="X369" s="1">
        <v>0.77925808958869991</v>
      </c>
      <c r="Y369" s="1">
        <v>-0.16131709322971369</v>
      </c>
      <c r="Z369" s="1">
        <v>0.67339577825234376</v>
      </c>
      <c r="AB369" s="4">
        <v>1985.5833333345499</v>
      </c>
      <c r="AC369" s="1">
        <v>0.32535891165647662</v>
      </c>
      <c r="AD369" s="1">
        <v>-0.57690064889116799</v>
      </c>
      <c r="AE369" s="1">
        <v>-0.28589738509120333</v>
      </c>
      <c r="AF369" s="4"/>
      <c r="AG369" s="4">
        <v>1985.5833333345499</v>
      </c>
      <c r="AH369" s="1">
        <v>0.7242606327924449</v>
      </c>
      <c r="AI369" s="1">
        <v>-1.1548296142251198</v>
      </c>
      <c r="AJ369" s="1">
        <v>-0.64905069330351806</v>
      </c>
      <c r="AK369" s="4"/>
      <c r="AL369" s="1">
        <f t="shared" si="19"/>
        <v>0.60962587801254042</v>
      </c>
      <c r="AM369" s="1">
        <f t="shared" si="19"/>
        <v>-0.6310157854486671</v>
      </c>
      <c r="AN369" s="1">
        <f t="shared" si="19"/>
        <v>-8.7184100047459204E-2</v>
      </c>
      <c r="AO369" s="4"/>
      <c r="AP369" s="4">
        <v>1985.5833333345499</v>
      </c>
      <c r="AQ369" s="1">
        <v>0.67551611478319706</v>
      </c>
      <c r="AR369" s="1">
        <v>5.1841708685132763E-2</v>
      </c>
      <c r="AS369" s="1">
        <v>1.0723662312367046</v>
      </c>
      <c r="AT369" s="4"/>
      <c r="AU369" s="4">
        <v>1985.5833333345499</v>
      </c>
      <c r="AV369" s="1">
        <v>-3.5364125909283381E-2</v>
      </c>
      <c r="AW369" s="1">
        <v>-0.42374179177334009</v>
      </c>
      <c r="AX369" s="1">
        <v>-0.32193724993316003</v>
      </c>
      <c r="AY369" s="4"/>
      <c r="AZ369" s="4">
        <v>1985.5833333345499</v>
      </c>
      <c r="BA369" s="1">
        <v>0.4316157324075709</v>
      </c>
      <c r="BB369" s="1">
        <v>-1.5472029375522796</v>
      </c>
      <c r="BC369" s="1">
        <v>-0.78705038305227304</v>
      </c>
      <c r="BE369" s="1">
        <f t="shared" si="20"/>
        <v>0.35725590709382821</v>
      </c>
      <c r="BF369" s="1">
        <f t="shared" si="20"/>
        <v>-0.63970100688016229</v>
      </c>
      <c r="BG369" s="1">
        <f t="shared" si="20"/>
        <v>-1.220713391624284E-2</v>
      </c>
    </row>
    <row r="370" spans="1:59" x14ac:dyDescent="0.3">
      <c r="A370" s="4">
        <v>1985.5000000012201</v>
      </c>
      <c r="B370" s="1">
        <v>0.92490551948621835</v>
      </c>
      <c r="D370" s="4">
        <v>1985.5000000012201</v>
      </c>
      <c r="E370" s="1">
        <v>1.1290447740806768</v>
      </c>
      <c r="F370" s="1">
        <v>0.12310000000000088</v>
      </c>
      <c r="G370" s="1">
        <v>0.13898541168933232</v>
      </c>
      <c r="I370" s="4">
        <v>1985.5000000012201</v>
      </c>
      <c r="J370" s="1">
        <v>0.89345537897025462</v>
      </c>
      <c r="K370" s="1">
        <v>6.1599999999998545E-2</v>
      </c>
      <c r="L370" s="1">
        <v>5.5036851344566387E-2</v>
      </c>
      <c r="N370" s="4">
        <v>1985.5000000012201</v>
      </c>
      <c r="O370" s="1">
        <v>0.76966196011001686</v>
      </c>
      <c r="P370" s="1">
        <v>6.8999999999999062E-2</v>
      </c>
      <c r="Q370" s="1">
        <v>5.3458751630248047E-2</v>
      </c>
      <c r="S370" s="1">
        <f t="shared" si="18"/>
        <v>0.93072070438698284</v>
      </c>
      <c r="T370" s="1">
        <f t="shared" si="18"/>
        <v>8.4566666666666165E-2</v>
      </c>
      <c r="U370" s="1">
        <f t="shared" si="18"/>
        <v>8.2493671554715584E-2</v>
      </c>
      <c r="W370" s="4">
        <v>1985.5000000012201</v>
      </c>
      <c r="X370" s="1">
        <v>2.3126792865700199</v>
      </c>
      <c r="Y370" s="1">
        <v>0.72242426312571362</v>
      </c>
      <c r="Z370" s="1">
        <v>2.1779089483439109</v>
      </c>
      <c r="AB370" s="4">
        <v>1985.5000000012201</v>
      </c>
      <c r="AC370" s="1">
        <v>0.64981004079899729</v>
      </c>
      <c r="AD370" s="1">
        <v>-0.57236886139928878</v>
      </c>
      <c r="AE370" s="1">
        <v>-9.0918857102117903E-2</v>
      </c>
      <c r="AF370" s="4"/>
      <c r="AG370" s="4">
        <v>1985.5000000012201</v>
      </c>
      <c r="AH370" s="1">
        <v>0.63378352295905549</v>
      </c>
      <c r="AI370" s="1">
        <v>-0.22413421429751063</v>
      </c>
      <c r="AJ370" s="1">
        <v>0.27022188421187354</v>
      </c>
      <c r="AK370" s="4"/>
      <c r="AL370" s="1">
        <f t="shared" si="19"/>
        <v>1.1987576167760243</v>
      </c>
      <c r="AM370" s="1">
        <f t="shared" si="19"/>
        <v>-2.469293752369528E-2</v>
      </c>
      <c r="AN370" s="1">
        <f t="shared" si="19"/>
        <v>0.78573732515122219</v>
      </c>
      <c r="AO370" s="4"/>
      <c r="AP370" s="4">
        <v>1985.5000000012201</v>
      </c>
      <c r="AQ370" s="1">
        <v>2.3229627470166823</v>
      </c>
      <c r="AR370" s="1">
        <v>1.481040438081568</v>
      </c>
      <c r="AS370" s="1">
        <v>3.7911894265371173</v>
      </c>
      <c r="AT370" s="4"/>
      <c r="AU370" s="4">
        <v>1985.5000000012201</v>
      </c>
      <c r="AV370" s="1">
        <v>0.3346135883777292</v>
      </c>
      <c r="AW370" s="1">
        <v>-0.10059952562706856</v>
      </c>
      <c r="AX370" s="1">
        <v>0.2102861141162066</v>
      </c>
      <c r="AY370" s="4"/>
      <c r="AZ370" s="4">
        <v>1985.5000000012201</v>
      </c>
      <c r="BA370" s="1">
        <v>0.33485078643788985</v>
      </c>
      <c r="BB370" s="1">
        <v>0.23933792190252648</v>
      </c>
      <c r="BC370" s="1">
        <v>0.55648720261970419</v>
      </c>
      <c r="BE370" s="1">
        <f t="shared" si="20"/>
        <v>0.99747570727743373</v>
      </c>
      <c r="BF370" s="1">
        <f t="shared" si="20"/>
        <v>0.53992627811900862</v>
      </c>
      <c r="BG370" s="1">
        <f t="shared" si="20"/>
        <v>1.5193209144243427</v>
      </c>
    </row>
    <row r="371" spans="1:59" x14ac:dyDescent="0.3">
      <c r="A371" s="4">
        <v>1985.41666666789</v>
      </c>
      <c r="B371" s="1">
        <v>0.89309985558523364</v>
      </c>
      <c r="D371" s="4">
        <v>1985.41666666789</v>
      </c>
      <c r="E371" s="1">
        <v>0.73967914563077819</v>
      </c>
      <c r="F371" s="1">
        <v>9.2300000000001603E-2</v>
      </c>
      <c r="G371" s="1">
        <v>7.7418545773972447E-2</v>
      </c>
      <c r="I371" s="4">
        <v>1985.41666666789</v>
      </c>
      <c r="J371" s="1">
        <v>0.83831706973214537</v>
      </c>
      <c r="K371" s="1">
        <v>6.1499999999998778E-2</v>
      </c>
      <c r="L371" s="1">
        <v>5.1556499788525917E-2</v>
      </c>
      <c r="N371" s="4">
        <v>1985.41666666789</v>
      </c>
      <c r="O371" s="1">
        <v>0.71114660869332602</v>
      </c>
      <c r="P371" s="1">
        <v>6.9000000000002615E-2</v>
      </c>
      <c r="Q371" s="1">
        <v>4.9435090320131367E-2</v>
      </c>
      <c r="S371" s="1">
        <f t="shared" si="18"/>
        <v>0.76304760801874982</v>
      </c>
      <c r="T371" s="1">
        <f t="shared" si="18"/>
        <v>7.4266666666667661E-2</v>
      </c>
      <c r="U371" s="1">
        <f t="shared" si="18"/>
        <v>5.9470045294209906E-2</v>
      </c>
      <c r="W371" s="4">
        <v>1985.41666666789</v>
      </c>
      <c r="X371" s="1">
        <v>1.028093336989078E-2</v>
      </c>
      <c r="Y371" s="1">
        <v>-0.15988477336523274</v>
      </c>
      <c r="Z371" s="1">
        <v>0.17499659678173379</v>
      </c>
      <c r="AB371" s="4">
        <v>1985.41666666789</v>
      </c>
      <c r="AC371" s="1">
        <v>0.30862145811037528</v>
      </c>
      <c r="AD371" s="1">
        <v>-0.57770037609569524</v>
      </c>
      <c r="AE371" s="1">
        <v>-0.29636399253157852</v>
      </c>
      <c r="AF371" s="4"/>
      <c r="AG371" s="4">
        <v>1985.41666666789</v>
      </c>
      <c r="AH371" s="1">
        <v>0.26172946172543488</v>
      </c>
      <c r="AI371" s="1">
        <v>-0.22413421429735317</v>
      </c>
      <c r="AJ371" s="1">
        <v>3.6590302069768786E-2</v>
      </c>
      <c r="AK371" s="4"/>
      <c r="AL371" s="1">
        <f t="shared" si="19"/>
        <v>0.19354395106856695</v>
      </c>
      <c r="AM371" s="1">
        <f t="shared" si="19"/>
        <v>-0.32057312125276038</v>
      </c>
      <c r="AN371" s="1">
        <f t="shared" si="19"/>
        <v>-2.8259031226691989E-2</v>
      </c>
      <c r="AO371" s="4"/>
      <c r="AP371" s="4">
        <v>1985.41666666789</v>
      </c>
      <c r="AQ371" s="1">
        <v>0.19764239102051331</v>
      </c>
      <c r="AR371" s="1">
        <v>8.1205951265511375E-2</v>
      </c>
      <c r="AS371" s="1">
        <v>0.55357649052691937</v>
      </c>
      <c r="AT371" s="4"/>
      <c r="AU371" s="4">
        <v>1985.41666666789</v>
      </c>
      <c r="AV371" s="1">
        <v>0.47955429619626899</v>
      </c>
      <c r="AW371" s="1">
        <v>-0.43190403847646291</v>
      </c>
      <c r="AX371" s="1">
        <v>2.1772800534039991E-2</v>
      </c>
      <c r="AY371" s="4"/>
      <c r="AZ371" s="4">
        <v>1985.41666666789</v>
      </c>
      <c r="BA371" s="1">
        <v>0.51630266310285922</v>
      </c>
      <c r="BB371" s="1">
        <v>-8.284573573697257E-2</v>
      </c>
      <c r="BC371" s="1">
        <v>0.43988050869423534</v>
      </c>
      <c r="BE371" s="1">
        <f t="shared" si="20"/>
        <v>0.39783311677321387</v>
      </c>
      <c r="BF371" s="1">
        <f t="shared" si="20"/>
        <v>-0.14451460764930804</v>
      </c>
      <c r="BG371" s="1">
        <f t="shared" si="20"/>
        <v>0.33840993325173158</v>
      </c>
    </row>
    <row r="372" spans="1:59" x14ac:dyDescent="0.3">
      <c r="A372" s="4">
        <v>1985.3333333345599</v>
      </c>
      <c r="B372" s="1">
        <v>0.85667351028395011</v>
      </c>
      <c r="D372" s="4">
        <v>1985.3333333345599</v>
      </c>
      <c r="E372" s="1">
        <v>1.0466367263304364</v>
      </c>
      <c r="F372" s="1">
        <v>0.12299999999999756</v>
      </c>
      <c r="G372" s="1">
        <v>0.1287363173386411</v>
      </c>
      <c r="I372" s="4">
        <v>1985.3333333345599</v>
      </c>
      <c r="J372" s="1">
        <v>0.75542340465920099</v>
      </c>
      <c r="K372" s="1">
        <v>6.1515000000001763E-2</v>
      </c>
      <c r="L372" s="1">
        <v>4.6469432304134528E-2</v>
      </c>
      <c r="N372" s="4">
        <v>1985.3333333345599</v>
      </c>
      <c r="O372" s="1">
        <v>0.64353836581767476</v>
      </c>
      <c r="P372" s="1">
        <v>4.8000000000001819E-2</v>
      </c>
      <c r="Q372" s="1">
        <v>3.0889841559249558E-2</v>
      </c>
      <c r="S372" s="1">
        <f t="shared" si="18"/>
        <v>0.81519949893577071</v>
      </c>
      <c r="T372" s="1">
        <f t="shared" si="18"/>
        <v>7.7505000000000379E-2</v>
      </c>
      <c r="U372" s="1">
        <f t="shared" si="18"/>
        <v>6.869853040067507E-2</v>
      </c>
      <c r="W372" s="4">
        <v>1985.3333333345599</v>
      </c>
      <c r="X372" s="1">
        <v>1.8253836971109585</v>
      </c>
      <c r="Y372" s="1">
        <v>0.71955962339675172</v>
      </c>
      <c r="Z372" s="1">
        <v>1.844482236392277</v>
      </c>
      <c r="AB372" s="4">
        <v>1985.3333333345599</v>
      </c>
      <c r="AC372" s="1">
        <v>-0.20431360447866123</v>
      </c>
      <c r="AD372" s="1">
        <v>-0.57690064889107329</v>
      </c>
      <c r="AE372" s="1">
        <v>-0.59665356139875358</v>
      </c>
      <c r="AF372" s="4"/>
      <c r="AG372" s="4">
        <v>1985.3333333345599</v>
      </c>
      <c r="AH372" s="1">
        <v>-0.1681392945199591</v>
      </c>
      <c r="AI372" s="1">
        <v>-1.1548296142251198</v>
      </c>
      <c r="AJ372" s="1">
        <v>-1.0402289118958525</v>
      </c>
      <c r="AK372" s="4"/>
      <c r="AL372" s="1">
        <f t="shared" si="19"/>
        <v>0.48431026603744609</v>
      </c>
      <c r="AM372" s="1">
        <f t="shared" si="19"/>
        <v>-0.33739021323981372</v>
      </c>
      <c r="AN372" s="1">
        <f t="shared" si="19"/>
        <v>6.9199921032556969E-2</v>
      </c>
      <c r="AO372" s="4"/>
      <c r="AP372" s="4">
        <v>1985.3333333345599</v>
      </c>
      <c r="AQ372" s="1">
        <v>2.1663383693429075</v>
      </c>
      <c r="AR372" s="1">
        <v>1.2337802631023473</v>
      </c>
      <c r="AS372" s="1">
        <v>3.3807204707053864</v>
      </c>
      <c r="AT372" s="4"/>
      <c r="AU372" s="4">
        <v>1985.3333333345599</v>
      </c>
      <c r="AV372" s="1">
        <v>0.12558977626834125</v>
      </c>
      <c r="AW372" s="1">
        <v>-0.18703192648694084</v>
      </c>
      <c r="AX372" s="1">
        <v>-5.4862831961223033E-2</v>
      </c>
      <c r="AY372" s="4"/>
      <c r="AZ372" s="4">
        <v>1985.3333333345599</v>
      </c>
      <c r="BA372" s="1">
        <v>0.2024694683536469</v>
      </c>
      <c r="BB372" s="1">
        <v>-1.2379445627732804</v>
      </c>
      <c r="BC372" s="1">
        <v>-0.73622271251850679</v>
      </c>
      <c r="BE372" s="1">
        <f t="shared" si="20"/>
        <v>0.83146587132163186</v>
      </c>
      <c r="BF372" s="1">
        <f t="shared" si="20"/>
        <v>-6.3732075385957973E-2</v>
      </c>
      <c r="BG372" s="1">
        <f t="shared" si="20"/>
        <v>0.86321164207521883</v>
      </c>
    </row>
    <row r="373" spans="1:59" x14ac:dyDescent="0.3">
      <c r="A373" s="4">
        <v>1985.2500000012301</v>
      </c>
      <c r="B373" s="1">
        <v>0.89932469413694038</v>
      </c>
      <c r="D373" s="4">
        <v>1985.2500000012301</v>
      </c>
      <c r="E373" s="1">
        <v>0.71519025541692305</v>
      </c>
      <c r="F373" s="1">
        <v>9.2300000000001603E-2</v>
      </c>
      <c r="G373" s="1">
        <v>7.5002956475098428E-2</v>
      </c>
      <c r="I373" s="4">
        <v>1985.2500000012301</v>
      </c>
      <c r="J373" s="1">
        <v>0.734528865052263</v>
      </c>
      <c r="K373" s="1">
        <v>6.1499999999998778E-2</v>
      </c>
      <c r="L373" s="1">
        <v>4.5173525200713278E-2</v>
      </c>
      <c r="N373" s="4">
        <v>1985.2500000012301</v>
      </c>
      <c r="O373" s="1">
        <v>0.63169496833738981</v>
      </c>
      <c r="P373" s="1">
        <v>6.8999999999999062E-2</v>
      </c>
      <c r="Q373" s="1">
        <v>4.4303701664351935E-2</v>
      </c>
      <c r="S373" s="1">
        <f t="shared" si="18"/>
        <v>0.69380469626885866</v>
      </c>
      <c r="T373" s="1">
        <f t="shared" si="18"/>
        <v>7.4266666666666481E-2</v>
      </c>
      <c r="U373" s="1">
        <f t="shared" si="18"/>
        <v>5.4826727780054541E-2</v>
      </c>
      <c r="W373" s="4">
        <v>1985.2500000012301</v>
      </c>
      <c r="X373" s="1">
        <v>-0.13452686778232084</v>
      </c>
      <c r="Y373" s="1">
        <v>-0.15988477336523274</v>
      </c>
      <c r="Z373" s="1">
        <v>9.6411897510739392E-2</v>
      </c>
      <c r="AB373" s="4">
        <v>1985.2500000012301</v>
      </c>
      <c r="AC373" s="1">
        <v>-0.33360625876801697</v>
      </c>
      <c r="AD373" s="1">
        <v>-0.57770037609569524</v>
      </c>
      <c r="AE373" s="1">
        <v>-0.67315095141221304</v>
      </c>
      <c r="AF373" s="4"/>
      <c r="AG373" s="4">
        <v>1985.2500000012301</v>
      </c>
      <c r="AH373" s="1">
        <v>-0.24344233935627832</v>
      </c>
      <c r="AI373" s="1">
        <v>-0.22413421429751063</v>
      </c>
      <c r="AJ373" s="1">
        <v>-0.2613608319438025</v>
      </c>
      <c r="AK373" s="4"/>
      <c r="AL373" s="1">
        <f t="shared" si="19"/>
        <v>-0.23719182196887204</v>
      </c>
      <c r="AM373" s="1">
        <f t="shared" si="19"/>
        <v>-0.32057312125281284</v>
      </c>
      <c r="AN373" s="1">
        <f t="shared" si="19"/>
        <v>-0.27936662861509204</v>
      </c>
      <c r="AO373" s="4"/>
      <c r="AP373" s="4">
        <v>1985.2500000012301</v>
      </c>
      <c r="AQ373" s="1">
        <v>0.25718721310283815</v>
      </c>
      <c r="AR373" s="1">
        <v>0.13373763943021574</v>
      </c>
      <c r="AS373" s="1">
        <v>0.60696994175892116</v>
      </c>
      <c r="AT373" s="4"/>
      <c r="AU373" s="4">
        <v>1985.2500000012301</v>
      </c>
      <c r="AV373" s="1">
        <v>0.17230569234704068</v>
      </c>
      <c r="AW373" s="1">
        <v>-0.37426327801376758</v>
      </c>
      <c r="AX373" s="1">
        <v>-9.6312452523871064E-2</v>
      </c>
      <c r="AY373" s="4"/>
      <c r="AZ373" s="4">
        <v>1985.2500000012301</v>
      </c>
      <c r="BA373" s="1">
        <v>0.34503448954969895</v>
      </c>
      <c r="BB373" s="1">
        <v>0.26600047432557333</v>
      </c>
      <c r="BC373" s="1">
        <v>0.55104718710782219</v>
      </c>
      <c r="BE373" s="1">
        <f t="shared" si="20"/>
        <v>0.25817579833319254</v>
      </c>
      <c r="BF373" s="1">
        <f t="shared" si="20"/>
        <v>8.4916119140071664E-3</v>
      </c>
      <c r="BG373" s="1">
        <f t="shared" si="20"/>
        <v>0.35390155878095747</v>
      </c>
    </row>
    <row r="374" spans="1:59" x14ac:dyDescent="0.3">
      <c r="A374" s="4">
        <v>1985.1666666679</v>
      </c>
      <c r="B374" s="1">
        <v>0.8330323232304</v>
      </c>
      <c r="D374" s="4">
        <v>1985.1666666679</v>
      </c>
      <c r="E374" s="1">
        <v>0.85320896171936034</v>
      </c>
      <c r="F374" s="1">
        <v>0.12300000000000466</v>
      </c>
      <c r="G374" s="1">
        <v>0.1049447022914853</v>
      </c>
      <c r="I374" s="4">
        <v>1985.1666666679</v>
      </c>
      <c r="J374" s="1">
        <v>0.6876073025205871</v>
      </c>
      <c r="K374" s="1">
        <v>6.1599999999998545E-2</v>
      </c>
      <c r="L374" s="1">
        <v>4.2356609835267164E-2</v>
      </c>
      <c r="N374" s="4">
        <v>1985.1666666679</v>
      </c>
      <c r="O374" s="1">
        <v>0.56940639567810669</v>
      </c>
      <c r="P374" s="1">
        <v>4.8000000000001819E-2</v>
      </c>
      <c r="Q374" s="1">
        <v>2.7331506992550159E-2</v>
      </c>
      <c r="S374" s="1">
        <f t="shared" si="18"/>
        <v>0.7034075533060179</v>
      </c>
      <c r="T374" s="1">
        <f t="shared" si="18"/>
        <v>7.7533333333335008E-2</v>
      </c>
      <c r="U374" s="1">
        <f t="shared" si="18"/>
        <v>5.8210939706434206E-2</v>
      </c>
      <c r="W374" s="4">
        <v>1985.1666666679</v>
      </c>
      <c r="X374" s="1">
        <v>0.68160588478403272</v>
      </c>
      <c r="Y374" s="1">
        <v>0.71955962339695523</v>
      </c>
      <c r="Z374" s="1">
        <v>1.0704860465087112</v>
      </c>
      <c r="AB374" s="4">
        <v>1985.1666666679</v>
      </c>
      <c r="AC374" s="1">
        <v>-0.62395069694410166</v>
      </c>
      <c r="AD374" s="1">
        <v>-0.57236886139928878</v>
      </c>
      <c r="AE374" s="1">
        <v>-0.83943345173692341</v>
      </c>
      <c r="AF374" s="4"/>
      <c r="AG374" s="4">
        <v>1985.1666666679</v>
      </c>
      <c r="AH374" s="1">
        <v>-0.63948740898772238</v>
      </c>
      <c r="AI374" s="1">
        <v>-1.1548296142251198</v>
      </c>
      <c r="AJ374" s="1">
        <v>-1.2468415640389858</v>
      </c>
      <c r="AK374" s="4"/>
      <c r="AL374" s="1">
        <f t="shared" si="19"/>
        <v>-0.19394407371593045</v>
      </c>
      <c r="AM374" s="1">
        <f t="shared" si="19"/>
        <v>-0.33587961740915112</v>
      </c>
      <c r="AN374" s="1">
        <f t="shared" si="19"/>
        <v>-0.33859632308906601</v>
      </c>
      <c r="AO374" s="4"/>
      <c r="AP374" s="4">
        <v>1985.1666666679</v>
      </c>
      <c r="AQ374" s="1">
        <v>1.1110118684963315</v>
      </c>
      <c r="AR374" s="1">
        <v>1.8252792045800743</v>
      </c>
      <c r="AS374" s="1">
        <v>2.9100923845225068</v>
      </c>
      <c r="AT374" s="4"/>
      <c r="AU374" s="4">
        <v>1985.1666666679</v>
      </c>
      <c r="AV374" s="1">
        <v>2.4905363580481597E-2</v>
      </c>
      <c r="AW374" s="1">
        <v>-4.6532383127505919E-2</v>
      </c>
      <c r="AX374" s="1">
        <v>-1.0125514270944356E-2</v>
      </c>
      <c r="AY374" s="4"/>
      <c r="AZ374" s="4">
        <v>1985.1666666679</v>
      </c>
      <c r="BA374" s="1">
        <v>3.8192991248576759E-2</v>
      </c>
      <c r="BB374" s="1">
        <v>-0.23959076119342279</v>
      </c>
      <c r="BC374" s="1">
        <v>-0.17065341906852674</v>
      </c>
      <c r="BE374" s="1">
        <f t="shared" si="20"/>
        <v>0.39137007444179667</v>
      </c>
      <c r="BF374" s="1">
        <f t="shared" si="20"/>
        <v>0.51305202008638184</v>
      </c>
      <c r="BG374" s="1">
        <f t="shared" si="20"/>
        <v>0.9097711503943452</v>
      </c>
    </row>
    <row r="375" spans="1:59" x14ac:dyDescent="0.3">
      <c r="A375" s="4">
        <v>1985.0833333345699</v>
      </c>
      <c r="B375" s="1">
        <v>0.79280130845518326</v>
      </c>
      <c r="D375" s="4">
        <v>1985.0833333345699</v>
      </c>
      <c r="E375" s="1">
        <v>0.59040097796970326</v>
      </c>
      <c r="F375" s="1">
        <v>9.229999999999805E-2</v>
      </c>
      <c r="G375" s="1">
        <v>4.9304160835961813E-2</v>
      </c>
      <c r="I375" s="4">
        <v>1985.0833333345699</v>
      </c>
      <c r="J375" s="1">
        <v>0.70624169982608076</v>
      </c>
      <c r="K375" s="1">
        <v>0.1230449999999994</v>
      </c>
      <c r="L375" s="1">
        <v>8.8578064976041621E-2</v>
      </c>
      <c r="N375" s="4">
        <v>1985.0833333345699</v>
      </c>
      <c r="O375" s="1">
        <v>0.60115012427344261</v>
      </c>
      <c r="P375" s="1">
        <v>6.8999999999999062E-2</v>
      </c>
      <c r="Q375" s="1">
        <v>4.204876377605811E-2</v>
      </c>
      <c r="S375" s="1">
        <f t="shared" si="18"/>
        <v>0.63259760068974213</v>
      </c>
      <c r="T375" s="1">
        <f t="shared" si="18"/>
        <v>9.4781666666665501E-2</v>
      </c>
      <c r="U375" s="1">
        <f t="shared" si="18"/>
        <v>5.997699652935385E-2</v>
      </c>
      <c r="W375" s="4">
        <v>1985.0833333345699</v>
      </c>
      <c r="X375" s="1">
        <v>-0.87243131002941787</v>
      </c>
      <c r="Y375" s="1">
        <v>-0.15988477336533452</v>
      </c>
      <c r="Z375" s="1">
        <v>-0.73962928211762713</v>
      </c>
      <c r="AB375" s="4">
        <v>1985.0833333345699</v>
      </c>
      <c r="AC375" s="1">
        <v>-0.5086435050158481</v>
      </c>
      <c r="AD375" s="1">
        <v>2.703580343815382</v>
      </c>
      <c r="AE375" s="1">
        <v>1.8890188204658696</v>
      </c>
      <c r="AF375" s="4"/>
      <c r="AG375" s="4">
        <v>1985.0833333345699</v>
      </c>
      <c r="AH375" s="1">
        <v>-0.43765348239143159</v>
      </c>
      <c r="AI375" s="1">
        <v>-0.22413421429751063</v>
      </c>
      <c r="AJ375" s="1">
        <v>-0.39229250483328487</v>
      </c>
      <c r="AK375" s="4"/>
      <c r="AL375" s="1">
        <f t="shared" si="19"/>
        <v>-0.60624276581223258</v>
      </c>
      <c r="AM375" s="1">
        <f t="shared" si="19"/>
        <v>0.77318711871751233</v>
      </c>
      <c r="AN375" s="1">
        <f t="shared" si="19"/>
        <v>0.2523656778383192</v>
      </c>
      <c r="AO375" s="4"/>
      <c r="AP375" s="4">
        <v>1985.0833333345699</v>
      </c>
      <c r="AQ375" s="1">
        <v>-0.48655801141962951</v>
      </c>
      <c r="AR375" s="1">
        <v>-0.93023470964711574</v>
      </c>
      <c r="AS375" s="1">
        <v>-1.1639467686299294</v>
      </c>
      <c r="AT375" s="4"/>
      <c r="AU375" s="4">
        <v>1985.0833333345699</v>
      </c>
      <c r="AV375" s="1">
        <v>0.18035189583486858</v>
      </c>
      <c r="AW375" s="1">
        <v>1.2552972516259107</v>
      </c>
      <c r="AX375" s="1">
        <v>1.4777878314938477</v>
      </c>
      <c r="AY375" s="4"/>
      <c r="AZ375" s="4">
        <v>1985.0833333345699</v>
      </c>
      <c r="BA375" s="1">
        <v>0.22808720851877579</v>
      </c>
      <c r="BB375" s="1">
        <v>-1.1707879178308664</v>
      </c>
      <c r="BC375" s="1">
        <v>-0.79858421733892659</v>
      </c>
      <c r="BE375" s="1">
        <f t="shared" si="20"/>
        <v>-2.6039635688661706E-2</v>
      </c>
      <c r="BF375" s="1">
        <f t="shared" si="20"/>
        <v>-0.28190845861735719</v>
      </c>
      <c r="BG375" s="1">
        <f t="shared" si="20"/>
        <v>-0.16158105149166943</v>
      </c>
    </row>
    <row r="376" spans="1:59" x14ac:dyDescent="0.3">
      <c r="A376" s="4">
        <v>1985.0000000012401</v>
      </c>
      <c r="B376" s="1">
        <v>0.8182806385582384</v>
      </c>
      <c r="D376" s="4">
        <v>1985.0000000012401</v>
      </c>
      <c r="E376" s="1">
        <v>0.64785353081444441</v>
      </c>
      <c r="F376" s="1">
        <v>9.2249999999999943E-2</v>
      </c>
      <c r="G376" s="1">
        <v>5.4398243892600617E-2</v>
      </c>
      <c r="I376" s="4">
        <v>1985.0000000012401</v>
      </c>
      <c r="J376" s="1">
        <v>0.77266476008721785</v>
      </c>
      <c r="K376" s="1">
        <v>9.2304999999998749E-2</v>
      </c>
      <c r="L376" s="1">
        <v>7.1596428792453412E-2</v>
      </c>
      <c r="N376" s="4">
        <v>1985.0000000012401</v>
      </c>
      <c r="O376" s="1">
        <v>0.64209926068152234</v>
      </c>
      <c r="P376" s="1">
        <v>6.8999999999999062E-2</v>
      </c>
      <c r="Q376" s="1">
        <v>4.4489589605257625E-2</v>
      </c>
      <c r="S376" s="1">
        <f t="shared" si="18"/>
        <v>0.68753918386106161</v>
      </c>
      <c r="T376" s="1">
        <f t="shared" si="18"/>
        <v>8.4518333333332585E-2</v>
      </c>
      <c r="U376" s="1">
        <f t="shared" si="18"/>
        <v>5.6828087430103889E-2</v>
      </c>
      <c r="W376" s="4">
        <v>1985.0000000012401</v>
      </c>
      <c r="X376" s="1">
        <v>-0.53270265040558484</v>
      </c>
      <c r="Y376" s="1">
        <v>-0.16131709322971369</v>
      </c>
      <c r="Z376" s="1">
        <v>-0.57390699428747793</v>
      </c>
      <c r="AB376" s="4">
        <v>1985.0000000012401</v>
      </c>
      <c r="AC376" s="1">
        <v>-9.7626371892100869E-2</v>
      </c>
      <c r="AD376" s="1">
        <v>1.0646727261361613</v>
      </c>
      <c r="AE376" s="1">
        <v>0.88659291912380989</v>
      </c>
      <c r="AF376" s="4"/>
      <c r="AG376" s="4">
        <v>1985.0000000012401</v>
      </c>
      <c r="AH376" s="1">
        <v>-0.17728945593033638</v>
      </c>
      <c r="AI376" s="1">
        <v>-0.22413421429751063</v>
      </c>
      <c r="AJ376" s="1">
        <v>-0.25056735545865699</v>
      </c>
      <c r="AK376" s="4"/>
      <c r="AL376" s="1">
        <f t="shared" si="19"/>
        <v>-0.26920615940934067</v>
      </c>
      <c r="AM376" s="1">
        <f t="shared" si="19"/>
        <v>0.22640713953631231</v>
      </c>
      <c r="AN376" s="1">
        <f t="shared" si="19"/>
        <v>2.07061897925583E-2</v>
      </c>
      <c r="AO376" s="4"/>
      <c r="AP376" s="4">
        <v>1985.0000000012401</v>
      </c>
      <c r="AQ376" s="1">
        <v>-0.34940557357492497</v>
      </c>
      <c r="AR376" s="1">
        <v>-0.62242943164860043</v>
      </c>
      <c r="AS376" s="1">
        <v>-0.82363030055651021</v>
      </c>
      <c r="AT376" s="4"/>
      <c r="AU376" s="4">
        <v>1985.0000000012401</v>
      </c>
      <c r="AV376" s="1">
        <v>0.31466506075520412</v>
      </c>
      <c r="AW376" s="1">
        <v>0.48537054761690057</v>
      </c>
      <c r="AX376" s="1">
        <v>0.77421331067106858</v>
      </c>
      <c r="AY376" s="4"/>
      <c r="AZ376" s="4">
        <v>1985.0000000012401</v>
      </c>
      <c r="BA376" s="1">
        <v>0.16702652227038503</v>
      </c>
      <c r="BB376" s="1">
        <v>-0.72799601879141818</v>
      </c>
      <c r="BC376" s="1">
        <v>-0.45953488150956123</v>
      </c>
      <c r="BE376" s="1">
        <f t="shared" si="20"/>
        <v>4.4095336483554716E-2</v>
      </c>
      <c r="BF376" s="1">
        <f t="shared" si="20"/>
        <v>-0.28835163427437266</v>
      </c>
      <c r="BG376" s="1">
        <f t="shared" si="20"/>
        <v>-0.16965062379833429</v>
      </c>
    </row>
    <row r="377" spans="1:59" x14ac:dyDescent="0.3">
      <c r="A377" s="4">
        <v>1984.91666666791</v>
      </c>
      <c r="B377" s="1">
        <v>0.8528755359579594</v>
      </c>
      <c r="D377" s="4">
        <v>1984.91666666791</v>
      </c>
      <c r="E377" s="1">
        <v>0.70220152172256678</v>
      </c>
      <c r="F377" s="1">
        <v>9.2250000000003496E-2</v>
      </c>
      <c r="G377" s="1">
        <v>5.8984220957297856E-2</v>
      </c>
      <c r="I377" s="4">
        <v>1984.91666666791</v>
      </c>
      <c r="J377" s="1">
        <v>0.85053598786340523</v>
      </c>
      <c r="K377" s="1">
        <v>9.2304999999997861E-2</v>
      </c>
      <c r="L377" s="1">
        <v>7.8514764277547985E-2</v>
      </c>
      <c r="N377" s="4">
        <v>1984.91666666791</v>
      </c>
      <c r="O377" s="1">
        <v>0.72809200496854753</v>
      </c>
      <c r="P377" s="1">
        <v>6.8999999999999062E-2</v>
      </c>
      <c r="Q377" s="1">
        <v>5.0175712629471882E-2</v>
      </c>
      <c r="S377" s="1">
        <f t="shared" si="18"/>
        <v>0.76027650485150655</v>
      </c>
      <c r="T377" s="1">
        <f t="shared" si="18"/>
        <v>8.4518333333333473E-2</v>
      </c>
      <c r="U377" s="1">
        <f t="shared" si="18"/>
        <v>6.2558232621439239E-2</v>
      </c>
      <c r="W377" s="4">
        <v>1984.91666666791</v>
      </c>
      <c r="X377" s="1">
        <v>-0.21133189853733764</v>
      </c>
      <c r="Y377" s="1">
        <v>-0.16131709322961191</v>
      </c>
      <c r="Z377" s="1">
        <v>-0.42471456796695317</v>
      </c>
      <c r="AB377" s="4">
        <v>1984.91666666791</v>
      </c>
      <c r="AC377" s="1">
        <v>0.38423051135844721</v>
      </c>
      <c r="AD377" s="1">
        <v>1.064672726136114</v>
      </c>
      <c r="AE377" s="1">
        <v>1.2949822291677433</v>
      </c>
      <c r="AF377" s="4"/>
      <c r="AG377" s="4">
        <v>1984.91666666791</v>
      </c>
      <c r="AH377" s="1">
        <v>0.36947218821978373</v>
      </c>
      <c r="AI377" s="1">
        <v>-0.22413421429751063</v>
      </c>
      <c r="AJ377" s="1">
        <v>7.9594110930596124E-2</v>
      </c>
      <c r="AK377" s="4"/>
      <c r="AL377" s="1">
        <f t="shared" si="19"/>
        <v>0.18079026701363113</v>
      </c>
      <c r="AM377" s="1">
        <f t="shared" si="19"/>
        <v>0.22640713953633043</v>
      </c>
      <c r="AN377" s="1">
        <f t="shared" si="19"/>
        <v>0.31662059071046211</v>
      </c>
      <c r="AO377" s="4"/>
      <c r="AP377" s="4">
        <v>1984.91666666791</v>
      </c>
      <c r="AQ377" s="1">
        <v>-0.37047979443152645</v>
      </c>
      <c r="AR377" s="1">
        <v>-0.65261263361967303</v>
      </c>
      <c r="AS377" s="1">
        <v>-0.81147012156361575</v>
      </c>
      <c r="AT377" s="4"/>
      <c r="AU377" s="4">
        <v>1984.91666666791</v>
      </c>
      <c r="AV377" s="1">
        <v>0.33044468722790815</v>
      </c>
      <c r="AW377" s="1">
        <v>0.21031982664756327</v>
      </c>
      <c r="AX377" s="1">
        <v>0.403332646139206</v>
      </c>
      <c r="AY377" s="4"/>
      <c r="AZ377" s="4">
        <v>1984.91666666791</v>
      </c>
      <c r="BA377" s="1">
        <v>0.2855691268615218</v>
      </c>
      <c r="BB377" s="1">
        <v>-0.93324950609176005</v>
      </c>
      <c r="BC377" s="1">
        <v>-0.65954146943463954</v>
      </c>
      <c r="BE377" s="1">
        <f t="shared" si="20"/>
        <v>8.1844673219301181E-2</v>
      </c>
      <c r="BF377" s="1">
        <f t="shared" si="20"/>
        <v>-0.45851410435462325</v>
      </c>
      <c r="BG377" s="1">
        <f t="shared" si="20"/>
        <v>-0.35589298161968314</v>
      </c>
    </row>
    <row r="378" spans="1:59" x14ac:dyDescent="0.3">
      <c r="A378" s="4">
        <v>1984.8333333345799</v>
      </c>
      <c r="B378" s="1">
        <v>0.88282312178044109</v>
      </c>
      <c r="D378" s="4">
        <v>1984.8333333345799</v>
      </c>
      <c r="E378" s="1">
        <v>0.73963052143123309</v>
      </c>
      <c r="F378" s="1">
        <v>6.1549999999996885E-2</v>
      </c>
      <c r="G378" s="1">
        <v>4.5535497084772877E-2</v>
      </c>
      <c r="I378" s="4">
        <v>1984.8333333345799</v>
      </c>
      <c r="J378" s="1">
        <v>0.93947592694333715</v>
      </c>
      <c r="K378" s="1">
        <v>9.2279999999999696E-2</v>
      </c>
      <c r="L378" s="1">
        <v>8.7012601649876953E-2</v>
      </c>
      <c r="N378" s="4">
        <v>1984.8333333345799</v>
      </c>
      <c r="O378" s="1">
        <v>0.79859246536327499</v>
      </c>
      <c r="P378" s="1">
        <v>6.9000000000002615E-2</v>
      </c>
      <c r="Q378" s="1">
        <v>5.5145872720413297E-2</v>
      </c>
      <c r="S378" s="1">
        <f t="shared" si="18"/>
        <v>0.82589963791261523</v>
      </c>
      <c r="T378" s="1">
        <f t="shared" si="18"/>
        <v>7.4276666666666394E-2</v>
      </c>
      <c r="U378" s="1">
        <f t="shared" si="18"/>
        <v>6.25646571516877E-2</v>
      </c>
      <c r="W378" s="4">
        <v>1984.8333333345799</v>
      </c>
      <c r="X378" s="1">
        <v>9.99340856344085E-3</v>
      </c>
      <c r="Y378" s="1">
        <v>-1.0407614899919018</v>
      </c>
      <c r="Z378" s="1">
        <v>-0.86223261857003208</v>
      </c>
      <c r="AB378" s="4">
        <v>1984.8333333345799</v>
      </c>
      <c r="AC378" s="1">
        <v>0.93457911976519503</v>
      </c>
      <c r="AD378" s="1">
        <v>1.0633398474621072</v>
      </c>
      <c r="AE378" s="1">
        <v>1.7966095279346141</v>
      </c>
      <c r="AF378" s="4"/>
      <c r="AG378" s="4">
        <v>1984.8333333345799</v>
      </c>
      <c r="AH378" s="1">
        <v>0.8177303285821873</v>
      </c>
      <c r="AI378" s="1">
        <v>-0.22413421429735317</v>
      </c>
      <c r="AJ378" s="1">
        <v>0.36818360096213099</v>
      </c>
      <c r="AK378" s="4"/>
      <c r="AL378" s="1">
        <f t="shared" si="19"/>
        <v>0.587434285636941</v>
      </c>
      <c r="AM378" s="1">
        <f t="shared" si="19"/>
        <v>-6.7185285609049239E-2</v>
      </c>
      <c r="AN378" s="1">
        <f t="shared" si="19"/>
        <v>0.43418683677557102</v>
      </c>
      <c r="AO378" s="4"/>
      <c r="AP378" s="4">
        <v>1984.8333333345799</v>
      </c>
      <c r="AQ378" s="1">
        <v>-0.45695413941171609</v>
      </c>
      <c r="AR378" s="1">
        <v>-1.1230647651328995</v>
      </c>
      <c r="AS378" s="1">
        <v>-0.97434975851381689</v>
      </c>
      <c r="AT378" s="4"/>
      <c r="AU378" s="4">
        <v>1984.8333333345799</v>
      </c>
      <c r="AV378" s="1">
        <v>0.39276749041934539</v>
      </c>
      <c r="AW378" s="1">
        <v>0.83597542071067277</v>
      </c>
      <c r="AX378" s="1">
        <v>1.0779462061342133</v>
      </c>
      <c r="AY378" s="4"/>
      <c r="AZ378" s="4">
        <v>1984.8333333345799</v>
      </c>
      <c r="BA378" s="1">
        <v>0.18963953411347317</v>
      </c>
      <c r="BB378" s="1">
        <v>-0.33512816947003726</v>
      </c>
      <c r="BC378" s="1">
        <v>-0.15780493020102121</v>
      </c>
      <c r="BE378" s="1">
        <f t="shared" si="20"/>
        <v>4.1817628373700823E-2</v>
      </c>
      <c r="BF378" s="1">
        <f t="shared" si="20"/>
        <v>-0.20740583796408804</v>
      </c>
      <c r="BG378" s="1">
        <f t="shared" si="20"/>
        <v>-1.8069494193541574E-2</v>
      </c>
    </row>
    <row r="379" spans="1:59" x14ac:dyDescent="0.3">
      <c r="A379" s="4">
        <v>1984.7500000012501</v>
      </c>
      <c r="B379" s="1">
        <v>0.88230561663539497</v>
      </c>
      <c r="D379" s="4">
        <v>1984.7500000012501</v>
      </c>
      <c r="E379" s="1">
        <v>0.75138614710398688</v>
      </c>
      <c r="F379" s="1">
        <v>9.2250000000003496E-2</v>
      </c>
      <c r="G379" s="1">
        <v>7.6574816077032967E-2</v>
      </c>
      <c r="I379" s="4">
        <v>1984.7500000012501</v>
      </c>
      <c r="J379" s="1">
        <v>0.97205325310433788</v>
      </c>
      <c r="K379" s="1">
        <v>9.2329999999998691E-2</v>
      </c>
      <c r="L379" s="1">
        <v>8.9993402751986806E-2</v>
      </c>
      <c r="N379" s="4">
        <v>1984.7500000012501</v>
      </c>
      <c r="O379" s="1">
        <v>0.79942781582228895</v>
      </c>
      <c r="P379" s="1">
        <v>6.8999999999999062E-2</v>
      </c>
      <c r="Q379" s="1">
        <v>5.4983199166488098E-2</v>
      </c>
      <c r="S379" s="1">
        <f t="shared" si="18"/>
        <v>0.84095573867687123</v>
      </c>
      <c r="T379" s="1">
        <f t="shared" si="18"/>
        <v>8.4526666666667083E-2</v>
      </c>
      <c r="U379" s="1">
        <f t="shared" si="18"/>
        <v>7.3850472665169295E-2</v>
      </c>
      <c r="W379" s="4">
        <v>1984.7500000012501</v>
      </c>
      <c r="X379" s="1">
        <v>7.9506820154336327E-2</v>
      </c>
      <c r="Y379" s="1">
        <v>-0.16131709322961191</v>
      </c>
      <c r="Z379" s="1">
        <v>0.14754812094567063</v>
      </c>
      <c r="AB379" s="4">
        <v>1984.7500000012501</v>
      </c>
      <c r="AC379" s="1">
        <v>1.1361633158394298</v>
      </c>
      <c r="AD379" s="1">
        <v>1.0660056048102631</v>
      </c>
      <c r="AE379" s="1">
        <v>1.9725662024976718</v>
      </c>
      <c r="AF379" s="4"/>
      <c r="AG379" s="4">
        <v>1984.7500000012501</v>
      </c>
      <c r="AH379" s="1">
        <v>0.82304167890829771</v>
      </c>
      <c r="AI379" s="1">
        <v>-0.22413421429751063</v>
      </c>
      <c r="AJ379" s="1">
        <v>0.35873805451897839</v>
      </c>
      <c r="AK379" s="4"/>
      <c r="AL379" s="1">
        <f t="shared" si="19"/>
        <v>0.67957060496735455</v>
      </c>
      <c r="AM379" s="1">
        <f t="shared" si="19"/>
        <v>0.22685143242771347</v>
      </c>
      <c r="AN379" s="1">
        <f t="shared" si="19"/>
        <v>0.82628412598744028</v>
      </c>
      <c r="AO379" s="4"/>
      <c r="AP379" s="4">
        <v>1984.7500000012501</v>
      </c>
      <c r="AQ379" s="1">
        <v>-0.5733613427455132</v>
      </c>
      <c r="AR379" s="1">
        <v>-0.39867409780813728</v>
      </c>
      <c r="AS379" s="1">
        <v>-0.39924323546140716</v>
      </c>
      <c r="AT379" s="4"/>
      <c r="AU379" s="4">
        <v>1984.7500000012501</v>
      </c>
      <c r="AV379" s="1">
        <v>0.30020525773372692</v>
      </c>
      <c r="AW379" s="1">
        <v>1.3941347723937878</v>
      </c>
      <c r="AX379" s="1">
        <v>1.5063164805210949</v>
      </c>
      <c r="AY379" s="4"/>
      <c r="AZ379" s="4">
        <v>1984.7500000012501</v>
      </c>
      <c r="BA379" s="1">
        <v>6.8127484138745573E-2</v>
      </c>
      <c r="BB379" s="1">
        <v>-0.3524940382728548</v>
      </c>
      <c r="BC379" s="1">
        <v>-0.14844871179034055</v>
      </c>
      <c r="BE379" s="1">
        <f t="shared" si="20"/>
        <v>-6.8342866957680229E-2</v>
      </c>
      <c r="BF379" s="1">
        <f t="shared" si="20"/>
        <v>0.21432221210426525</v>
      </c>
      <c r="BG379" s="1">
        <f t="shared" si="20"/>
        <v>0.3195415110897824</v>
      </c>
    </row>
    <row r="380" spans="1:59" x14ac:dyDescent="0.3">
      <c r="A380" s="4">
        <v>1984.66666666792</v>
      </c>
      <c r="B380" s="1">
        <v>0.85684406315582717</v>
      </c>
      <c r="D380" s="4">
        <v>1984.66666666792</v>
      </c>
      <c r="E380" s="1">
        <v>0.68349704404264788</v>
      </c>
      <c r="F380" s="1">
        <v>6.1550000000000438E-2</v>
      </c>
      <c r="G380" s="1">
        <v>4.2077704611678812E-2</v>
      </c>
      <c r="I380" s="4">
        <v>1984.66666666792</v>
      </c>
      <c r="J380" s="1">
        <v>0.92751270616372716</v>
      </c>
      <c r="K380" s="1">
        <v>6.1529999999997642E-2</v>
      </c>
      <c r="L380" s="1">
        <v>5.7069856810251944E-2</v>
      </c>
      <c r="N380" s="4">
        <v>1984.66666666792</v>
      </c>
      <c r="O380" s="1">
        <v>0.73296649494633836</v>
      </c>
      <c r="P380" s="1">
        <v>6.8999999999999062E-2</v>
      </c>
      <c r="Q380" s="1">
        <v>4.9521642712681349E-2</v>
      </c>
      <c r="S380" s="1">
        <f t="shared" si="18"/>
        <v>0.78132541505090447</v>
      </c>
      <c r="T380" s="1">
        <f t="shared" si="18"/>
        <v>6.4026666666665719E-2</v>
      </c>
      <c r="U380" s="1">
        <f t="shared" si="18"/>
        <v>4.9556401378204031E-2</v>
      </c>
      <c r="W380" s="4">
        <v>1984.66666666792</v>
      </c>
      <c r="X380" s="1">
        <v>-0.3219352889268805</v>
      </c>
      <c r="Y380" s="1">
        <v>-1.0407614899917998</v>
      </c>
      <c r="Z380" s="1">
        <v>-0.97472259431477759</v>
      </c>
      <c r="AB380" s="4">
        <v>1984.66666666792</v>
      </c>
      <c r="AC380" s="1">
        <v>0.86055228799275651</v>
      </c>
      <c r="AD380" s="1">
        <v>-0.57610092168683014</v>
      </c>
      <c r="AE380" s="1">
        <v>2.9089445651578439E-2</v>
      </c>
      <c r="AF380" s="4"/>
      <c r="AG380" s="4">
        <v>1984.66666666792</v>
      </c>
      <c r="AH380" s="1">
        <v>0.4004653164976113</v>
      </c>
      <c r="AI380" s="1">
        <v>-0.22413421429751063</v>
      </c>
      <c r="AJ380" s="1">
        <v>4.1615917013748865E-2</v>
      </c>
      <c r="AK380" s="4"/>
      <c r="AL380" s="1">
        <f t="shared" si="19"/>
        <v>0.31302743852116244</v>
      </c>
      <c r="AM380" s="1">
        <f t="shared" si="19"/>
        <v>-0.61366554199204681</v>
      </c>
      <c r="AN380" s="1">
        <f t="shared" si="19"/>
        <v>-0.3013390772164834</v>
      </c>
      <c r="AO380" s="4"/>
      <c r="AP380" s="4">
        <v>1984.66666666792</v>
      </c>
      <c r="AQ380" s="1">
        <v>-0.71634033762974758</v>
      </c>
      <c r="AR380" s="1">
        <v>-0.81890201738068202</v>
      </c>
      <c r="AS380" s="1">
        <v>-1.0674257885333251</v>
      </c>
      <c r="AT380" s="4"/>
      <c r="AU380" s="4">
        <v>1984.66666666792</v>
      </c>
      <c r="AV380" s="1">
        <v>0.14235021141122081</v>
      </c>
      <c r="AW380" s="1">
        <v>-0.12288341257779234</v>
      </c>
      <c r="AX380" s="1">
        <v>2.0820728763394164E-2</v>
      </c>
      <c r="AY380" s="4"/>
      <c r="AZ380" s="4">
        <v>1984.66666666792</v>
      </c>
      <c r="BA380" s="1">
        <v>-0.21814153465034636</v>
      </c>
      <c r="BB380" s="1">
        <v>0.22642665807758947</v>
      </c>
      <c r="BC380" s="1">
        <v>-9.4915233962487092E-2</v>
      </c>
      <c r="BE380" s="1">
        <f t="shared" si="20"/>
        <v>-0.26404388695629105</v>
      </c>
      <c r="BF380" s="1">
        <f t="shared" si="20"/>
        <v>-0.23845292396029497</v>
      </c>
      <c r="BG380" s="1">
        <f t="shared" si="20"/>
        <v>-0.38050676457747268</v>
      </c>
    </row>
    <row r="381" spans="1:59" x14ac:dyDescent="0.3">
      <c r="A381" s="4">
        <v>1984.58333333459</v>
      </c>
      <c r="B381" s="1">
        <v>0.78552050084095038</v>
      </c>
      <c r="D381" s="4">
        <v>1984.58333333459</v>
      </c>
      <c r="E381" s="1">
        <v>0.74076711755736568</v>
      </c>
      <c r="F381" s="1">
        <v>0.12299999999999756</v>
      </c>
      <c r="G381" s="1">
        <v>9.1114355459554167E-2</v>
      </c>
      <c r="I381" s="4">
        <v>1984.58333333459</v>
      </c>
      <c r="J381" s="1">
        <v>0.86982438502978088</v>
      </c>
      <c r="K381" s="1">
        <v>6.1515000000001763E-2</v>
      </c>
      <c r="L381" s="1">
        <v>5.3507479456299453E-2</v>
      </c>
      <c r="N381" s="4">
        <v>1984.58333333459</v>
      </c>
      <c r="O381" s="1">
        <v>0.72581636381477566</v>
      </c>
      <c r="P381" s="1">
        <v>4.8000000000001819E-2</v>
      </c>
      <c r="Q381" s="1">
        <v>3.4839185463110552E-2</v>
      </c>
      <c r="S381" s="1">
        <f t="shared" si="18"/>
        <v>0.778802622133974</v>
      </c>
      <c r="T381" s="1">
        <f t="shared" si="18"/>
        <v>7.7505000000000379E-2</v>
      </c>
      <c r="U381" s="1">
        <f t="shared" si="18"/>
        <v>5.982034012632139E-2</v>
      </c>
      <c r="W381" s="4">
        <v>1984.58333333459</v>
      </c>
      <c r="X381" s="1">
        <v>1.6714333210743299E-2</v>
      </c>
      <c r="Y381" s="1">
        <v>0.71955962339675172</v>
      </c>
      <c r="Z381" s="1">
        <v>0.62055291958706327</v>
      </c>
      <c r="AB381" s="4">
        <v>1984.58333333459</v>
      </c>
      <c r="AC381" s="1">
        <v>0.5035845681379475</v>
      </c>
      <c r="AD381" s="1">
        <v>-0.57690064889107329</v>
      </c>
      <c r="AE381" s="1">
        <v>-0.18119767222976893</v>
      </c>
      <c r="AF381" s="4"/>
      <c r="AG381" s="4">
        <v>1984.58333333459</v>
      </c>
      <c r="AH381" s="1">
        <v>0.35500313842903619</v>
      </c>
      <c r="AI381" s="1">
        <v>-1.1548296142251198</v>
      </c>
      <c r="AJ381" s="1">
        <v>-0.8109125272482679</v>
      </c>
      <c r="AK381" s="4"/>
      <c r="AL381" s="1">
        <f t="shared" si="19"/>
        <v>0.29176734659257569</v>
      </c>
      <c r="AM381" s="1">
        <f t="shared" si="19"/>
        <v>-0.33739021323981372</v>
      </c>
      <c r="AN381" s="1">
        <f t="shared" si="19"/>
        <v>-0.12385242663032452</v>
      </c>
      <c r="AO381" s="4"/>
      <c r="AP381" s="4">
        <v>1984.58333333459</v>
      </c>
      <c r="AQ381" s="1">
        <v>-0.11584038736273705</v>
      </c>
      <c r="AR381" s="1">
        <v>1.1955350335685271</v>
      </c>
      <c r="AS381" s="1">
        <v>1.0015987933776933</v>
      </c>
      <c r="AT381" s="4"/>
      <c r="AU381" s="4">
        <v>1984.58333333459</v>
      </c>
      <c r="AV381" s="1">
        <v>0.15767566192836716</v>
      </c>
      <c r="AW381" s="1">
        <v>-0.42374179177318128</v>
      </c>
      <c r="AX381" s="1">
        <v>-0.18999782391494915</v>
      </c>
      <c r="AY381" s="4"/>
      <c r="AZ381" s="4">
        <v>1984.58333333459</v>
      </c>
      <c r="BA381" s="1">
        <v>1.6489969593615005E-2</v>
      </c>
      <c r="BB381" s="1">
        <v>-1.5472029375522796</v>
      </c>
      <c r="BC381" s="1">
        <v>-1.0466967447816253</v>
      </c>
      <c r="BE381" s="1">
        <f t="shared" si="20"/>
        <v>1.9441748053081704E-2</v>
      </c>
      <c r="BF381" s="1">
        <f t="shared" si="20"/>
        <v>-0.25846989858564456</v>
      </c>
      <c r="BG381" s="1">
        <f t="shared" si="20"/>
        <v>-7.836525843962705E-2</v>
      </c>
    </row>
    <row r="382" spans="1:59" x14ac:dyDescent="0.3">
      <c r="A382" s="4">
        <v>1984.5000000012601</v>
      </c>
      <c r="B382" s="1">
        <v>0.73018525835191694</v>
      </c>
      <c r="D382" s="4">
        <v>1984.5000000012601</v>
      </c>
      <c r="E382" s="1">
        <v>0.61879739314945814</v>
      </c>
      <c r="F382" s="1">
        <v>6.1550000000000438E-2</v>
      </c>
      <c r="G382" s="1">
        <v>3.8093075078995439E-2</v>
      </c>
      <c r="I382" s="4">
        <v>1984.5000000012601</v>
      </c>
      <c r="J382" s="1">
        <v>0.84118708761778804</v>
      </c>
      <c r="K382" s="1">
        <v>6.1529999999997642E-2</v>
      </c>
      <c r="L382" s="1">
        <v>5.1758241501120517E-2</v>
      </c>
      <c r="N382" s="4">
        <v>1984.5000000012601</v>
      </c>
      <c r="O382" s="1">
        <v>0.59992523247297891</v>
      </c>
      <c r="P382" s="1">
        <v>6.8999999999999062E-2</v>
      </c>
      <c r="Q382" s="1">
        <v>4.0354035467448715E-2</v>
      </c>
      <c r="S382" s="1">
        <f t="shared" si="18"/>
        <v>0.68663657108007514</v>
      </c>
      <c r="T382" s="1">
        <f t="shared" si="18"/>
        <v>6.4026666666665719E-2</v>
      </c>
      <c r="U382" s="1">
        <f t="shared" si="18"/>
        <v>4.3401784015854893E-2</v>
      </c>
      <c r="W382" s="4">
        <v>1984.5000000012601</v>
      </c>
      <c r="X382" s="1">
        <v>-0.70451751700423948</v>
      </c>
      <c r="Y382" s="1">
        <v>-1.0407614899917998</v>
      </c>
      <c r="Z382" s="1">
        <v>-1.1043517964635889</v>
      </c>
      <c r="AB382" s="4">
        <v>1984.5000000012601</v>
      </c>
      <c r="AC382" s="1">
        <v>0.3263807501203056</v>
      </c>
      <c r="AD382" s="1">
        <v>-0.57610092168683014</v>
      </c>
      <c r="AE382" s="1">
        <v>-0.2844551802181115</v>
      </c>
      <c r="AF382" s="4"/>
      <c r="AG382" s="4">
        <v>1984.5000000012601</v>
      </c>
      <c r="AH382" s="1">
        <v>-0.44544162615030664</v>
      </c>
      <c r="AI382" s="1">
        <v>-0.22413421429751063</v>
      </c>
      <c r="AJ382" s="1">
        <v>-0.49069593035170767</v>
      </c>
      <c r="AK382" s="4"/>
      <c r="AL382" s="1">
        <f t="shared" si="19"/>
        <v>-0.27452613101141349</v>
      </c>
      <c r="AM382" s="1">
        <f t="shared" si="19"/>
        <v>-0.61366554199204681</v>
      </c>
      <c r="AN382" s="1">
        <f t="shared" si="19"/>
        <v>-0.62650096901113606</v>
      </c>
      <c r="AO382" s="4"/>
      <c r="AP382" s="4">
        <v>1984.5000000012601</v>
      </c>
      <c r="AQ382" s="1">
        <v>-0.70095661310058865</v>
      </c>
      <c r="AR382" s="1">
        <v>-0.86439459839665433</v>
      </c>
      <c r="AS382" s="1">
        <v>-1.1088305741382234</v>
      </c>
      <c r="AT382" s="4"/>
      <c r="AU382" s="4">
        <v>1984.5000000012601</v>
      </c>
      <c r="AV382" s="1">
        <v>0.14353164899266085</v>
      </c>
      <c r="AW382" s="1">
        <v>-0.10410136759971703</v>
      </c>
      <c r="AX382" s="1">
        <v>3.5368599235109557E-2</v>
      </c>
      <c r="AY382" s="4"/>
      <c r="AZ382" s="4">
        <v>1984.5000000012601</v>
      </c>
      <c r="BA382" s="1">
        <v>-0.37602953803342043</v>
      </c>
      <c r="BB382" s="1">
        <v>0.23933792190252648</v>
      </c>
      <c r="BC382" s="1">
        <v>-0.2002113624966507</v>
      </c>
      <c r="BE382" s="1">
        <f t="shared" si="20"/>
        <v>-0.31115150071378278</v>
      </c>
      <c r="BF382" s="1">
        <f t="shared" si="20"/>
        <v>-0.24305268136461497</v>
      </c>
      <c r="BG382" s="1">
        <f t="shared" si="20"/>
        <v>-0.42455777913325488</v>
      </c>
    </row>
    <row r="383" spans="1:59" x14ac:dyDescent="0.3">
      <c r="A383" s="4">
        <v>1984.41666666793</v>
      </c>
      <c r="B383" s="1">
        <v>0.72060249996455217</v>
      </c>
      <c r="D383" s="4">
        <v>1984.41666666793</v>
      </c>
      <c r="E383" s="1">
        <v>0.63714773257864366</v>
      </c>
      <c r="F383" s="1">
        <v>9.2250000000003496E-2</v>
      </c>
      <c r="G383" s="1">
        <v>6.3608365338941514E-2</v>
      </c>
      <c r="I383" s="4">
        <v>1984.41666666793</v>
      </c>
      <c r="J383" s="1">
        <v>0.77643406798813475</v>
      </c>
      <c r="K383" s="1">
        <v>6.1514999999999986E-2</v>
      </c>
      <c r="L383" s="1">
        <v>4.7762629305147165E-2</v>
      </c>
      <c r="N383" s="4">
        <v>1984.41666666793</v>
      </c>
      <c r="O383" s="1">
        <v>0.51080239592716192</v>
      </c>
      <c r="P383" s="1">
        <v>6.8999999999999062E-2</v>
      </c>
      <c r="Q383" s="1">
        <v>3.400863286988106E-2</v>
      </c>
      <c r="S383" s="1">
        <f t="shared" si="18"/>
        <v>0.64146139883131348</v>
      </c>
      <c r="T383" s="1">
        <f t="shared" si="18"/>
        <v>7.4255000000000848E-2</v>
      </c>
      <c r="U383" s="1">
        <f t="shared" si="18"/>
        <v>4.8459875837989913E-2</v>
      </c>
      <c r="W383" s="4">
        <v>1984.41666666793</v>
      </c>
      <c r="X383" s="1">
        <v>-0.59600821830054918</v>
      </c>
      <c r="Y383" s="1">
        <v>-0.16131709322961191</v>
      </c>
      <c r="Z383" s="1">
        <v>-0.2742804706696555</v>
      </c>
      <c r="AB383" s="4">
        <v>1984.41666666793</v>
      </c>
      <c r="AC383" s="1">
        <v>-7.4302391918808525E-2</v>
      </c>
      <c r="AD383" s="1">
        <v>-0.57690064889116799</v>
      </c>
      <c r="AE383" s="1">
        <v>-0.52031614871729615</v>
      </c>
      <c r="AF383" s="4"/>
      <c r="AG383" s="4">
        <v>1984.41666666793</v>
      </c>
      <c r="AH383" s="1">
        <v>-1.0121051167172155</v>
      </c>
      <c r="AI383" s="1">
        <v>-0.22413421429751063</v>
      </c>
      <c r="AJ383" s="1">
        <v>-0.85913808637287703</v>
      </c>
      <c r="AK383" s="4"/>
      <c r="AL383" s="1">
        <f t="shared" si="19"/>
        <v>-0.56080524231219109</v>
      </c>
      <c r="AM383" s="1">
        <f t="shared" si="19"/>
        <v>-0.32078398547276349</v>
      </c>
      <c r="AN383" s="1">
        <f t="shared" si="19"/>
        <v>-0.55124490191994291</v>
      </c>
      <c r="AO383" s="4"/>
      <c r="AP383" s="4">
        <v>1984.41666666793</v>
      </c>
      <c r="AQ383" s="1">
        <v>-0.51410523941702624</v>
      </c>
      <c r="AR383" s="1">
        <v>7.9089517090670206E-2</v>
      </c>
      <c r="AS383" s="1">
        <v>-4.3930872722976425E-2</v>
      </c>
      <c r="AT383" s="4"/>
      <c r="AU383" s="4">
        <v>1984.41666666793</v>
      </c>
      <c r="AV383" s="1">
        <v>5.2117808011657753E-2</v>
      </c>
      <c r="AW383" s="1">
        <v>-0.43076784756491132</v>
      </c>
      <c r="AX383" s="1">
        <v>-0.28348055557703017</v>
      </c>
      <c r="AY383" s="4"/>
      <c r="AZ383" s="4">
        <v>1984.41666666793</v>
      </c>
      <c r="BA383" s="1">
        <v>-0.98960667295801763</v>
      </c>
      <c r="BB383" s="1">
        <v>-8.2845735737312978E-2</v>
      </c>
      <c r="BC383" s="1">
        <v>-0.93765850987749289</v>
      </c>
      <c r="BE383" s="1">
        <f t="shared" si="20"/>
        <v>-0.48386470145446198</v>
      </c>
      <c r="BF383" s="1">
        <f t="shared" si="20"/>
        <v>-0.14484135540385137</v>
      </c>
      <c r="BG383" s="1">
        <f t="shared" si="20"/>
        <v>-0.4216899793924998</v>
      </c>
    </row>
    <row r="384" spans="1:59" x14ac:dyDescent="0.3">
      <c r="A384" s="4">
        <v>1984.3333333346</v>
      </c>
      <c r="B384" s="1">
        <v>0.76172644435161796</v>
      </c>
      <c r="D384" s="4">
        <v>1984.3333333346</v>
      </c>
      <c r="E384" s="1">
        <v>0.84928633739505421</v>
      </c>
      <c r="F384" s="1">
        <v>6.1599999999998545E-2</v>
      </c>
      <c r="G384" s="1">
        <v>5.2316038383534103E-2</v>
      </c>
      <c r="I384" s="4">
        <v>1984.3333333346</v>
      </c>
      <c r="J384" s="1">
        <v>0.75000314042554883</v>
      </c>
      <c r="K384" s="1">
        <v>6.1529999999997642E-2</v>
      </c>
      <c r="L384" s="1">
        <v>4.6147693230382252E-2</v>
      </c>
      <c r="N384" s="4">
        <v>1984.3333333346</v>
      </c>
      <c r="O384" s="1">
        <v>0.50156665362368891</v>
      </c>
      <c r="P384" s="1">
        <v>4.8000000000001819E-2</v>
      </c>
      <c r="Q384" s="1">
        <v>2.407519937393798E-2</v>
      </c>
      <c r="S384" s="1">
        <f t="shared" si="18"/>
        <v>0.70028537714809735</v>
      </c>
      <c r="T384" s="1">
        <f t="shared" si="18"/>
        <v>5.7043333333332669E-2</v>
      </c>
      <c r="U384" s="1">
        <f t="shared" si="18"/>
        <v>4.0846310329284777E-2</v>
      </c>
      <c r="W384" s="4">
        <v>1984.3333333346</v>
      </c>
      <c r="X384" s="1">
        <v>0.65841060732602952</v>
      </c>
      <c r="Y384" s="1">
        <v>-1.0393291701274208</v>
      </c>
      <c r="Z384" s="1">
        <v>-0.64164594884679504</v>
      </c>
      <c r="AB384" s="4">
        <v>1984.3333333346</v>
      </c>
      <c r="AC384" s="1">
        <v>-0.23785348441388837</v>
      </c>
      <c r="AD384" s="1">
        <v>-0.57610092168683014</v>
      </c>
      <c r="AE384" s="1">
        <v>-0.61564581735785728</v>
      </c>
      <c r="AF384" s="4"/>
      <c r="AG384" s="4">
        <v>1984.3333333346</v>
      </c>
      <c r="AH384" s="1">
        <v>-1.0708280902501772</v>
      </c>
      <c r="AI384" s="1">
        <v>-1.1548296142251198</v>
      </c>
      <c r="AJ384" s="1">
        <v>-1.4359171949736609</v>
      </c>
      <c r="AK384" s="4"/>
      <c r="AL384" s="1">
        <f t="shared" si="19"/>
        <v>-0.21675698911267871</v>
      </c>
      <c r="AM384" s="1">
        <f t="shared" si="19"/>
        <v>-0.92341990201312341</v>
      </c>
      <c r="AN384" s="1">
        <f t="shared" si="19"/>
        <v>-0.89773632039277107</v>
      </c>
      <c r="AO384" s="4"/>
      <c r="AP384" s="4">
        <v>1984.3333333346</v>
      </c>
      <c r="AQ384" s="1">
        <v>0.8888103265155729</v>
      </c>
      <c r="AR384" s="1">
        <v>-0.82084702614336935</v>
      </c>
      <c r="AS384" s="1">
        <v>-0.38491531135490847</v>
      </c>
      <c r="AT384" s="4"/>
      <c r="AU384" s="4">
        <v>1984.3333333346</v>
      </c>
      <c r="AV384" s="1">
        <v>0.10352879716901467</v>
      </c>
      <c r="AW384" s="1">
        <v>-0.18636047795109253</v>
      </c>
      <c r="AX384" s="1">
        <v>-7.2953227370059576E-2</v>
      </c>
      <c r="AY384" s="4"/>
      <c r="AZ384" s="4">
        <v>1984.3333333346</v>
      </c>
      <c r="BA384" s="1">
        <v>-0.81831542645053978</v>
      </c>
      <c r="BB384" s="1">
        <v>-1.2379445627732804</v>
      </c>
      <c r="BC384" s="1">
        <v>-1.3915295515913955</v>
      </c>
      <c r="BE384" s="1">
        <f t="shared" si="20"/>
        <v>5.8007899078015922E-2</v>
      </c>
      <c r="BF384" s="1">
        <f t="shared" si="20"/>
        <v>-0.7483840222892475</v>
      </c>
      <c r="BG384" s="1">
        <f t="shared" si="20"/>
        <v>-0.61646603010545442</v>
      </c>
    </row>
    <row r="385" spans="1:59" x14ac:dyDescent="0.3">
      <c r="A385" s="4">
        <v>1984.2500000012701</v>
      </c>
      <c r="B385" s="1">
        <v>0.8203313345651464</v>
      </c>
      <c r="D385" s="4">
        <v>1984.2500000012701</v>
      </c>
      <c r="E385" s="1">
        <v>0.64949530708042169</v>
      </c>
      <c r="F385" s="1">
        <v>9.2249999999999943E-2</v>
      </c>
      <c r="G385" s="1">
        <v>6.5625947709119822E-2</v>
      </c>
      <c r="I385" s="4">
        <v>1984.2500000012701</v>
      </c>
      <c r="J385" s="1">
        <v>0.69079326846705003</v>
      </c>
      <c r="K385" s="1">
        <v>6.1564999999998093E-2</v>
      </c>
      <c r="L385" s="1">
        <v>4.2527995686116718E-2</v>
      </c>
      <c r="N385" s="4">
        <v>1984.2500000012701</v>
      </c>
      <c r="O385" s="1">
        <v>0.43091265786985633</v>
      </c>
      <c r="P385" s="1">
        <v>6.9000000000002615E-2</v>
      </c>
      <c r="Q385" s="1">
        <v>2.9223580058387294E-2</v>
      </c>
      <c r="S385" s="1">
        <f t="shared" si="18"/>
        <v>0.59040041113910935</v>
      </c>
      <c r="T385" s="1">
        <f t="shared" si="18"/>
        <v>7.4271666666666888E-2</v>
      </c>
      <c r="U385" s="1">
        <f t="shared" si="18"/>
        <v>4.5792507817874611E-2</v>
      </c>
      <c r="W385" s="4">
        <v>1984.2500000012701</v>
      </c>
      <c r="X385" s="1">
        <v>-0.52299449258447017</v>
      </c>
      <c r="Y385" s="1">
        <v>-0.16131709322971369</v>
      </c>
      <c r="Z385" s="1">
        <v>-0.20864385608089733</v>
      </c>
      <c r="AB385" s="4">
        <v>1984.2500000012701</v>
      </c>
      <c r="AC385" s="1">
        <v>-0.6042363600195918</v>
      </c>
      <c r="AD385" s="1">
        <v>-0.57423489154305951</v>
      </c>
      <c r="AE385" s="1">
        <v>-0.82931654579465752</v>
      </c>
      <c r="AF385" s="4"/>
      <c r="AG385" s="4">
        <v>1984.2500000012701</v>
      </c>
      <c r="AH385" s="1">
        <v>-1.5200624437346937</v>
      </c>
      <c r="AI385" s="1">
        <v>-0.22413421429735317</v>
      </c>
      <c r="AJ385" s="1">
        <v>-1.1369794285782915</v>
      </c>
      <c r="AK385" s="4"/>
      <c r="AL385" s="1">
        <f t="shared" si="19"/>
        <v>-0.88243109877958525</v>
      </c>
      <c r="AM385" s="1">
        <f t="shared" si="19"/>
        <v>-0.3198953996900421</v>
      </c>
      <c r="AN385" s="1">
        <f t="shared" si="19"/>
        <v>-0.72497994348461547</v>
      </c>
      <c r="AO385" s="4"/>
      <c r="AP385" s="4">
        <v>1984.2500000012701</v>
      </c>
      <c r="AQ385" s="1">
        <v>-0.24205869713951866</v>
      </c>
      <c r="AR385" s="1">
        <v>0.13173742162919197</v>
      </c>
      <c r="AS385" s="1">
        <v>0.18972558193318181</v>
      </c>
      <c r="AT385" s="4"/>
      <c r="AU385" s="4">
        <v>1984.2500000012701</v>
      </c>
      <c r="AV385" s="1">
        <v>-0.13641340397428034</v>
      </c>
      <c r="AW385" s="1">
        <v>-0.36788284646960057</v>
      </c>
      <c r="AX385" s="1">
        <v>-0.33166235399579519</v>
      </c>
      <c r="AY385" s="4"/>
      <c r="AZ385" s="4">
        <v>1984.2500000012701</v>
      </c>
      <c r="BA385" s="1">
        <v>-1.1154728650228156</v>
      </c>
      <c r="BB385" s="1">
        <v>0.2660004743260066</v>
      </c>
      <c r="BC385" s="1">
        <v>-0.90824213362777451</v>
      </c>
      <c r="BE385" s="1">
        <f t="shared" si="20"/>
        <v>-0.49798165537887157</v>
      </c>
      <c r="BF385" s="1">
        <f t="shared" si="20"/>
        <v>9.9516831618660009E-3</v>
      </c>
      <c r="BG385" s="1">
        <f t="shared" si="20"/>
        <v>-0.35005963523012928</v>
      </c>
    </row>
    <row r="386" spans="1:59" x14ac:dyDescent="0.3">
      <c r="A386" s="4">
        <v>1984.16666666794</v>
      </c>
      <c r="B386" s="1">
        <v>0.81305911525458274</v>
      </c>
      <c r="D386" s="4">
        <v>1984.16666666794</v>
      </c>
      <c r="E386" s="1">
        <v>0.82106016861762965</v>
      </c>
      <c r="F386" s="1">
        <v>6.1499999999995225E-2</v>
      </c>
      <c r="G386" s="1">
        <v>5.04952003699803E-2</v>
      </c>
      <c r="I386" s="4">
        <v>1984.16666666794</v>
      </c>
      <c r="J386" s="1">
        <v>0.68803829227133406</v>
      </c>
      <c r="K386" s="1">
        <v>6.1530000000001195E-2</v>
      </c>
      <c r="L386" s="1">
        <v>4.2334996123456009E-2</v>
      </c>
      <c r="N386" s="4">
        <v>1984.16666666794</v>
      </c>
      <c r="O386" s="1"/>
      <c r="P386" s="1"/>
      <c r="Q386" s="1"/>
      <c r="S386" s="1">
        <f t="shared" si="18"/>
        <v>0.75454923044448186</v>
      </c>
      <c r="T386" s="1">
        <f t="shared" si="18"/>
        <v>6.151499999999821E-2</v>
      </c>
      <c r="U386" s="1">
        <f t="shared" si="18"/>
        <v>4.6415098246718155E-2</v>
      </c>
      <c r="W386" s="4">
        <v>1984.16666666794</v>
      </c>
      <c r="X386" s="1">
        <v>0.49150351599130099</v>
      </c>
      <c r="Y386" s="1">
        <v>-1.0421938098563825</v>
      </c>
      <c r="Z386" s="1">
        <v>-0.70088201508662284</v>
      </c>
      <c r="AB386" s="4">
        <v>1984.16666666794</v>
      </c>
      <c r="AC386" s="1">
        <v>-0.6212837892307066</v>
      </c>
      <c r="AD386" s="1">
        <v>-0.57610092168664073</v>
      </c>
      <c r="AE386" s="1">
        <v>-0.84070930904003671</v>
      </c>
      <c r="AF386" s="4"/>
      <c r="AG386" s="4">
        <v>1984.16666666794</v>
      </c>
      <c r="AH386" s="1"/>
      <c r="AI386" s="1"/>
      <c r="AJ386" s="1"/>
      <c r="AK386" s="4"/>
      <c r="AL386" s="1">
        <f t="shared" si="19"/>
        <v>-6.4890136619702804E-2</v>
      </c>
      <c r="AM386" s="1">
        <f t="shared" si="19"/>
        <v>-0.80914736577151158</v>
      </c>
      <c r="AN386" s="1">
        <f t="shared" si="19"/>
        <v>-0.77079566206332983</v>
      </c>
      <c r="AO386" s="4"/>
      <c r="AP386" s="4">
        <v>1984.16666666794</v>
      </c>
      <c r="AQ386" s="1">
        <v>0.93064016920277692</v>
      </c>
      <c r="AR386" s="1">
        <v>-0.63534995226053603</v>
      </c>
      <c r="AS386" s="1">
        <v>6.9061444723974522E-3</v>
      </c>
      <c r="AT386" s="4"/>
      <c r="AU386" s="4">
        <v>1984.16666666794</v>
      </c>
      <c r="AV386" s="1">
        <v>2.6527600000517765E-2</v>
      </c>
      <c r="AW386" s="1">
        <v>-4.9803134623523544E-2</v>
      </c>
      <c r="AX386" s="1">
        <v>-1.1424190675881168E-2</v>
      </c>
      <c r="AY386" s="4"/>
      <c r="AZ386" s="4">
        <v>1984.16666666794</v>
      </c>
      <c r="BA386" s="1"/>
      <c r="BB386" s="1"/>
      <c r="BC386" s="1"/>
      <c r="BE386" s="1">
        <f t="shared" si="20"/>
        <v>0.47858388460164736</v>
      </c>
      <c r="BF386" s="1">
        <f t="shared" si="20"/>
        <v>-0.34257654344202981</v>
      </c>
      <c r="BG386" s="1">
        <f t="shared" si="20"/>
        <v>-2.2590231017418578E-3</v>
      </c>
    </row>
    <row r="387" spans="1:59" x14ac:dyDescent="0.3">
      <c r="A387" s="4">
        <v>1984.08333333461</v>
      </c>
      <c r="B387" s="1">
        <v>0.79844283988254239</v>
      </c>
      <c r="D387" s="4">
        <v>1984.08333333461</v>
      </c>
      <c r="E387" s="1">
        <v>0.63407174495138208</v>
      </c>
      <c r="F387" s="1">
        <v>9.2300000000001603E-2</v>
      </c>
      <c r="G387" s="1">
        <v>5.2983765019984766E-2</v>
      </c>
      <c r="I387" s="4">
        <v>1984.08333333461</v>
      </c>
      <c r="J387" s="1">
        <v>0.6464633406244078</v>
      </c>
      <c r="K387" s="1">
        <v>0.12305749999999849</v>
      </c>
      <c r="L387" s="1">
        <v>8.1937338791013323E-2</v>
      </c>
      <c r="N387" s="4">
        <v>1984.08333333461</v>
      </c>
      <c r="O387" s="1">
        <v>0.42348736338842402</v>
      </c>
      <c r="P387" s="1">
        <v>0.11399999999999721</v>
      </c>
      <c r="Q387" s="1">
        <v>4.6817641791030401E-2</v>
      </c>
      <c r="S387" s="1">
        <f t="shared" si="18"/>
        <v>0.56800748298807135</v>
      </c>
      <c r="T387" s="1">
        <f t="shared" si="18"/>
        <v>0.10978583333333243</v>
      </c>
      <c r="U387" s="1">
        <f t="shared" si="18"/>
        <v>6.0579581867342823E-2</v>
      </c>
      <c r="W387" s="4">
        <v>1984.08333333461</v>
      </c>
      <c r="X387" s="1">
        <v>-0.61419716033856564</v>
      </c>
      <c r="Y387" s="1">
        <v>-0.15988477336523274</v>
      </c>
      <c r="Z387" s="1">
        <v>-0.6199232590894066</v>
      </c>
      <c r="AB387" s="4">
        <v>1984.08333333461</v>
      </c>
      <c r="AC387" s="1">
        <v>-0.87854410467684585</v>
      </c>
      <c r="AD387" s="1">
        <v>2.7042467831523855</v>
      </c>
      <c r="AE387" s="1">
        <v>1.4970167860549415</v>
      </c>
      <c r="AF387" s="4"/>
      <c r="AG387" s="4">
        <v>1984.08333333461</v>
      </c>
      <c r="AH387" s="1">
        <v>-1.567274173661765</v>
      </c>
      <c r="AI387" s="1">
        <v>1.7702130712618318</v>
      </c>
      <c r="AJ387" s="1">
        <v>-0.11539034289451885</v>
      </c>
      <c r="AK387" s="4"/>
      <c r="AL387" s="1">
        <f t="shared" si="19"/>
        <v>-1.0200051462257254</v>
      </c>
      <c r="AM387" s="1">
        <f t="shared" si="19"/>
        <v>1.4381916936829946</v>
      </c>
      <c r="AN387" s="1">
        <f t="shared" si="19"/>
        <v>0.25390106135700535</v>
      </c>
      <c r="AO387" s="4"/>
      <c r="AP387" s="4">
        <v>1984.08333333461</v>
      </c>
      <c r="AQ387" s="1">
        <v>-0.13201642129539531</v>
      </c>
      <c r="AR387" s="1">
        <v>-0.93023470964702615</v>
      </c>
      <c r="AS387" s="1">
        <v>-1.0357167196535491</v>
      </c>
      <c r="AT387" s="4"/>
      <c r="AU387" s="4">
        <v>1984.08333333461</v>
      </c>
      <c r="AV387" s="1">
        <v>-0.29371313492461792</v>
      </c>
      <c r="AW387" s="1">
        <v>1.2558593263127622</v>
      </c>
      <c r="AX387" s="1">
        <v>1.0761256396907826</v>
      </c>
      <c r="AY387" s="4"/>
      <c r="AZ387" s="4">
        <v>1984.08333333461</v>
      </c>
      <c r="BA387" s="1">
        <v>-1.0815913607023568</v>
      </c>
      <c r="BB387" s="1">
        <v>0.27506915999209142</v>
      </c>
      <c r="BC387" s="1">
        <v>-0.55672146537741163</v>
      </c>
      <c r="BE387" s="1">
        <f t="shared" si="20"/>
        <v>-0.50244030564079012</v>
      </c>
      <c r="BF387" s="1">
        <f t="shared" si="20"/>
        <v>0.20023125888594248</v>
      </c>
      <c r="BG387" s="1">
        <f t="shared" si="20"/>
        <v>-0.17210418178005937</v>
      </c>
    </row>
    <row r="388" spans="1:59" x14ac:dyDescent="0.3">
      <c r="A388" s="4">
        <v>1984.0000000012799</v>
      </c>
      <c r="B388" s="1">
        <v>0.8553399761203252</v>
      </c>
      <c r="D388" s="4">
        <v>1984.0000000012799</v>
      </c>
      <c r="E388" s="1">
        <v>0.68288004752410769</v>
      </c>
      <c r="F388" s="1">
        <v>9.2250000000003496E-2</v>
      </c>
      <c r="G388" s="1">
        <v>5.6373271918236552E-2</v>
      </c>
      <c r="I388" s="4">
        <v>1984.0000000012799</v>
      </c>
      <c r="J388" s="1">
        <v>0.66894598978508868</v>
      </c>
      <c r="K388" s="1">
        <v>0.1230574999999976</v>
      </c>
      <c r="L388" s="1">
        <v>8.4254287717144077E-2</v>
      </c>
      <c r="N388" s="4">
        <v>1984.0000000012799</v>
      </c>
      <c r="O388" s="1">
        <v>0.51012429911603574</v>
      </c>
      <c r="P388" s="1">
        <v>6.8999999999999062E-2</v>
      </c>
      <c r="Q388" s="1">
        <v>3.3689212829267116E-2</v>
      </c>
      <c r="S388" s="1">
        <f t="shared" si="18"/>
        <v>0.62065011214174404</v>
      </c>
      <c r="T388" s="1">
        <f t="shared" si="18"/>
        <v>9.4769166666666724E-2</v>
      </c>
      <c r="U388" s="1">
        <f t="shared" si="18"/>
        <v>5.8105590821549251E-2</v>
      </c>
      <c r="W388" s="4">
        <v>1984.0000000012799</v>
      </c>
      <c r="X388" s="1">
        <v>-0.32558371514742951</v>
      </c>
      <c r="Y388" s="1">
        <v>-0.16131709322961191</v>
      </c>
      <c r="Z388" s="1">
        <v>-0.50965477081607391</v>
      </c>
      <c r="AB388" s="4">
        <v>1984.0000000012799</v>
      </c>
      <c r="AC388" s="1">
        <v>-0.73942443800203783</v>
      </c>
      <c r="AD388" s="1">
        <v>2.7042467831523385</v>
      </c>
      <c r="AE388" s="1">
        <v>1.6337862698980101</v>
      </c>
      <c r="AF388" s="4"/>
      <c r="AG388" s="4">
        <v>1984.0000000012799</v>
      </c>
      <c r="AH388" s="1">
        <v>-1.0164166121860285</v>
      </c>
      <c r="AI388" s="1">
        <v>-0.22413421429751063</v>
      </c>
      <c r="AJ388" s="1">
        <v>-0.87768502750554578</v>
      </c>
      <c r="AK388" s="4"/>
      <c r="AL388" s="1">
        <f t="shared" si="19"/>
        <v>-0.69380825511183197</v>
      </c>
      <c r="AM388" s="1">
        <f t="shared" si="19"/>
        <v>0.77293182520840531</v>
      </c>
      <c r="AN388" s="1">
        <f t="shared" si="19"/>
        <v>8.2148823858796807E-2</v>
      </c>
      <c r="AO388" s="4"/>
      <c r="AP388" s="4">
        <v>1984.0000000012799</v>
      </c>
      <c r="AQ388" s="1">
        <v>-8.0093878427852483E-2</v>
      </c>
      <c r="AR388" s="1">
        <v>-0.6224294316485155</v>
      </c>
      <c r="AS388" s="1">
        <v>-0.76496439582511966</v>
      </c>
      <c r="AT388" s="4"/>
      <c r="AU388" s="4">
        <v>1984.0000000012799</v>
      </c>
      <c r="AV388" s="1">
        <v>-0.52509539991787346</v>
      </c>
      <c r="AW388" s="1">
        <v>1.7975512029724805</v>
      </c>
      <c r="AX388" s="1">
        <v>1.5223430717153419</v>
      </c>
      <c r="AY388" s="4"/>
      <c r="AZ388" s="4">
        <v>1984.0000000012799</v>
      </c>
      <c r="BA388" s="1">
        <v>-0.88456505365898319</v>
      </c>
      <c r="BB388" s="1">
        <v>-0.72799601879141818</v>
      </c>
      <c r="BC388" s="1">
        <v>-1.0326583048921452</v>
      </c>
      <c r="BE388" s="1">
        <f t="shared" si="20"/>
        <v>-0.49658477733490303</v>
      </c>
      <c r="BF388" s="1">
        <f t="shared" si="20"/>
        <v>0.14904191751084891</v>
      </c>
      <c r="BG388" s="1">
        <f t="shared" si="20"/>
        <v>-9.1759876333974311E-2</v>
      </c>
    </row>
    <row r="389" spans="1:59" x14ac:dyDescent="0.3">
      <c r="A389" s="4">
        <v>1983.91666666795</v>
      </c>
      <c r="B389" s="1">
        <v>0.93618585602841453</v>
      </c>
      <c r="D389" s="4">
        <v>1983.91666666795</v>
      </c>
      <c r="E389" s="1">
        <v>0.73716245237206357</v>
      </c>
      <c r="F389" s="1">
        <v>9.2249999999999943E-2</v>
      </c>
      <c r="G389" s="1">
        <v>6.0234522337395402E-2</v>
      </c>
      <c r="I389" s="4">
        <v>1983.91666666795</v>
      </c>
      <c r="J389" s="1">
        <v>0.71174951772752437</v>
      </c>
      <c r="K389" s="1">
        <v>0.12305749999999849</v>
      </c>
      <c r="L389" s="1">
        <v>8.8585852483796038E-2</v>
      </c>
      <c r="N389" s="4">
        <v>1983.91666666795</v>
      </c>
      <c r="O389" s="1">
        <v>0.57202010450985075</v>
      </c>
      <c r="P389" s="1">
        <v>6.8999999999999062E-2</v>
      </c>
      <c r="Q389" s="1">
        <v>3.7510094048328869E-2</v>
      </c>
      <c r="S389" s="1">
        <f t="shared" si="18"/>
        <v>0.6736440248698129</v>
      </c>
      <c r="T389" s="1">
        <f t="shared" si="18"/>
        <v>9.4769166666665836E-2</v>
      </c>
      <c r="U389" s="1">
        <f t="shared" si="18"/>
        <v>6.2110156289840103E-2</v>
      </c>
      <c r="W389" s="4">
        <v>1983.91666666795</v>
      </c>
      <c r="X389" s="1">
        <v>-4.600787026032665E-3</v>
      </c>
      <c r="Y389" s="1">
        <v>-0.16131709322971369</v>
      </c>
      <c r="Z389" s="1">
        <v>-0.38403937620365369</v>
      </c>
      <c r="AB389" s="4">
        <v>1983.91666666795</v>
      </c>
      <c r="AC389" s="1">
        <v>-0.47456185453604449</v>
      </c>
      <c r="AD389" s="1">
        <v>2.7042467831523855</v>
      </c>
      <c r="AE389" s="1">
        <v>1.8894785170107453</v>
      </c>
      <c r="AF389" s="4"/>
      <c r="AG389" s="4">
        <v>1983.91666666795</v>
      </c>
      <c r="AH389" s="1">
        <v>-0.62286884715413182</v>
      </c>
      <c r="AI389" s="1">
        <v>-0.22413421429751063</v>
      </c>
      <c r="AJ389" s="1">
        <v>-0.65582775484146938</v>
      </c>
      <c r="AK389" s="4"/>
      <c r="AL389" s="1">
        <f t="shared" si="19"/>
        <v>-0.36734382957206968</v>
      </c>
      <c r="AM389" s="1">
        <f t="shared" si="19"/>
        <v>0.7729318252083871</v>
      </c>
      <c r="AN389" s="1">
        <f t="shared" si="19"/>
        <v>0.28320379532187412</v>
      </c>
      <c r="AO389" s="4"/>
      <c r="AP389" s="4">
        <v>1983.91666666795</v>
      </c>
      <c r="AQ389" s="1">
        <v>-0.13596738128593958</v>
      </c>
      <c r="AR389" s="1">
        <v>-0.65261263361976052</v>
      </c>
      <c r="AS389" s="1">
        <v>-0.77975903105038202</v>
      </c>
      <c r="AT389" s="4"/>
      <c r="AU389" s="4">
        <v>1983.91666666795</v>
      </c>
      <c r="AV389" s="1">
        <v>-0.77392349734397792</v>
      </c>
      <c r="AW389" s="1">
        <v>1.572559267002807</v>
      </c>
      <c r="AX389" s="1">
        <v>0.90913036117851076</v>
      </c>
      <c r="AY389" s="4"/>
      <c r="AZ389" s="4">
        <v>1983.91666666795</v>
      </c>
      <c r="BA389" s="1">
        <v>-0.94289945611202941</v>
      </c>
      <c r="BB389" s="1">
        <v>-0.93324950609176005</v>
      </c>
      <c r="BC389" s="1">
        <v>-1.2855675009460223</v>
      </c>
      <c r="BE389" s="1">
        <f t="shared" si="20"/>
        <v>-0.61759677824731563</v>
      </c>
      <c r="BF389" s="1">
        <f t="shared" si="20"/>
        <v>-4.4342909029045181E-3</v>
      </c>
      <c r="BG389" s="1">
        <f t="shared" si="20"/>
        <v>-0.38539872360596455</v>
      </c>
    </row>
    <row r="390" spans="1:59" x14ac:dyDescent="0.3">
      <c r="A390" s="4">
        <v>1983.83333333462</v>
      </c>
      <c r="B390" s="1">
        <v>0.97082765292619344</v>
      </c>
      <c r="D390" s="4">
        <v>1983.83333333462</v>
      </c>
      <c r="E390" s="1">
        <v>0.80015054161256161</v>
      </c>
      <c r="F390" s="1">
        <v>9.2300000000001603E-2</v>
      </c>
      <c r="G390" s="1">
        <v>6.4919574178707862E-2</v>
      </c>
      <c r="I390" s="4">
        <v>1983.83333333462</v>
      </c>
      <c r="J390" s="1">
        <v>0.7554386601953067</v>
      </c>
      <c r="K390" s="1">
        <v>0.12306166666666662</v>
      </c>
      <c r="L390" s="1">
        <v>9.489923144140458E-2</v>
      </c>
      <c r="N390" s="4">
        <v>1983.83333333462</v>
      </c>
      <c r="O390" s="1">
        <v>0.58918610834803653</v>
      </c>
      <c r="P390" s="1">
        <v>6.9000000000002615E-2</v>
      </c>
      <c r="Q390" s="1">
        <v>3.9134697926804643E-2</v>
      </c>
      <c r="S390" s="1">
        <f t="shared" ref="S390:U453" si="21">AVERAGE(O390,J390,E390)</f>
        <v>0.71492510338530157</v>
      </c>
      <c r="T390" s="1">
        <f t="shared" si="21"/>
        <v>9.4787222222223619E-2</v>
      </c>
      <c r="U390" s="1">
        <f t="shared" si="21"/>
        <v>6.6317834515639038E-2</v>
      </c>
      <c r="W390" s="4">
        <v>1983.83333333462</v>
      </c>
      <c r="X390" s="1">
        <v>0.3678606280092348</v>
      </c>
      <c r="Y390" s="1">
        <v>-0.15988477336523274</v>
      </c>
      <c r="Z390" s="1">
        <v>-0.23162381856305006</v>
      </c>
      <c r="AB390" s="4">
        <v>1983.83333333462</v>
      </c>
      <c r="AC390" s="1">
        <v>-0.2042192052340347</v>
      </c>
      <c r="AD390" s="1">
        <v>2.7044689295981481</v>
      </c>
      <c r="AE390" s="1">
        <v>2.2621572461788486</v>
      </c>
      <c r="AF390" s="4"/>
      <c r="AG390" s="4">
        <v>1983.83333333462</v>
      </c>
      <c r="AH390" s="1">
        <v>-0.51372344704076589</v>
      </c>
      <c r="AI390" s="1">
        <v>-0.22413421429735317</v>
      </c>
      <c r="AJ390" s="1">
        <v>-0.56149606406815022</v>
      </c>
      <c r="AK390" s="4"/>
      <c r="AL390" s="1">
        <f t="shared" ref="AL390:AN453" si="22">AVERAGE(AH390,AC390,X390)</f>
        <v>-0.11669400808852193</v>
      </c>
      <c r="AM390" s="1">
        <f t="shared" si="22"/>
        <v>0.77348331397852077</v>
      </c>
      <c r="AN390" s="1">
        <f t="shared" si="22"/>
        <v>0.48967912118254936</v>
      </c>
      <c r="AO390" s="4"/>
      <c r="AP390" s="4">
        <v>1983.83333333462</v>
      </c>
      <c r="AQ390" s="1">
        <v>-0.11581351071467177</v>
      </c>
      <c r="AR390" s="1">
        <v>-0.29314492067055931</v>
      </c>
      <c r="AS390" s="1">
        <v>-0.50306118148427781</v>
      </c>
      <c r="AT390" s="4"/>
      <c r="AU390" s="4">
        <v>1983.83333333462</v>
      </c>
      <c r="AV390" s="1">
        <v>-0.84934168522965747</v>
      </c>
      <c r="AW390" s="1">
        <v>2.3468684631974921</v>
      </c>
      <c r="AX390" s="1">
        <v>1.4840264795861027</v>
      </c>
      <c r="AY390" s="4"/>
      <c r="AZ390" s="4">
        <v>1983.83333333462</v>
      </c>
      <c r="BA390" s="1">
        <v>-1.0398213159802019</v>
      </c>
      <c r="BB390" s="1">
        <v>-0.33512816947003726</v>
      </c>
      <c r="BC390" s="1">
        <v>-1.0263551150343158</v>
      </c>
      <c r="BE390" s="1">
        <f t="shared" ref="BE390:BG453" si="23">AVERAGE(BA390,AV390,AQ390)</f>
        <v>-0.66832550397484358</v>
      </c>
      <c r="BF390" s="1">
        <f t="shared" si="23"/>
        <v>0.57286512435229853</v>
      </c>
      <c r="BG390" s="1">
        <f t="shared" si="23"/>
        <v>-1.5129938977496963E-2</v>
      </c>
    </row>
    <row r="391" spans="1:59" x14ac:dyDescent="0.3">
      <c r="A391" s="4">
        <v>1983.7500000012899</v>
      </c>
      <c r="B391" s="1">
        <v>0.96236519854430425</v>
      </c>
      <c r="D391" s="4">
        <v>1983.7500000012899</v>
      </c>
      <c r="E391" s="1">
        <v>0.85464906474220914</v>
      </c>
      <c r="F391" s="1">
        <v>9.2249999999999943E-2</v>
      </c>
      <c r="G391" s="1">
        <v>8.8929078521429436E-2</v>
      </c>
      <c r="I391" s="4">
        <v>1983.7500000012899</v>
      </c>
      <c r="J391" s="1">
        <v>0.7698160209801993</v>
      </c>
      <c r="K391" s="1">
        <v>9.2304999999996973E-2</v>
      </c>
      <c r="L391" s="1">
        <v>7.215942674759071E-2</v>
      </c>
      <c r="N391" s="4">
        <v>1983.7500000012899</v>
      </c>
      <c r="O391" s="1">
        <v>0.60460232684647086</v>
      </c>
      <c r="P391" s="1">
        <v>6.8999999999999062E-2</v>
      </c>
      <c r="Q391" s="1">
        <v>4.022997825677628E-2</v>
      </c>
      <c r="S391" s="1">
        <f t="shared" si="21"/>
        <v>0.74302247085629303</v>
      </c>
      <c r="T391" s="1">
        <f t="shared" si="21"/>
        <v>8.4518333333331988E-2</v>
      </c>
      <c r="U391" s="1">
        <f t="shared" si="21"/>
        <v>6.710616117526548E-2</v>
      </c>
      <c r="W391" s="4">
        <v>1983.7500000012899</v>
      </c>
      <c r="X391" s="1">
        <v>0.69012150759708302</v>
      </c>
      <c r="Y391" s="1">
        <v>-0.16131709322971369</v>
      </c>
      <c r="Z391" s="1">
        <v>0.54946081337247632</v>
      </c>
      <c r="AB391" s="4">
        <v>1983.7500000012899</v>
      </c>
      <c r="AC391" s="1">
        <v>-0.11525399362739945</v>
      </c>
      <c r="AD391" s="1">
        <v>1.0646727261360667</v>
      </c>
      <c r="AE391" s="1">
        <v>0.91982668567792258</v>
      </c>
      <c r="AF391" s="4"/>
      <c r="AG391" s="4">
        <v>1983.7500000012899</v>
      </c>
      <c r="AH391" s="1">
        <v>-0.41570358452018757</v>
      </c>
      <c r="AI391" s="1">
        <v>-0.22413421429751063</v>
      </c>
      <c r="AJ391" s="1">
        <v>-0.49789924101124644</v>
      </c>
      <c r="AK391" s="4"/>
      <c r="AL391" s="1">
        <f t="shared" si="22"/>
        <v>5.3054643149831993E-2</v>
      </c>
      <c r="AM391" s="1">
        <f t="shared" si="22"/>
        <v>0.22640713953628078</v>
      </c>
      <c r="AN391" s="1">
        <f t="shared" si="22"/>
        <v>0.32379608601305082</v>
      </c>
      <c r="AO391" s="4"/>
      <c r="AP391" s="4">
        <v>1983.7500000012899</v>
      </c>
      <c r="AQ391" s="1">
        <v>-1.1420875136554537E-2</v>
      </c>
      <c r="AR391" s="1">
        <v>-0.3986740978082795</v>
      </c>
      <c r="AS391" s="1">
        <v>-1.7185212615844991E-3</v>
      </c>
      <c r="AT391" s="4"/>
      <c r="AU391" s="4">
        <v>1983.7500000012899</v>
      </c>
      <c r="AV391" s="1">
        <v>-1.0363638306039906</v>
      </c>
      <c r="AW391" s="1">
        <v>1.3925015507191181</v>
      </c>
      <c r="AX391" s="1">
        <v>0.41707744335688263</v>
      </c>
      <c r="AY391" s="4"/>
      <c r="AZ391" s="4">
        <v>1983.7500000012899</v>
      </c>
      <c r="BA391" s="1">
        <v>-1.2336496850556691</v>
      </c>
      <c r="BB391" s="1">
        <v>-0.3524940382728548</v>
      </c>
      <c r="BC391" s="1">
        <v>-1.2045185413183419</v>
      </c>
      <c r="BE391" s="1">
        <f t="shared" si="23"/>
        <v>-0.76047813026540467</v>
      </c>
      <c r="BF391" s="1">
        <f t="shared" si="23"/>
        <v>0.21377780487932796</v>
      </c>
      <c r="BG391" s="1">
        <f t="shared" si="23"/>
        <v>-0.26305320640768121</v>
      </c>
    </row>
    <row r="392" spans="1:59" x14ac:dyDescent="0.3">
      <c r="A392" s="4">
        <v>1983.66666666796</v>
      </c>
      <c r="B392" s="1">
        <v>0.93218947915404049</v>
      </c>
      <c r="D392" s="4">
        <v>1983.66666666796</v>
      </c>
      <c r="E392" s="1">
        <v>1.1342397636799266</v>
      </c>
      <c r="F392" s="1">
        <v>6.160000000000565E-2</v>
      </c>
      <c r="G392" s="1">
        <v>6.9869169442689893E-2</v>
      </c>
      <c r="I392" s="4">
        <v>1983.66666666796</v>
      </c>
      <c r="J392" s="1">
        <v>0.73868103354209191</v>
      </c>
      <c r="K392" s="1">
        <v>9.2280000000000584E-2</v>
      </c>
      <c r="L392" s="1">
        <v>6.9859454555077388E-2</v>
      </c>
      <c r="N392" s="4">
        <v>1983.66666666796</v>
      </c>
      <c r="O392" s="1">
        <v>0.58580753591063872</v>
      </c>
      <c r="P392" s="1">
        <v>6.8999999999999062E-2</v>
      </c>
      <c r="Q392" s="1">
        <v>3.9088371105928915E-2</v>
      </c>
      <c r="S392" s="1">
        <f t="shared" si="21"/>
        <v>0.81957611104421912</v>
      </c>
      <c r="T392" s="1">
        <f t="shared" si="21"/>
        <v>7.4293333333335099E-2</v>
      </c>
      <c r="U392" s="1">
        <f t="shared" si="21"/>
        <v>5.9605665034565401E-2</v>
      </c>
      <c r="W392" s="4">
        <v>1983.66666666796</v>
      </c>
      <c r="X392" s="1">
        <v>2.3433983193357579</v>
      </c>
      <c r="Y392" s="1">
        <v>-1.0393291701272172</v>
      </c>
      <c r="Z392" s="1">
        <v>-7.0602052356984454E-2</v>
      </c>
      <c r="AB392" s="4">
        <v>1983.66666666796</v>
      </c>
      <c r="AC392" s="1">
        <v>-0.30791318798466516</v>
      </c>
      <c r="AD392" s="1">
        <v>1.0633398474621545</v>
      </c>
      <c r="AE392" s="1">
        <v>0.78405933833773955</v>
      </c>
      <c r="AF392" s="4"/>
      <c r="AG392" s="4">
        <v>1983.66666666796</v>
      </c>
      <c r="AH392" s="1">
        <v>-0.53520518757675928</v>
      </c>
      <c r="AI392" s="1">
        <v>-0.22413421429751063</v>
      </c>
      <c r="AJ392" s="1">
        <v>-0.56418600430481902</v>
      </c>
      <c r="AK392" s="4"/>
      <c r="AL392" s="1">
        <f t="shared" si="22"/>
        <v>0.50009331459144446</v>
      </c>
      <c r="AM392" s="1">
        <f t="shared" si="22"/>
        <v>-6.670784565419112E-2</v>
      </c>
      <c r="AN392" s="1">
        <f t="shared" si="22"/>
        <v>4.9757093891978688E-2</v>
      </c>
      <c r="AO392" s="4"/>
      <c r="AP392" s="4">
        <v>1983.66666666796</v>
      </c>
      <c r="AQ392" s="1">
        <v>1.6654345417989498</v>
      </c>
      <c r="AR392" s="1">
        <v>-0.81713374181310205</v>
      </c>
      <c r="AS392" s="1">
        <v>6.7808159094879875E-2</v>
      </c>
      <c r="AT392" s="4"/>
      <c r="AU392" s="4">
        <v>1983.66666666796</v>
      </c>
      <c r="AV392" s="1">
        <v>-0.49539830405292617</v>
      </c>
      <c r="AW392" s="1">
        <v>1.3311601632842021</v>
      </c>
      <c r="AX392" s="1">
        <v>0.65331192578345287</v>
      </c>
      <c r="AY392" s="4"/>
      <c r="AZ392" s="4">
        <v>1983.66666666796</v>
      </c>
      <c r="BA392" s="1">
        <v>-1.0716707917812454</v>
      </c>
      <c r="BB392" s="1">
        <v>0.22642665807758947</v>
      </c>
      <c r="BC392" s="1">
        <v>-0.81609826533422081</v>
      </c>
      <c r="BE392" s="1">
        <f t="shared" si="23"/>
        <v>3.278848198825942E-2</v>
      </c>
      <c r="BF392" s="1">
        <f t="shared" si="23"/>
        <v>0.24681769318289651</v>
      </c>
      <c r="BG392" s="1">
        <f t="shared" si="23"/>
        <v>-3.165939348529602E-2</v>
      </c>
    </row>
    <row r="393" spans="1:59" x14ac:dyDescent="0.3">
      <c r="A393" s="4">
        <v>1983.58333333463</v>
      </c>
      <c r="B393" s="1">
        <v>0.88700204612051381</v>
      </c>
      <c r="D393" s="4">
        <v>1983.58333333463</v>
      </c>
      <c r="E393" s="1">
        <v>0.80336545652647862</v>
      </c>
      <c r="F393" s="1">
        <v>9.2249999999992838E-2</v>
      </c>
      <c r="G393" s="1">
        <v>8.2874141863125805E-2</v>
      </c>
      <c r="I393" s="4">
        <v>1983.58333333463</v>
      </c>
      <c r="J393" s="1">
        <v>0.69826473238685804</v>
      </c>
      <c r="K393" s="1">
        <v>9.2280000000000584E-2</v>
      </c>
      <c r="L393" s="1">
        <v>6.6295369240545021E-2</v>
      </c>
      <c r="N393" s="4">
        <v>1983.58333333463</v>
      </c>
      <c r="O393" s="1">
        <v>0.54861199394577265</v>
      </c>
      <c r="P393" s="1">
        <v>6.8999999999999062E-2</v>
      </c>
      <c r="Q393" s="1">
        <v>3.6705857307996241E-2</v>
      </c>
      <c r="S393" s="1">
        <f t="shared" si="21"/>
        <v>0.68341406095303647</v>
      </c>
      <c r="T393" s="1">
        <f t="shared" si="21"/>
        <v>8.450999999999749E-2</v>
      </c>
      <c r="U393" s="1">
        <f t="shared" si="21"/>
        <v>6.1958456137222361E-2</v>
      </c>
      <c r="W393" s="4">
        <v>1983.58333333463</v>
      </c>
      <c r="X393" s="1">
        <v>0.38687107542070559</v>
      </c>
      <c r="Y393" s="1">
        <v>-0.16131709322991722</v>
      </c>
      <c r="Z393" s="1">
        <v>0.35247973856000403</v>
      </c>
      <c r="AB393" s="4">
        <v>1983.58333333463</v>
      </c>
      <c r="AC393" s="1">
        <v>-0.55800392705905066</v>
      </c>
      <c r="AD393" s="1">
        <v>1.0633398474621545</v>
      </c>
      <c r="AE393" s="1">
        <v>0.57367139955166724</v>
      </c>
      <c r="AF393" s="4"/>
      <c r="AG393" s="4">
        <v>1983.58333333463</v>
      </c>
      <c r="AH393" s="1">
        <v>-0.77170299734410586</v>
      </c>
      <c r="AI393" s="1">
        <v>-0.22413421429751063</v>
      </c>
      <c r="AJ393" s="1">
        <v>-0.70252529908762573</v>
      </c>
      <c r="AK393" s="4"/>
      <c r="AL393" s="1">
        <f t="shared" si="22"/>
        <v>-0.31427861632748361</v>
      </c>
      <c r="AM393" s="1">
        <f t="shared" si="22"/>
        <v>0.22596284664490884</v>
      </c>
      <c r="AN393" s="1">
        <f t="shared" si="22"/>
        <v>7.4541946341348517E-2</v>
      </c>
      <c r="AO393" s="4"/>
      <c r="AP393" s="4">
        <v>1983.58333333463</v>
      </c>
      <c r="AQ393" s="1">
        <v>0.26830274188192832</v>
      </c>
      <c r="AR393" s="1">
        <v>5.1841708684868489E-2</v>
      </c>
      <c r="AS393" s="1">
        <v>0.64259376111465938</v>
      </c>
      <c r="AT393" s="4"/>
      <c r="AU393" s="4">
        <v>1983.58333333463</v>
      </c>
      <c r="AV393" s="1">
        <v>-0.99215215708165572</v>
      </c>
      <c r="AW393" s="1">
        <v>2.3264974799743166</v>
      </c>
      <c r="AX393" s="1">
        <v>0.76126545396580925</v>
      </c>
      <c r="AY393" s="4"/>
      <c r="AZ393" s="4">
        <v>1983.58333333463</v>
      </c>
      <c r="BA393" s="1">
        <v>-1.2501728638482268</v>
      </c>
      <c r="BB393" s="1">
        <v>0.44274524840721069</v>
      </c>
      <c r="BC393" s="1">
        <v>-0.87283025158813965</v>
      </c>
      <c r="BE393" s="1">
        <f t="shared" si="23"/>
        <v>-0.65800742634931797</v>
      </c>
      <c r="BF393" s="1">
        <f t="shared" si="23"/>
        <v>0.94036147902213196</v>
      </c>
      <c r="BG393" s="1">
        <f t="shared" si="23"/>
        <v>0.17700965449744299</v>
      </c>
    </row>
    <row r="394" spans="1:59" x14ac:dyDescent="0.3">
      <c r="A394" s="4">
        <v>1983.5000000012999</v>
      </c>
      <c r="B394" s="1">
        <v>0.84913718464164989</v>
      </c>
      <c r="D394" s="4">
        <v>1983.5000000012999</v>
      </c>
      <c r="E394" s="1">
        <v>1.0613251987321801</v>
      </c>
      <c r="F394" s="1">
        <v>6.160000000000565E-2</v>
      </c>
      <c r="G394" s="1">
        <v>6.537763224190829E-2</v>
      </c>
      <c r="I394" s="4">
        <v>1983.5000000012999</v>
      </c>
      <c r="J394" s="1">
        <v>0.65953513676556574</v>
      </c>
      <c r="K394" s="1">
        <v>6.1564999999998093E-2</v>
      </c>
      <c r="L394" s="1">
        <v>4.060202337900394E-2</v>
      </c>
      <c r="N394" s="4">
        <v>1983.5000000012999</v>
      </c>
      <c r="O394" s="1"/>
      <c r="P394" s="1"/>
      <c r="Q394" s="1"/>
      <c r="S394" s="1">
        <f t="shared" si="21"/>
        <v>0.86043016774887293</v>
      </c>
      <c r="T394" s="1">
        <f t="shared" si="21"/>
        <v>6.1582500000001872E-2</v>
      </c>
      <c r="U394" s="1">
        <f t="shared" si="21"/>
        <v>5.2989827810456115E-2</v>
      </c>
      <c r="W394" s="4">
        <v>1983.5000000012999</v>
      </c>
      <c r="X394" s="1">
        <v>1.9122396294217685</v>
      </c>
      <c r="Y394" s="1">
        <v>-1.0393291701272172</v>
      </c>
      <c r="Z394" s="1">
        <v>-0.21672213177298238</v>
      </c>
      <c r="AB394" s="4">
        <v>1983.5000000012999</v>
      </c>
      <c r="AC394" s="1">
        <v>-0.79765755483113976</v>
      </c>
      <c r="AD394" s="1">
        <v>-0.57423489154305951</v>
      </c>
      <c r="AE394" s="1">
        <v>-0.94300668171826374</v>
      </c>
      <c r="AF394" s="4"/>
      <c r="AG394" s="4">
        <v>1983.5000000012999</v>
      </c>
      <c r="AH394" s="1"/>
      <c r="AI394" s="1"/>
      <c r="AJ394" s="1"/>
      <c r="AK394" s="4"/>
      <c r="AL394" s="1">
        <f t="shared" si="22"/>
        <v>0.55729103729531437</v>
      </c>
      <c r="AM394" s="1">
        <f t="shared" si="22"/>
        <v>-0.80678203083513833</v>
      </c>
      <c r="AN394" s="1">
        <f t="shared" si="22"/>
        <v>-0.57986440674562312</v>
      </c>
      <c r="AO394" s="4"/>
      <c r="AP394" s="4">
        <v>1983.5000000012999</v>
      </c>
      <c r="AQ394" s="1">
        <v>1.9216308781857012</v>
      </c>
      <c r="AR394" s="1">
        <v>-0.86248928967470251</v>
      </c>
      <c r="AS394" s="1">
        <v>0.21629361566218355</v>
      </c>
      <c r="AT394" s="4"/>
      <c r="AU394" s="4">
        <v>1983.5000000012999</v>
      </c>
      <c r="AV394" s="1">
        <v>-0.52054988426154891</v>
      </c>
      <c r="AW394" s="1">
        <v>-0.10235044661339279</v>
      </c>
      <c r="AX394" s="1">
        <v>-0.55982815871188663</v>
      </c>
      <c r="AY394" s="4"/>
      <c r="AZ394" s="4">
        <v>1983.5000000012999</v>
      </c>
      <c r="BA394" s="1"/>
      <c r="BB394" s="1"/>
      <c r="BC394" s="1"/>
      <c r="BE394" s="1">
        <f t="shared" si="23"/>
        <v>0.7005404969620761</v>
      </c>
      <c r="BF394" s="1">
        <f t="shared" si="23"/>
        <v>-0.48241986814404764</v>
      </c>
      <c r="BG394" s="1">
        <f t="shared" si="23"/>
        <v>-0.17176727152485155</v>
      </c>
    </row>
    <row r="395" spans="1:59" x14ac:dyDescent="0.3">
      <c r="A395" s="4">
        <v>1983.41666666797</v>
      </c>
      <c r="B395" s="1">
        <v>0.76328788661714553</v>
      </c>
      <c r="D395" s="4">
        <v>1983.41666666797</v>
      </c>
      <c r="E395" s="1">
        <v>0.77683689443378934</v>
      </c>
      <c r="F395" s="1">
        <v>9.2249999999999943E-2</v>
      </c>
      <c r="G395" s="1">
        <v>7.9857860241133949E-2</v>
      </c>
      <c r="I395" s="4">
        <v>1983.41666666797</v>
      </c>
      <c r="J395" s="1">
        <v>0.61933344730462148</v>
      </c>
      <c r="K395" s="1">
        <v>9.2280000000000584E-2</v>
      </c>
      <c r="L395" s="1">
        <v>5.8985396417608492E-2</v>
      </c>
      <c r="N395" s="4">
        <v>1983.41666666797</v>
      </c>
      <c r="O395" s="1">
        <v>0.51063674923622671</v>
      </c>
      <c r="P395" s="1">
        <v>6.8999999999999062E-2</v>
      </c>
      <c r="Q395" s="1">
        <v>3.4234491773080952E-2</v>
      </c>
      <c r="S395" s="1">
        <f t="shared" si="21"/>
        <v>0.63560236365821254</v>
      </c>
      <c r="T395" s="1">
        <f t="shared" si="21"/>
        <v>8.4509999999999863E-2</v>
      </c>
      <c r="U395" s="1">
        <f t="shared" si="21"/>
        <v>5.7692582810607795E-2</v>
      </c>
      <c r="W395" s="4">
        <v>1983.41666666797</v>
      </c>
      <c r="X395" s="1">
        <v>0.23000227855710542</v>
      </c>
      <c r="Y395" s="1">
        <v>-0.16131709322971369</v>
      </c>
      <c r="Z395" s="1">
        <v>0.25435313057604503</v>
      </c>
      <c r="AB395" s="4">
        <v>1983.41666666797</v>
      </c>
      <c r="AC395" s="1">
        <v>-1.046420305056849</v>
      </c>
      <c r="AD395" s="1">
        <v>1.0633398474621545</v>
      </c>
      <c r="AE395" s="1">
        <v>0.14216373935930457</v>
      </c>
      <c r="AF395" s="4"/>
      <c r="AG395" s="4">
        <v>1983.41666666797</v>
      </c>
      <c r="AH395" s="1">
        <v>-1.0131583364723784</v>
      </c>
      <c r="AI395" s="1">
        <v>-0.22413421429751063</v>
      </c>
      <c r="AJ395" s="1">
        <v>-0.84602371892778483</v>
      </c>
      <c r="AK395" s="4"/>
      <c r="AL395" s="1">
        <f t="shared" si="22"/>
        <v>-0.60985878765737389</v>
      </c>
      <c r="AM395" s="1">
        <f t="shared" si="22"/>
        <v>0.22596284664497671</v>
      </c>
      <c r="AN395" s="1">
        <f t="shared" si="22"/>
        <v>-0.14983561633081174</v>
      </c>
      <c r="AO395" s="4"/>
      <c r="AP395" s="4">
        <v>1983.41666666797</v>
      </c>
      <c r="AQ395" s="1">
        <v>0.455582264037663</v>
      </c>
      <c r="AR395" s="1">
        <v>7.9089517090519826E-2</v>
      </c>
      <c r="AS395" s="1">
        <v>0.65911518079007292</v>
      </c>
      <c r="AT395" s="4"/>
      <c r="AU395" s="4">
        <v>1983.41666666797</v>
      </c>
      <c r="AV395" s="1">
        <v>-1.0330030766274396</v>
      </c>
      <c r="AW395" s="1">
        <v>1.8995597118397496</v>
      </c>
      <c r="AX395" s="1">
        <v>0.61949895859995896</v>
      </c>
      <c r="AY395" s="4"/>
      <c r="AZ395" s="4">
        <v>1983.41666666797</v>
      </c>
      <c r="BA395" s="1">
        <v>-0.99085177455053575</v>
      </c>
      <c r="BB395" s="1">
        <v>-8.2845735737312978E-2</v>
      </c>
      <c r="BC395" s="1">
        <v>-0.91748994863437883</v>
      </c>
      <c r="BE395" s="1">
        <f t="shared" si="23"/>
        <v>-0.52275752904677075</v>
      </c>
      <c r="BF395" s="1">
        <f t="shared" si="23"/>
        <v>0.63193449773098553</v>
      </c>
      <c r="BG395" s="1">
        <f t="shared" si="23"/>
        <v>0.12037473025188435</v>
      </c>
    </row>
    <row r="396" spans="1:59" x14ac:dyDescent="0.3">
      <c r="A396" s="4">
        <v>1983.33333333464</v>
      </c>
      <c r="B396" s="1">
        <v>0.70107438807860101</v>
      </c>
      <c r="D396" s="4">
        <v>1983.33333333464</v>
      </c>
      <c r="E396" s="1">
        <v>1.0254598178446708</v>
      </c>
      <c r="F396" s="1">
        <v>6.1500000000002331E-2</v>
      </c>
      <c r="G396" s="1">
        <v>6.3065778797449637E-2</v>
      </c>
      <c r="I396" s="4">
        <v>1983.33333333464</v>
      </c>
      <c r="J396" s="1">
        <v>0.58172252412750647</v>
      </c>
      <c r="K396" s="1">
        <v>9.2280000000000584E-2</v>
      </c>
      <c r="L396" s="1">
        <v>5.4564780319329965E-2</v>
      </c>
      <c r="N396" s="4">
        <v>1983.33333333464</v>
      </c>
      <c r="O396" s="1">
        <v>0.48529712626963639</v>
      </c>
      <c r="P396" s="1">
        <v>6.9000000000002615E-2</v>
      </c>
      <c r="Q396" s="1">
        <v>3.2581640294471775E-2</v>
      </c>
      <c r="S396" s="1">
        <f t="shared" si="21"/>
        <v>0.69749315608060458</v>
      </c>
      <c r="T396" s="1">
        <f t="shared" si="21"/>
        <v>7.4260000000001838E-2</v>
      </c>
      <c r="U396" s="1">
        <f t="shared" si="21"/>
        <v>5.0070733137083788E-2</v>
      </c>
      <c r="W396" s="4">
        <v>1983.33333333464</v>
      </c>
      <c r="X396" s="1">
        <v>1.7001603192344739</v>
      </c>
      <c r="Y396" s="1">
        <v>-1.0421938098561792</v>
      </c>
      <c r="Z396" s="1">
        <v>-0.2919320640971903</v>
      </c>
      <c r="AB396" s="4">
        <v>1983.33333333464</v>
      </c>
      <c r="AC396" s="1">
        <v>-1.2791517353405562</v>
      </c>
      <c r="AD396" s="1">
        <v>1.0633398474621545</v>
      </c>
      <c r="AE396" s="1">
        <v>-0.11878520742632441</v>
      </c>
      <c r="AF396" s="4"/>
      <c r="AG396" s="4">
        <v>1983.33333333464</v>
      </c>
      <c r="AH396" s="1">
        <v>-1.1742734867124145</v>
      </c>
      <c r="AI396" s="1">
        <v>-0.22413421429735317</v>
      </c>
      <c r="AJ396" s="1">
        <v>-0.94199559037294411</v>
      </c>
      <c r="AK396" s="4"/>
      <c r="AL396" s="1">
        <f t="shared" si="22"/>
        <v>-0.25108830093949902</v>
      </c>
      <c r="AM396" s="1">
        <f t="shared" si="22"/>
        <v>-6.7662725563792603E-2</v>
      </c>
      <c r="AN396" s="1">
        <f t="shared" si="22"/>
        <v>-0.45090428729881959</v>
      </c>
      <c r="AO396" s="4"/>
      <c r="AP396" s="4">
        <v>1983.33333333464</v>
      </c>
      <c r="AQ396" s="1">
        <v>2.0292517661854546</v>
      </c>
      <c r="AR396" s="1">
        <v>-0.82419332465992956</v>
      </c>
      <c r="AS396" s="1">
        <v>0.14478188033264969</v>
      </c>
      <c r="AT396" s="4"/>
      <c r="AU396" s="4">
        <v>1983.33333333464</v>
      </c>
      <c r="AV396" s="1">
        <v>-0.58138894833939569</v>
      </c>
      <c r="AW396" s="1">
        <v>1.1901090209161904</v>
      </c>
      <c r="AX396" s="1">
        <v>0.40031360918121484</v>
      </c>
      <c r="AY396" s="4"/>
      <c r="AZ396" s="4">
        <v>1983.33333333464</v>
      </c>
      <c r="BA396" s="1">
        <v>-0.93529427746226879</v>
      </c>
      <c r="BB396" s="1">
        <v>0.42987622651365165</v>
      </c>
      <c r="BC396" s="1">
        <v>-0.57353665338607229</v>
      </c>
      <c r="BE396" s="1">
        <f t="shared" si="23"/>
        <v>0.17085618012793002</v>
      </c>
      <c r="BF396" s="1">
        <f t="shared" si="23"/>
        <v>0.26526397425663756</v>
      </c>
      <c r="BG396" s="1">
        <f t="shared" si="23"/>
        <v>-9.4803879574025893E-3</v>
      </c>
    </row>
    <row r="397" spans="1:59" x14ac:dyDescent="0.3">
      <c r="A397" s="4">
        <v>1983.2500000013099</v>
      </c>
      <c r="B397" s="1">
        <v>0.67384911336677689</v>
      </c>
      <c r="D397" s="4">
        <v>1983.2500000013099</v>
      </c>
      <c r="E397" s="1">
        <v>0.7478712400857741</v>
      </c>
      <c r="F397" s="1">
        <v>9.2300000000001603E-2</v>
      </c>
      <c r="G397" s="1">
        <v>7.6585428785585594E-2</v>
      </c>
      <c r="I397" s="4">
        <v>1983.2500000013099</v>
      </c>
      <c r="J397" s="1">
        <v>0.55748441811526961</v>
      </c>
      <c r="K397" s="1">
        <v>9.2329999999998691E-2</v>
      </c>
      <c r="L397" s="1">
        <v>5.1809810623669447E-2</v>
      </c>
      <c r="N397" s="4">
        <v>1983.2500000013099</v>
      </c>
      <c r="O397" s="1">
        <v>0.47330368834901226</v>
      </c>
      <c r="P397" s="1">
        <v>6.8999999999999062E-2</v>
      </c>
      <c r="Q397" s="1">
        <v>3.1760410762563619E-2</v>
      </c>
      <c r="S397" s="1">
        <f t="shared" si="21"/>
        <v>0.59288644885001862</v>
      </c>
      <c r="T397" s="1">
        <f t="shared" si="21"/>
        <v>8.4543333333333123E-2</v>
      </c>
      <c r="U397" s="1">
        <f t="shared" si="21"/>
        <v>5.3385216723939553E-2</v>
      </c>
      <c r="W397" s="4">
        <v>1983.2500000013099</v>
      </c>
      <c r="X397" s="1">
        <v>5.8722458261370729E-2</v>
      </c>
      <c r="Y397" s="1">
        <v>-0.15988477336523274</v>
      </c>
      <c r="Z397" s="1">
        <v>0.14789337686746479</v>
      </c>
      <c r="AB397" s="4">
        <v>1983.2500000013099</v>
      </c>
      <c r="AC397" s="1">
        <v>-1.4291339374000991</v>
      </c>
      <c r="AD397" s="1">
        <v>1.0660056048102631</v>
      </c>
      <c r="AE397" s="1">
        <v>-0.28141105516480891</v>
      </c>
      <c r="AF397" s="4"/>
      <c r="AG397" s="4">
        <v>1983.2500000013099</v>
      </c>
      <c r="AH397" s="1">
        <v>-1.2505305231735973</v>
      </c>
      <c r="AI397" s="1">
        <v>-0.22413421429751063</v>
      </c>
      <c r="AJ397" s="1">
        <v>-0.9896798112985763</v>
      </c>
      <c r="AK397" s="4"/>
      <c r="AL397" s="1">
        <f t="shared" si="22"/>
        <v>-0.87364733410410855</v>
      </c>
      <c r="AM397" s="1">
        <f t="shared" si="22"/>
        <v>0.22732887238250654</v>
      </c>
      <c r="AN397" s="1">
        <f t="shared" si="22"/>
        <v>-0.37439916319864008</v>
      </c>
      <c r="AO397" s="4"/>
      <c r="AP397" s="4">
        <v>1983.2500000013099</v>
      </c>
      <c r="AQ397" s="1">
        <v>0.50554493849512161</v>
      </c>
      <c r="AR397" s="1">
        <v>0.13373763943021574</v>
      </c>
      <c r="AS397" s="1">
        <v>0.67738446974003774</v>
      </c>
      <c r="AT397" s="4"/>
      <c r="AU397" s="4">
        <v>1983.2500000013099</v>
      </c>
      <c r="AV397" s="1">
        <v>-1.077408634988241</v>
      </c>
      <c r="AW397" s="1">
        <v>2.6520244836591345</v>
      </c>
      <c r="AX397" s="1">
        <v>0.49406051886612329</v>
      </c>
      <c r="AY397" s="4"/>
      <c r="AZ397" s="4">
        <v>1983.2500000013099</v>
      </c>
      <c r="BA397" s="1">
        <v>-0.80711695638450898</v>
      </c>
      <c r="BB397" s="1">
        <v>0.26600047432557333</v>
      </c>
      <c r="BC397" s="1">
        <v>-0.66275538943239387</v>
      </c>
      <c r="BE397" s="1">
        <f t="shared" si="23"/>
        <v>-0.45966021762587611</v>
      </c>
      <c r="BF397" s="1">
        <f t="shared" si="23"/>
        <v>1.0172541991383079</v>
      </c>
      <c r="BG397" s="1">
        <f t="shared" si="23"/>
        <v>0.16956319972458908</v>
      </c>
    </row>
    <row r="398" spans="1:59" x14ac:dyDescent="0.3">
      <c r="A398" s="4">
        <v>1983.1666666679801</v>
      </c>
      <c r="B398" s="1">
        <v>0.6719233329103782</v>
      </c>
      <c r="D398" s="4">
        <v>1983.1666666679801</v>
      </c>
      <c r="E398" s="1">
        <v>0.96203496268785227</v>
      </c>
      <c r="F398" s="1">
        <v>6.1499999999995225E-2</v>
      </c>
      <c r="G398" s="1">
        <v>5.916515020529832E-2</v>
      </c>
      <c r="I398" s="4">
        <v>1983.1666666679801</v>
      </c>
      <c r="J398" s="1">
        <v>0.55015824345631215</v>
      </c>
      <c r="K398" s="1">
        <v>6.1514999999996434E-2</v>
      </c>
      <c r="L398" s="1">
        <v>3.3843140281832523E-2</v>
      </c>
      <c r="N398" s="4">
        <v>1983.1666666679801</v>
      </c>
      <c r="O398" s="1"/>
      <c r="P398" s="1"/>
      <c r="Q398" s="1"/>
      <c r="S398" s="1">
        <f t="shared" si="21"/>
        <v>0.75609660307208215</v>
      </c>
      <c r="T398" s="1">
        <f t="shared" si="21"/>
        <v>6.1507499999995829E-2</v>
      </c>
      <c r="U398" s="1">
        <f t="shared" si="21"/>
        <v>4.6504145243565422E-2</v>
      </c>
      <c r="W398" s="4">
        <v>1983.1666666679801</v>
      </c>
      <c r="X398" s="1">
        <v>1.3251162182788452</v>
      </c>
      <c r="Y398" s="1">
        <v>-1.0421938098563825</v>
      </c>
      <c r="Z398" s="1">
        <v>-0.41882852163032169</v>
      </c>
      <c r="AB398" s="4">
        <v>1983.1666666679801</v>
      </c>
      <c r="AC398" s="1">
        <v>-1.4744673395837731</v>
      </c>
      <c r="AD398" s="1">
        <v>-0.57690064889135739</v>
      </c>
      <c r="AE398" s="1">
        <v>-1.3419835180784487</v>
      </c>
      <c r="AF398" s="4"/>
      <c r="AG398" s="4">
        <v>1983.1666666679801</v>
      </c>
      <c r="AH398" s="1"/>
      <c r="AI398" s="1"/>
      <c r="AJ398" s="1"/>
      <c r="AK398" s="4"/>
      <c r="AL398" s="1">
        <f t="shared" si="22"/>
        <v>-7.4675560652463946E-2</v>
      </c>
      <c r="AM398" s="1">
        <f t="shared" si="22"/>
        <v>-0.80954722937386991</v>
      </c>
      <c r="AN398" s="1">
        <f t="shared" si="22"/>
        <v>-0.88040601985438527</v>
      </c>
      <c r="AO398" s="4"/>
      <c r="AP398" s="4">
        <v>1983.1666666679801</v>
      </c>
      <c r="AQ398" s="1">
        <v>1.7215831785885973</v>
      </c>
      <c r="AR398" s="1">
        <v>-0.63534995226053603</v>
      </c>
      <c r="AS398" s="1">
        <v>0.46917812448253654</v>
      </c>
      <c r="AT398" s="4"/>
      <c r="AU398" s="4">
        <v>1983.1666666679801</v>
      </c>
      <c r="AV398" s="1">
        <v>-0.49245002393703313</v>
      </c>
      <c r="AW398" s="1">
        <v>-5.0504009944347748E-2</v>
      </c>
      <c r="AX398" s="1">
        <v>-0.52166384372563457</v>
      </c>
      <c r="AY398" s="4"/>
      <c r="AZ398" s="4">
        <v>1983.1666666679801</v>
      </c>
      <c r="BA398" s="1"/>
      <c r="BB398" s="1"/>
      <c r="BC398" s="1"/>
      <c r="BE398" s="1">
        <f t="shared" si="23"/>
        <v>0.61456657732578213</v>
      </c>
      <c r="BF398" s="1">
        <f t="shared" si="23"/>
        <v>-0.34292698110244191</v>
      </c>
      <c r="BG398" s="1">
        <f t="shared" si="23"/>
        <v>-2.6242859621549014E-2</v>
      </c>
    </row>
    <row r="399" spans="1:59" x14ac:dyDescent="0.3">
      <c r="A399" s="4">
        <v>1983.08333333465</v>
      </c>
      <c r="B399" s="1">
        <v>0.67329039728960738</v>
      </c>
      <c r="D399" s="4">
        <v>1983.08333333465</v>
      </c>
      <c r="E399" s="1">
        <v>0.7373373911219766</v>
      </c>
      <c r="F399" s="1">
        <v>0.15380000000000393</v>
      </c>
      <c r="G399" s="1">
        <v>0.12009475634333912</v>
      </c>
      <c r="I399" s="4">
        <v>1983.08333333465</v>
      </c>
      <c r="J399" s="1">
        <v>0.55582057687502817</v>
      </c>
      <c r="K399" s="1">
        <v>9.2304999999999637E-2</v>
      </c>
      <c r="L399" s="1">
        <v>5.1672281425876224E-2</v>
      </c>
      <c r="N399" s="4">
        <v>1983.08333333465</v>
      </c>
      <c r="O399" s="1">
        <v>0.47580569075416768</v>
      </c>
      <c r="P399" s="1">
        <v>0.11399999999999721</v>
      </c>
      <c r="Q399" s="1">
        <v>5.101885228887424E-2</v>
      </c>
      <c r="S399" s="1">
        <f t="shared" si="21"/>
        <v>0.58965455291705748</v>
      </c>
      <c r="T399" s="1">
        <f t="shared" si="21"/>
        <v>0.12003500000000027</v>
      </c>
      <c r="U399" s="1">
        <f t="shared" si="21"/>
        <v>7.4261963352696525E-2</v>
      </c>
      <c r="W399" s="4">
        <v>1983.08333333465</v>
      </c>
      <c r="X399" s="1">
        <v>-3.5663385275502531E-3</v>
      </c>
      <c r="Y399" s="1">
        <v>1.6018686598879015</v>
      </c>
      <c r="Z399" s="1">
        <v>1.5633522974724825</v>
      </c>
      <c r="AB399" s="4">
        <v>1983.08333333465</v>
      </c>
      <c r="AC399" s="1">
        <v>-1.4394295674696642</v>
      </c>
      <c r="AD399" s="1">
        <v>1.0646727261362088</v>
      </c>
      <c r="AE399" s="1">
        <v>-0.28952940304179142</v>
      </c>
      <c r="AF399" s="4"/>
      <c r="AG399" s="4">
        <v>1983.08333333465</v>
      </c>
      <c r="AH399" s="1">
        <v>-1.2346222164896723</v>
      </c>
      <c r="AI399" s="1">
        <v>1.7702130712618318</v>
      </c>
      <c r="AJ399" s="1">
        <v>0.12855053082052373</v>
      </c>
      <c r="AK399" s="4"/>
      <c r="AL399" s="1">
        <f t="shared" si="22"/>
        <v>-0.89253937416229556</v>
      </c>
      <c r="AM399" s="1">
        <f t="shared" si="22"/>
        <v>1.4789181524286474</v>
      </c>
      <c r="AN399" s="1">
        <f t="shared" si="22"/>
        <v>0.46745780841707157</v>
      </c>
      <c r="AO399" s="4"/>
      <c r="AP399" s="4">
        <v>1983.08333333465</v>
      </c>
      <c r="AQ399" s="1">
        <v>0.7063468346989159</v>
      </c>
      <c r="AR399" s="1">
        <v>0.62080314303873363</v>
      </c>
      <c r="AS399" s="1">
        <v>1.3030255128978099</v>
      </c>
      <c r="AT399" s="4"/>
      <c r="AU399" s="4">
        <v>1983.08333333465</v>
      </c>
      <c r="AV399" s="1">
        <v>-1.0125445842791521</v>
      </c>
      <c r="AW399" s="1">
        <v>-0.12695681838048772</v>
      </c>
      <c r="AX399" s="1">
        <v>-0.75444664075246948</v>
      </c>
      <c r="AY399" s="4"/>
      <c r="AZ399" s="4">
        <v>1983.08333333465</v>
      </c>
      <c r="BA399" s="1">
        <v>-0.69591575942789785</v>
      </c>
      <c r="BB399" s="1">
        <v>0.27506915999209142</v>
      </c>
      <c r="BC399" s="1">
        <v>-0.34364905518198718</v>
      </c>
      <c r="BE399" s="1">
        <f t="shared" si="23"/>
        <v>-0.33403783633604472</v>
      </c>
      <c r="BF399" s="1">
        <f t="shared" si="23"/>
        <v>0.25630516155011246</v>
      </c>
      <c r="BG399" s="1">
        <f t="shared" si="23"/>
        <v>6.8309938987784438E-2</v>
      </c>
    </row>
    <row r="400" spans="1:59" x14ac:dyDescent="0.3">
      <c r="A400" s="4">
        <v>1983.0000000013199</v>
      </c>
      <c r="B400" s="1">
        <v>0.71169009854542287</v>
      </c>
      <c r="D400" s="4">
        <v>1983.0000000013199</v>
      </c>
      <c r="E400" s="1">
        <v>0.79012915005183992</v>
      </c>
      <c r="F400" s="1">
        <v>0.12304999999999922</v>
      </c>
      <c r="G400" s="1">
        <v>0.10961725812993468</v>
      </c>
      <c r="I400" s="4">
        <v>1983.0000000013199</v>
      </c>
      <c r="J400" s="1">
        <v>0.58990392414655979</v>
      </c>
      <c r="K400" s="1">
        <v>6.1514999999999986E-2</v>
      </c>
      <c r="L400" s="1">
        <v>3.6288159888933039E-2</v>
      </c>
      <c r="N400" s="4">
        <v>1983.0000000013199</v>
      </c>
      <c r="O400" s="1">
        <v>0.50872897147910079</v>
      </c>
      <c r="P400" s="1">
        <v>6.8999999999999062E-2</v>
      </c>
      <c r="Q400" s="1">
        <v>3.3698994828979562E-2</v>
      </c>
      <c r="S400" s="1">
        <f t="shared" si="21"/>
        <v>0.62958734855916687</v>
      </c>
      <c r="T400" s="1">
        <f t="shared" si="21"/>
        <v>8.4521666666666093E-2</v>
      </c>
      <c r="U400" s="1">
        <f t="shared" si="21"/>
        <v>5.9868137615949092E-2</v>
      </c>
      <c r="W400" s="4">
        <v>1983.0000000013199</v>
      </c>
      <c r="X400" s="1">
        <v>0.3086020963354556</v>
      </c>
      <c r="Y400" s="1">
        <v>0.72099194326123262</v>
      </c>
      <c r="Z400" s="1">
        <v>1.2224950803136851</v>
      </c>
      <c r="AB400" s="4">
        <v>1983.0000000013199</v>
      </c>
      <c r="AC400" s="1">
        <v>-1.2285263114659306</v>
      </c>
      <c r="AD400" s="1">
        <v>-0.57690064889116799</v>
      </c>
      <c r="AE400" s="1">
        <v>-1.1976540225604935</v>
      </c>
      <c r="AF400" s="4"/>
      <c r="AG400" s="4">
        <v>1983.0000000013199</v>
      </c>
      <c r="AH400" s="1">
        <v>-1.0252884261887567</v>
      </c>
      <c r="AI400" s="1">
        <v>-0.22413421429751063</v>
      </c>
      <c r="AJ400" s="1">
        <v>-0.87711704131257617</v>
      </c>
      <c r="AK400" s="4"/>
      <c r="AL400" s="1">
        <f t="shared" si="22"/>
        <v>-0.64840421377307722</v>
      </c>
      <c r="AM400" s="1">
        <f t="shared" si="22"/>
        <v>-2.6680973309148648E-2</v>
      </c>
      <c r="AN400" s="1">
        <f t="shared" si="22"/>
        <v>-0.28409199451979483</v>
      </c>
      <c r="AO400" s="4"/>
      <c r="AP400" s="4">
        <v>1983.0000000013199</v>
      </c>
      <c r="AQ400" s="1">
        <v>0.7445224499430827</v>
      </c>
      <c r="AR400" s="1">
        <v>0.11371218534175719</v>
      </c>
      <c r="AS400" s="1">
        <v>0.81658613513971989</v>
      </c>
      <c r="AT400" s="4"/>
      <c r="AU400" s="4">
        <v>1983.0000000013199</v>
      </c>
      <c r="AV400" s="1">
        <v>-1.1650605794105584</v>
      </c>
      <c r="AW400" s="1">
        <v>-0.82841019796144899</v>
      </c>
      <c r="AX400" s="1">
        <v>-1.3126456861654112</v>
      </c>
      <c r="AY400" s="4"/>
      <c r="AZ400" s="4">
        <v>1983.0000000013199</v>
      </c>
      <c r="BA400" s="1">
        <v>-0.89568318372893696</v>
      </c>
      <c r="BB400" s="1">
        <v>-0.72799601879141818</v>
      </c>
      <c r="BC400" s="1">
        <v>-1.0321392217824534</v>
      </c>
      <c r="BE400" s="1">
        <f t="shared" si="23"/>
        <v>-0.4387404377321375</v>
      </c>
      <c r="BF400" s="1">
        <f t="shared" si="23"/>
        <v>-0.48089801047037001</v>
      </c>
      <c r="BG400" s="1">
        <f t="shared" si="23"/>
        <v>-0.50939959093604825</v>
      </c>
    </row>
    <row r="401" spans="1:59" x14ac:dyDescent="0.3">
      <c r="A401" s="4">
        <v>1982.9166666679901</v>
      </c>
      <c r="B401" s="1">
        <v>0.77366522435638319</v>
      </c>
      <c r="D401" s="4">
        <v>1982.9166666679901</v>
      </c>
      <c r="E401" s="1">
        <v>0.82712754486192663</v>
      </c>
      <c r="F401" s="1">
        <v>0.12304999999999922</v>
      </c>
      <c r="G401" s="1">
        <v>0.1132972764150362</v>
      </c>
      <c r="I401" s="4">
        <v>1982.9166666679901</v>
      </c>
      <c r="J401" s="1">
        <v>0.64249475768483644</v>
      </c>
      <c r="K401" s="1">
        <v>9.2304999999999637E-2</v>
      </c>
      <c r="L401" s="1">
        <v>6.0169170772314207E-2</v>
      </c>
      <c r="N401" s="4">
        <v>1982.9166666679901</v>
      </c>
      <c r="O401" s="1">
        <v>0.59312966885118734</v>
      </c>
      <c r="P401" s="1">
        <v>0.11400000000000077</v>
      </c>
      <c r="Q401" s="1">
        <v>6.1858388650476478E-2</v>
      </c>
      <c r="S401" s="1">
        <f t="shared" si="21"/>
        <v>0.68758399046598351</v>
      </c>
      <c r="T401" s="1">
        <f t="shared" si="21"/>
        <v>0.10978499999999987</v>
      </c>
      <c r="U401" s="1">
        <f t="shared" si="21"/>
        <v>7.8441611945942291E-2</v>
      </c>
      <c r="W401" s="4">
        <v>1982.9166666679901</v>
      </c>
      <c r="X401" s="1">
        <v>0.5273811488700143</v>
      </c>
      <c r="Y401" s="1">
        <v>0.72099194326123262</v>
      </c>
      <c r="Z401" s="1">
        <v>1.3422145750064565</v>
      </c>
      <c r="AB401" s="4">
        <v>1982.9166666679901</v>
      </c>
      <c r="AC401" s="1">
        <v>-0.90310117229724263</v>
      </c>
      <c r="AD401" s="1">
        <v>1.0646727261362088</v>
      </c>
      <c r="AE401" s="1">
        <v>0.21204193376134445</v>
      </c>
      <c r="AF401" s="4"/>
      <c r="AG401" s="4">
        <v>1982.9166666679901</v>
      </c>
      <c r="AH401" s="1">
        <v>-0.48864938245095202</v>
      </c>
      <c r="AI401" s="1">
        <v>1.7702130712619892</v>
      </c>
      <c r="AJ401" s="1">
        <v>0.75794198170647498</v>
      </c>
      <c r="AK401" s="4"/>
      <c r="AL401" s="1">
        <f t="shared" si="22"/>
        <v>-0.28812313529272676</v>
      </c>
      <c r="AM401" s="1">
        <f t="shared" si="22"/>
        <v>1.1852925802198102</v>
      </c>
      <c r="AN401" s="1">
        <f t="shared" si="22"/>
        <v>0.77073283015809191</v>
      </c>
      <c r="AO401" s="4"/>
      <c r="AP401" s="4">
        <v>1982.9166666679901</v>
      </c>
      <c r="AQ401" s="1">
        <v>0.46750428113010012</v>
      </c>
      <c r="AR401" s="1">
        <v>0.10532360753737732</v>
      </c>
      <c r="AS401" s="1">
        <v>0.56605872475042329</v>
      </c>
      <c r="AT401" s="4"/>
      <c r="AU401" s="4">
        <v>1982.9166666679901</v>
      </c>
      <c r="AV401" s="1">
        <v>-1.3250056997115671</v>
      </c>
      <c r="AW401" s="1">
        <v>0.21031982664764196</v>
      </c>
      <c r="AX401" s="1">
        <v>-0.51803345511591081</v>
      </c>
      <c r="AY401" s="4"/>
      <c r="AZ401" s="4">
        <v>1982.9166666679901</v>
      </c>
      <c r="BA401" s="1">
        <v>-0.77674247002180374</v>
      </c>
      <c r="BB401" s="1">
        <v>0.75952983476168179</v>
      </c>
      <c r="BC401" s="1">
        <v>-8.2099534008641742E-2</v>
      </c>
      <c r="BE401" s="1">
        <f t="shared" si="23"/>
        <v>-0.54474796286775706</v>
      </c>
      <c r="BF401" s="1">
        <f t="shared" si="23"/>
        <v>0.35839108964890037</v>
      </c>
      <c r="BG401" s="1">
        <f t="shared" si="23"/>
        <v>-1.1358088124709767E-2</v>
      </c>
    </row>
    <row r="402" spans="1:59" x14ac:dyDescent="0.3">
      <c r="A402" s="4">
        <v>1982.83333333466</v>
      </c>
      <c r="B402" s="1">
        <v>0.863846304725856</v>
      </c>
      <c r="D402" s="4">
        <v>1982.83333333466</v>
      </c>
      <c r="E402" s="1">
        <v>0.86953910114027577</v>
      </c>
      <c r="F402" s="1">
        <v>0.12305000000000277</v>
      </c>
      <c r="G402" s="1">
        <v>0.11815797508033538</v>
      </c>
      <c r="I402" s="4">
        <v>1982.83333333466</v>
      </c>
      <c r="J402" s="1">
        <v>0.69352216289256763</v>
      </c>
      <c r="K402" s="1">
        <v>6.153999999999904E-2</v>
      </c>
      <c r="L402" s="1">
        <v>4.2679485527564898E-2</v>
      </c>
      <c r="N402" s="4">
        <v>1982.83333333466</v>
      </c>
      <c r="O402" s="1">
        <v>0.68368791306036114</v>
      </c>
      <c r="P402" s="1">
        <v>6.8999999999999062E-2</v>
      </c>
      <c r="Q402" s="1">
        <v>4.5251010832804278E-2</v>
      </c>
      <c r="S402" s="1">
        <f t="shared" si="21"/>
        <v>0.74891639236440144</v>
      </c>
      <c r="T402" s="1">
        <f t="shared" si="21"/>
        <v>8.4530000000000285E-2</v>
      </c>
      <c r="U402" s="1">
        <f t="shared" si="21"/>
        <v>6.8696157146901513E-2</v>
      </c>
      <c r="W402" s="4">
        <v>1982.83333333466</v>
      </c>
      <c r="X402" s="1">
        <v>0.77816932891732038</v>
      </c>
      <c r="Y402" s="1">
        <v>0.72099194326133442</v>
      </c>
      <c r="Z402" s="1">
        <v>1.5003443295295082</v>
      </c>
      <c r="AB402" s="4">
        <v>1982.83333333466</v>
      </c>
      <c r="AC402" s="1">
        <v>-0.58735032136126974</v>
      </c>
      <c r="AD402" s="1">
        <v>-0.57556777021711369</v>
      </c>
      <c r="AE402" s="1">
        <v>-0.82037410119060827</v>
      </c>
      <c r="AF402" s="4"/>
      <c r="AG402" s="4">
        <v>1982.83333333466</v>
      </c>
      <c r="AH402" s="1">
        <v>8.714076014398231E-2</v>
      </c>
      <c r="AI402" s="1">
        <v>-0.22413421429751063</v>
      </c>
      <c r="AJ402" s="1">
        <v>-0.2063558693623907</v>
      </c>
      <c r="AK402" s="4"/>
      <c r="AL402" s="1">
        <f t="shared" si="22"/>
        <v>9.2653255900010986E-2</v>
      </c>
      <c r="AM402" s="1">
        <f t="shared" si="22"/>
        <v>-2.6236680417763281E-2</v>
      </c>
      <c r="AN402" s="1">
        <f t="shared" si="22"/>
        <v>0.15787145299216979</v>
      </c>
      <c r="AO402" s="4"/>
      <c r="AP402" s="4">
        <v>1982.83333333466</v>
      </c>
      <c r="AQ402" s="1">
        <v>0.27531750263832266</v>
      </c>
      <c r="AR402" s="1">
        <v>0.5367749237916849</v>
      </c>
      <c r="AS402" s="1">
        <v>0.79133370162866057</v>
      </c>
      <c r="AT402" s="4"/>
      <c r="AU402" s="4">
        <v>1982.83333333466</v>
      </c>
      <c r="AV402" s="1">
        <v>-1.2672301421859005</v>
      </c>
      <c r="AW402" s="1">
        <v>-0.67287244737245311</v>
      </c>
      <c r="AX402" s="1">
        <v>-1.204753044851641</v>
      </c>
      <c r="AY402" s="4"/>
      <c r="AZ402" s="4">
        <v>1982.83333333466</v>
      </c>
      <c r="BA402" s="1">
        <v>-0.48498491648853687</v>
      </c>
      <c r="BB402" s="1">
        <v>-0.33512816947018437</v>
      </c>
      <c r="BC402" s="1">
        <v>-0.69456655026736169</v>
      </c>
      <c r="BE402" s="1">
        <f t="shared" si="23"/>
        <v>-0.49229918534537154</v>
      </c>
      <c r="BF402" s="1">
        <f t="shared" si="23"/>
        <v>-0.15707523101698417</v>
      </c>
      <c r="BG402" s="1">
        <f t="shared" si="23"/>
        <v>-0.36932863116344739</v>
      </c>
    </row>
    <row r="403" spans="1:59" x14ac:dyDescent="0.3">
      <c r="A403" s="4">
        <v>1982.7500000013299</v>
      </c>
      <c r="B403" s="1">
        <v>0.85546020129817057</v>
      </c>
      <c r="D403" s="4">
        <v>1982.7500000013299</v>
      </c>
      <c r="E403" s="1">
        <v>0.89730409783351706</v>
      </c>
      <c r="F403" s="1">
        <v>9.2300000000001603E-2</v>
      </c>
      <c r="G403" s="1">
        <v>8.7238721240510381E-2</v>
      </c>
      <c r="I403" s="4">
        <v>1982.7500000013299</v>
      </c>
      <c r="J403" s="1">
        <v>0.71546690908530053</v>
      </c>
      <c r="K403" s="1">
        <v>6.1514999999999986E-2</v>
      </c>
      <c r="L403" s="1">
        <v>4.4012013309547224E-2</v>
      </c>
      <c r="N403" s="4">
        <v>1982.7500000013299</v>
      </c>
      <c r="O403" s="1">
        <v>0.70456480921286868</v>
      </c>
      <c r="P403" s="1">
        <v>6.8999999999999062E-2</v>
      </c>
      <c r="Q403" s="1">
        <v>4.668520295682059E-2</v>
      </c>
      <c r="S403" s="1">
        <f t="shared" si="21"/>
        <v>0.77244527204389535</v>
      </c>
      <c r="T403" s="1">
        <f t="shared" si="21"/>
        <v>7.4271666666666888E-2</v>
      </c>
      <c r="U403" s="1">
        <f t="shared" si="21"/>
        <v>5.9311979168959396E-2</v>
      </c>
      <c r="W403" s="4">
        <v>1982.7500000013299</v>
      </c>
      <c r="X403" s="1">
        <v>0.94234941568466435</v>
      </c>
      <c r="Y403" s="1">
        <v>-0.15988477336523274</v>
      </c>
      <c r="Z403" s="1">
        <v>0.4944695867415756</v>
      </c>
      <c r="AB403" s="4">
        <v>1982.7500000013299</v>
      </c>
      <c r="AC403" s="1">
        <v>-0.45155912728190589</v>
      </c>
      <c r="AD403" s="1">
        <v>-0.57690064889116799</v>
      </c>
      <c r="AE403" s="1">
        <v>-0.7417149926997606</v>
      </c>
      <c r="AF403" s="4"/>
      <c r="AG403" s="4">
        <v>1982.7500000013299</v>
      </c>
      <c r="AH403" s="1">
        <v>0.21988086699528345</v>
      </c>
      <c r="AI403" s="1">
        <v>-0.22413421429751063</v>
      </c>
      <c r="AJ403" s="1">
        <v>-0.12308032770902025</v>
      </c>
      <c r="AK403" s="4"/>
      <c r="AL403" s="1">
        <f t="shared" si="22"/>
        <v>0.23689038513268065</v>
      </c>
      <c r="AM403" s="1">
        <f t="shared" si="22"/>
        <v>-0.32030654551797044</v>
      </c>
      <c r="AN403" s="1">
        <f t="shared" si="22"/>
        <v>-0.12344191122240174</v>
      </c>
      <c r="AO403" s="4"/>
      <c r="AP403" s="4">
        <v>1982.7500000013299</v>
      </c>
      <c r="AQ403" s="1">
        <v>0.22070106940487055</v>
      </c>
      <c r="AR403" s="1">
        <v>-0.39667241262688008</v>
      </c>
      <c r="AS403" s="1">
        <v>-5.6109367984912575E-2</v>
      </c>
      <c r="AT403" s="4"/>
      <c r="AU403" s="4">
        <v>1982.7500000013299</v>
      </c>
      <c r="AV403" s="1">
        <v>-1.3955526020006457</v>
      </c>
      <c r="AW403" s="1">
        <v>-0.6189742636658051</v>
      </c>
      <c r="AX403" s="1">
        <v>-1.3020715284910078</v>
      </c>
      <c r="AY403" s="4"/>
      <c r="AZ403" s="4">
        <v>1982.7500000013299</v>
      </c>
      <c r="BA403" s="1">
        <v>-0.56572436376094026</v>
      </c>
      <c r="BB403" s="1">
        <v>-0.3524940382728548</v>
      </c>
      <c r="BC403" s="1">
        <v>-0.74243855958004223</v>
      </c>
      <c r="BE403" s="1">
        <f t="shared" si="23"/>
        <v>-0.5801919654522385</v>
      </c>
      <c r="BF403" s="1">
        <f t="shared" si="23"/>
        <v>-0.45604690485518001</v>
      </c>
      <c r="BG403" s="1">
        <f t="shared" si="23"/>
        <v>-0.70020648535198748</v>
      </c>
    </row>
    <row r="404" spans="1:59" x14ac:dyDescent="0.3">
      <c r="A404" s="4">
        <v>1982.6666666680001</v>
      </c>
      <c r="B404" s="1">
        <v>0.74543861498845243</v>
      </c>
      <c r="D404" s="4">
        <v>1982.6666666680001</v>
      </c>
      <c r="E404" s="1">
        <v>0.80547131369722447</v>
      </c>
      <c r="F404" s="1">
        <v>6.1499999999998778E-2</v>
      </c>
      <c r="G404" s="1">
        <v>4.9536485792377905E-2</v>
      </c>
      <c r="I404" s="4">
        <v>1982.6666666680001</v>
      </c>
      <c r="J404" s="1">
        <v>0.70701406563022839</v>
      </c>
      <c r="K404" s="1">
        <v>6.1514999999999986E-2</v>
      </c>
      <c r="L404" s="1">
        <v>4.3491943698567279E-2</v>
      </c>
      <c r="N404" s="4">
        <v>1982.6666666680001</v>
      </c>
      <c r="O404" s="1">
        <v>0.78602990629408376</v>
      </c>
      <c r="P404" s="1">
        <v>4.8000000000001819E-2</v>
      </c>
      <c r="Q404" s="1">
        <v>3.772943550211745E-2</v>
      </c>
      <c r="S404" s="1">
        <f t="shared" si="21"/>
        <v>0.76617176187384561</v>
      </c>
      <c r="T404" s="1">
        <f t="shared" si="21"/>
        <v>5.7005000000000194E-2</v>
      </c>
      <c r="U404" s="1">
        <f t="shared" si="21"/>
        <v>4.3585954997687547E-2</v>
      </c>
      <c r="W404" s="4">
        <v>1982.6666666680001</v>
      </c>
      <c r="X404" s="1">
        <v>0.39932343825843819</v>
      </c>
      <c r="Y404" s="1">
        <v>-1.0421938098562809</v>
      </c>
      <c r="Z404" s="1">
        <v>-0.73207121467560976</v>
      </c>
      <c r="AB404" s="4">
        <v>1982.6666666680001</v>
      </c>
      <c r="AC404" s="1">
        <v>-0.50386420732472204</v>
      </c>
      <c r="AD404" s="1">
        <v>-0.57690064889116799</v>
      </c>
      <c r="AE404" s="1">
        <v>-0.77241469930700868</v>
      </c>
      <c r="AF404" s="4"/>
      <c r="AG404" s="4">
        <v>1982.6666666680001</v>
      </c>
      <c r="AH404" s="1">
        <v>0.73785468897615625</v>
      </c>
      <c r="AI404" s="1">
        <v>-1.1548296142251198</v>
      </c>
      <c r="AJ404" s="1">
        <v>-0.64309181935178727</v>
      </c>
      <c r="AK404" s="4"/>
      <c r="AL404" s="1">
        <f t="shared" si="22"/>
        <v>0.21110463996995746</v>
      </c>
      <c r="AM404" s="1">
        <f t="shared" si="22"/>
        <v>-0.92464135765752287</v>
      </c>
      <c r="AN404" s="1">
        <f t="shared" si="22"/>
        <v>-0.71585924444480187</v>
      </c>
      <c r="AO404" s="4"/>
      <c r="AP404" s="4">
        <v>1982.6666666680001</v>
      </c>
      <c r="AQ404" s="1">
        <v>-7.1814672004541863E-2</v>
      </c>
      <c r="AR404" s="1">
        <v>-0.82067029294813643</v>
      </c>
      <c r="AS404" s="1">
        <v>-0.76274729620673198</v>
      </c>
      <c r="AT404" s="4"/>
      <c r="AU404" s="4">
        <v>1982.6666666680001</v>
      </c>
      <c r="AV404" s="1">
        <v>-0.60234838024860693</v>
      </c>
      <c r="AW404" s="1">
        <v>-0.12359270212688241</v>
      </c>
      <c r="AX404" s="1">
        <v>-0.65065547309904326</v>
      </c>
      <c r="AY404" s="4"/>
      <c r="AZ404" s="4">
        <v>1982.6666666680001</v>
      </c>
      <c r="BA404" s="1">
        <v>8.9628881539436212E-2</v>
      </c>
      <c r="BB404" s="1">
        <v>-1.3771429820559893</v>
      </c>
      <c r="BC404" s="1">
        <v>-0.91003249182952695</v>
      </c>
      <c r="BE404" s="1">
        <f t="shared" si="23"/>
        <v>-0.19484472357123753</v>
      </c>
      <c r="BF404" s="1">
        <f t="shared" si="23"/>
        <v>-0.77380199237700265</v>
      </c>
      <c r="BG404" s="1">
        <f t="shared" si="23"/>
        <v>-0.77447842037843406</v>
      </c>
    </row>
    <row r="405" spans="1:59" x14ac:dyDescent="0.3">
      <c r="A405" s="4">
        <v>1982.58333333467</v>
      </c>
      <c r="B405" s="1">
        <v>0.72039331836444731</v>
      </c>
      <c r="D405" s="4">
        <v>1982.58333333467</v>
      </c>
      <c r="E405" s="1">
        <v>0.73997493702329398</v>
      </c>
      <c r="F405" s="1">
        <v>6.1499999999998778E-2</v>
      </c>
      <c r="G405" s="1">
        <v>4.5508458626932077E-2</v>
      </c>
      <c r="I405" s="4">
        <v>1982.58333333467</v>
      </c>
      <c r="J405" s="1">
        <v>0.69833309798778953</v>
      </c>
      <c r="K405" s="1">
        <v>6.151499999999821E-2</v>
      </c>
      <c r="L405" s="1">
        <v>4.2957835955741999E-2</v>
      </c>
      <c r="N405" s="4">
        <v>1982.58333333467</v>
      </c>
      <c r="O405" s="1">
        <v>0.66369024445449509</v>
      </c>
      <c r="P405" s="1">
        <v>6.8999999999999062E-2</v>
      </c>
      <c r="Q405" s="1">
        <v>4.3815531401266324E-2</v>
      </c>
      <c r="S405" s="1">
        <f t="shared" si="21"/>
        <v>0.7006660931551929</v>
      </c>
      <c r="T405" s="1">
        <f t="shared" si="21"/>
        <v>6.4004999999998688E-2</v>
      </c>
      <c r="U405" s="1">
        <f t="shared" si="21"/>
        <v>4.40939419946468E-2</v>
      </c>
      <c r="W405" s="4">
        <v>1982.58333333467</v>
      </c>
      <c r="X405" s="1">
        <v>1.2030008186099814E-2</v>
      </c>
      <c r="Y405" s="1">
        <v>-1.0421938098562809</v>
      </c>
      <c r="Z405" s="1">
        <v>-0.86311224205534942</v>
      </c>
      <c r="AB405" s="4">
        <v>1982.58333333467</v>
      </c>
      <c r="AC405" s="1">
        <v>-0.55758088974055509</v>
      </c>
      <c r="AD405" s="1">
        <v>-0.57690064889126269</v>
      </c>
      <c r="AE405" s="1">
        <v>-0.80394307676882482</v>
      </c>
      <c r="AF405" s="4"/>
      <c r="AG405" s="4">
        <v>1982.58333333467</v>
      </c>
      <c r="AH405" s="1">
        <v>-4.0009015767545432E-2</v>
      </c>
      <c r="AI405" s="1">
        <v>-0.22413421429751063</v>
      </c>
      <c r="AJ405" s="1">
        <v>-0.28970615778737152</v>
      </c>
      <c r="AK405" s="4"/>
      <c r="AL405" s="1">
        <f t="shared" si="22"/>
        <v>-0.19518663244066692</v>
      </c>
      <c r="AM405" s="1">
        <f t="shared" si="22"/>
        <v>-0.6144095576816847</v>
      </c>
      <c r="AN405" s="1">
        <f t="shared" si="22"/>
        <v>-0.65225382553718192</v>
      </c>
      <c r="AO405" s="4"/>
      <c r="AP405" s="4">
        <v>1982.58333333467</v>
      </c>
      <c r="AQ405" s="1">
        <v>-0.1207017097923173</v>
      </c>
      <c r="AR405" s="1">
        <v>-1.0918516161983935</v>
      </c>
      <c r="AS405" s="1">
        <v>-0.98533349571693563</v>
      </c>
      <c r="AT405" s="4"/>
      <c r="AU405" s="4">
        <v>1982.58333333467</v>
      </c>
      <c r="AV405" s="1">
        <v>-0.99169395686614248</v>
      </c>
      <c r="AW405" s="1">
        <v>-0.42374179177349891</v>
      </c>
      <c r="AX405" s="1">
        <v>-0.97476283410273246</v>
      </c>
      <c r="AY405" s="4"/>
      <c r="AZ405" s="4">
        <v>1982.58333333467</v>
      </c>
      <c r="BA405" s="1">
        <v>-0.42758963429996916</v>
      </c>
      <c r="BB405" s="1">
        <v>0.44274524840721069</v>
      </c>
      <c r="BC405" s="1">
        <v>-0.2106173909119548</v>
      </c>
      <c r="BE405" s="1">
        <f t="shared" si="23"/>
        <v>-0.51332843365280967</v>
      </c>
      <c r="BF405" s="1">
        <f t="shared" si="23"/>
        <v>-0.35761605318822726</v>
      </c>
      <c r="BG405" s="1">
        <f t="shared" si="23"/>
        <v>-0.72357124024387431</v>
      </c>
    </row>
    <row r="406" spans="1:59" x14ac:dyDescent="0.3">
      <c r="A406" s="4">
        <v>1982.5000000013399</v>
      </c>
      <c r="B406" s="1">
        <v>0.71387649985593715</v>
      </c>
      <c r="D406" s="4">
        <v>1982.5000000013399</v>
      </c>
      <c r="E406" s="1">
        <v>0.68617239806887331</v>
      </c>
      <c r="F406" s="1">
        <v>9.2300000000001603E-2</v>
      </c>
      <c r="G406" s="1">
        <v>6.6844125416131994E-2</v>
      </c>
      <c r="I406" s="4">
        <v>1982.5000000013399</v>
      </c>
      <c r="J406" s="1">
        <v>0.68727247601374064</v>
      </c>
      <c r="K406" s="1">
        <v>6.1565000000001646E-2</v>
      </c>
      <c r="L406" s="1">
        <v>4.2312525751726351E-2</v>
      </c>
      <c r="N406" s="4">
        <v>1982.5000000013399</v>
      </c>
      <c r="O406" s="1">
        <v>0.7173483074489958</v>
      </c>
      <c r="P406" s="1">
        <v>4.8000000000001819E-2</v>
      </c>
      <c r="Q406" s="1">
        <v>3.4432718757553105E-2</v>
      </c>
      <c r="S406" s="1">
        <f t="shared" si="21"/>
        <v>0.69693106051053666</v>
      </c>
      <c r="T406" s="1">
        <f t="shared" si="21"/>
        <v>6.7288333333335018E-2</v>
      </c>
      <c r="U406" s="1">
        <f t="shared" si="21"/>
        <v>4.7863123308470479E-2</v>
      </c>
      <c r="W406" s="4">
        <v>1982.5000000013399</v>
      </c>
      <c r="X406" s="1">
        <v>-0.30611537506152153</v>
      </c>
      <c r="Y406" s="1">
        <v>-0.15988477336523274</v>
      </c>
      <c r="Z406" s="1">
        <v>-0.16901372160033648</v>
      </c>
      <c r="AB406" s="4">
        <v>1982.5000000013399</v>
      </c>
      <c r="AC406" s="1">
        <v>-0.62602255919189376</v>
      </c>
      <c r="AD406" s="1">
        <v>-0.57423489154287</v>
      </c>
      <c r="AE406" s="1">
        <v>-0.84203573497397366</v>
      </c>
      <c r="AF406" s="4"/>
      <c r="AG406" s="4">
        <v>1982.5000000013399</v>
      </c>
      <c r="AH406" s="1">
        <v>0.30116128863464292</v>
      </c>
      <c r="AI406" s="1">
        <v>-1.1548296142251198</v>
      </c>
      <c r="AJ406" s="1">
        <v>-0.83451378296745804</v>
      </c>
      <c r="AK406" s="4"/>
      <c r="AL406" s="1">
        <f t="shared" si="22"/>
        <v>-0.21032554853959082</v>
      </c>
      <c r="AM406" s="1">
        <f t="shared" si="22"/>
        <v>-0.62964975971107418</v>
      </c>
      <c r="AN406" s="1">
        <f t="shared" si="22"/>
        <v>-0.61518774651392272</v>
      </c>
      <c r="AO406" s="4"/>
      <c r="AP406" s="4">
        <v>1982.5000000013399</v>
      </c>
      <c r="AQ406" s="1">
        <v>-0.30166679922248546</v>
      </c>
      <c r="AR406" s="1">
        <v>0.30737026548161628</v>
      </c>
      <c r="AS406" s="1">
        <v>0.28751652640022068</v>
      </c>
      <c r="AT406" s="4"/>
      <c r="AU406" s="4">
        <v>1982.5000000013399</v>
      </c>
      <c r="AV406" s="1">
        <v>-0.41914797423579259</v>
      </c>
      <c r="AW406" s="1">
        <v>-0.10235044661321506</v>
      </c>
      <c r="AX406" s="1">
        <v>-0.46857093735237176</v>
      </c>
      <c r="AY406" s="4"/>
      <c r="AZ406" s="4">
        <v>1982.5000000013399</v>
      </c>
      <c r="BA406" s="1">
        <v>0.1157541483934129</v>
      </c>
      <c r="BB406" s="1">
        <v>-0.71801376570760977</v>
      </c>
      <c r="BC406" s="1">
        <v>-0.54212276311872876</v>
      </c>
      <c r="BE406" s="1">
        <f t="shared" si="23"/>
        <v>-0.20168687502162172</v>
      </c>
      <c r="BF406" s="1">
        <f t="shared" si="23"/>
        <v>-0.17099798227973617</v>
      </c>
      <c r="BG406" s="1">
        <f t="shared" si="23"/>
        <v>-0.24105905802362662</v>
      </c>
    </row>
    <row r="407" spans="1:59" x14ac:dyDescent="0.3">
      <c r="A407" s="4">
        <v>1982.4166666680101</v>
      </c>
      <c r="B407" s="1">
        <v>0.81559043632850536</v>
      </c>
      <c r="D407" s="4">
        <v>1982.4166666680101</v>
      </c>
      <c r="E407" s="1">
        <v>0.68227218249986055</v>
      </c>
      <c r="F407" s="1">
        <v>6.1500000000002331E-2</v>
      </c>
      <c r="G407" s="1">
        <v>4.1959739223743006E-2</v>
      </c>
      <c r="I407" s="4">
        <v>1982.4166666680101</v>
      </c>
      <c r="J407" s="1">
        <v>0.67294140275805692</v>
      </c>
      <c r="K407" s="1">
        <v>6.1515000000001763E-2</v>
      </c>
      <c r="L407" s="1">
        <v>4.1395591584654674E-2</v>
      </c>
      <c r="N407" s="4">
        <v>1982.4166666680101</v>
      </c>
      <c r="O407" s="1">
        <v>0.58555989528577568</v>
      </c>
      <c r="P407" s="1">
        <v>6.9000000000002615E-2</v>
      </c>
      <c r="Q407" s="1">
        <v>3.8556049324904799E-2</v>
      </c>
      <c r="S407" s="1">
        <f t="shared" si="21"/>
        <v>0.64692449351456438</v>
      </c>
      <c r="T407" s="1">
        <f t="shared" si="21"/>
        <v>6.4005000000002241E-2</v>
      </c>
      <c r="U407" s="1">
        <f t="shared" si="21"/>
        <v>4.0637126711100827E-2</v>
      </c>
      <c r="W407" s="4">
        <v>1982.4166666680101</v>
      </c>
      <c r="X407" s="1">
        <v>-0.32917814498029974</v>
      </c>
      <c r="Y407" s="1">
        <v>-1.0421938098561792</v>
      </c>
      <c r="Z407" s="1">
        <v>-0.97856028085347957</v>
      </c>
      <c r="AB407" s="4">
        <v>1982.4166666680101</v>
      </c>
      <c r="AC407" s="1">
        <v>-0.71470134967490084</v>
      </c>
      <c r="AD407" s="1">
        <v>-0.57690064889107329</v>
      </c>
      <c r="AE407" s="1">
        <v>-0.89616235439751724</v>
      </c>
      <c r="AF407" s="4"/>
      <c r="AG407" s="4">
        <v>1982.4166666680101</v>
      </c>
      <c r="AH407" s="1">
        <v>-0.53677974362019176</v>
      </c>
      <c r="AI407" s="1">
        <v>-0.22413421429735317</v>
      </c>
      <c r="AJ407" s="1">
        <v>-0.59509496266984618</v>
      </c>
      <c r="AK407" s="4"/>
      <c r="AL407" s="1">
        <f t="shared" si="22"/>
        <v>-0.52688641275846415</v>
      </c>
      <c r="AM407" s="1">
        <f t="shared" si="22"/>
        <v>-0.61440955768153527</v>
      </c>
      <c r="AN407" s="1">
        <f t="shared" si="22"/>
        <v>-0.823272532640281</v>
      </c>
      <c r="AO407" s="4"/>
      <c r="AP407" s="4">
        <v>1982.4166666680101</v>
      </c>
      <c r="AQ407" s="1">
        <v>-0.20086250384785218</v>
      </c>
      <c r="AR407" s="1">
        <v>-1.2225175004859741</v>
      </c>
      <c r="AS407" s="1">
        <v>-0.9805742112316902</v>
      </c>
      <c r="AT407" s="4"/>
      <c r="AU407" s="4">
        <v>1982.4166666680101</v>
      </c>
      <c r="AV407" s="1">
        <v>-0.66272374996256489</v>
      </c>
      <c r="AW407" s="1">
        <v>-0.43076784756477676</v>
      </c>
      <c r="AX407" s="1">
        <v>-0.79576995532881412</v>
      </c>
      <c r="AY407" s="4"/>
      <c r="AZ407" s="4">
        <v>1982.4166666680101</v>
      </c>
      <c r="BA407" s="1">
        <v>-0.42768369714389098</v>
      </c>
      <c r="BB407" s="1">
        <v>-8.284573573697257E-2</v>
      </c>
      <c r="BC407" s="1">
        <v>-0.53158708222196938</v>
      </c>
      <c r="BE407" s="1">
        <f t="shared" si="23"/>
        <v>-0.43042331698476932</v>
      </c>
      <c r="BF407" s="1">
        <f t="shared" si="23"/>
        <v>-0.57871036126257447</v>
      </c>
      <c r="BG407" s="1">
        <f t="shared" si="23"/>
        <v>-0.76931041626082453</v>
      </c>
    </row>
    <row r="408" spans="1:59" x14ac:dyDescent="0.3">
      <c r="A408" s="4">
        <v>1982.33333333468</v>
      </c>
      <c r="B408" s="1">
        <v>0.8947595158957532</v>
      </c>
      <c r="D408" s="4">
        <v>1982.33333333468</v>
      </c>
      <c r="E408" s="1">
        <v>0.69261681058347913</v>
      </c>
      <c r="F408" s="1">
        <v>9.2300000000001603E-2</v>
      </c>
      <c r="G408" s="1">
        <v>6.9839403223571392E-2</v>
      </c>
      <c r="I408" s="4">
        <v>1982.33333333468</v>
      </c>
      <c r="J408" s="1">
        <v>0.64833061862365859</v>
      </c>
      <c r="K408" s="1">
        <v>6.1514999999996434E-2</v>
      </c>
      <c r="L408" s="1">
        <v>3.9881627040568232E-2</v>
      </c>
      <c r="N408" s="4">
        <v>1982.33333333468</v>
      </c>
      <c r="O408" s="1">
        <v>0.63474082994351599</v>
      </c>
      <c r="P408" s="1">
        <v>4.8000000000001819E-2</v>
      </c>
      <c r="Q408" s="1">
        <v>3.0467559837289923E-2</v>
      </c>
      <c r="S408" s="1">
        <f t="shared" si="21"/>
        <v>0.65856275305021794</v>
      </c>
      <c r="T408" s="1">
        <f t="shared" si="21"/>
        <v>6.7271666666666619E-2</v>
      </c>
      <c r="U408" s="1">
        <f t="shared" si="21"/>
        <v>4.6729530033809842E-2</v>
      </c>
      <c r="W408" s="4">
        <v>1982.33333333468</v>
      </c>
      <c r="X408" s="1">
        <v>-0.26800824983826893</v>
      </c>
      <c r="Y408" s="1">
        <v>-0.15988477336523274</v>
      </c>
      <c r="Z408" s="1">
        <v>-7.1570416217079519E-2</v>
      </c>
      <c r="AB408" s="4">
        <v>1982.33333333468</v>
      </c>
      <c r="AC408" s="1">
        <v>-0.86698963478371227</v>
      </c>
      <c r="AD408" s="1">
        <v>-0.57690064889135739</v>
      </c>
      <c r="AE408" s="1">
        <v>-0.98553167407311382</v>
      </c>
      <c r="AF408" s="4"/>
      <c r="AG408" s="4">
        <v>1982.33333333468</v>
      </c>
      <c r="AH408" s="1">
        <v>-0.22407605079987794</v>
      </c>
      <c r="AI408" s="1">
        <v>-1.1548296142251198</v>
      </c>
      <c r="AJ408" s="1">
        <v>-1.0647484574557795</v>
      </c>
      <c r="AK408" s="4"/>
      <c r="AL408" s="1">
        <f t="shared" si="22"/>
        <v>-0.45302464514061974</v>
      </c>
      <c r="AM408" s="1">
        <f t="shared" si="22"/>
        <v>-0.63053834549390331</v>
      </c>
      <c r="AN408" s="1">
        <f t="shared" si="22"/>
        <v>-0.70728351591532423</v>
      </c>
      <c r="AO408" s="4"/>
      <c r="AP408" s="4">
        <v>1982.33333333468</v>
      </c>
      <c r="AQ408" s="1">
        <v>-0.12537421620559985</v>
      </c>
      <c r="AR408" s="1">
        <v>0.20646661847960782</v>
      </c>
      <c r="AS408" s="1">
        <v>0.47855457603591672</v>
      </c>
      <c r="AT408" s="4"/>
      <c r="AU408" s="4">
        <v>1982.33333333468</v>
      </c>
      <c r="AV408" s="1">
        <v>-0.31028781430197305</v>
      </c>
      <c r="AW408" s="1">
        <v>-0.1870319264871794</v>
      </c>
      <c r="AX408" s="1">
        <v>-0.42527479561997555</v>
      </c>
      <c r="AY408" s="4"/>
      <c r="AZ408" s="4">
        <v>1982.33333333468</v>
      </c>
      <c r="BA408" s="1">
        <v>0.1392146720772684</v>
      </c>
      <c r="BB408" s="1">
        <v>-1.2379445627732804</v>
      </c>
      <c r="BC408" s="1">
        <v>-0.77682999502734951</v>
      </c>
      <c r="BE408" s="1">
        <f t="shared" si="23"/>
        <v>-9.8815786143434836E-2</v>
      </c>
      <c r="BF408" s="1">
        <f t="shared" si="23"/>
        <v>-0.40616995692695063</v>
      </c>
      <c r="BG408" s="1">
        <f t="shared" si="23"/>
        <v>-0.24118340487046944</v>
      </c>
    </row>
    <row r="409" spans="1:59" x14ac:dyDescent="0.3">
      <c r="A409" s="4">
        <v>1982.2500000013499</v>
      </c>
      <c r="B409" s="1">
        <v>0.89639616754634588</v>
      </c>
      <c r="D409" s="4">
        <v>1982.2500000013499</v>
      </c>
      <c r="E409" s="1">
        <v>0.68965021517210712</v>
      </c>
      <c r="F409" s="1">
        <v>6.1499999999998778E-2</v>
      </c>
      <c r="G409" s="1">
        <v>4.2413488233082997E-2</v>
      </c>
      <c r="I409" s="4">
        <v>1982.2500000013499</v>
      </c>
      <c r="J409" s="1">
        <v>0.62619281447840902</v>
      </c>
      <c r="K409" s="1">
        <v>6.1564999999998093E-2</v>
      </c>
      <c r="L409" s="1">
        <v>3.8552576633027677E-2</v>
      </c>
      <c r="N409" s="4">
        <v>1982.2500000013499</v>
      </c>
      <c r="O409" s="1">
        <v>0.52409539617993439</v>
      </c>
      <c r="P409" s="1">
        <v>6.8999999999999062E-2</v>
      </c>
      <c r="Q409" s="1">
        <v>3.4446637974332672E-2</v>
      </c>
      <c r="S409" s="1">
        <f t="shared" si="21"/>
        <v>0.61331280861015014</v>
      </c>
      <c r="T409" s="1">
        <f t="shared" si="21"/>
        <v>6.4021666666665311E-2</v>
      </c>
      <c r="U409" s="1">
        <f t="shared" si="21"/>
        <v>3.8470900946814449E-2</v>
      </c>
      <c r="W409" s="4">
        <v>1982.2500000013499</v>
      </c>
      <c r="X409" s="1">
        <v>-0.28555033339851021</v>
      </c>
      <c r="Y409" s="1">
        <v>-1.0421938098562809</v>
      </c>
      <c r="Z409" s="1">
        <v>-0.96379877753827781</v>
      </c>
      <c r="AB409" s="4">
        <v>1982.2500000013499</v>
      </c>
      <c r="AC409" s="1">
        <v>-1.0039754460014341</v>
      </c>
      <c r="AD409" s="1">
        <v>-0.57423489154305951</v>
      </c>
      <c r="AE409" s="1">
        <v>-1.0639855131675728</v>
      </c>
      <c r="AF409" s="4"/>
      <c r="AG409" s="4">
        <v>1982.2500000013499</v>
      </c>
      <c r="AH409" s="1">
        <v>-0.92758516408453195</v>
      </c>
      <c r="AI409" s="1">
        <v>-0.22413421429751063</v>
      </c>
      <c r="AJ409" s="1">
        <v>-0.83370557164256032</v>
      </c>
      <c r="AK409" s="4"/>
      <c r="AL409" s="1">
        <f t="shared" si="22"/>
        <v>-0.73903698116149208</v>
      </c>
      <c r="AM409" s="1">
        <f t="shared" si="22"/>
        <v>-0.61352097189895038</v>
      </c>
      <c r="AN409" s="1">
        <f t="shared" si="22"/>
        <v>-0.95382995411613702</v>
      </c>
      <c r="AO409" s="4"/>
      <c r="AP409" s="4">
        <v>1982.2500000013499</v>
      </c>
      <c r="AQ409" s="1">
        <v>6.3096785109229517E-2</v>
      </c>
      <c r="AR409" s="1">
        <v>-1.0983965259596444</v>
      </c>
      <c r="AS409" s="1">
        <v>-0.84314833722104909</v>
      </c>
      <c r="AT409" s="4"/>
      <c r="AU409" s="4">
        <v>1982.2500000013499</v>
      </c>
      <c r="AV409" s="1">
        <v>-0.59241252904539465</v>
      </c>
      <c r="AW409" s="1">
        <v>-0.36788284646960057</v>
      </c>
      <c r="AX409" s="1">
        <v>-0.68532103642285391</v>
      </c>
      <c r="AY409" s="4"/>
      <c r="AZ409" s="4">
        <v>1982.2500000013499</v>
      </c>
      <c r="BA409" s="1">
        <v>-0.43765381660081104</v>
      </c>
      <c r="BB409" s="1">
        <v>0.26600047432557333</v>
      </c>
      <c r="BC409" s="1">
        <v>-0.40281168435952053</v>
      </c>
      <c r="BE409" s="1">
        <f t="shared" si="23"/>
        <v>-0.32232318684565869</v>
      </c>
      <c r="BF409" s="1">
        <f t="shared" si="23"/>
        <v>-0.40009296603455718</v>
      </c>
      <c r="BG409" s="1">
        <f t="shared" si="23"/>
        <v>-0.64376035266780784</v>
      </c>
    </row>
    <row r="410" spans="1:59" x14ac:dyDescent="0.3">
      <c r="A410" s="4">
        <v>1982.1666666680201</v>
      </c>
      <c r="B410" s="1">
        <v>0.82896785028088238</v>
      </c>
      <c r="D410" s="4">
        <v>1982.1666666680201</v>
      </c>
      <c r="E410" s="1">
        <v>0.67939615194156366</v>
      </c>
      <c r="F410" s="1">
        <v>6.1549999999996885E-2</v>
      </c>
      <c r="G410" s="1">
        <v>4.1827892420663433E-2</v>
      </c>
      <c r="I410" s="4">
        <v>1982.1666666680201</v>
      </c>
      <c r="J410" s="1">
        <v>0.63390328390560791</v>
      </c>
      <c r="K410" s="1">
        <v>6.1500000000002331E-2</v>
      </c>
      <c r="L410" s="1">
        <v>3.8985051960196367E-2</v>
      </c>
      <c r="N410" s="4">
        <v>1982.1666666680201</v>
      </c>
      <c r="O410" s="1">
        <v>0.58972650215723199</v>
      </c>
      <c r="P410" s="1">
        <v>4.8000000000001819E-2</v>
      </c>
      <c r="Q410" s="1">
        <v>2.8306872103548208E-2</v>
      </c>
      <c r="S410" s="1">
        <f t="shared" si="21"/>
        <v>0.63434197933480119</v>
      </c>
      <c r="T410" s="1">
        <f t="shared" si="21"/>
        <v>5.7016666666667014E-2</v>
      </c>
      <c r="U410" s="1">
        <f t="shared" si="21"/>
        <v>3.6373272161469329E-2</v>
      </c>
      <c r="W410" s="4">
        <v>1982.1666666680201</v>
      </c>
      <c r="X410" s="1">
        <v>-0.34618470009801228</v>
      </c>
      <c r="Y410" s="1">
        <v>-1.0407614899919018</v>
      </c>
      <c r="Z410" s="1">
        <v>-0.98284956188924177</v>
      </c>
      <c r="AB410" s="4">
        <v>1982.1666666680201</v>
      </c>
      <c r="AC410" s="1">
        <v>-0.95626407849523398</v>
      </c>
      <c r="AD410" s="1">
        <v>-0.57770037609550584</v>
      </c>
      <c r="AE410" s="1">
        <v>-1.0384564967077661</v>
      </c>
      <c r="AF410" s="4"/>
      <c r="AG410" s="4">
        <v>1982.1666666680201</v>
      </c>
      <c r="AH410" s="1">
        <v>-0.51028749892614289</v>
      </c>
      <c r="AI410" s="1">
        <v>-1.1548296142251198</v>
      </c>
      <c r="AJ410" s="1">
        <v>-1.1902075492734447</v>
      </c>
      <c r="AK410" s="4"/>
      <c r="AL410" s="1">
        <f t="shared" si="22"/>
        <v>-0.60424542583979635</v>
      </c>
      <c r="AM410" s="1">
        <f t="shared" si="22"/>
        <v>-0.92443049343750905</v>
      </c>
      <c r="AN410" s="1">
        <f t="shared" si="22"/>
        <v>-1.0705045359568175</v>
      </c>
      <c r="AO410" s="4"/>
      <c r="AP410" s="4">
        <v>1982.1666666680201</v>
      </c>
      <c r="AQ410" s="1">
        <v>0.13583025718661149</v>
      </c>
      <c r="AR410" s="1">
        <v>-0.63334944075084343</v>
      </c>
      <c r="AS410" s="1">
        <v>-0.45522497314569654</v>
      </c>
      <c r="AT410" s="4"/>
      <c r="AU410" s="4">
        <v>1982.1666666680201</v>
      </c>
      <c r="AV410" s="1">
        <v>-0.17723544080878523</v>
      </c>
      <c r="AW410" s="1">
        <v>-5.1204885264673955E-2</v>
      </c>
      <c r="AX410" s="1">
        <v>-0.21270814785512421</v>
      </c>
      <c r="AY410" s="4"/>
      <c r="AZ410" s="4">
        <v>1982.1666666680201</v>
      </c>
      <c r="BA410" s="1">
        <v>0.11820982305951432</v>
      </c>
      <c r="BB410" s="1">
        <v>-0.23959076119342279</v>
      </c>
      <c r="BC410" s="1">
        <v>-0.10429025540610974</v>
      </c>
      <c r="BE410" s="1">
        <f t="shared" si="23"/>
        <v>2.5601546479113526E-2</v>
      </c>
      <c r="BF410" s="1">
        <f t="shared" si="23"/>
        <v>-0.30804836240298006</v>
      </c>
      <c r="BG410" s="1">
        <f t="shared" si="23"/>
        <v>-0.25740779213564352</v>
      </c>
    </row>
    <row r="411" spans="1:59" x14ac:dyDescent="0.3">
      <c r="A411" s="4">
        <v>1982.08333333469</v>
      </c>
      <c r="B411" s="1">
        <v>0.81388254799199233</v>
      </c>
      <c r="D411" s="4">
        <v>1982.08333333469</v>
      </c>
      <c r="E411" s="1">
        <v>0.67070016887470341</v>
      </c>
      <c r="F411" s="1">
        <v>9.2250000000003496E-2</v>
      </c>
      <c r="G411" s="1">
        <v>5.4795245553196814E-2</v>
      </c>
      <c r="I411" s="4">
        <v>1982.08333333469</v>
      </c>
      <c r="J411" s="1">
        <v>0.6119913125330434</v>
      </c>
      <c r="K411" s="1">
        <v>9.2304999999999637E-2</v>
      </c>
      <c r="L411" s="1">
        <v>5.618923837165482E-2</v>
      </c>
      <c r="N411" s="4">
        <v>1982.08333333469</v>
      </c>
      <c r="O411" s="1">
        <v>0.52654261576792205</v>
      </c>
      <c r="P411" s="1">
        <v>6.8999999999999062E-2</v>
      </c>
      <c r="Q411" s="1">
        <v>3.4549358043119392E-2</v>
      </c>
      <c r="S411" s="1">
        <f t="shared" si="21"/>
        <v>0.60307803239188962</v>
      </c>
      <c r="T411" s="1">
        <f t="shared" si="21"/>
        <v>8.451833333333407E-2</v>
      </c>
      <c r="U411" s="1">
        <f t="shared" si="21"/>
        <v>4.8511280655990342E-2</v>
      </c>
      <c r="W411" s="4">
        <v>1982.08333333469</v>
      </c>
      <c r="X411" s="1">
        <v>-0.39760582109501252</v>
      </c>
      <c r="Y411" s="1">
        <v>-0.16131709322961191</v>
      </c>
      <c r="Z411" s="1">
        <v>-0.56099161329842495</v>
      </c>
      <c r="AB411" s="4">
        <v>1982.08333333469</v>
      </c>
      <c r="AC411" s="1">
        <v>-1.0918524663116629</v>
      </c>
      <c r="AD411" s="1">
        <v>1.0646727261362088</v>
      </c>
      <c r="AE411" s="1">
        <v>-2.2893456496701679E-2</v>
      </c>
      <c r="AF411" s="4"/>
      <c r="AG411" s="4">
        <v>1982.08333333469</v>
      </c>
      <c r="AH411" s="1">
        <v>-0.91202517915070536</v>
      </c>
      <c r="AI411" s="1">
        <v>-0.22413421429751063</v>
      </c>
      <c r="AJ411" s="1">
        <v>-0.82774118986717393</v>
      </c>
      <c r="AK411" s="4"/>
      <c r="AL411" s="1">
        <f t="shared" si="22"/>
        <v>-0.80049448885246022</v>
      </c>
      <c r="AM411" s="1">
        <f t="shared" si="22"/>
        <v>0.22640713953636205</v>
      </c>
      <c r="AN411" s="1">
        <f t="shared" si="22"/>
        <v>-0.47054208655410018</v>
      </c>
      <c r="AO411" s="4"/>
      <c r="AP411" s="4">
        <v>1982.08333333469</v>
      </c>
      <c r="AQ411" s="1">
        <v>0.16535183117809621</v>
      </c>
      <c r="AR411" s="1">
        <v>-0.93149571603127568</v>
      </c>
      <c r="AS411" s="1">
        <v>-0.97258866949474654</v>
      </c>
      <c r="AT411" s="4"/>
      <c r="AU411" s="4">
        <v>1982.08333333469</v>
      </c>
      <c r="AV411" s="1">
        <v>-0.56708937468292164</v>
      </c>
      <c r="AW411" s="1">
        <v>-0.12695681838048772</v>
      </c>
      <c r="AX411" s="1">
        <v>-0.48123994971137835</v>
      </c>
      <c r="AY411" s="4"/>
      <c r="AZ411" s="4">
        <v>1982.08333333469</v>
      </c>
      <c r="BA411" s="1">
        <v>-0.32189779962765114</v>
      </c>
      <c r="BB411" s="1">
        <v>-1.1707879178308664</v>
      </c>
      <c r="BC411" s="1">
        <v>-1.1789308948907238</v>
      </c>
      <c r="BE411" s="1">
        <f t="shared" si="23"/>
        <v>-0.24121178104415888</v>
      </c>
      <c r="BF411" s="1">
        <f t="shared" si="23"/>
        <v>-0.7430801507475433</v>
      </c>
      <c r="BG411" s="1">
        <f t="shared" si="23"/>
        <v>-0.87758650469894961</v>
      </c>
    </row>
    <row r="412" spans="1:59" x14ac:dyDescent="0.3">
      <c r="A412" s="4">
        <v>1982.0000000013599</v>
      </c>
      <c r="B412" s="1">
        <v>0.84421549066935775</v>
      </c>
      <c r="D412" s="4">
        <v>1982.0000000013599</v>
      </c>
      <c r="E412" s="1">
        <v>0.69893746723716732</v>
      </c>
      <c r="F412" s="1">
        <v>0.12305000000000277</v>
      </c>
      <c r="G412" s="1">
        <v>8.6016943995631576E-2</v>
      </c>
      <c r="I412" s="4">
        <v>1982.0000000013599</v>
      </c>
      <c r="J412" s="1">
        <v>0.64238547142466906</v>
      </c>
      <c r="K412" s="1">
        <v>6.1514999999999986E-2</v>
      </c>
      <c r="L412" s="1">
        <v>3.9516360810032736E-2</v>
      </c>
      <c r="N412" s="4">
        <v>1982.0000000013599</v>
      </c>
      <c r="O412" s="1">
        <v>0.60255664899575812</v>
      </c>
      <c r="P412" s="1">
        <v>6.8999999999999062E-2</v>
      </c>
      <c r="Q412" s="1">
        <v>3.9610794492193055E-2</v>
      </c>
      <c r="S412" s="1">
        <f t="shared" si="21"/>
        <v>0.64795986255253146</v>
      </c>
      <c r="T412" s="1">
        <f t="shared" si="21"/>
        <v>8.4521666666667272E-2</v>
      </c>
      <c r="U412" s="1">
        <f t="shared" si="21"/>
        <v>5.5048033099285791E-2</v>
      </c>
      <c r="W412" s="4">
        <v>1982.0000000013599</v>
      </c>
      <c r="X412" s="1">
        <v>-0.23063291825460888</v>
      </c>
      <c r="Y412" s="1">
        <v>0.72099194326133442</v>
      </c>
      <c r="Z412" s="1">
        <v>0.45472235098022346</v>
      </c>
      <c r="AB412" s="4">
        <v>1982.0000000013599</v>
      </c>
      <c r="AC412" s="1">
        <v>-0.9037774212560713</v>
      </c>
      <c r="AD412" s="1">
        <v>-0.57690064889116799</v>
      </c>
      <c r="AE412" s="1">
        <v>-1.0070933378854754</v>
      </c>
      <c r="AF412" s="4"/>
      <c r="AG412" s="4">
        <v>1982.0000000013599</v>
      </c>
      <c r="AH412" s="1">
        <v>-0.4287104747448312</v>
      </c>
      <c r="AI412" s="1">
        <v>-0.22413421429751063</v>
      </c>
      <c r="AJ412" s="1">
        <v>-0.53385179054432053</v>
      </c>
      <c r="AK412" s="4"/>
      <c r="AL412" s="1">
        <f t="shared" si="22"/>
        <v>-0.52104027141850384</v>
      </c>
      <c r="AM412" s="1">
        <f t="shared" si="22"/>
        <v>-2.6680973309114713E-2</v>
      </c>
      <c r="AN412" s="1">
        <f t="shared" si="22"/>
        <v>-0.36207425914985752</v>
      </c>
      <c r="AO412" s="4"/>
      <c r="AP412" s="4">
        <v>1982.0000000013599</v>
      </c>
      <c r="AQ412" s="1">
        <v>4.3368324749749158E-2</v>
      </c>
      <c r="AR412" s="1">
        <v>0.11371218534184209</v>
      </c>
      <c r="AS412" s="1">
        <v>0.1155663204015915</v>
      </c>
      <c r="AT412" s="4"/>
      <c r="AU412" s="4">
        <v>1982.0000000013599</v>
      </c>
      <c r="AV412" s="1">
        <v>-0.74014300479295592</v>
      </c>
      <c r="AW412" s="1">
        <v>-0.82841019796144899</v>
      </c>
      <c r="AX412" s="1">
        <v>-1.12184618381085</v>
      </c>
      <c r="AY412" s="4"/>
      <c r="AZ412" s="4">
        <v>1982.0000000013599</v>
      </c>
      <c r="BA412" s="1">
        <v>-0.14805352659450768</v>
      </c>
      <c r="BB412" s="1">
        <v>-0.72799601879141818</v>
      </c>
      <c r="BC412" s="1">
        <v>-0.71842879004409477</v>
      </c>
      <c r="BE412" s="1">
        <f t="shared" si="23"/>
        <v>-0.28160940221257147</v>
      </c>
      <c r="BF412" s="1">
        <f t="shared" si="23"/>
        <v>-0.4808980104703417</v>
      </c>
      <c r="BG412" s="1">
        <f t="shared" si="23"/>
        <v>-0.57490288448445104</v>
      </c>
    </row>
    <row r="413" spans="1:59" x14ac:dyDescent="0.3">
      <c r="D413" s="4">
        <v>1981.9166666680301</v>
      </c>
      <c r="E413" s="1">
        <v>0.79868696273330197</v>
      </c>
      <c r="F413" s="1">
        <v>9.2249999999999943E-2</v>
      </c>
      <c r="G413" s="1">
        <v>6.3736413071184911E-2</v>
      </c>
      <c r="I413" s="4">
        <v>1981.9166666680301</v>
      </c>
      <c r="J413" s="1">
        <v>0.69662253806344809</v>
      </c>
      <c r="K413" s="1">
        <v>6.153999999999904E-2</v>
      </c>
      <c r="L413" s="1">
        <v>4.2869062632655212E-2</v>
      </c>
      <c r="N413" s="4">
        <v>1981.9166666680301</v>
      </c>
      <c r="O413" s="1">
        <v>0.67642487834949794</v>
      </c>
      <c r="P413" s="1">
        <v>6.8999999999999062E-2</v>
      </c>
      <c r="Q413" s="1">
        <v>4.5709685326627246E-2</v>
      </c>
      <c r="S413" s="1">
        <f t="shared" si="21"/>
        <v>0.72391145971541604</v>
      </c>
      <c r="T413" s="1">
        <f t="shared" si="21"/>
        <v>7.4263333333332682E-2</v>
      </c>
      <c r="U413" s="1">
        <f t="shared" si="21"/>
        <v>5.0771720343489125E-2</v>
      </c>
      <c r="W413" s="4">
        <v>1981.9166666680301</v>
      </c>
      <c r="X413" s="1">
        <v>0.35920618767046858</v>
      </c>
      <c r="Y413" s="1">
        <v>-0.16131709322971369</v>
      </c>
      <c r="Z413" s="1">
        <v>-0.27011478218305279</v>
      </c>
      <c r="AB413" s="4">
        <v>1981.9166666680301</v>
      </c>
      <c r="AC413" s="1">
        <v>-0.56816560886332856</v>
      </c>
      <c r="AD413" s="1">
        <v>-0.57556777021711369</v>
      </c>
      <c r="AE413" s="1">
        <v>-0.80918336559896742</v>
      </c>
      <c r="AF413" s="4"/>
      <c r="AG413" s="4">
        <v>1981.9166666680301</v>
      </c>
      <c r="AH413" s="1">
        <v>4.0960715153487287E-2</v>
      </c>
      <c r="AI413" s="1">
        <v>-0.22413421429751063</v>
      </c>
      <c r="AJ413" s="1">
        <v>-0.17972319841400475</v>
      </c>
      <c r="AK413" s="4"/>
      <c r="AL413" s="1">
        <f t="shared" si="22"/>
        <v>-5.599956867979089E-2</v>
      </c>
      <c r="AM413" s="1">
        <f t="shared" si="22"/>
        <v>-0.32033969258144596</v>
      </c>
      <c r="AN413" s="1">
        <f t="shared" si="22"/>
        <v>-0.41967378206534162</v>
      </c>
      <c r="AO413" s="4"/>
      <c r="AP413" s="4">
        <v>1981.9166666680301</v>
      </c>
      <c r="AQ413" s="1">
        <v>0.27672933829129953</v>
      </c>
      <c r="AR413" s="1">
        <v>-0.65261263361976052</v>
      </c>
      <c r="AS413" s="1">
        <v>-0.69094142611581033</v>
      </c>
      <c r="AT413" s="4"/>
      <c r="AU413" s="4">
        <v>1981.9166666680301</v>
      </c>
      <c r="AV413" s="1">
        <v>-0.89429369663873459</v>
      </c>
      <c r="AW413" s="1">
        <v>-1.1524733245605212</v>
      </c>
      <c r="AX413" s="1">
        <v>-1.3868924093591792</v>
      </c>
      <c r="AY413" s="4"/>
      <c r="AZ413" s="4">
        <v>1981.9166666680301</v>
      </c>
      <c r="BA413" s="1">
        <v>-0.12111165063574542</v>
      </c>
      <c r="BB413" s="1">
        <v>-0.93324950609176005</v>
      </c>
      <c r="BC413" s="1">
        <v>-0.88028468312843133</v>
      </c>
      <c r="BE413" s="1">
        <f t="shared" si="23"/>
        <v>-0.24622533632772681</v>
      </c>
      <c r="BF413" s="1">
        <f t="shared" si="23"/>
        <v>-0.91277848809068063</v>
      </c>
      <c r="BG413" s="1">
        <f t="shared" si="23"/>
        <v>-0.98603950620114034</v>
      </c>
    </row>
    <row r="414" spans="1:59" x14ac:dyDescent="0.3">
      <c r="D414" s="4">
        <v>1981.8333333347</v>
      </c>
      <c r="E414" s="1">
        <v>0.91953519519818572</v>
      </c>
      <c r="F414" s="1">
        <v>9.2249999999999943E-2</v>
      </c>
      <c r="G414" s="1">
        <v>7.4541836489822447E-2</v>
      </c>
      <c r="I414" s="4">
        <v>1981.8333333347</v>
      </c>
      <c r="J414" s="1">
        <v>0.82611822526117662</v>
      </c>
      <c r="K414" s="1">
        <v>6.1539999999997264E-2</v>
      </c>
      <c r="L414" s="1">
        <v>5.0842345036216291E-2</v>
      </c>
      <c r="N414" s="4">
        <v>1981.8333333347</v>
      </c>
      <c r="O414" s="1">
        <v>0.76958249261773615</v>
      </c>
      <c r="P414" s="1">
        <v>6.9000000000002615E-2</v>
      </c>
      <c r="Q414" s="1">
        <v>5.3072973124503951E-2</v>
      </c>
      <c r="S414" s="1">
        <f t="shared" si="21"/>
        <v>0.83841197102569953</v>
      </c>
      <c r="T414" s="1">
        <f t="shared" si="21"/>
        <v>7.4263333333333278E-2</v>
      </c>
      <c r="U414" s="1">
        <f t="shared" si="21"/>
        <v>5.9485718216847561E-2</v>
      </c>
      <c r="W414" s="4">
        <v>1981.8333333347</v>
      </c>
      <c r="X414" s="1">
        <v>1.0738064273526344</v>
      </c>
      <c r="Y414" s="1">
        <v>-0.16131709322971369</v>
      </c>
      <c r="Z414" s="1">
        <v>8.1410599323315902E-2</v>
      </c>
      <c r="AB414" s="4">
        <v>1981.8333333347</v>
      </c>
      <c r="AC414" s="1">
        <v>0.23313661802369215</v>
      </c>
      <c r="AD414" s="1">
        <v>-0.5755677702172084</v>
      </c>
      <c r="AE414" s="1">
        <v>-0.33852054408775639</v>
      </c>
      <c r="AF414" s="4"/>
      <c r="AG414" s="4">
        <v>1981.8333333347</v>
      </c>
      <c r="AH414" s="1">
        <v>0.63327825036779051</v>
      </c>
      <c r="AI414" s="1">
        <v>-0.22413421429735317</v>
      </c>
      <c r="AJ414" s="1">
        <v>0.24782187692825941</v>
      </c>
      <c r="AK414" s="4"/>
      <c r="AL414" s="1">
        <f t="shared" si="22"/>
        <v>0.64674043191470565</v>
      </c>
      <c r="AM414" s="1">
        <f t="shared" si="22"/>
        <v>-0.32033969258142508</v>
      </c>
      <c r="AN414" s="1">
        <f t="shared" si="22"/>
        <v>-3.0960226120603598E-3</v>
      </c>
      <c r="AO414" s="4"/>
      <c r="AP414" s="4">
        <v>1981.8333333347</v>
      </c>
      <c r="AQ414" s="1">
        <v>0.55713662477691606</v>
      </c>
      <c r="AR414" s="1">
        <v>-0.29449438383233129</v>
      </c>
      <c r="AS414" s="1">
        <v>-0.26911337522895429</v>
      </c>
      <c r="AT414" s="4"/>
      <c r="AU414" s="4">
        <v>1981.8333333347</v>
      </c>
      <c r="AV414" s="1">
        <v>-0.37230930015628327</v>
      </c>
      <c r="AW414" s="1">
        <v>-0.67287244737254037</v>
      </c>
      <c r="AX414" s="1">
        <v>-0.78444978363054529</v>
      </c>
      <c r="AY414" s="4"/>
      <c r="AZ414" s="4">
        <v>1981.8333333347</v>
      </c>
      <c r="BA414" s="1">
        <v>1.9316979147631884E-2</v>
      </c>
      <c r="BB414" s="1">
        <v>-0.33512816947003726</v>
      </c>
      <c r="BC414" s="1">
        <v>-0.27025247701605037</v>
      </c>
      <c r="BE414" s="1">
        <f t="shared" si="23"/>
        <v>6.804810125608822E-2</v>
      </c>
      <c r="BF414" s="1">
        <f t="shared" si="23"/>
        <v>-0.43416500022496968</v>
      </c>
      <c r="BG414" s="1">
        <f t="shared" si="23"/>
        <v>-0.4412718786251833</v>
      </c>
    </row>
    <row r="415" spans="1:59" x14ac:dyDescent="0.3">
      <c r="D415" s="4">
        <v>1981.7500000013699</v>
      </c>
      <c r="E415" s="1">
        <v>1.012291336727678</v>
      </c>
      <c r="F415" s="1">
        <v>0.15379999999999683</v>
      </c>
      <c r="G415" s="1">
        <v>0.16657724560677761</v>
      </c>
      <c r="I415" s="4">
        <v>1981.7500000013699</v>
      </c>
      <c r="J415" s="1">
        <v>0.9247863510009906</v>
      </c>
      <c r="K415" s="1">
        <v>0.12304500000000118</v>
      </c>
      <c r="L415" s="1">
        <v>9.9442623365577285E-2</v>
      </c>
      <c r="N415" s="4">
        <v>1981.7500000013699</v>
      </c>
      <c r="O415" s="1">
        <v>0.82071163701146999</v>
      </c>
      <c r="P415" s="1">
        <v>6.8999999999999062E-2</v>
      </c>
      <c r="Q415" s="1">
        <v>5.7107586041797345E-2</v>
      </c>
      <c r="S415" s="1">
        <f t="shared" si="21"/>
        <v>0.91926310824671287</v>
      </c>
      <c r="T415" s="1">
        <f t="shared" si="21"/>
        <v>0.11528166666666569</v>
      </c>
      <c r="U415" s="1">
        <f t="shared" si="21"/>
        <v>0.10770915167138408</v>
      </c>
      <c r="W415" s="4">
        <v>1981.7500000013699</v>
      </c>
      <c r="X415" s="1">
        <v>1.622292405318666</v>
      </c>
      <c r="Y415" s="1">
        <v>1.6018686598876981</v>
      </c>
      <c r="Z415" s="1">
        <v>3.0755350355882833</v>
      </c>
      <c r="AB415" s="4">
        <v>1981.7500000013699</v>
      </c>
      <c r="AC415" s="1">
        <v>0.84368196195749645</v>
      </c>
      <c r="AD415" s="1">
        <v>2.7035803438154771</v>
      </c>
      <c r="AE415" s="1">
        <v>2.5303536493699994</v>
      </c>
      <c r="AF415" s="4"/>
      <c r="AG415" s="4">
        <v>1981.7500000013699</v>
      </c>
      <c r="AH415" s="1">
        <v>0.95836910872436931</v>
      </c>
      <c r="AI415" s="1">
        <v>-0.22413421429751063</v>
      </c>
      <c r="AJ415" s="1">
        <v>0.4820893578487383</v>
      </c>
      <c r="AK415" s="4"/>
      <c r="AL415" s="1">
        <f t="shared" si="22"/>
        <v>1.1414478253335105</v>
      </c>
      <c r="AM415" s="1">
        <f t="shared" si="22"/>
        <v>1.3604382631352214</v>
      </c>
      <c r="AN415" s="1">
        <f t="shared" si="22"/>
        <v>2.0293260142690071</v>
      </c>
      <c r="AO415" s="4"/>
      <c r="AP415" s="4">
        <v>1981.7500000013699</v>
      </c>
      <c r="AQ415" s="1">
        <v>0.84644343918399589</v>
      </c>
      <c r="AR415" s="1">
        <v>2.0654003604124695</v>
      </c>
      <c r="AS415" s="1">
        <v>2.4967766796998867</v>
      </c>
      <c r="AT415" s="4"/>
      <c r="AU415" s="4">
        <v>1981.7500000013699</v>
      </c>
      <c r="AV415" s="1">
        <v>-1.2177776731658888E-2</v>
      </c>
      <c r="AW415" s="1">
        <v>3.4007109217553979</v>
      </c>
      <c r="AX415" s="1">
        <v>2.0834429699008279</v>
      </c>
      <c r="AY415" s="4"/>
      <c r="AZ415" s="4">
        <v>1981.7500000013699</v>
      </c>
      <c r="BA415" s="1">
        <v>0.2103408702975309</v>
      </c>
      <c r="BB415" s="1">
        <v>-0.3524940382728548</v>
      </c>
      <c r="BC415" s="1">
        <v>3.619836426306736E-3</v>
      </c>
      <c r="BE415" s="1">
        <f t="shared" si="23"/>
        <v>0.34820217758328931</v>
      </c>
      <c r="BF415" s="1">
        <f t="shared" si="23"/>
        <v>1.7045390812983374</v>
      </c>
      <c r="BG415" s="1">
        <f t="shared" si="23"/>
        <v>1.5279464953423405</v>
      </c>
    </row>
    <row r="416" spans="1:59" x14ac:dyDescent="0.3">
      <c r="D416" s="4">
        <v>1981.6666666680401</v>
      </c>
      <c r="E416" s="1">
        <v>0.93831891715988747</v>
      </c>
      <c r="F416" s="1">
        <v>9.2300000000001603E-2</v>
      </c>
      <c r="G416" s="1">
        <v>9.6910485919566469E-2</v>
      </c>
      <c r="I416" s="4">
        <v>1981.6666666680401</v>
      </c>
      <c r="J416" s="1">
        <v>0.86143289156874969</v>
      </c>
      <c r="K416" s="1">
        <v>9.2279999999998807E-2</v>
      </c>
      <c r="L416" s="1">
        <v>7.3089288986468728E-2</v>
      </c>
      <c r="N416" s="4">
        <v>1981.6666666680401</v>
      </c>
      <c r="O416" s="1">
        <v>0.80589415324766489</v>
      </c>
      <c r="P416" s="1">
        <v>6.8999999999999062E-2</v>
      </c>
      <c r="Q416" s="1">
        <v>5.6210544790158204E-2</v>
      </c>
      <c r="S416" s="1">
        <f t="shared" si="21"/>
        <v>0.86854865399210068</v>
      </c>
      <c r="T416" s="1">
        <f t="shared" si="21"/>
        <v>8.4526666666666486E-2</v>
      </c>
      <c r="U416" s="1">
        <f t="shared" si="21"/>
        <v>7.5403439898731134E-2</v>
      </c>
      <c r="W416" s="4">
        <v>1981.6666666680401</v>
      </c>
      <c r="X416" s="1">
        <v>1.1848784053383752</v>
      </c>
      <c r="Y416" s="1">
        <v>-0.15988477336523274</v>
      </c>
      <c r="Z416" s="1">
        <v>0.80911443099458369</v>
      </c>
      <c r="AB416" s="4">
        <v>1981.6666666680401</v>
      </c>
      <c r="AC416" s="1">
        <v>0.45165911376381834</v>
      </c>
      <c r="AD416" s="1">
        <v>1.0633398474620597</v>
      </c>
      <c r="AE416" s="1">
        <v>0.97471644911733024</v>
      </c>
      <c r="AF416" s="4"/>
      <c r="AG416" s="4">
        <v>1981.6666666680401</v>
      </c>
      <c r="AH416" s="1">
        <v>0.86415613933913504</v>
      </c>
      <c r="AI416" s="1">
        <v>-0.22413421429751063</v>
      </c>
      <c r="AJ416" s="1">
        <v>0.43000317297521351</v>
      </c>
      <c r="AK416" s="4"/>
      <c r="AL416" s="1">
        <f t="shared" si="22"/>
        <v>0.83356455281377617</v>
      </c>
      <c r="AM416" s="1">
        <f t="shared" si="22"/>
        <v>0.22644028659977208</v>
      </c>
      <c r="AN416" s="1">
        <f t="shared" si="22"/>
        <v>0.73794468436237581</v>
      </c>
      <c r="AO416" s="4"/>
      <c r="AP416" s="4">
        <v>1981.6666666680401</v>
      </c>
      <c r="AQ416" s="1">
        <v>0.63016690403577491</v>
      </c>
      <c r="AR416" s="1">
        <v>0.26858745656768829</v>
      </c>
      <c r="AS416" s="1">
        <v>1.172399825628903</v>
      </c>
      <c r="AT416" s="4"/>
      <c r="AU416" s="4">
        <v>1981.6666666680401</v>
      </c>
      <c r="AV416" s="1">
        <v>-8.0823703615916079E-2</v>
      </c>
      <c r="AW416" s="1">
        <v>1.3311601632841181</v>
      </c>
      <c r="AX416" s="1">
        <v>0.81303875116494884</v>
      </c>
      <c r="AY416" s="4"/>
      <c r="AZ416" s="4">
        <v>1981.6666666680401</v>
      </c>
      <c r="BA416" s="1">
        <v>0.2048424985482501</v>
      </c>
      <c r="BB416" s="1">
        <v>0.22642665807758947</v>
      </c>
      <c r="BC416" s="1">
        <v>0.3674443075701414</v>
      </c>
      <c r="BE416" s="1">
        <f t="shared" si="23"/>
        <v>0.25139523298936967</v>
      </c>
      <c r="BF416" s="1">
        <f t="shared" si="23"/>
        <v>0.60872475930979864</v>
      </c>
      <c r="BG416" s="1">
        <f t="shared" si="23"/>
        <v>0.78429429478799773</v>
      </c>
    </row>
    <row r="417" spans="4:59" x14ac:dyDescent="0.3">
      <c r="D417" s="4">
        <v>1981.58333333471</v>
      </c>
      <c r="E417" s="1">
        <v>0.91863793083450651</v>
      </c>
      <c r="F417" s="1">
        <v>0.15380000000000393</v>
      </c>
      <c r="G417" s="1">
        <v>0.15250781101928004</v>
      </c>
      <c r="I417" s="4">
        <v>1981.58333333471</v>
      </c>
      <c r="J417" s="1">
        <v>0.79234506093062862</v>
      </c>
      <c r="K417" s="1">
        <v>9.2280000000000584E-2</v>
      </c>
      <c r="L417" s="1">
        <v>6.7110128418414502E-2</v>
      </c>
      <c r="N417" s="4">
        <v>1981.58333333471</v>
      </c>
      <c r="O417" s="1">
        <v>0.75600324632179572</v>
      </c>
      <c r="P417" s="1">
        <v>6.8999999999999062E-2</v>
      </c>
      <c r="Q417" s="1">
        <v>5.2658245440445242E-2</v>
      </c>
      <c r="S417" s="1">
        <f t="shared" si="21"/>
        <v>0.82232874602897699</v>
      </c>
      <c r="T417" s="1">
        <f t="shared" si="21"/>
        <v>0.10502666666666786</v>
      </c>
      <c r="U417" s="1">
        <f t="shared" si="21"/>
        <v>9.0758728292713253E-2</v>
      </c>
      <c r="W417" s="4">
        <v>1981.58333333471</v>
      </c>
      <c r="X417" s="1">
        <v>1.0685007202167875</v>
      </c>
      <c r="Y417" s="1">
        <v>1.6018686598879015</v>
      </c>
      <c r="Z417" s="1">
        <v>2.6178238317479621</v>
      </c>
      <c r="AB417" s="4">
        <v>1981.58333333471</v>
      </c>
      <c r="AC417" s="1">
        <v>2.4152733133631438E-2</v>
      </c>
      <c r="AD417" s="1">
        <v>1.0633398474621545</v>
      </c>
      <c r="AE417" s="1">
        <v>0.62176662985944287</v>
      </c>
      <c r="AF417" s="4"/>
      <c r="AG417" s="4">
        <v>1981.58333333471</v>
      </c>
      <c r="AH417" s="1">
        <v>0.54693827956390417</v>
      </c>
      <c r="AI417" s="1">
        <v>-0.22413421429751063</v>
      </c>
      <c r="AJ417" s="1">
        <v>0.22374095223881096</v>
      </c>
      <c r="AK417" s="4"/>
      <c r="AL417" s="1">
        <f t="shared" si="22"/>
        <v>0.54653057763810775</v>
      </c>
      <c r="AM417" s="1">
        <f t="shared" si="22"/>
        <v>0.81369143101751507</v>
      </c>
      <c r="AN417" s="1">
        <f t="shared" si="22"/>
        <v>1.1544438046154053</v>
      </c>
      <c r="AO417" s="4"/>
      <c r="AP417" s="4">
        <v>1981.58333333471</v>
      </c>
      <c r="AQ417" s="1">
        <v>0.97568778956362756</v>
      </c>
      <c r="AR417" s="1">
        <v>2.3410880223951471</v>
      </c>
      <c r="AS417" s="1">
        <v>3.6763546399387326</v>
      </c>
      <c r="AT417" s="4"/>
      <c r="AU417" s="4">
        <v>1981.58333333471</v>
      </c>
      <c r="AV417" s="1">
        <v>-0.36160658698550058</v>
      </c>
      <c r="AW417" s="1">
        <v>2.3264974799743166</v>
      </c>
      <c r="AX417" s="1">
        <v>0.82187361522619184</v>
      </c>
      <c r="AY417" s="4"/>
      <c r="AZ417" s="4">
        <v>1981.58333333471</v>
      </c>
      <c r="BA417" s="1">
        <v>0.23226682745205338</v>
      </c>
      <c r="BB417" s="1">
        <v>0.44274524840721069</v>
      </c>
      <c r="BC417" s="1">
        <v>0.6130151530282959</v>
      </c>
      <c r="BE417" s="1">
        <f t="shared" si="23"/>
        <v>0.28211601001006009</v>
      </c>
      <c r="BF417" s="1">
        <f t="shared" si="23"/>
        <v>1.7034435835922246</v>
      </c>
      <c r="BG417" s="1">
        <f t="shared" si="23"/>
        <v>1.7037478027310735</v>
      </c>
    </row>
    <row r="418" spans="4:59" x14ac:dyDescent="0.3">
      <c r="D418" s="4">
        <v>1981.5000000013799</v>
      </c>
      <c r="E418" s="1">
        <v>0.93274728694138431</v>
      </c>
      <c r="F418" s="1">
        <v>9.2249999999999943E-2</v>
      </c>
      <c r="G418" s="1">
        <v>9.7766670049891313E-2</v>
      </c>
      <c r="I418" s="4">
        <v>1981.5000000013799</v>
      </c>
      <c r="J418" s="1">
        <v>0.73055809748783695</v>
      </c>
      <c r="K418" s="1">
        <v>9.2329999999998691E-2</v>
      </c>
      <c r="L418" s="1">
        <v>6.1881701910866019E-2</v>
      </c>
      <c r="N418" s="4">
        <v>1981.5000000013799</v>
      </c>
      <c r="O418" s="1">
        <v>0.71264878193339487</v>
      </c>
      <c r="P418" s="1">
        <v>8.9999999999996305E-2</v>
      </c>
      <c r="Q418" s="1">
        <v>6.4138390374002902E-2</v>
      </c>
      <c r="S418" s="1">
        <f t="shared" si="21"/>
        <v>0.79198472212087212</v>
      </c>
      <c r="T418" s="1">
        <f t="shared" si="21"/>
        <v>9.152666666666498E-2</v>
      </c>
      <c r="U418" s="1">
        <f t="shared" si="21"/>
        <v>7.4595587444920078E-2</v>
      </c>
      <c r="W418" s="4">
        <v>1981.5000000013799</v>
      </c>
      <c r="X418" s="1">
        <v>1.1519322197934627</v>
      </c>
      <c r="Y418" s="1">
        <v>-0.16131709322971369</v>
      </c>
      <c r="Z418" s="1">
        <v>0.83696807831515196</v>
      </c>
      <c r="AB418" s="4">
        <v>1981.5000000013799</v>
      </c>
      <c r="AC418" s="1">
        <v>-0.35817684455877802</v>
      </c>
      <c r="AD418" s="1">
        <v>1.0660056048102631</v>
      </c>
      <c r="AE418" s="1">
        <v>0.31313263854267898</v>
      </c>
      <c r="AF418" s="4"/>
      <c r="AG418" s="4">
        <v>1981.5000000013799</v>
      </c>
      <c r="AH418" s="1">
        <v>0.27128062464444735</v>
      </c>
      <c r="AI418" s="1">
        <v>0.70656118563009851</v>
      </c>
      <c r="AJ418" s="1">
        <v>0.89032897178809223</v>
      </c>
      <c r="AK418" s="4"/>
      <c r="AL418" s="1">
        <f t="shared" si="22"/>
        <v>0.35501199995971072</v>
      </c>
      <c r="AM418" s="1">
        <f t="shared" si="22"/>
        <v>0.53708323240354927</v>
      </c>
      <c r="AN418" s="1">
        <f t="shared" si="22"/>
        <v>0.68014322954864104</v>
      </c>
      <c r="AO418" s="4"/>
      <c r="AP418" s="4">
        <v>1981.5000000013799</v>
      </c>
      <c r="AQ418" s="1">
        <v>1.1596294426505533</v>
      </c>
      <c r="AR418" s="1">
        <v>0.30546495675979984</v>
      </c>
      <c r="AS418" s="1">
        <v>1.7893262006314403</v>
      </c>
      <c r="AT418" s="4"/>
      <c r="AU418" s="4">
        <v>1981.5000000013799</v>
      </c>
      <c r="AV418" s="1">
        <v>-0.26090479687644763</v>
      </c>
      <c r="AW418" s="1">
        <v>1.4367091003457888</v>
      </c>
      <c r="AX418" s="1">
        <v>0.57546657411605728</v>
      </c>
      <c r="AY418" s="4"/>
      <c r="AZ418" s="4">
        <v>1981.5000000013799</v>
      </c>
      <c r="BA418" s="1">
        <v>9.6071901245727204E-2</v>
      </c>
      <c r="BB418" s="1">
        <v>1.1966896095126627</v>
      </c>
      <c r="BC418" s="1">
        <v>1.1731558288583108</v>
      </c>
      <c r="BE418" s="1">
        <f t="shared" si="23"/>
        <v>0.33159884900661096</v>
      </c>
      <c r="BF418" s="1">
        <f t="shared" si="23"/>
        <v>0.97962122220608394</v>
      </c>
      <c r="BG418" s="1">
        <f t="shared" si="23"/>
        <v>1.1793162012019363</v>
      </c>
    </row>
    <row r="419" spans="4:59" x14ac:dyDescent="0.3">
      <c r="D419" s="4">
        <v>1981.4166666680501</v>
      </c>
      <c r="E419" s="1">
        <v>0.94172496526740268</v>
      </c>
      <c r="F419" s="1">
        <v>0.15380000000000038</v>
      </c>
      <c r="G419" s="1">
        <v>0.15625191617514614</v>
      </c>
      <c r="I419" s="4">
        <v>1981.4166666680501</v>
      </c>
      <c r="J419" s="1">
        <v>0.6741283518900123</v>
      </c>
      <c r="K419" s="1">
        <v>0.1230449999999994</v>
      </c>
      <c r="L419" s="1">
        <v>7.2626567625177385E-2</v>
      </c>
      <c r="N419" s="4">
        <v>1981.4166666680501</v>
      </c>
      <c r="O419" s="1">
        <v>0.67061730130867536</v>
      </c>
      <c r="P419" s="1">
        <v>6.9000000000002615E-2</v>
      </c>
      <c r="Q419" s="1">
        <v>4.6148762668708578E-2</v>
      </c>
      <c r="S419" s="1">
        <f t="shared" si="21"/>
        <v>0.76215687282203015</v>
      </c>
      <c r="T419" s="1">
        <f t="shared" si="21"/>
        <v>0.11528166666666746</v>
      </c>
      <c r="U419" s="1">
        <f t="shared" si="21"/>
        <v>9.1675748823010703E-2</v>
      </c>
      <c r="W419" s="4">
        <v>1981.4166666680501</v>
      </c>
      <c r="X419" s="1">
        <v>1.2050190622959076</v>
      </c>
      <c r="Y419" s="1">
        <v>1.6018686598877998</v>
      </c>
      <c r="Z419" s="1">
        <v>2.7396282203705922</v>
      </c>
      <c r="AB419" s="4">
        <v>1981.4166666680501</v>
      </c>
      <c r="AC419" s="1">
        <v>-0.70735666505088546</v>
      </c>
      <c r="AD419" s="1">
        <v>2.703580343815382</v>
      </c>
      <c r="AE419" s="1">
        <v>0.94740200941033792</v>
      </c>
      <c r="AF419" s="4"/>
      <c r="AG419" s="4">
        <v>1981.4166666680501</v>
      </c>
      <c r="AH419" s="1">
        <v>4.0348047444651687E-3</v>
      </c>
      <c r="AI419" s="1">
        <v>-0.22413421429735317</v>
      </c>
      <c r="AJ419" s="1">
        <v>-0.15422842482178187</v>
      </c>
      <c r="AK419" s="4"/>
      <c r="AL419" s="1">
        <f t="shared" si="22"/>
        <v>0.16723240066316244</v>
      </c>
      <c r="AM419" s="1">
        <f t="shared" si="22"/>
        <v>1.3604382631352763</v>
      </c>
      <c r="AN419" s="1">
        <f t="shared" si="22"/>
        <v>1.1776006016530494</v>
      </c>
      <c r="AO419" s="4"/>
      <c r="AP419" s="4">
        <v>1981.4166666680501</v>
      </c>
      <c r="AQ419" s="1">
        <v>1.6001943415437796</v>
      </c>
      <c r="AR419" s="1">
        <v>2.6844199864186495</v>
      </c>
      <c r="AS419" s="1">
        <v>3.9643588120253974</v>
      </c>
      <c r="AT419" s="4"/>
      <c r="AU419" s="4">
        <v>1981.4166666680501</v>
      </c>
      <c r="AV419" s="1">
        <v>-0.65452528908771102</v>
      </c>
      <c r="AW419" s="1">
        <v>4.2298872712442757</v>
      </c>
      <c r="AX419" s="1">
        <v>1.7170623336911695</v>
      </c>
      <c r="AY419" s="4"/>
      <c r="AZ419" s="4">
        <v>1981.4166666680501</v>
      </c>
      <c r="BA419" s="1">
        <v>0.21165966128147423</v>
      </c>
      <c r="BB419" s="1">
        <v>-8.284573573697257E-2</v>
      </c>
      <c r="BC419" s="1">
        <v>0.14642074437403316</v>
      </c>
      <c r="BE419" s="1">
        <f t="shared" si="23"/>
        <v>0.38577623791251425</v>
      </c>
      <c r="BF419" s="1">
        <f t="shared" si="23"/>
        <v>2.2771538406419842</v>
      </c>
      <c r="BG419" s="1">
        <f t="shared" si="23"/>
        <v>1.9426139633635333</v>
      </c>
    </row>
    <row r="420" spans="4:59" x14ac:dyDescent="0.3">
      <c r="D420" s="4">
        <v>1981.33333333472</v>
      </c>
      <c r="E420" s="1">
        <v>0.96820073003069906</v>
      </c>
      <c r="F420" s="1">
        <v>9.2300000000001603E-2</v>
      </c>
      <c r="G420" s="1">
        <v>0.10100853265850492</v>
      </c>
      <c r="I420" s="4">
        <v>1981.33333333472</v>
      </c>
      <c r="J420" s="1">
        <v>0.62514490089019503</v>
      </c>
      <c r="K420" s="1">
        <v>9.2279999999997031E-2</v>
      </c>
      <c r="L420" s="1">
        <v>5.3004453300080565E-2</v>
      </c>
      <c r="N420" s="4">
        <v>1981.33333333472</v>
      </c>
      <c r="O420" s="1">
        <v>0.62939619986165329</v>
      </c>
      <c r="P420" s="1">
        <v>6.8999999999999062E-2</v>
      </c>
      <c r="Q420" s="1">
        <v>4.3530955443111335E-2</v>
      </c>
      <c r="S420" s="1">
        <f t="shared" si="21"/>
        <v>0.74091394359418239</v>
      </c>
      <c r="T420" s="1">
        <f t="shared" si="21"/>
        <v>8.4526666666665903E-2</v>
      </c>
      <c r="U420" s="1">
        <f t="shared" si="21"/>
        <v>6.5847980467232267E-2</v>
      </c>
      <c r="W420" s="4">
        <v>1981.33333333472</v>
      </c>
      <c r="X420" s="1">
        <v>1.361575657785361</v>
      </c>
      <c r="Y420" s="1">
        <v>-0.15988477336523274</v>
      </c>
      <c r="Z420" s="1">
        <v>0.94243335682691443</v>
      </c>
      <c r="AB420" s="4">
        <v>1981.33333333472</v>
      </c>
      <c r="AC420" s="1">
        <v>-1.0104597970249465</v>
      </c>
      <c r="AD420" s="1">
        <v>1.0633398474619651</v>
      </c>
      <c r="AE420" s="1">
        <v>-0.21089130378534759</v>
      </c>
      <c r="AF420" s="4"/>
      <c r="AG420" s="4">
        <v>1981.33333333472</v>
      </c>
      <c r="AH420" s="1">
        <v>-0.25805843797872691</v>
      </c>
      <c r="AI420" s="1">
        <v>-0.22413421429751063</v>
      </c>
      <c r="AJ420" s="1">
        <v>-0.30622989729203359</v>
      </c>
      <c r="AK420" s="4"/>
      <c r="AL420" s="1">
        <f t="shared" si="22"/>
        <v>3.10191409272292E-2</v>
      </c>
      <c r="AM420" s="1">
        <f t="shared" si="22"/>
        <v>0.22644028659974055</v>
      </c>
      <c r="AN420" s="1">
        <f t="shared" si="22"/>
        <v>0.14177071858317777</v>
      </c>
      <c r="AO420" s="4"/>
      <c r="AP420" s="4">
        <v>1981.33333333472</v>
      </c>
      <c r="AQ420" s="1">
        <v>1.6585907769486252</v>
      </c>
      <c r="AR420" s="1">
        <v>0.20646661847960782</v>
      </c>
      <c r="AS420" s="1">
        <v>2.0144242522615721</v>
      </c>
      <c r="AT420" s="4"/>
      <c r="AU420" s="4">
        <v>1981.33333333472</v>
      </c>
      <c r="AV420" s="1">
        <v>-0.40465583996853327</v>
      </c>
      <c r="AW420" s="1">
        <v>1.1901090209160314</v>
      </c>
      <c r="AX420" s="1">
        <v>0.31258123519220304</v>
      </c>
      <c r="AY420" s="4"/>
      <c r="AZ420" s="4">
        <v>1981.33333333472</v>
      </c>
      <c r="BA420" s="1">
        <v>0.10078646992649781</v>
      </c>
      <c r="BB420" s="1">
        <v>0.42987622651336949</v>
      </c>
      <c r="BC420" s="1">
        <v>0.4793669187975676</v>
      </c>
      <c r="BE420" s="1">
        <f t="shared" si="23"/>
        <v>0.45157380230219663</v>
      </c>
      <c r="BF420" s="1">
        <f t="shared" si="23"/>
        <v>0.60881728863633622</v>
      </c>
      <c r="BG420" s="1">
        <f t="shared" si="23"/>
        <v>0.93545746875044744</v>
      </c>
    </row>
    <row r="421" spans="4:59" x14ac:dyDescent="0.3">
      <c r="D421" s="4">
        <v>1981.2500000013899</v>
      </c>
      <c r="E421" s="1">
        <v>0.97236832928723882</v>
      </c>
      <c r="F421" s="1">
        <v>0.15380000000000038</v>
      </c>
      <c r="G421" s="1">
        <v>0.16216741672224969</v>
      </c>
      <c r="I421" s="4">
        <v>1981.2500000013899</v>
      </c>
      <c r="J421" s="1">
        <v>0.58479269513082888</v>
      </c>
      <c r="K421" s="1">
        <v>9.2329999999998691E-2</v>
      </c>
      <c r="L421" s="1">
        <v>4.990820711145183E-2</v>
      </c>
      <c r="N421" s="4">
        <v>1981.2500000013899</v>
      </c>
      <c r="O421" s="1">
        <v>0.59884729424465188</v>
      </c>
      <c r="P421" s="1">
        <v>6.8999999999999062E-2</v>
      </c>
      <c r="Q421" s="1">
        <v>4.1547732184764707E-2</v>
      </c>
      <c r="S421" s="1">
        <f t="shared" si="21"/>
        <v>0.7186694395542399</v>
      </c>
      <c r="T421" s="1">
        <f t="shared" si="21"/>
        <v>0.10504333333333271</v>
      </c>
      <c r="U421" s="1">
        <f t="shared" si="21"/>
        <v>8.454111867282206E-2</v>
      </c>
      <c r="W421" s="4">
        <v>1981.2500000013899</v>
      </c>
      <c r="X421" s="1">
        <v>1.3862195219683802</v>
      </c>
      <c r="Y421" s="1">
        <v>1.6018686598877998</v>
      </c>
      <c r="Z421" s="1">
        <v>2.9320731164248279</v>
      </c>
      <c r="AB421" s="4">
        <v>1981.2500000013899</v>
      </c>
      <c r="AC421" s="1">
        <v>-1.2601539222463658</v>
      </c>
      <c r="AD421" s="1">
        <v>1.0660056048102631</v>
      </c>
      <c r="AE421" s="1">
        <v>-0.39366270124424985</v>
      </c>
      <c r="AF421" s="4"/>
      <c r="AG421" s="4">
        <v>1981.2500000013899</v>
      </c>
      <c r="AH421" s="1">
        <v>-0.45229540530224466</v>
      </c>
      <c r="AI421" s="1">
        <v>-0.22413421429751063</v>
      </c>
      <c r="AJ421" s="1">
        <v>-0.42138461630965057</v>
      </c>
      <c r="AK421" s="4"/>
      <c r="AL421" s="1">
        <f t="shared" si="22"/>
        <v>-0.10874326852674339</v>
      </c>
      <c r="AM421" s="1">
        <f t="shared" si="22"/>
        <v>0.8145800168001841</v>
      </c>
      <c r="AN421" s="1">
        <f t="shared" si="22"/>
        <v>0.70567526629030919</v>
      </c>
      <c r="AO421" s="4"/>
      <c r="AP421" s="4">
        <v>1981.2500000013899</v>
      </c>
      <c r="AQ421" s="1">
        <v>2.2116008299017897</v>
      </c>
      <c r="AR421" s="1">
        <v>2.5940055346077466</v>
      </c>
      <c r="AS421" s="1">
        <v>4.4854860360736941</v>
      </c>
      <c r="AT421" s="4"/>
      <c r="AU421" s="4">
        <v>1981.2500000013899</v>
      </c>
      <c r="AV421" s="1">
        <v>-0.88464605117599349</v>
      </c>
      <c r="AW421" s="1">
        <v>2.6520244836591345</v>
      </c>
      <c r="AX421" s="1">
        <v>0.32489128572402748</v>
      </c>
      <c r="AY421" s="4"/>
      <c r="AZ421" s="4">
        <v>1981.2500000013899</v>
      </c>
      <c r="BA421" s="1">
        <v>0.10609775512656246</v>
      </c>
      <c r="BB421" s="1">
        <v>0.26600047432557333</v>
      </c>
      <c r="BC421" s="1">
        <v>0.28435458774283057</v>
      </c>
      <c r="BE421" s="1">
        <f t="shared" si="23"/>
        <v>0.47768417795078627</v>
      </c>
      <c r="BF421" s="1">
        <f t="shared" si="23"/>
        <v>1.8373434975308183</v>
      </c>
      <c r="BG421" s="1">
        <f t="shared" si="23"/>
        <v>1.6982439698468508</v>
      </c>
    </row>
    <row r="422" spans="4:59" x14ac:dyDescent="0.3">
      <c r="D422" s="4">
        <v>1981.1666666680601</v>
      </c>
      <c r="E422" s="1">
        <v>0.90497065658486275</v>
      </c>
      <c r="F422" s="1">
        <v>9.2249999999999943E-2</v>
      </c>
      <c r="G422" s="1">
        <v>9.4811707092935543E-2</v>
      </c>
      <c r="I422" s="4">
        <v>1981.1666666680601</v>
      </c>
      <c r="J422" s="1">
        <v>0.54911440551146518</v>
      </c>
      <c r="K422" s="1">
        <v>9.2280000000000584E-2</v>
      </c>
      <c r="L422" s="1">
        <v>4.7177779291972456E-2</v>
      </c>
      <c r="N422" s="4">
        <v>1981.1666666680601</v>
      </c>
      <c r="O422" s="1">
        <v>0.58011605233562136</v>
      </c>
      <c r="P422" s="1">
        <v>8.9999999999996305E-2</v>
      </c>
      <c r="Q422" s="1">
        <v>5.2210444710203779E-2</v>
      </c>
      <c r="S422" s="1">
        <f t="shared" si="21"/>
        <v>0.67806703814398317</v>
      </c>
      <c r="T422" s="1">
        <f t="shared" si="21"/>
        <v>9.1509999999998939E-2</v>
      </c>
      <c r="U422" s="1">
        <f t="shared" si="21"/>
        <v>6.4733310365037253E-2</v>
      </c>
      <c r="W422" s="4">
        <v>1981.1666666680601</v>
      </c>
      <c r="X422" s="1">
        <v>0.987683340803023</v>
      </c>
      <c r="Y422" s="1">
        <v>-0.16131709322971369</v>
      </c>
      <c r="Z422" s="1">
        <v>0.74083630813487333</v>
      </c>
      <c r="AB422" s="4">
        <v>1981.1666666680601</v>
      </c>
      <c r="AC422" s="1">
        <v>-1.4809264710638657</v>
      </c>
      <c r="AD422" s="1">
        <v>1.0633398474621545</v>
      </c>
      <c r="AE422" s="1">
        <v>-0.55483984215109905</v>
      </c>
      <c r="AF422" s="4"/>
      <c r="AG422" s="4">
        <v>1981.1666666680601</v>
      </c>
      <c r="AH422" s="1">
        <v>-0.57139294903187809</v>
      </c>
      <c r="AI422" s="1">
        <v>0.70656118563009851</v>
      </c>
      <c r="AJ422" s="1">
        <v>0.19773966012516908</v>
      </c>
      <c r="AK422" s="4"/>
      <c r="AL422" s="1">
        <f t="shared" si="22"/>
        <v>-0.35487869309757358</v>
      </c>
      <c r="AM422" s="1">
        <f t="shared" si="22"/>
        <v>0.53619464662084637</v>
      </c>
      <c r="AN422" s="1">
        <f t="shared" si="22"/>
        <v>0.12791204203631446</v>
      </c>
      <c r="AO422" s="4"/>
      <c r="AP422" s="4">
        <v>1981.1666666680601</v>
      </c>
      <c r="AQ422" s="1">
        <v>1.4014222995088264</v>
      </c>
      <c r="AR422" s="1">
        <v>0.59496462615976908</v>
      </c>
      <c r="AS422" s="1">
        <v>2.3698124702391268</v>
      </c>
      <c r="AT422" s="4"/>
      <c r="AU422" s="4">
        <v>1981.1666666680601</v>
      </c>
      <c r="AV422" s="1">
        <v>-0.49637900815953884</v>
      </c>
      <c r="AW422" s="1">
        <v>1.3869912726100126</v>
      </c>
      <c r="AX422" s="1">
        <v>0.2795581398987052</v>
      </c>
      <c r="AY422" s="4"/>
      <c r="AZ422" s="4">
        <v>1981.1666666680601</v>
      </c>
      <c r="BA422" s="1">
        <v>8.0365644054189764E-2</v>
      </c>
      <c r="BB422" s="1">
        <v>1.5067387555604097</v>
      </c>
      <c r="BC422" s="1">
        <v>1.5220921967904226</v>
      </c>
      <c r="BE422" s="1">
        <f t="shared" si="23"/>
        <v>0.32846964513449245</v>
      </c>
      <c r="BF422" s="1">
        <f t="shared" si="23"/>
        <v>1.1628982181100638</v>
      </c>
      <c r="BG422" s="1">
        <f t="shared" si="23"/>
        <v>1.3904876023094184</v>
      </c>
    </row>
    <row r="423" spans="4:59" x14ac:dyDescent="0.3">
      <c r="D423" s="4">
        <v>1981.08333333473</v>
      </c>
      <c r="E423" s="1">
        <v>0.86002677107654246</v>
      </c>
      <c r="F423" s="1">
        <v>9.2300000000001603E-2</v>
      </c>
      <c r="G423" s="1">
        <v>6.9066410105371012E-2</v>
      </c>
      <c r="I423" s="4">
        <v>1981.08333333473</v>
      </c>
      <c r="J423" s="1">
        <v>0.52944757903729611</v>
      </c>
      <c r="K423" s="1">
        <v>9.2304999999997861E-2</v>
      </c>
      <c r="L423" s="1">
        <v>4.5780054422658825E-2</v>
      </c>
      <c r="N423" s="4">
        <v>1981.08333333473</v>
      </c>
      <c r="O423" s="1">
        <v>0.57423826192078653</v>
      </c>
      <c r="P423" s="1">
        <v>6.8999999999999062E-2</v>
      </c>
      <c r="Q423" s="1">
        <v>3.956336396496328E-2</v>
      </c>
      <c r="S423" s="1">
        <f t="shared" si="21"/>
        <v>0.65457087067820841</v>
      </c>
      <c r="T423" s="1">
        <f t="shared" si="21"/>
        <v>8.4534999999999513E-2</v>
      </c>
      <c r="U423" s="1">
        <f t="shared" si="21"/>
        <v>5.1469942830997706E-2</v>
      </c>
      <c r="W423" s="4">
        <v>1981.08333333473</v>
      </c>
      <c r="X423" s="1">
        <v>0.721920981673558</v>
      </c>
      <c r="Y423" s="1">
        <v>-0.15988477336523274</v>
      </c>
      <c r="Z423" s="1">
        <v>-9.671766776378922E-2</v>
      </c>
      <c r="AB423" s="4">
        <v>1981.08333333473</v>
      </c>
      <c r="AC423" s="1">
        <v>-1.6026221984705209</v>
      </c>
      <c r="AD423" s="1">
        <v>1.064672726136114</v>
      </c>
      <c r="AE423" s="1">
        <v>-0.63734753439008529</v>
      </c>
      <c r="AF423" s="4"/>
      <c r="AG423" s="4">
        <v>1981.08333333473</v>
      </c>
      <c r="AH423" s="1">
        <v>-0.60876529222002085</v>
      </c>
      <c r="AI423" s="1">
        <v>-0.22413421429751063</v>
      </c>
      <c r="AJ423" s="1">
        <v>-0.53660581685629283</v>
      </c>
      <c r="AK423" s="4"/>
      <c r="AL423" s="1">
        <f t="shared" si="22"/>
        <v>-0.4964888363389946</v>
      </c>
      <c r="AM423" s="1">
        <f t="shared" si="22"/>
        <v>0.22688457949112351</v>
      </c>
      <c r="AN423" s="1">
        <f t="shared" si="22"/>
        <v>-0.4235570063367225</v>
      </c>
      <c r="AO423" s="4"/>
      <c r="AP423" s="4">
        <v>1981.08333333473</v>
      </c>
      <c r="AQ423" s="1">
        <v>1.702401881744392</v>
      </c>
      <c r="AR423" s="1">
        <v>-0.93023470964702615</v>
      </c>
      <c r="AS423" s="1">
        <v>-0.4752547069394239</v>
      </c>
      <c r="AT423" s="4"/>
      <c r="AU423" s="4">
        <v>1981.08333333473</v>
      </c>
      <c r="AV423" s="1">
        <v>-1.2216924464508929</v>
      </c>
      <c r="AW423" s="1">
        <v>-0.12695681838056758</v>
      </c>
      <c r="AX423" s="1">
        <v>-1.1108360997922448</v>
      </c>
      <c r="AY423" s="4"/>
      <c r="AZ423" s="4">
        <v>1981.08333333473</v>
      </c>
      <c r="BA423" s="1">
        <v>2.9700730646165005E-2</v>
      </c>
      <c r="BB423" s="1">
        <v>-1.1707879178308664</v>
      </c>
      <c r="BC423" s="1">
        <v>-0.92463601320133715</v>
      </c>
      <c r="BE423" s="1">
        <f t="shared" si="23"/>
        <v>0.17013672197988802</v>
      </c>
      <c r="BF423" s="1">
        <f t="shared" si="23"/>
        <v>-0.74265981528615344</v>
      </c>
      <c r="BG423" s="1">
        <f t="shared" si="23"/>
        <v>-0.83690893997766869</v>
      </c>
    </row>
    <row r="424" spans="4:59" x14ac:dyDescent="0.3">
      <c r="D424" s="4">
        <v>1981.0000000013999</v>
      </c>
      <c r="E424" s="1">
        <v>0.88176025999915808</v>
      </c>
      <c r="F424" s="1">
        <v>9.2250000000003496E-2</v>
      </c>
      <c r="G424" s="1">
        <v>7.0792806588506701E-2</v>
      </c>
      <c r="I424" s="4">
        <v>1981.0000000013999</v>
      </c>
      <c r="J424" s="1">
        <v>0.56243151510876044</v>
      </c>
      <c r="K424" s="1">
        <v>6.1515000000001763E-2</v>
      </c>
      <c r="L424" s="1">
        <v>3.4596238811182477E-2</v>
      </c>
      <c r="N424" s="4">
        <v>1981.0000000013999</v>
      </c>
      <c r="O424" s="1">
        <v>0.63409777257129629</v>
      </c>
      <c r="P424" s="1">
        <v>6.9000000000002615E-2</v>
      </c>
      <c r="Q424" s="1">
        <v>4.3615959901636706E-2</v>
      </c>
      <c r="S424" s="1">
        <f t="shared" si="21"/>
        <v>0.69276318255973823</v>
      </c>
      <c r="T424" s="1">
        <f t="shared" si="21"/>
        <v>7.4255000000002624E-2</v>
      </c>
      <c r="U424" s="1">
        <f t="shared" si="21"/>
        <v>4.9668335100441961E-2</v>
      </c>
      <c r="W424" s="4">
        <v>1981.0000000013999</v>
      </c>
      <c r="X424" s="1">
        <v>0.85043553316063725</v>
      </c>
      <c r="Y424" s="1">
        <v>-0.16131709322961191</v>
      </c>
      <c r="Z424" s="1">
        <v>-4.0554002643663149E-2</v>
      </c>
      <c r="AB424" s="4">
        <v>1981.0000000013999</v>
      </c>
      <c r="AC424" s="1">
        <v>-1.3985219539179201</v>
      </c>
      <c r="AD424" s="1">
        <v>-0.57690064889107329</v>
      </c>
      <c r="AE424" s="1">
        <v>-1.297528115552949</v>
      </c>
      <c r="AF424" s="4"/>
      <c r="AG424" s="4">
        <v>1981.0000000013999</v>
      </c>
      <c r="AH424" s="1">
        <v>-0.2281647574580134</v>
      </c>
      <c r="AI424" s="1">
        <v>-0.22413421429735317</v>
      </c>
      <c r="AJ424" s="1">
        <v>-0.30129416224781358</v>
      </c>
      <c r="AK424" s="4"/>
      <c r="AL424" s="1">
        <f t="shared" si="22"/>
        <v>-0.25875039273843209</v>
      </c>
      <c r="AM424" s="1">
        <f t="shared" si="22"/>
        <v>-0.32078398547267944</v>
      </c>
      <c r="AN424" s="1">
        <f t="shared" si="22"/>
        <v>-0.54645876014814188</v>
      </c>
      <c r="AO424" s="4"/>
      <c r="AP424" s="4">
        <v>1981.0000000013999</v>
      </c>
      <c r="AQ424" s="1">
        <v>1.4490552401337764</v>
      </c>
      <c r="AR424" s="1">
        <v>-0.6224294316485155</v>
      </c>
      <c r="AS424" s="1">
        <v>-0.33664893080042968</v>
      </c>
      <c r="AT424" s="4"/>
      <c r="AU424" s="4">
        <v>1981.0000000013999</v>
      </c>
      <c r="AV424" s="1">
        <v>-1.3874913197883973</v>
      </c>
      <c r="AW424" s="1">
        <v>-0.82841019796137316</v>
      </c>
      <c r="AX424" s="1">
        <v>-1.4126449450554157</v>
      </c>
      <c r="AY424" s="4"/>
      <c r="AZ424" s="4">
        <v>1981.0000000013999</v>
      </c>
      <c r="BA424" s="1">
        <v>0.10326975059337642</v>
      </c>
      <c r="BB424" s="1">
        <v>-0.72799601879127052</v>
      </c>
      <c r="BC424" s="1">
        <v>-0.50589415738417665</v>
      </c>
      <c r="BE424" s="1">
        <f t="shared" si="23"/>
        <v>5.4944556979585148E-2</v>
      </c>
      <c r="BF424" s="1">
        <f t="shared" si="23"/>
        <v>-0.72627854946705306</v>
      </c>
      <c r="BG424" s="1">
        <f t="shared" si="23"/>
        <v>-0.75172934441334061</v>
      </c>
    </row>
    <row r="425" spans="4:59" x14ac:dyDescent="0.3">
      <c r="D425" s="4">
        <v>1980.9166666680701</v>
      </c>
      <c r="E425" s="1">
        <v>0.91608860358361555</v>
      </c>
      <c r="F425" s="1">
        <v>9.2249999999999943E-2</v>
      </c>
      <c r="G425" s="1">
        <v>7.3922459268338098E-2</v>
      </c>
      <c r="I425" s="4">
        <v>1980.9166666680701</v>
      </c>
      <c r="J425" s="1">
        <v>0.6033191084466879</v>
      </c>
      <c r="K425" s="1">
        <v>9.2304999999997861E-2</v>
      </c>
      <c r="L425" s="1">
        <v>5.2054048632651714E-2</v>
      </c>
      <c r="N425" s="4">
        <v>1980.9166666680701</v>
      </c>
      <c r="O425" s="1">
        <v>0.75502887787854056</v>
      </c>
      <c r="P425" s="1">
        <v>6.8999999999999062E-2</v>
      </c>
      <c r="Q425" s="1">
        <v>5.1795459121246237E-2</v>
      </c>
      <c r="S425" s="1">
        <f t="shared" si="21"/>
        <v>0.75814552996961471</v>
      </c>
      <c r="T425" s="1">
        <f t="shared" si="21"/>
        <v>8.4518333333332293E-2</v>
      </c>
      <c r="U425" s="1">
        <f t="shared" si="21"/>
        <v>5.925732234074535E-2</v>
      </c>
      <c r="W425" s="4">
        <v>1980.9166666680701</v>
      </c>
      <c r="X425" s="1">
        <v>1.0534260283710104</v>
      </c>
      <c r="Y425" s="1">
        <v>-0.16131709322971369</v>
      </c>
      <c r="Z425" s="1">
        <v>6.1260827709267128E-2</v>
      </c>
      <c r="AB425" s="4">
        <v>1980.9166666680701</v>
      </c>
      <c r="AC425" s="1">
        <v>-1.1455149209987041</v>
      </c>
      <c r="AD425" s="1">
        <v>1.064672726136114</v>
      </c>
      <c r="AE425" s="1">
        <v>-0.26699368668222101</v>
      </c>
      <c r="AF425" s="4"/>
      <c r="AG425" s="4">
        <v>1980.9166666680701</v>
      </c>
      <c r="AH425" s="1">
        <v>0.54074302092366366</v>
      </c>
      <c r="AI425" s="1">
        <v>-0.22413421429751063</v>
      </c>
      <c r="AJ425" s="1">
        <v>0.17364376033595144</v>
      </c>
      <c r="AK425" s="4"/>
      <c r="AL425" s="1">
        <f t="shared" si="22"/>
        <v>0.14955137609865665</v>
      </c>
      <c r="AM425" s="1">
        <f t="shared" si="22"/>
        <v>0.22640713953629654</v>
      </c>
      <c r="AN425" s="1">
        <f t="shared" si="22"/>
        <v>-1.0696366212334147E-2</v>
      </c>
      <c r="AO425" s="4"/>
      <c r="AP425" s="4">
        <v>1980.9166666680701</v>
      </c>
      <c r="AQ425" s="1">
        <v>1.0642410432594518</v>
      </c>
      <c r="AR425" s="1">
        <v>-0.65261263361976052</v>
      </c>
      <c r="AS425" s="1">
        <v>-0.43259520809859586</v>
      </c>
      <c r="AT425" s="4"/>
      <c r="AU425" s="4">
        <v>1980.9166666680701</v>
      </c>
      <c r="AV425" s="1">
        <v>-1.6367388289294262</v>
      </c>
      <c r="AW425" s="1">
        <v>0.21031982664756327</v>
      </c>
      <c r="AX425" s="1">
        <v>-0.92559718124430301</v>
      </c>
      <c r="AY425" s="4"/>
      <c r="AZ425" s="4">
        <v>1980.9166666680701</v>
      </c>
      <c r="BA425" s="1">
        <v>0.49759385390221728</v>
      </c>
      <c r="BB425" s="1">
        <v>-0.93324950609176005</v>
      </c>
      <c r="BC425" s="1">
        <v>-0.57948193962930761</v>
      </c>
      <c r="BE425" s="1">
        <f t="shared" si="23"/>
        <v>-2.4967977255919038E-2</v>
      </c>
      <c r="BF425" s="1">
        <f t="shared" si="23"/>
        <v>-0.4585141043546524</v>
      </c>
      <c r="BG425" s="1">
        <f t="shared" si="23"/>
        <v>-0.64589144299073542</v>
      </c>
    </row>
    <row r="426" spans="4:59" x14ac:dyDescent="0.3">
      <c r="D426" s="4">
        <v>1980.83333333474</v>
      </c>
      <c r="E426" s="1">
        <v>0.98009402531504186</v>
      </c>
      <c r="F426" s="1">
        <v>9.2300000000001603E-2</v>
      </c>
      <c r="G426" s="1">
        <v>8.0741281173707796E-2</v>
      </c>
      <c r="I426" s="4">
        <v>1980.83333333474</v>
      </c>
      <c r="J426" s="1">
        <v>0.63081492294611508</v>
      </c>
      <c r="K426" s="1">
        <v>6.153999999999904E-2</v>
      </c>
      <c r="L426" s="1">
        <v>3.8821673720414632E-2</v>
      </c>
      <c r="N426" s="4">
        <v>1980.83333333474</v>
      </c>
      <c r="O426" s="1">
        <v>0.90063919935896974</v>
      </c>
      <c r="P426" s="1">
        <v>4.8000000000001819E-2</v>
      </c>
      <c r="Q426" s="1">
        <v>4.3230681569232182E-2</v>
      </c>
      <c r="S426" s="1">
        <f t="shared" si="21"/>
        <v>0.83718271587337556</v>
      </c>
      <c r="T426" s="1">
        <f t="shared" si="21"/>
        <v>6.7280000000000825E-2</v>
      </c>
      <c r="U426" s="1">
        <f t="shared" si="21"/>
        <v>5.4264545487784865E-2</v>
      </c>
      <c r="W426" s="4">
        <v>1980.83333333474</v>
      </c>
      <c r="X426" s="1">
        <v>1.4319031378606013</v>
      </c>
      <c r="Y426" s="1">
        <v>-0.15988477336523274</v>
      </c>
      <c r="Z426" s="1">
        <v>0.28309285398365308</v>
      </c>
      <c r="AB426" s="4">
        <v>1980.83333333474</v>
      </c>
      <c r="AC426" s="1">
        <v>-0.97537444863824785</v>
      </c>
      <c r="AD426" s="1">
        <v>-0.57556777021711369</v>
      </c>
      <c r="AE426" s="1">
        <v>-1.0481007134076363</v>
      </c>
      <c r="AF426" s="4"/>
      <c r="AG426" s="4">
        <v>1980.83333333474</v>
      </c>
      <c r="AH426" s="1">
        <v>1.4665669312774514</v>
      </c>
      <c r="AI426" s="1">
        <v>-1.1548296142251198</v>
      </c>
      <c r="AJ426" s="1">
        <v>-0.32366512725384444</v>
      </c>
      <c r="AK426" s="4"/>
      <c r="AL426" s="1">
        <f t="shared" si="22"/>
        <v>0.64103187349993496</v>
      </c>
      <c r="AM426" s="1">
        <f t="shared" si="22"/>
        <v>-0.63009405260248874</v>
      </c>
      <c r="AN426" s="1">
        <f t="shared" si="22"/>
        <v>-0.3628909955592759</v>
      </c>
      <c r="AO426" s="4"/>
      <c r="AP426" s="4">
        <v>1980.83333333474</v>
      </c>
      <c r="AQ426" s="1">
        <v>0.89849601820282066</v>
      </c>
      <c r="AR426" s="1">
        <v>-0.29314492067055931</v>
      </c>
      <c r="AS426" s="1">
        <v>-0.11838515384998359</v>
      </c>
      <c r="AT426" s="4"/>
      <c r="AU426" s="4">
        <v>1980.83333333474</v>
      </c>
      <c r="AV426" s="1">
        <v>-1.6904555002529289</v>
      </c>
      <c r="AW426" s="1">
        <v>-0.67287244737245311</v>
      </c>
      <c r="AX426" s="1">
        <v>-1.4033906524209021</v>
      </c>
      <c r="AY426" s="4"/>
      <c r="AZ426" s="4">
        <v>1980.83333333474</v>
      </c>
      <c r="BA426" s="1">
        <v>0.7887735151248525</v>
      </c>
      <c r="BB426" s="1">
        <v>-1.2048737792175184</v>
      </c>
      <c r="BC426" s="1">
        <v>-0.80416234057752189</v>
      </c>
      <c r="BE426" s="1">
        <f t="shared" si="23"/>
        <v>-1.0619889750852485E-3</v>
      </c>
      <c r="BF426" s="1">
        <f t="shared" si="23"/>
        <v>-0.72363038242017685</v>
      </c>
      <c r="BG426" s="1">
        <f t="shared" si="23"/>
        <v>-0.77531271561613579</v>
      </c>
    </row>
    <row r="427" spans="4:59" x14ac:dyDescent="0.3">
      <c r="D427" s="4">
        <v>1980.7500000014099</v>
      </c>
      <c r="E427" s="1">
        <v>1.0154537938481187</v>
      </c>
      <c r="F427" s="1">
        <v>0.12299999999999756</v>
      </c>
      <c r="G427" s="1">
        <v>0.12490081664331612</v>
      </c>
      <c r="I427" s="4">
        <v>1980.7500000014099</v>
      </c>
      <c r="J427" s="1">
        <v>0.63989010764204313</v>
      </c>
      <c r="K427" s="1">
        <v>9.2279999999998807E-2</v>
      </c>
      <c r="L427" s="1">
        <v>5.5365587688276138E-2</v>
      </c>
      <c r="N427" s="4">
        <v>1980.7500000014099</v>
      </c>
      <c r="O427" s="1">
        <v>0.94514282012787998</v>
      </c>
      <c r="P427" s="1">
        <v>6.8999999999999062E-2</v>
      </c>
      <c r="Q427" s="1">
        <v>6.3001138261887635E-2</v>
      </c>
      <c r="S427" s="1">
        <f t="shared" si="21"/>
        <v>0.86682890720601391</v>
      </c>
      <c r="T427" s="1">
        <f t="shared" si="21"/>
        <v>9.475999999999847E-2</v>
      </c>
      <c r="U427" s="1">
        <f t="shared" si="21"/>
        <v>8.1089180864493293E-2</v>
      </c>
      <c r="W427" s="4">
        <v>1980.7500000014099</v>
      </c>
      <c r="X427" s="1">
        <v>1.6409926591010968</v>
      </c>
      <c r="Y427" s="1">
        <v>0.71955962339675172</v>
      </c>
      <c r="Z427" s="1">
        <v>1.7197045397712905</v>
      </c>
      <c r="AB427" s="4">
        <v>1980.7500000014099</v>
      </c>
      <c r="AC427" s="1">
        <v>-0.91921840310790903</v>
      </c>
      <c r="AD427" s="1">
        <v>1.0633398474620597</v>
      </c>
      <c r="AE427" s="1">
        <v>-7.1513552331449445E-2</v>
      </c>
      <c r="AF427" s="4"/>
      <c r="AG427" s="4">
        <v>1980.7500000014099</v>
      </c>
      <c r="AH427" s="1">
        <v>1.7495311867386441</v>
      </c>
      <c r="AI427" s="1">
        <v>-0.22413421429751063</v>
      </c>
      <c r="AJ427" s="1">
        <v>0.82429508131627338</v>
      </c>
      <c r="AK427" s="4"/>
      <c r="AL427" s="1">
        <f t="shared" si="22"/>
        <v>0.82376848091061061</v>
      </c>
      <c r="AM427" s="1">
        <f t="shared" si="22"/>
        <v>0.51958841885376694</v>
      </c>
      <c r="AN427" s="1">
        <f t="shared" si="22"/>
        <v>0.82416202291870488</v>
      </c>
      <c r="AO427" s="4"/>
      <c r="AP427" s="4">
        <v>1980.7500000014099</v>
      </c>
      <c r="AQ427" s="1">
        <v>0.86365303071693889</v>
      </c>
      <c r="AR427" s="1">
        <v>0.83236228871139528</v>
      </c>
      <c r="AS427" s="1">
        <v>1.1557487885461146</v>
      </c>
      <c r="AT427" s="4"/>
      <c r="AU427" s="4">
        <v>1980.7500000014099</v>
      </c>
      <c r="AV427" s="1">
        <v>-1.8950334124504762</v>
      </c>
      <c r="AW427" s="1">
        <v>1.3908683290446802</v>
      </c>
      <c r="AX427" s="1">
        <v>-0.60863354126872304</v>
      </c>
      <c r="AY427" s="4"/>
      <c r="AZ427" s="4">
        <v>1980.7500000014099</v>
      </c>
      <c r="BA427" s="1">
        <v>1.0417601787684947</v>
      </c>
      <c r="BB427" s="1">
        <v>-0.3524940382728548</v>
      </c>
      <c r="BC427" s="1">
        <v>0.42549399709097629</v>
      </c>
      <c r="BE427" s="1">
        <f t="shared" si="23"/>
        <v>3.4599323449857979E-3</v>
      </c>
      <c r="BF427" s="1">
        <f t="shared" si="23"/>
        <v>0.6235788598277402</v>
      </c>
      <c r="BG427" s="1">
        <f t="shared" si="23"/>
        <v>0.32420308145612259</v>
      </c>
    </row>
    <row r="428" spans="4:59" x14ac:dyDescent="0.3">
      <c r="D428" s="4">
        <v>1980.6666666680801</v>
      </c>
      <c r="E428" s="1">
        <v>0.94919620316085795</v>
      </c>
      <c r="F428" s="1">
        <v>6.1550000000000438E-2</v>
      </c>
      <c r="G428" s="1">
        <v>5.8436446720053832E-2</v>
      </c>
      <c r="I428" s="4">
        <v>1980.6666666680801</v>
      </c>
      <c r="J428" s="1">
        <v>0.6026002346542455</v>
      </c>
      <c r="K428" s="1">
        <v>6.1515000000003539E-2</v>
      </c>
      <c r="L428" s="1">
        <v>3.7067669381497054E-2</v>
      </c>
      <c r="N428" s="4">
        <v>1980.6666666680801</v>
      </c>
      <c r="O428" s="1">
        <v>0.95811987636591378</v>
      </c>
      <c r="P428" s="1">
        <v>6.8999999999999062E-2</v>
      </c>
      <c r="Q428" s="1">
        <v>6.4157956840292865E-2</v>
      </c>
      <c r="S428" s="1">
        <f t="shared" si="21"/>
        <v>0.83663877139367238</v>
      </c>
      <c r="T428" s="1">
        <f t="shared" si="21"/>
        <v>6.4021666666667684E-2</v>
      </c>
      <c r="U428" s="1">
        <f t="shared" si="21"/>
        <v>5.3220690980614584E-2</v>
      </c>
      <c r="W428" s="4">
        <v>1980.6666666680801</v>
      </c>
      <c r="X428" s="1">
        <v>1.2491980153553743</v>
      </c>
      <c r="Y428" s="1">
        <v>-1.0407614899917998</v>
      </c>
      <c r="Z428" s="1">
        <v>-0.44253492911952386</v>
      </c>
      <c r="AB428" s="4">
        <v>1980.6666666680801</v>
      </c>
      <c r="AC428" s="1">
        <v>-1.1499632171790646</v>
      </c>
      <c r="AD428" s="1">
        <v>-0.57690064889097858</v>
      </c>
      <c r="AE428" s="1">
        <v>-1.1516395810048938</v>
      </c>
      <c r="AF428" s="4"/>
      <c r="AG428" s="4">
        <v>1980.6666666680801</v>
      </c>
      <c r="AH428" s="1">
        <v>1.8320422946671591</v>
      </c>
      <c r="AI428" s="1">
        <v>-0.22413421429751063</v>
      </c>
      <c r="AJ428" s="1">
        <v>0.8914650874111345</v>
      </c>
      <c r="AK428" s="4"/>
      <c r="AL428" s="1">
        <f t="shared" si="22"/>
        <v>0.64375903094782294</v>
      </c>
      <c r="AM428" s="1">
        <f t="shared" si="22"/>
        <v>-0.61393211772676304</v>
      </c>
      <c r="AN428" s="1">
        <f t="shared" si="22"/>
        <v>-0.23423647423776106</v>
      </c>
      <c r="AO428" s="4"/>
      <c r="AP428" s="4">
        <v>1980.6666666680801</v>
      </c>
      <c r="AQ428" s="1">
        <v>0.68764369827955329</v>
      </c>
      <c r="AR428" s="1">
        <v>-0.81890201738068202</v>
      </c>
      <c r="AS428" s="1">
        <v>-0.39919906875280153</v>
      </c>
      <c r="AT428" s="4"/>
      <c r="AU428" s="4">
        <v>1980.6666666680801</v>
      </c>
      <c r="AV428" s="1">
        <v>-0.95498925227161935</v>
      </c>
      <c r="AW428" s="1">
        <v>-0.1235927021267144</v>
      </c>
      <c r="AX428" s="1">
        <v>-0.96835873741264833</v>
      </c>
      <c r="AY428" s="4"/>
      <c r="AZ428" s="4">
        <v>1980.6666666680801</v>
      </c>
      <c r="BA428" s="1">
        <v>1.087759238519298</v>
      </c>
      <c r="BB428" s="1">
        <v>0.22642665807758947</v>
      </c>
      <c r="BC428" s="1">
        <v>0.91679631621208046</v>
      </c>
      <c r="BE428" s="1">
        <f t="shared" si="23"/>
        <v>0.27347122817574399</v>
      </c>
      <c r="BF428" s="1">
        <f t="shared" si="23"/>
        <v>-0.23868935380993564</v>
      </c>
      <c r="BG428" s="1">
        <f t="shared" si="23"/>
        <v>-0.15025382998445647</v>
      </c>
    </row>
    <row r="429" spans="4:59" x14ac:dyDescent="0.3">
      <c r="D429" s="4">
        <v>1980.58333333475</v>
      </c>
      <c r="E429" s="1">
        <v>0.88629913219433565</v>
      </c>
      <c r="F429" s="1">
        <v>0.12300000000000111</v>
      </c>
      <c r="G429" s="1">
        <v>0.1090147932599034</v>
      </c>
      <c r="I429" s="4">
        <v>1980.58333333475</v>
      </c>
      <c r="J429" s="1">
        <v>0.57057717848951572</v>
      </c>
      <c r="K429" s="1">
        <v>6.1514999999999986E-2</v>
      </c>
      <c r="L429" s="1">
        <v>3.509826188886269E-2</v>
      </c>
      <c r="N429" s="4">
        <v>1980.58333333475</v>
      </c>
      <c r="O429" s="1">
        <v>1.0137884988310424</v>
      </c>
      <c r="P429" s="1">
        <v>4.8000000000001819E-2</v>
      </c>
      <c r="Q429" s="1">
        <v>4.8661847943891876E-2</v>
      </c>
      <c r="S429" s="1">
        <f t="shared" si="21"/>
        <v>0.82355493650496447</v>
      </c>
      <c r="T429" s="1">
        <f t="shared" si="21"/>
        <v>7.7505000000000976E-2</v>
      </c>
      <c r="U429" s="1">
        <f t="shared" si="21"/>
        <v>6.4258301030885992E-2</v>
      </c>
      <c r="W429" s="4">
        <v>1980.58333333475</v>
      </c>
      <c r="X429" s="1">
        <v>0.87727480993287388</v>
      </c>
      <c r="Y429" s="1">
        <v>0.71955962339685342</v>
      </c>
      <c r="Z429" s="1">
        <v>1.2028955065555071</v>
      </c>
      <c r="AB429" s="4">
        <v>1980.58333333475</v>
      </c>
      <c r="AC429" s="1">
        <v>-1.348117663646037</v>
      </c>
      <c r="AD429" s="1">
        <v>-0.57690064889116799</v>
      </c>
      <c r="AE429" s="1">
        <v>-1.2678936957186306</v>
      </c>
      <c r="AF429" s="4"/>
      <c r="AG429" s="4">
        <v>1980.58333333475</v>
      </c>
      <c r="AH429" s="1">
        <v>2.185996198557147</v>
      </c>
      <c r="AI429" s="1">
        <v>-1.1548296142251198</v>
      </c>
      <c r="AJ429" s="1">
        <v>-8.3075722334027026E-3</v>
      </c>
      <c r="AK429" s="4"/>
      <c r="AL429" s="1">
        <f t="shared" si="22"/>
        <v>0.57171778161466136</v>
      </c>
      <c r="AM429" s="1">
        <f t="shared" si="22"/>
        <v>-0.33739021323981139</v>
      </c>
      <c r="AN429" s="1">
        <f t="shared" si="22"/>
        <v>-2.4435253798842076E-2</v>
      </c>
      <c r="AO429" s="4"/>
      <c r="AP429" s="4">
        <v>1980.58333333475</v>
      </c>
      <c r="AQ429" s="1">
        <v>0.77723640075316813</v>
      </c>
      <c r="AR429" s="1">
        <v>1.1955350335686592</v>
      </c>
      <c r="AS429" s="1">
        <v>1.7814750884317736</v>
      </c>
      <c r="AT429" s="4"/>
      <c r="AU429" s="4">
        <v>1980.58333333475</v>
      </c>
      <c r="AV429" s="1">
        <v>-1.8479402130186087</v>
      </c>
      <c r="AW429" s="1">
        <v>-0.42374179177334009</v>
      </c>
      <c r="AX429" s="1">
        <v>-1.5594194362277483</v>
      </c>
      <c r="AY429" s="4"/>
      <c r="AZ429" s="4">
        <v>1980.58333333475</v>
      </c>
      <c r="BA429" s="1">
        <v>2.0749245373283145</v>
      </c>
      <c r="BB429" s="1">
        <v>-1.5472029375522796</v>
      </c>
      <c r="BC429" s="1">
        <v>0.24078067590973767</v>
      </c>
      <c r="BE429" s="1">
        <f t="shared" si="23"/>
        <v>0.33474024168762462</v>
      </c>
      <c r="BF429" s="1">
        <f t="shared" si="23"/>
        <v>-0.2584698985856535</v>
      </c>
      <c r="BG429" s="1">
        <f t="shared" si="23"/>
        <v>0.15427877603792103</v>
      </c>
    </row>
    <row r="430" spans="4:59" x14ac:dyDescent="0.3">
      <c r="D430" s="4">
        <v>1980.5000000014199</v>
      </c>
      <c r="E430" s="1">
        <v>0.85722835395090002</v>
      </c>
      <c r="F430" s="1">
        <v>6.155000000000399E-2</v>
      </c>
      <c r="G430" s="1">
        <v>5.2775064290096901E-2</v>
      </c>
      <c r="I430" s="4">
        <v>1980.5000000014199</v>
      </c>
      <c r="J430" s="1">
        <v>0.5444182968618333</v>
      </c>
      <c r="K430" s="1">
        <v>9.2329999999996915E-2</v>
      </c>
      <c r="L430" s="1">
        <v>4.9642085007235361E-2</v>
      </c>
      <c r="N430" s="4">
        <v>1980.5000000014199</v>
      </c>
      <c r="O430" s="1">
        <v>0.9313227579618214</v>
      </c>
      <c r="P430" s="1">
        <v>6.8999999999999062E-2</v>
      </c>
      <c r="Q430" s="1">
        <v>6.277746571135645E-2</v>
      </c>
      <c r="S430" s="1">
        <f t="shared" si="21"/>
        <v>0.77765646959151835</v>
      </c>
      <c r="T430" s="1">
        <f t="shared" si="21"/>
        <v>7.4293333333333322E-2</v>
      </c>
      <c r="U430" s="1">
        <f t="shared" si="21"/>
        <v>5.50648716695629E-2</v>
      </c>
      <c r="W430" s="4">
        <v>1980.5000000014199</v>
      </c>
      <c r="X430" s="1">
        <v>0.7053733706086146</v>
      </c>
      <c r="Y430" s="1">
        <v>-1.0407614899916982</v>
      </c>
      <c r="Z430" s="1">
        <v>-0.62671277587668484</v>
      </c>
      <c r="AB430" s="4">
        <v>1980.5000000014199</v>
      </c>
      <c r="AC430" s="1">
        <v>-1.509985371789321</v>
      </c>
      <c r="AD430" s="1">
        <v>1.0660056048101683</v>
      </c>
      <c r="AE430" s="1">
        <v>-0.40937188776209876</v>
      </c>
      <c r="AF430" s="4"/>
      <c r="AG430" s="4">
        <v>1980.5000000014199</v>
      </c>
      <c r="AH430" s="1">
        <v>1.6616600532514996</v>
      </c>
      <c r="AI430" s="1">
        <v>-0.22413421429751063</v>
      </c>
      <c r="AJ430" s="1">
        <v>0.81130766318270164</v>
      </c>
      <c r="AK430" s="4"/>
      <c r="AL430" s="1">
        <f t="shared" si="22"/>
        <v>0.2856826840235977</v>
      </c>
      <c r="AM430" s="1">
        <f t="shared" si="22"/>
        <v>-6.6296699826346853E-2</v>
      </c>
      <c r="AN430" s="1">
        <f t="shared" si="22"/>
        <v>-7.4925666818693989E-2</v>
      </c>
      <c r="AO430" s="4"/>
      <c r="AP430" s="4">
        <v>1980.5000000014199</v>
      </c>
      <c r="AQ430" s="1">
        <v>0.7120756245230524</v>
      </c>
      <c r="AR430" s="1">
        <v>-0.864394598396519</v>
      </c>
      <c r="AS430" s="1">
        <v>-0.39577303972955019</v>
      </c>
      <c r="AT430" s="4"/>
      <c r="AU430" s="4">
        <v>1980.5000000014199</v>
      </c>
      <c r="AV430" s="1">
        <v>-0.94139297010785095</v>
      </c>
      <c r="AW430" s="1">
        <v>1.4367091003456998</v>
      </c>
      <c r="AX430" s="1">
        <v>-7.7530724772546827E-2</v>
      </c>
      <c r="AY430" s="4"/>
      <c r="AZ430" s="4">
        <v>1980.5000000014199</v>
      </c>
      <c r="BA430" s="1">
        <v>1.0119080269717582</v>
      </c>
      <c r="BB430" s="1">
        <v>0.23933792190252648</v>
      </c>
      <c r="BC430" s="1">
        <v>1.0945726892723218</v>
      </c>
      <c r="BE430" s="1">
        <f t="shared" si="23"/>
        <v>0.2608635604623199</v>
      </c>
      <c r="BF430" s="1">
        <f t="shared" si="23"/>
        <v>0.27055080795056907</v>
      </c>
      <c r="BG430" s="1">
        <f t="shared" si="23"/>
        <v>0.20708964159007492</v>
      </c>
    </row>
    <row r="431" spans="4:59" x14ac:dyDescent="0.3">
      <c r="D431" s="4">
        <v>1980.4166666680901</v>
      </c>
      <c r="E431" s="1">
        <v>0.84845894224208185</v>
      </c>
      <c r="F431" s="1">
        <v>0.12299999999999756</v>
      </c>
      <c r="G431" s="1">
        <v>0.104360449895774</v>
      </c>
      <c r="I431" s="4">
        <v>1980.4166666680901</v>
      </c>
      <c r="J431" s="1">
        <v>0.52489984350488417</v>
      </c>
      <c r="K431" s="1">
        <v>6.1514999999996434E-2</v>
      </c>
      <c r="L431" s="1">
        <v>3.228937004033982E-2</v>
      </c>
      <c r="N431" s="4">
        <v>1980.4166666680901</v>
      </c>
      <c r="O431" s="1">
        <v>0.92908721067129296</v>
      </c>
      <c r="P431" s="1">
        <v>6.9000000000002615E-2</v>
      </c>
      <c r="Q431" s="1">
        <v>6.2717212915079007E-2</v>
      </c>
      <c r="S431" s="1">
        <f t="shared" si="21"/>
        <v>0.76748199880608625</v>
      </c>
      <c r="T431" s="1">
        <f t="shared" si="21"/>
        <v>8.4504999999998873E-2</v>
      </c>
      <c r="U431" s="1">
        <f t="shared" si="21"/>
        <v>6.6455677617064279E-2</v>
      </c>
      <c r="W431" s="4">
        <v>1980.4166666680901</v>
      </c>
      <c r="X431" s="1">
        <v>0.65351805107951821</v>
      </c>
      <c r="Y431" s="1">
        <v>0.71955962339675172</v>
      </c>
      <c r="Z431" s="1">
        <v>1.0514789666062081</v>
      </c>
      <c r="AB431" s="4">
        <v>1980.4166666680901</v>
      </c>
      <c r="AC431" s="1">
        <v>-1.6307629859227755</v>
      </c>
      <c r="AD431" s="1">
        <v>-0.57690064889135739</v>
      </c>
      <c r="AE431" s="1">
        <v>-1.4337025678783772</v>
      </c>
      <c r="AF431" s="4"/>
      <c r="AG431" s="4">
        <v>1980.4166666680901</v>
      </c>
      <c r="AH431" s="1">
        <v>1.6474459294637429</v>
      </c>
      <c r="AI431" s="1">
        <v>-0.22413421429735317</v>
      </c>
      <c r="AJ431" s="1">
        <v>0.80780911918562326</v>
      </c>
      <c r="AK431" s="4"/>
      <c r="AL431" s="1">
        <f t="shared" si="22"/>
        <v>0.22340033154016189</v>
      </c>
      <c r="AM431" s="1">
        <f t="shared" si="22"/>
        <v>-2.715841326398627E-2</v>
      </c>
      <c r="AN431" s="1">
        <f t="shared" si="22"/>
        <v>0.1418618393044847</v>
      </c>
      <c r="AO431" s="4"/>
      <c r="AP431" s="4">
        <v>1980.4166666680901</v>
      </c>
      <c r="AQ431" s="1">
        <v>0.95276474984536363</v>
      </c>
      <c r="AR431" s="1">
        <v>1.3806965346670137</v>
      </c>
      <c r="AS431" s="1">
        <v>1.7192372991225089</v>
      </c>
      <c r="AT431" s="4"/>
      <c r="AU431" s="4">
        <v>1980.4166666680901</v>
      </c>
      <c r="AV431" s="1">
        <v>-1.6852721462784341</v>
      </c>
      <c r="AW431" s="1">
        <v>-0.43076784756518038</v>
      </c>
      <c r="AX431" s="1">
        <v>-1.5284530292690419</v>
      </c>
      <c r="AY431" s="4"/>
      <c r="AZ431" s="4">
        <v>1980.4166666680901</v>
      </c>
      <c r="BA431" s="1">
        <v>2.1544771962919564</v>
      </c>
      <c r="BB431" s="1">
        <v>-8.284573573697257E-2</v>
      </c>
      <c r="BC431" s="1">
        <v>1.6259364896606672</v>
      </c>
      <c r="BE431" s="1">
        <f t="shared" si="23"/>
        <v>0.47398993328629535</v>
      </c>
      <c r="BF431" s="1">
        <f t="shared" si="23"/>
        <v>0.2890276504549536</v>
      </c>
      <c r="BG431" s="1">
        <f t="shared" si="23"/>
        <v>0.60557358650471138</v>
      </c>
    </row>
    <row r="432" spans="4:59" x14ac:dyDescent="0.3">
      <c r="D432" s="4">
        <v>1980.33333333476</v>
      </c>
      <c r="E432" s="1">
        <v>0.84058901922200291</v>
      </c>
      <c r="F432" s="1">
        <v>6.1499999999998778E-2</v>
      </c>
      <c r="G432" s="1">
        <v>5.1696224682151085E-2</v>
      </c>
      <c r="I432" s="4">
        <v>1980.33333333476</v>
      </c>
      <c r="J432" s="1">
        <v>0.53394546473768956</v>
      </c>
      <c r="K432" s="1">
        <v>6.1514999999999986E-2</v>
      </c>
      <c r="L432" s="1">
        <v>3.2846102704603634E-2</v>
      </c>
      <c r="N432" s="4">
        <v>1980.33333333476</v>
      </c>
      <c r="O432" s="1">
        <v>0.96609435660978427</v>
      </c>
      <c r="P432" s="1">
        <v>4.8000000000001819E-2</v>
      </c>
      <c r="Q432" s="1">
        <v>4.6372529117271404E-2</v>
      </c>
      <c r="S432" s="1">
        <f t="shared" si="21"/>
        <v>0.78020961352315898</v>
      </c>
      <c r="T432" s="1">
        <f t="shared" si="21"/>
        <v>5.7005000000000194E-2</v>
      </c>
      <c r="U432" s="1">
        <f t="shared" si="21"/>
        <v>4.3638285501342043E-2</v>
      </c>
      <c r="W432" s="4">
        <v>1980.33333333476</v>
      </c>
      <c r="X432" s="1">
        <v>0.60698159157389175</v>
      </c>
      <c r="Y432" s="1">
        <v>-1.0421938098562809</v>
      </c>
      <c r="Z432" s="1">
        <v>-0.66180992016010176</v>
      </c>
      <c r="AB432" s="4">
        <v>1980.33333333476</v>
      </c>
      <c r="AC432" s="1">
        <v>-1.5747898752016749</v>
      </c>
      <c r="AD432" s="1">
        <v>-0.57690064889116799</v>
      </c>
      <c r="AE432" s="1">
        <v>-1.4008386414140606</v>
      </c>
      <c r="AF432" s="4"/>
      <c r="AG432" s="4">
        <v>1980.33333333476</v>
      </c>
      <c r="AH432" s="1">
        <v>1.8827458739694787</v>
      </c>
      <c r="AI432" s="1">
        <v>-1.1548296142251198</v>
      </c>
      <c r="AJ432" s="1">
        <v>-0.14123555455295278</v>
      </c>
      <c r="AK432" s="4"/>
      <c r="AL432" s="1">
        <f t="shared" si="22"/>
        <v>0.30497919678056518</v>
      </c>
      <c r="AM432" s="1">
        <f t="shared" si="22"/>
        <v>-0.92464135765752287</v>
      </c>
      <c r="AN432" s="1">
        <f t="shared" si="22"/>
        <v>-0.73462803870903837</v>
      </c>
      <c r="AO432" s="4"/>
      <c r="AP432" s="4">
        <v>1980.33333333476</v>
      </c>
      <c r="AQ432" s="1">
        <v>0.83250910550757729</v>
      </c>
      <c r="AR432" s="1">
        <v>-0.82419332466004847</v>
      </c>
      <c r="AS432" s="1">
        <v>-0.41545684671766514</v>
      </c>
      <c r="AT432" s="4"/>
      <c r="AU432" s="4">
        <v>1980.33333333476</v>
      </c>
      <c r="AV432" s="1">
        <v>-0.7758460196537672</v>
      </c>
      <c r="AW432" s="1">
        <v>-0.18703192648702036</v>
      </c>
      <c r="AX432" s="1">
        <v>-0.82086062130705895</v>
      </c>
      <c r="AY432" s="4"/>
      <c r="AZ432" s="4">
        <v>1980.33333333476</v>
      </c>
      <c r="BA432" s="1">
        <v>2.5216658634727844</v>
      </c>
      <c r="BB432" s="1">
        <v>-1.2379445627732804</v>
      </c>
      <c r="BC432" s="1">
        <v>0.75261716609891294</v>
      </c>
      <c r="BE432" s="1">
        <f t="shared" si="23"/>
        <v>0.85944298310886491</v>
      </c>
      <c r="BF432" s="1">
        <f t="shared" si="23"/>
        <v>-0.74972327130678307</v>
      </c>
      <c r="BG432" s="1">
        <f t="shared" si="23"/>
        <v>-0.16123343397527037</v>
      </c>
    </row>
    <row r="433" spans="4:59" x14ac:dyDescent="0.3">
      <c r="D433" s="4">
        <v>1980.25000000143</v>
      </c>
      <c r="E433" s="1">
        <v>0.7739579224393911</v>
      </c>
      <c r="F433" s="1">
        <v>0.12305000000000277</v>
      </c>
      <c r="G433" s="1">
        <v>9.5247181384436302E-2</v>
      </c>
      <c r="I433" s="4">
        <v>1980.25000000143</v>
      </c>
      <c r="J433" s="1">
        <v>0.55483450401434609</v>
      </c>
      <c r="K433" s="1">
        <v>6.1565000000001646E-2</v>
      </c>
      <c r="L433" s="1">
        <v>3.4156257887474409E-2</v>
      </c>
      <c r="N433" s="4">
        <v>1980.25000000143</v>
      </c>
      <c r="O433" s="1">
        <v>0.88094118075783556</v>
      </c>
      <c r="P433" s="1">
        <v>6.8999999999999062E-2</v>
      </c>
      <c r="Q433" s="1">
        <v>6.0045996525364492E-2</v>
      </c>
      <c r="S433" s="1">
        <f t="shared" si="21"/>
        <v>0.73657786907052414</v>
      </c>
      <c r="T433" s="1">
        <f t="shared" si="21"/>
        <v>8.4538333333334492E-2</v>
      </c>
      <c r="U433" s="1">
        <f t="shared" si="21"/>
        <v>6.3149811932425068E-2</v>
      </c>
      <c r="W433" s="4">
        <v>1980.25000000143</v>
      </c>
      <c r="X433" s="1">
        <v>0.21297833012796274</v>
      </c>
      <c r="Y433" s="1">
        <v>0.72099194326133442</v>
      </c>
      <c r="Z433" s="1">
        <v>0.75500329266895294</v>
      </c>
      <c r="AB433" s="4">
        <v>1980.25000000143</v>
      </c>
      <c r="AC433" s="1">
        <v>-1.4455312562303944</v>
      </c>
      <c r="AD433" s="1">
        <v>-0.57423489154287</v>
      </c>
      <c r="AE433" s="1">
        <v>-1.3235001873399785</v>
      </c>
      <c r="AF433" s="4"/>
      <c r="AG433" s="4">
        <v>1980.25000000143</v>
      </c>
      <c r="AH433" s="1">
        <v>1.3413223990072936</v>
      </c>
      <c r="AI433" s="1">
        <v>-0.22413421429751063</v>
      </c>
      <c r="AJ433" s="1">
        <v>0.65270647428760487</v>
      </c>
      <c r="AK433" s="4"/>
      <c r="AL433" s="1">
        <f t="shared" si="22"/>
        <v>3.6256490968287314E-2</v>
      </c>
      <c r="AM433" s="1">
        <f t="shared" si="22"/>
        <v>-2.5792387526348715E-2</v>
      </c>
      <c r="AN433" s="1">
        <f t="shared" si="22"/>
        <v>2.8069859872193088E-2</v>
      </c>
      <c r="AO433" s="4"/>
      <c r="AP433" s="4">
        <v>1980.25000000143</v>
      </c>
      <c r="AQ433" s="1">
        <v>0.70378954948294314</v>
      </c>
      <c r="AR433" s="1">
        <v>1.3638715870190523</v>
      </c>
      <c r="AS433" s="1">
        <v>1.5077677199492714</v>
      </c>
      <c r="AT433" s="4"/>
      <c r="AU433" s="4">
        <v>1980.25000000143</v>
      </c>
      <c r="AV433" s="1">
        <v>-1.0961137436512112</v>
      </c>
      <c r="AW433" s="1">
        <v>-0.36788284646925185</v>
      </c>
      <c r="AX433" s="1">
        <v>-1.0764235275862992</v>
      </c>
      <c r="AY433" s="4"/>
      <c r="AZ433" s="4">
        <v>1980.25000000143</v>
      </c>
      <c r="BA433" s="1">
        <v>2.1580723288481329</v>
      </c>
      <c r="BB433" s="1">
        <v>0.26600047432557333</v>
      </c>
      <c r="BC433" s="1">
        <v>2.0744143969226387</v>
      </c>
      <c r="BE433" s="1">
        <f t="shared" si="23"/>
        <v>0.58858271155995501</v>
      </c>
      <c r="BF433" s="1">
        <f t="shared" si="23"/>
        <v>0.42066307162512456</v>
      </c>
      <c r="BG433" s="1">
        <f t="shared" si="23"/>
        <v>0.83525286309520352</v>
      </c>
    </row>
    <row r="434" spans="4:59" x14ac:dyDescent="0.3">
      <c r="D434" s="4">
        <v>1980.1666666681001</v>
      </c>
      <c r="E434" s="1">
        <v>0.71061574380583037</v>
      </c>
      <c r="F434" s="1">
        <v>6.1499999999998778E-2</v>
      </c>
      <c r="G434" s="1">
        <v>4.3702868244058307E-2</v>
      </c>
      <c r="I434" s="4">
        <v>1980.1666666681001</v>
      </c>
      <c r="J434" s="1">
        <v>0.61142489943117229</v>
      </c>
      <c r="K434" s="1">
        <v>9.2279999999998807E-2</v>
      </c>
      <c r="L434" s="1">
        <v>6.0342446815184018E-2</v>
      </c>
      <c r="N434" s="4">
        <v>1980.1666666681001</v>
      </c>
      <c r="O434" s="1">
        <v>0.87888190790225773</v>
      </c>
      <c r="P434" s="1">
        <v>4.8000000000001819E-2</v>
      </c>
      <c r="Q434" s="1">
        <v>4.2186331579309969E-2</v>
      </c>
      <c r="S434" s="1">
        <f t="shared" si="21"/>
        <v>0.73364085037975346</v>
      </c>
      <c r="T434" s="1">
        <f t="shared" si="21"/>
        <v>6.7259999999999806E-2</v>
      </c>
      <c r="U434" s="1">
        <f t="shared" si="21"/>
        <v>4.874388221285076E-2</v>
      </c>
      <c r="W434" s="4">
        <v>1980.1666666681001</v>
      </c>
      <c r="X434" s="1">
        <v>-0.16157688768778844</v>
      </c>
      <c r="Y434" s="1">
        <v>-1.0421938098562809</v>
      </c>
      <c r="Z434" s="1">
        <v>-0.92185226765112227</v>
      </c>
      <c r="AB434" s="4">
        <v>1980.1666666681001</v>
      </c>
      <c r="AC434" s="1">
        <v>-1.0953573558542335</v>
      </c>
      <c r="AD434" s="1">
        <v>1.0633398474620597</v>
      </c>
      <c r="AE434" s="1">
        <v>0.22227041772937481</v>
      </c>
      <c r="AF434" s="4"/>
      <c r="AG434" s="4">
        <v>1980.1666666681001</v>
      </c>
      <c r="AH434" s="1">
        <v>1.3282290686152394</v>
      </c>
      <c r="AI434" s="1">
        <v>-1.1548296142251198</v>
      </c>
      <c r="AJ434" s="1">
        <v>-0.38430470937825106</v>
      </c>
      <c r="AK434" s="4"/>
      <c r="AL434" s="1">
        <f t="shared" si="22"/>
        <v>2.3764941691072461E-2</v>
      </c>
      <c r="AM434" s="1">
        <f t="shared" si="22"/>
        <v>-0.37789452553978031</v>
      </c>
      <c r="AN434" s="1">
        <f t="shared" si="22"/>
        <v>-0.36129551976666613</v>
      </c>
      <c r="AO434" s="4"/>
      <c r="AP434" s="4">
        <v>1980.1666666681001</v>
      </c>
      <c r="AQ434" s="1">
        <v>0.31098864705182455</v>
      </c>
      <c r="AR434" s="1">
        <v>-0.63534995226039392</v>
      </c>
      <c r="AS434" s="1">
        <v>-0.35525336975520283</v>
      </c>
      <c r="AT434" s="4"/>
      <c r="AU434" s="4">
        <v>1980.1666666681001</v>
      </c>
      <c r="AV434" s="1">
        <v>-0.26184361048058447</v>
      </c>
      <c r="AW434" s="1">
        <v>1.3869912726099296</v>
      </c>
      <c r="AX434" s="1">
        <v>1.0705672567320677</v>
      </c>
      <c r="AY434" s="4"/>
      <c r="AZ434" s="4">
        <v>1980.1666666681001</v>
      </c>
      <c r="BA434" s="1">
        <v>1.2568504838499444</v>
      </c>
      <c r="BB434" s="1">
        <v>-0.23959076119342279</v>
      </c>
      <c r="BC434" s="1">
        <v>0.84005851240387985</v>
      </c>
      <c r="BE434" s="1">
        <f t="shared" si="23"/>
        <v>0.43533184014039478</v>
      </c>
      <c r="BF434" s="1">
        <f t="shared" si="23"/>
        <v>0.17068351971870432</v>
      </c>
      <c r="BG434" s="1">
        <f t="shared" si="23"/>
        <v>0.51845746646024826</v>
      </c>
    </row>
    <row r="435" spans="4:59" x14ac:dyDescent="0.3">
      <c r="D435" s="4">
        <v>1980.08333333477</v>
      </c>
      <c r="E435" s="1">
        <v>0.67887979223642714</v>
      </c>
      <c r="F435" s="1">
        <v>9.2300000000001603E-2</v>
      </c>
      <c r="G435" s="1">
        <v>5.8700190280825904E-2</v>
      </c>
      <c r="I435" s="4">
        <v>1980.08333333477</v>
      </c>
      <c r="J435" s="1">
        <v>0.69198034427344457</v>
      </c>
      <c r="K435" s="1">
        <v>6.153999999999904E-2</v>
      </c>
      <c r="L435" s="1">
        <v>4.2582816673759044E-2</v>
      </c>
      <c r="N435" s="4">
        <v>1980.08333333477</v>
      </c>
      <c r="O435" s="1">
        <v>0.85331777058741498</v>
      </c>
      <c r="P435" s="1">
        <v>6.8999999999999062E-2</v>
      </c>
      <c r="Q435" s="1">
        <v>5.8165794509128378E-2</v>
      </c>
      <c r="S435" s="1">
        <f t="shared" si="21"/>
        <v>0.74139263569909553</v>
      </c>
      <c r="T435" s="1">
        <f t="shared" si="21"/>
        <v>7.4279999999999902E-2</v>
      </c>
      <c r="U435" s="1">
        <f t="shared" si="21"/>
        <v>5.3149600487904437E-2</v>
      </c>
      <c r="W435" s="4">
        <v>1980.08333333477</v>
      </c>
      <c r="X435" s="1">
        <v>-0.34923804032092365</v>
      </c>
      <c r="Y435" s="1">
        <v>-0.15988477336523274</v>
      </c>
      <c r="Z435" s="1">
        <v>-0.43395474190905903</v>
      </c>
      <c r="AB435" s="4">
        <v>1980.08333333477</v>
      </c>
      <c r="AC435" s="1">
        <v>-0.59689089155086017</v>
      </c>
      <c r="AD435" s="1">
        <v>-0.57556777021711369</v>
      </c>
      <c r="AE435" s="1">
        <v>-0.82608046316070438</v>
      </c>
      <c r="AF435" s="4"/>
      <c r="AG435" s="4">
        <v>1980.08333333477</v>
      </c>
      <c r="AH435" s="1">
        <v>1.1656864045168704</v>
      </c>
      <c r="AI435" s="1">
        <v>-0.22413421429751063</v>
      </c>
      <c r="AJ435" s="1">
        <v>0.54353362450137854</v>
      </c>
      <c r="AK435" s="4"/>
      <c r="AL435" s="1">
        <f t="shared" si="22"/>
        <v>7.318582421502888E-2</v>
      </c>
      <c r="AM435" s="1">
        <f t="shared" si="22"/>
        <v>-0.31986225262661899</v>
      </c>
      <c r="AN435" s="1">
        <f t="shared" si="22"/>
        <v>-0.23883386018946162</v>
      </c>
      <c r="AO435" s="4"/>
      <c r="AP435" s="4">
        <v>1980.08333333477</v>
      </c>
      <c r="AQ435" s="1">
        <v>0.23175819116942653</v>
      </c>
      <c r="AR435" s="1">
        <v>-0.93023470964702615</v>
      </c>
      <c r="AS435" s="1">
        <v>-0.83650575714016795</v>
      </c>
      <c r="AT435" s="4"/>
      <c r="AU435" s="4">
        <v>1980.08333333477</v>
      </c>
      <c r="AV435" s="1">
        <v>6.7253944519014452E-2</v>
      </c>
      <c r="AW435" s="1">
        <v>-1.5103350377607088</v>
      </c>
      <c r="AX435" s="1">
        <v>-1.3042199988052581</v>
      </c>
      <c r="AY435" s="4"/>
      <c r="AZ435" s="4">
        <v>1980.08333333477</v>
      </c>
      <c r="BA435" s="1">
        <v>2.0869942782005517</v>
      </c>
      <c r="BB435" s="1">
        <v>-1.1707879178308664</v>
      </c>
      <c r="BC435" s="1">
        <v>1.8821762497472642E-2</v>
      </c>
      <c r="BE435" s="1">
        <f t="shared" si="23"/>
        <v>0.79533547129633098</v>
      </c>
      <c r="BF435" s="1">
        <f t="shared" si="23"/>
        <v>-1.2037858884128669</v>
      </c>
      <c r="BG435" s="1">
        <f t="shared" si="23"/>
        <v>-0.70730133114931781</v>
      </c>
    </row>
    <row r="436" spans="4:59" x14ac:dyDescent="0.3">
      <c r="D436" s="4">
        <v>1980.00000000144</v>
      </c>
      <c r="E436" s="1">
        <v>0.73962695438590509</v>
      </c>
      <c r="F436" s="1">
        <v>9.2250000000003496E-2</v>
      </c>
      <c r="G436" s="1">
        <v>6.3878714380285417E-2</v>
      </c>
      <c r="I436" s="4">
        <v>1980.00000000144</v>
      </c>
      <c r="J436" s="1">
        <v>0.78951673774385567</v>
      </c>
      <c r="K436" s="1">
        <v>6.1515000000001763E-2</v>
      </c>
      <c r="L436" s="1">
        <v>4.8570692394472217E-2</v>
      </c>
      <c r="N436" s="4">
        <v>1980.00000000144</v>
      </c>
      <c r="O436" s="1">
        <v>0.8793378745128555</v>
      </c>
      <c r="P436" s="1">
        <v>6.8999999999999062E-2</v>
      </c>
      <c r="Q436" s="1">
        <v>5.9491976827849E-2</v>
      </c>
      <c r="S436" s="1">
        <f t="shared" si="21"/>
        <v>0.80282718888087212</v>
      </c>
      <c r="T436" s="1">
        <f t="shared" si="21"/>
        <v>7.4255000000001445E-2</v>
      </c>
      <c r="U436" s="1">
        <f t="shared" si="21"/>
        <v>5.7313794534202211E-2</v>
      </c>
      <c r="W436" s="4">
        <v>1980.00000000144</v>
      </c>
      <c r="X436" s="1">
        <v>9.9723158970910341E-3</v>
      </c>
      <c r="Y436" s="1">
        <v>-0.16131709322961191</v>
      </c>
      <c r="Z436" s="1">
        <v>-0.26548539191925891</v>
      </c>
      <c r="AB436" s="4">
        <v>1980.00000000144</v>
      </c>
      <c r="AC436" s="1">
        <v>6.6514424191626495E-3</v>
      </c>
      <c r="AD436" s="1">
        <v>-0.57690064889107329</v>
      </c>
      <c r="AE436" s="1">
        <v>-0.47261618848373776</v>
      </c>
      <c r="AF436" s="4"/>
      <c r="AG436" s="4">
        <v>1980.00000000144</v>
      </c>
      <c r="AH436" s="1">
        <v>1.3311282091852374</v>
      </c>
      <c r="AI436" s="1">
        <v>-0.22413421429751063</v>
      </c>
      <c r="AJ436" s="1">
        <v>0.62053763886823365</v>
      </c>
      <c r="AK436" s="4"/>
      <c r="AL436" s="1">
        <f t="shared" si="22"/>
        <v>0.44925065583383034</v>
      </c>
      <c r="AM436" s="1">
        <f t="shared" si="22"/>
        <v>-0.32078398547273196</v>
      </c>
      <c r="AN436" s="1">
        <f t="shared" si="22"/>
        <v>-3.9187980511587672E-2</v>
      </c>
      <c r="AO436" s="4"/>
      <c r="AP436" s="4">
        <v>1980.00000000144</v>
      </c>
      <c r="AQ436" s="1">
        <v>0.35622143685119889</v>
      </c>
      <c r="AR436" s="1">
        <v>-0.6224294316485155</v>
      </c>
      <c r="AS436" s="1">
        <v>-0.54202397840814853</v>
      </c>
      <c r="AT436" s="4"/>
      <c r="AU436" s="4">
        <v>1980.00000000144</v>
      </c>
      <c r="AV436" s="1">
        <v>0.45110733131980291</v>
      </c>
      <c r="AW436" s="1">
        <v>-0.82841019796137316</v>
      </c>
      <c r="AX436" s="1">
        <v>-0.58669920792939256</v>
      </c>
      <c r="AY436" s="4"/>
      <c r="AZ436" s="4">
        <v>1980.00000000144</v>
      </c>
      <c r="BA436" s="1">
        <v>2.0573709090455856</v>
      </c>
      <c r="BB436" s="1">
        <v>-0.72799601879141818</v>
      </c>
      <c r="BC436" s="1">
        <v>0.33656878248823063</v>
      </c>
      <c r="BE436" s="1">
        <f t="shared" si="23"/>
        <v>0.95489989240552919</v>
      </c>
      <c r="BF436" s="1">
        <f t="shared" si="23"/>
        <v>-0.72627854946710224</v>
      </c>
      <c r="BG436" s="1">
        <f t="shared" si="23"/>
        <v>-0.26405146794977014</v>
      </c>
    </row>
    <row r="437" spans="4:59" x14ac:dyDescent="0.3">
      <c r="D437" s="4">
        <v>1979.9166666681101</v>
      </c>
      <c r="E437" s="1">
        <v>0.81338014119452806</v>
      </c>
      <c r="F437" s="1">
        <v>9.2249999999999943E-2</v>
      </c>
      <c r="G437" s="1">
        <v>7.000241126139406E-2</v>
      </c>
      <c r="I437" s="4">
        <v>1979.9166666681101</v>
      </c>
      <c r="J437" s="1">
        <v>0.91665152426662488</v>
      </c>
      <c r="K437" s="1">
        <v>6.1539999999997264E-2</v>
      </c>
      <c r="L437" s="1">
        <v>5.6407045325467815E-2</v>
      </c>
      <c r="N437" s="4">
        <v>1979.9166666681101</v>
      </c>
      <c r="O437" s="1">
        <v>0.94191694808061222</v>
      </c>
      <c r="P437" s="1">
        <v>6.8999999999999062E-2</v>
      </c>
      <c r="Q437" s="1">
        <v>6.3500017630857525E-2</v>
      </c>
      <c r="S437" s="1">
        <f t="shared" si="21"/>
        <v>0.89064953784725509</v>
      </c>
      <c r="T437" s="1">
        <f t="shared" si="21"/>
        <v>7.4263333333332085E-2</v>
      </c>
      <c r="U437" s="1">
        <f t="shared" si="21"/>
        <v>6.3303158072573126E-2</v>
      </c>
      <c r="W437" s="4">
        <v>1979.9166666681101</v>
      </c>
      <c r="X437" s="1">
        <v>0.44608994787056944</v>
      </c>
      <c r="Y437" s="1">
        <v>-0.16131709322971369</v>
      </c>
      <c r="Z437" s="1">
        <v>-6.6267388240833586E-2</v>
      </c>
      <c r="AB437" s="4">
        <v>1979.9166666681101</v>
      </c>
      <c r="AC437" s="1">
        <v>0.7933447274236991</v>
      </c>
      <c r="AD437" s="1">
        <v>-0.5755677702172084</v>
      </c>
      <c r="AE437" s="1">
        <v>-1.0036313072231873E-2</v>
      </c>
      <c r="AF437" s="4"/>
      <c r="AG437" s="4">
        <v>1979.9166666681101</v>
      </c>
      <c r="AH437" s="1">
        <v>1.7290203503999999</v>
      </c>
      <c r="AI437" s="1">
        <v>-0.22413421429751063</v>
      </c>
      <c r="AJ437" s="1">
        <v>0.8532622252400025</v>
      </c>
      <c r="AK437" s="4"/>
      <c r="AL437" s="1">
        <f t="shared" si="22"/>
        <v>0.98948500856475619</v>
      </c>
      <c r="AM437" s="1">
        <f t="shared" si="22"/>
        <v>-0.3203396925814776</v>
      </c>
      <c r="AN437" s="1">
        <f t="shared" si="22"/>
        <v>0.25898617464231238</v>
      </c>
      <c r="AO437" s="4"/>
      <c r="AP437" s="4">
        <v>1979.9166666681101</v>
      </c>
      <c r="AQ437" s="1">
        <v>0.37528886384473292</v>
      </c>
      <c r="AR437" s="1">
        <v>-0.65261263361976052</v>
      </c>
      <c r="AS437" s="1">
        <v>-0.53201843448480157</v>
      </c>
      <c r="AT437" s="4"/>
      <c r="AU437" s="4">
        <v>1979.9166666681101</v>
      </c>
      <c r="AV437" s="1">
        <v>0.85654708638924493</v>
      </c>
      <c r="AW437" s="1">
        <v>-1.1524733245605998</v>
      </c>
      <c r="AX437" s="1">
        <v>-0.70697772963091243</v>
      </c>
      <c r="AY437" s="4"/>
      <c r="AZ437" s="4">
        <v>1979.9166666681101</v>
      </c>
      <c r="BA437" s="1">
        <v>1.9686217718108527</v>
      </c>
      <c r="BB437" s="1">
        <v>-0.93324950609176005</v>
      </c>
      <c r="BC437" s="1">
        <v>-9.5841411639254381E-4</v>
      </c>
      <c r="BE437" s="1">
        <f t="shared" si="23"/>
        <v>1.0668192406816102</v>
      </c>
      <c r="BF437" s="1">
        <f t="shared" si="23"/>
        <v>-0.91277848809070683</v>
      </c>
      <c r="BG437" s="1">
        <f t="shared" si="23"/>
        <v>-0.41331819274403553</v>
      </c>
    </row>
    <row r="438" spans="4:59" x14ac:dyDescent="0.3">
      <c r="D438" s="4">
        <v>1979.83333333478</v>
      </c>
      <c r="E438" s="1">
        <v>0.89328934726875597</v>
      </c>
      <c r="F438" s="1">
        <v>9.2300000000001603E-2</v>
      </c>
      <c r="G438" s="1">
        <v>7.6616688500117047E-2</v>
      </c>
      <c r="I438" s="4">
        <v>1979.83333333478</v>
      </c>
      <c r="J438" s="1">
        <v>1.0883209962963245</v>
      </c>
      <c r="K438" s="1">
        <v>6.1540000000000816E-2</v>
      </c>
      <c r="L438" s="1">
        <v>6.6973633249917008E-2</v>
      </c>
      <c r="N438" s="4">
        <v>1979.83333333478</v>
      </c>
      <c r="O438" s="1">
        <v>1.0107768337310616</v>
      </c>
      <c r="P438" s="1">
        <v>6.9000000000002615E-2</v>
      </c>
      <c r="Q438" s="1">
        <v>6.8296001826304756E-2</v>
      </c>
      <c r="S438" s="1">
        <f t="shared" si="21"/>
        <v>0.99746239243204737</v>
      </c>
      <c r="T438" s="1">
        <f t="shared" si="21"/>
        <v>7.4280000000001678E-2</v>
      </c>
      <c r="U438" s="1">
        <f t="shared" si="21"/>
        <v>7.0628774525446261E-2</v>
      </c>
      <c r="W438" s="4">
        <v>1979.83333333478</v>
      </c>
      <c r="X438" s="1">
        <v>0.91860937698218648</v>
      </c>
      <c r="Y438" s="1">
        <v>-0.15988477336523274</v>
      </c>
      <c r="Z438" s="1">
        <v>0.14891032758292641</v>
      </c>
      <c r="AB438" s="4">
        <v>1979.83333333478</v>
      </c>
      <c r="AC438" s="1">
        <v>1.855612770496645</v>
      </c>
      <c r="AD438" s="1">
        <v>-0.57556777021701899</v>
      </c>
      <c r="AE438" s="1">
        <v>0.61370932072675921</v>
      </c>
      <c r="AF438" s="4"/>
      <c r="AG438" s="4">
        <v>1979.83333333478</v>
      </c>
      <c r="AH438" s="1">
        <v>2.1668473392510781</v>
      </c>
      <c r="AI438" s="1">
        <v>-0.22413421429735317</v>
      </c>
      <c r="AJ438" s="1">
        <v>1.1317382919739527</v>
      </c>
      <c r="AK438" s="4"/>
      <c r="AL438" s="1">
        <f t="shared" si="22"/>
        <v>1.6470231622433031</v>
      </c>
      <c r="AM438" s="1">
        <f t="shared" si="22"/>
        <v>-0.31986225262653495</v>
      </c>
      <c r="AN438" s="1">
        <f t="shared" si="22"/>
        <v>0.63145264676121282</v>
      </c>
      <c r="AO438" s="4"/>
      <c r="AP438" s="4">
        <v>1979.83333333478</v>
      </c>
      <c r="AQ438" s="1">
        <v>0.40919343116088019</v>
      </c>
      <c r="AR438" s="1">
        <v>-0.29314492067055931</v>
      </c>
      <c r="AS438" s="1">
        <v>-0.21866712252680329</v>
      </c>
      <c r="AT438" s="4"/>
      <c r="AU438" s="4">
        <v>1979.83333333478</v>
      </c>
      <c r="AV438" s="1">
        <v>1.3973565590376249</v>
      </c>
      <c r="AW438" s="1">
        <v>-0.67287244737236596</v>
      </c>
      <c r="AX438" s="1">
        <v>4.6145553301326275E-2</v>
      </c>
      <c r="AY438" s="4"/>
      <c r="AZ438" s="4">
        <v>1979.83333333478</v>
      </c>
      <c r="BA438" s="1">
        <v>1.4354105681373583</v>
      </c>
      <c r="BB438" s="1">
        <v>-0.33512816947003726</v>
      </c>
      <c r="BC438" s="1">
        <v>0.555543541271726</v>
      </c>
      <c r="BE438" s="1">
        <f t="shared" si="23"/>
        <v>1.0806535194452878</v>
      </c>
      <c r="BF438" s="1">
        <f t="shared" si="23"/>
        <v>-0.43371517917098751</v>
      </c>
      <c r="BG438" s="1">
        <f t="shared" si="23"/>
        <v>0.12767399068208299</v>
      </c>
    </row>
    <row r="439" spans="4:59" x14ac:dyDescent="0.3">
      <c r="D439" s="4">
        <v>1979.75000000145</v>
      </c>
      <c r="E439" s="1">
        <v>0.96751696634833861</v>
      </c>
      <c r="F439" s="1">
        <v>9.224999999999639E-2</v>
      </c>
      <c r="G439" s="1">
        <v>8.2062878927981822E-2</v>
      </c>
      <c r="I439" s="4">
        <v>1979.75000000145</v>
      </c>
      <c r="J439" s="1">
        <v>1.1856410389548171</v>
      </c>
      <c r="K439" s="1">
        <v>6.1514999999996434E-2</v>
      </c>
      <c r="L439" s="1">
        <v>7.2938209822697719E-2</v>
      </c>
      <c r="N439" s="4">
        <v>1979.75000000145</v>
      </c>
      <c r="O439" s="1">
        <v>1.0365775384315192</v>
      </c>
      <c r="P439" s="1">
        <v>6.8999999999999062E-2</v>
      </c>
      <c r="Q439" s="1">
        <v>7.0413344059808258E-2</v>
      </c>
      <c r="S439" s="1">
        <f t="shared" si="21"/>
        <v>1.0632451812448915</v>
      </c>
      <c r="T439" s="1">
        <f t="shared" si="21"/>
        <v>7.4254999999997295E-2</v>
      </c>
      <c r="U439" s="1">
        <f t="shared" si="21"/>
        <v>7.5138144270162591E-2</v>
      </c>
      <c r="W439" s="4">
        <v>1979.75000000145</v>
      </c>
      <c r="X439" s="1">
        <v>1.3575324237112283</v>
      </c>
      <c r="Y439" s="1">
        <v>-0.16131709322981547</v>
      </c>
      <c r="Z439" s="1">
        <v>0.32608748147486488</v>
      </c>
      <c r="AB439" s="4">
        <v>1979.75000000145</v>
      </c>
      <c r="AC439" s="1">
        <v>2.4578163541875608</v>
      </c>
      <c r="AD439" s="1">
        <v>-0.57690064889135739</v>
      </c>
      <c r="AE439" s="1">
        <v>0.96579824681456738</v>
      </c>
      <c r="AF439" s="4"/>
      <c r="AG439" s="4">
        <v>1979.75000000145</v>
      </c>
      <c r="AH439" s="1">
        <v>2.3308941531911977</v>
      </c>
      <c r="AI439" s="1">
        <v>-0.22413421429751063</v>
      </c>
      <c r="AJ439" s="1">
        <v>1.2546805522248226</v>
      </c>
      <c r="AK439" s="4"/>
      <c r="AL439" s="1">
        <f t="shared" si="22"/>
        <v>2.0487476436966623</v>
      </c>
      <c r="AM439" s="1">
        <f t="shared" si="22"/>
        <v>-0.3207839854728945</v>
      </c>
      <c r="AN439" s="1">
        <f t="shared" si="22"/>
        <v>0.8488554268380849</v>
      </c>
      <c r="AO439" s="4"/>
      <c r="AP439" s="4">
        <v>1979.75000000145</v>
      </c>
      <c r="AQ439" s="1">
        <v>0.6027883962768058</v>
      </c>
      <c r="AR439" s="1">
        <v>-0.39867409780842172</v>
      </c>
      <c r="AS439" s="1">
        <v>-0.22265312122730038</v>
      </c>
      <c r="AT439" s="4"/>
      <c r="AU439" s="4">
        <v>1979.75000000145</v>
      </c>
      <c r="AV439" s="1">
        <v>1.7117892139412301</v>
      </c>
      <c r="AW439" s="1">
        <v>-0.61897426366603725</v>
      </c>
      <c r="AX439" s="1">
        <v>0.46464288398998882</v>
      </c>
      <c r="AY439" s="4"/>
      <c r="AZ439" s="4">
        <v>1979.75000000145</v>
      </c>
      <c r="BA439" s="1">
        <v>1.6527050268226116</v>
      </c>
      <c r="BB439" s="1">
        <v>-0.3524940382728548</v>
      </c>
      <c r="BC439" s="1">
        <v>0.95607690921178456</v>
      </c>
      <c r="BE439" s="1">
        <f t="shared" si="23"/>
        <v>1.3224275456802157</v>
      </c>
      <c r="BF439" s="1">
        <f t="shared" si="23"/>
        <v>-0.45671413324910465</v>
      </c>
      <c r="BG439" s="1">
        <f t="shared" si="23"/>
        <v>0.39935555732482436</v>
      </c>
    </row>
    <row r="440" spans="4:59" x14ac:dyDescent="0.3">
      <c r="D440" s="4">
        <v>1979.6666666681199</v>
      </c>
      <c r="E440" s="1">
        <v>0.92450732366665422</v>
      </c>
      <c r="F440" s="1">
        <v>6.1500000000002331E-2</v>
      </c>
      <c r="G440" s="1">
        <v>5.6857200405501393E-2</v>
      </c>
      <c r="I440" s="4">
        <v>1979.6666666681199</v>
      </c>
      <c r="J440" s="1">
        <v>1.1659288515458233</v>
      </c>
      <c r="K440" s="1">
        <v>6.1514999999999986E-2</v>
      </c>
      <c r="L440" s="1">
        <v>7.1725434015790152E-2</v>
      </c>
      <c r="N440" s="4">
        <v>1979.6666666681199</v>
      </c>
      <c r="O440" s="1">
        <v>1.0066389427142197</v>
      </c>
      <c r="P440" s="1">
        <v>6.8999999999999062E-2</v>
      </c>
      <c r="Q440" s="1">
        <v>6.8570049786028278E-2</v>
      </c>
      <c r="S440" s="1">
        <f t="shared" si="21"/>
        <v>1.0323583726422323</v>
      </c>
      <c r="T440" s="1">
        <f t="shared" si="21"/>
        <v>6.4005000000000464E-2</v>
      </c>
      <c r="U440" s="1">
        <f t="shared" si="21"/>
        <v>6.571756140243995E-2</v>
      </c>
      <c r="W440" s="4">
        <v>1979.6666666681199</v>
      </c>
      <c r="X440" s="1">
        <v>1.1032076368103778</v>
      </c>
      <c r="Y440" s="1">
        <v>-1.0421938098561792</v>
      </c>
      <c r="Z440" s="1">
        <v>-0.49391145937728687</v>
      </c>
      <c r="AB440" s="4">
        <v>1979.6666666681199</v>
      </c>
      <c r="AC440" s="1">
        <v>2.3358399393010725</v>
      </c>
      <c r="AD440" s="1">
        <v>-0.57690064889116799</v>
      </c>
      <c r="AE440" s="1">
        <v>0.89420809683007496</v>
      </c>
      <c r="AF440" s="4"/>
      <c r="AG440" s="4">
        <v>1979.6666666681199</v>
      </c>
      <c r="AH440" s="1">
        <v>2.1405376765645268</v>
      </c>
      <c r="AI440" s="1">
        <v>-0.22413421429751063</v>
      </c>
      <c r="AJ440" s="1">
        <v>1.1476507292986453</v>
      </c>
      <c r="AK440" s="4"/>
      <c r="AL440" s="1">
        <f t="shared" si="22"/>
        <v>1.8598617508919926</v>
      </c>
      <c r="AM440" s="1">
        <f t="shared" si="22"/>
        <v>-0.6144095576816192</v>
      </c>
      <c r="AN440" s="1">
        <f t="shared" si="22"/>
        <v>0.51598245558381117</v>
      </c>
      <c r="AO440" s="4"/>
      <c r="AP440" s="4">
        <v>1979.6666666681199</v>
      </c>
      <c r="AQ440" s="1">
        <v>0.55718490123485132</v>
      </c>
      <c r="AR440" s="1">
        <v>-0.82067029294801075</v>
      </c>
      <c r="AS440" s="1">
        <v>-0.46370858773095014</v>
      </c>
      <c r="AT440" s="4"/>
      <c r="AU440" s="4">
        <v>1979.6666666681199</v>
      </c>
      <c r="AV440" s="1">
        <v>0.94756228557835431</v>
      </c>
      <c r="AW440" s="1">
        <v>-0.12359270212688241</v>
      </c>
      <c r="AX440" s="1">
        <v>0.74559126140200771</v>
      </c>
      <c r="AY440" s="4"/>
      <c r="AZ440" s="4">
        <v>1979.6666666681199</v>
      </c>
      <c r="BA440" s="1">
        <v>1.369172228447475</v>
      </c>
      <c r="BB440" s="1">
        <v>0.22642665807758947</v>
      </c>
      <c r="BC440" s="1">
        <v>1.2217751076431362</v>
      </c>
      <c r="BE440" s="1">
        <f t="shared" si="23"/>
        <v>0.95797313842022691</v>
      </c>
      <c r="BF440" s="1">
        <f t="shared" si="23"/>
        <v>-0.23927877899910122</v>
      </c>
      <c r="BG440" s="1">
        <f t="shared" si="23"/>
        <v>0.50121926043806464</v>
      </c>
    </row>
    <row r="441" spans="4:59" x14ac:dyDescent="0.3">
      <c r="D441" s="4">
        <v>1979.58333333479</v>
      </c>
      <c r="E441" s="1">
        <v>0.87503864757458438</v>
      </c>
      <c r="F441" s="1">
        <v>9.2300000000001603E-2</v>
      </c>
      <c r="G441" s="1">
        <v>7.4217795334020453E-2</v>
      </c>
      <c r="I441" s="4">
        <v>1979.58333333479</v>
      </c>
      <c r="J441" s="1">
        <v>1.1062622707125502</v>
      </c>
      <c r="K441" s="1">
        <v>6.1515000000003539E-2</v>
      </c>
      <c r="L441" s="1">
        <v>6.8054271545627293E-2</v>
      </c>
      <c r="N441" s="4">
        <v>1979.58333333479</v>
      </c>
      <c r="O441" s="1">
        <v>1.0042260996561394</v>
      </c>
      <c r="P441" s="1">
        <v>4.8000000000001819E-2</v>
      </c>
      <c r="Q441" s="1">
        <v>4.8202852783496515E-2</v>
      </c>
      <c r="S441" s="1">
        <f t="shared" si="21"/>
        <v>0.99517567264775797</v>
      </c>
      <c r="T441" s="1">
        <f t="shared" si="21"/>
        <v>6.7271666666668992E-2</v>
      </c>
      <c r="U441" s="1">
        <f t="shared" si="21"/>
        <v>6.3491639887714751E-2</v>
      </c>
      <c r="W441" s="4">
        <v>1979.58333333479</v>
      </c>
      <c r="X441" s="1">
        <v>0.81068926834830968</v>
      </c>
      <c r="Y441" s="1">
        <v>-0.15988477336523274</v>
      </c>
      <c r="Z441" s="1">
        <v>7.0868792074875536E-2</v>
      </c>
      <c r="AB441" s="4">
        <v>1979.58333333479</v>
      </c>
      <c r="AC441" s="1">
        <v>1.966631009435841</v>
      </c>
      <c r="AD441" s="1">
        <v>-0.57690064889097858</v>
      </c>
      <c r="AE441" s="1">
        <v>0.67749939406780968</v>
      </c>
      <c r="AF441" s="4"/>
      <c r="AG441" s="4">
        <v>1979.58333333479</v>
      </c>
      <c r="AH441" s="1">
        <v>2.1251962655135102</v>
      </c>
      <c r="AI441" s="1">
        <v>-1.1548296142251198</v>
      </c>
      <c r="AJ441" s="1">
        <v>-3.4958862502072842E-2</v>
      </c>
      <c r="AK441" s="4"/>
      <c r="AL441" s="1">
        <f t="shared" si="22"/>
        <v>1.6341721810992202</v>
      </c>
      <c r="AM441" s="1">
        <f t="shared" si="22"/>
        <v>-0.63053834549377707</v>
      </c>
      <c r="AN441" s="1">
        <f t="shared" si="22"/>
        <v>0.23780310788020412</v>
      </c>
      <c r="AO441" s="4"/>
      <c r="AP441" s="4">
        <v>1979.58333333479</v>
      </c>
      <c r="AQ441" s="1">
        <v>0.70813492186605231</v>
      </c>
      <c r="AR441" s="1">
        <v>5.3701372628094469E-2</v>
      </c>
      <c r="AS441" s="1">
        <v>0.2654588812241116</v>
      </c>
      <c r="AT441" s="4"/>
      <c r="AU441" s="4">
        <v>1979.58333333479</v>
      </c>
      <c r="AV441" s="1">
        <v>1.7423306448327911</v>
      </c>
      <c r="AW441" s="1">
        <v>-0.42374179177302251</v>
      </c>
      <c r="AX441" s="1">
        <v>0.89210636676957056</v>
      </c>
      <c r="AY441" s="4"/>
      <c r="AZ441" s="4">
        <v>1979.58333333479</v>
      </c>
      <c r="BA441" s="1">
        <v>2.0065721843793525</v>
      </c>
      <c r="BB441" s="1">
        <v>-1.5472029375522796</v>
      </c>
      <c r="BC441" s="1">
        <v>0.1980287165070341</v>
      </c>
      <c r="BE441" s="1">
        <f t="shared" si="23"/>
        <v>1.4856792503593985</v>
      </c>
      <c r="BF441" s="1">
        <f t="shared" si="23"/>
        <v>-0.63908111889906927</v>
      </c>
      <c r="BG441" s="1">
        <f t="shared" si="23"/>
        <v>0.45186465483357208</v>
      </c>
    </row>
    <row r="442" spans="4:59" x14ac:dyDescent="0.3">
      <c r="D442" s="4">
        <v>1979.50000000146</v>
      </c>
      <c r="E442" s="1">
        <v>0.84757800504093628</v>
      </c>
      <c r="F442" s="1">
        <v>6.1500000000002331E-2</v>
      </c>
      <c r="G442" s="1">
        <v>5.212604731001956E-2</v>
      </c>
      <c r="I442" s="4">
        <v>1979.50000000146</v>
      </c>
      <c r="J442" s="1">
        <v>1.0420392384762556</v>
      </c>
      <c r="K442" s="1">
        <v>9.2329999999996915E-2</v>
      </c>
      <c r="L442" s="1">
        <v>9.9702041249977724E-2</v>
      </c>
      <c r="N442" s="4">
        <v>1979.50000000146</v>
      </c>
      <c r="O442" s="1">
        <v>0.92241784110507119</v>
      </c>
      <c r="P442" s="1">
        <v>6.8999999999999062E-2</v>
      </c>
      <c r="Q442" s="1">
        <v>6.3164091619033969E-2</v>
      </c>
      <c r="S442" s="1">
        <f t="shared" si="21"/>
        <v>0.93734502820742094</v>
      </c>
      <c r="T442" s="1">
        <f t="shared" si="21"/>
        <v>7.4276666666666102E-2</v>
      </c>
      <c r="U442" s="1">
        <f t="shared" si="21"/>
        <v>7.1664060059677084E-2</v>
      </c>
      <c r="W442" s="4">
        <v>1979.50000000146</v>
      </c>
      <c r="X442" s="1">
        <v>0.64830888978486312</v>
      </c>
      <c r="Y442" s="1">
        <v>-1.0421938098561792</v>
      </c>
      <c r="Z442" s="1">
        <v>-0.64782679729784309</v>
      </c>
      <c r="AB442" s="4">
        <v>1979.50000000146</v>
      </c>
      <c r="AC442" s="1">
        <v>1.5692273594609829</v>
      </c>
      <c r="AD442" s="1">
        <v>1.0660056048101683</v>
      </c>
      <c r="AE442" s="1">
        <v>2.5456670858247081</v>
      </c>
      <c r="AF442" s="4"/>
      <c r="AG442" s="4">
        <v>1979.50000000146</v>
      </c>
      <c r="AH442" s="1">
        <v>1.6050405439895827</v>
      </c>
      <c r="AI442" s="1">
        <v>-0.22413421429751063</v>
      </c>
      <c r="AJ442" s="1">
        <v>0.83375687437269774</v>
      </c>
      <c r="AK442" s="4"/>
      <c r="AL442" s="1">
        <f t="shared" si="22"/>
        <v>1.2741922644118095</v>
      </c>
      <c r="AM442" s="1">
        <f t="shared" si="22"/>
        <v>-6.6774139781173858E-2</v>
      </c>
      <c r="AN442" s="1">
        <f t="shared" si="22"/>
        <v>0.91053238763318767</v>
      </c>
      <c r="AO442" s="4"/>
      <c r="AP442" s="4">
        <v>1979.50000000146</v>
      </c>
      <c r="AQ442" s="1">
        <v>0.65488399945783782</v>
      </c>
      <c r="AR442" s="1">
        <v>-0.86629990711833538</v>
      </c>
      <c r="AS442" s="1">
        <v>-0.42729373089402717</v>
      </c>
      <c r="AT442" s="4"/>
      <c r="AU442" s="4">
        <v>1979.50000000146</v>
      </c>
      <c r="AV442" s="1">
        <v>0.87780509705491805</v>
      </c>
      <c r="AW442" s="1">
        <v>1.4367091003456998</v>
      </c>
      <c r="AX442" s="1">
        <v>2.5932241253482835</v>
      </c>
      <c r="AY442" s="4"/>
      <c r="AZ442" s="4">
        <v>1979.50000000146</v>
      </c>
      <c r="BA442" s="1">
        <v>0.974613033291585</v>
      </c>
      <c r="BB442" s="1">
        <v>0.23933792190252648</v>
      </c>
      <c r="BC442" s="1">
        <v>1.1168974207614997</v>
      </c>
      <c r="BE442" s="1">
        <f t="shared" si="23"/>
        <v>0.83576737660144695</v>
      </c>
      <c r="BF442" s="1">
        <f t="shared" si="23"/>
        <v>0.26991570504329693</v>
      </c>
      <c r="BG442" s="1">
        <f t="shared" si="23"/>
        <v>1.0942759384052521</v>
      </c>
    </row>
    <row r="443" spans="4:59" x14ac:dyDescent="0.3">
      <c r="D443" s="4">
        <v>1979.4166666681299</v>
      </c>
      <c r="E443" s="1">
        <v>0.83264594108998669</v>
      </c>
      <c r="F443" s="1">
        <v>9.2249999999999943E-2</v>
      </c>
      <c r="G443" s="1">
        <v>7.2523611484175965E-2</v>
      </c>
      <c r="I443" s="4">
        <v>1979.4166666681299</v>
      </c>
      <c r="J443" s="1">
        <v>0.9177841146668525</v>
      </c>
      <c r="K443" s="1">
        <v>6.1499999999995225E-2</v>
      </c>
      <c r="L443" s="1">
        <v>5.6443723052007046E-2</v>
      </c>
      <c r="N443" s="4">
        <v>1979.4166666681299</v>
      </c>
      <c r="O443" s="1">
        <v>0.86772035305775885</v>
      </c>
      <c r="P443" s="1">
        <v>6.8999999999999062E-2</v>
      </c>
      <c r="Q443" s="1">
        <v>5.901691838065324E-2</v>
      </c>
      <c r="S443" s="1">
        <f t="shared" si="21"/>
        <v>0.87271680293819942</v>
      </c>
      <c r="T443" s="1">
        <f t="shared" si="21"/>
        <v>7.4249999999998081E-2</v>
      </c>
      <c r="U443" s="1">
        <f t="shared" si="21"/>
        <v>6.2661417638945408E-2</v>
      </c>
      <c r="W443" s="4">
        <v>1979.4166666681299</v>
      </c>
      <c r="X443" s="1">
        <v>0.56001255097495417</v>
      </c>
      <c r="Y443" s="1">
        <v>-0.16131709322971369</v>
      </c>
      <c r="Z443" s="1">
        <v>1.5753078318458447E-2</v>
      </c>
      <c r="AB443" s="4">
        <v>1979.4166666681299</v>
      </c>
      <c r="AC443" s="1">
        <v>0.80035304738780344</v>
      </c>
      <c r="AD443" s="1">
        <v>-0.57770037609588476</v>
      </c>
      <c r="AE443" s="1">
        <v>-7.8712270529707508E-3</v>
      </c>
      <c r="AF443" s="4"/>
      <c r="AG443" s="4">
        <v>1979.4166666681299</v>
      </c>
      <c r="AH443" s="1">
        <v>1.2572613360623577</v>
      </c>
      <c r="AI443" s="1">
        <v>-0.22413421429751063</v>
      </c>
      <c r="AJ443" s="1">
        <v>0.59295364308080034</v>
      </c>
      <c r="AK443" s="4"/>
      <c r="AL443" s="1">
        <f t="shared" si="22"/>
        <v>0.87254231147503836</v>
      </c>
      <c r="AM443" s="1">
        <f t="shared" si="22"/>
        <v>-0.32105056120770303</v>
      </c>
      <c r="AN443" s="1">
        <f t="shared" si="22"/>
        <v>0.20027849811542933</v>
      </c>
      <c r="AO443" s="4"/>
      <c r="AP443" s="4">
        <v>1979.4166666681299</v>
      </c>
      <c r="AQ443" s="1">
        <v>0.84299481919604147</v>
      </c>
      <c r="AR443" s="1">
        <v>7.9089517090519826E-2</v>
      </c>
      <c r="AS443" s="1">
        <v>0.34179364709941085</v>
      </c>
      <c r="AT443" s="4"/>
      <c r="AU443" s="4">
        <v>1979.4166666681299</v>
      </c>
      <c r="AV443" s="1">
        <v>1.0284467813056786</v>
      </c>
      <c r="AW443" s="1">
        <v>-0.43190403847673203</v>
      </c>
      <c r="AX443" s="1">
        <v>0.41499689971654691</v>
      </c>
      <c r="AY443" s="4"/>
      <c r="AZ443" s="4">
        <v>1979.4166666681299</v>
      </c>
      <c r="BA443" s="1">
        <v>1.6932064536586207</v>
      </c>
      <c r="BB443" s="1">
        <v>-8.2845735737312978E-2</v>
      </c>
      <c r="BC443" s="1">
        <v>1.2955106535399774</v>
      </c>
      <c r="BE443" s="1">
        <f t="shared" si="23"/>
        <v>1.1882160180534471</v>
      </c>
      <c r="BF443" s="1">
        <f t="shared" si="23"/>
        <v>-0.14522008570784173</v>
      </c>
      <c r="BG443" s="1">
        <f t="shared" si="23"/>
        <v>0.68410040011864515</v>
      </c>
    </row>
    <row r="444" spans="4:59" x14ac:dyDescent="0.3">
      <c r="D444" s="4">
        <v>1979.3333333348</v>
      </c>
      <c r="E444" s="1">
        <v>0.81740607048493685</v>
      </c>
      <c r="F444" s="1">
        <v>6.1550000000000438E-2</v>
      </c>
      <c r="G444" s="1">
        <v>5.031617073101715E-2</v>
      </c>
      <c r="I444" s="4">
        <v>1979.3333333348</v>
      </c>
      <c r="J444" s="1">
        <v>0.90213209061519373</v>
      </c>
      <c r="K444" s="1">
        <v>9.2279999999998807E-2</v>
      </c>
      <c r="L444" s="1">
        <v>8.4663039788050787E-2</v>
      </c>
      <c r="N444" s="4">
        <v>1979.3333333348</v>
      </c>
      <c r="O444" s="1">
        <v>0.8908648669579855</v>
      </c>
      <c r="P444" s="1">
        <v>4.8000000000001819E-2</v>
      </c>
      <c r="Q444" s="1">
        <v>4.2761513613984919E-2</v>
      </c>
      <c r="S444" s="1">
        <f t="shared" si="21"/>
        <v>0.87013434268603873</v>
      </c>
      <c r="T444" s="1">
        <f t="shared" si="21"/>
        <v>6.7276666666667026E-2</v>
      </c>
      <c r="U444" s="1">
        <f t="shared" si="21"/>
        <v>5.9246908044350954E-2</v>
      </c>
      <c r="W444" s="4">
        <v>1979.3333333348</v>
      </c>
      <c r="X444" s="1">
        <v>0.46989608865715937</v>
      </c>
      <c r="Y444" s="1">
        <v>-1.0407614899917998</v>
      </c>
      <c r="Z444" s="1">
        <v>-0.7067062627536711</v>
      </c>
      <c r="AB444" s="4">
        <v>1979.3333333348</v>
      </c>
      <c r="AC444" s="1">
        <v>0.70350038766383249</v>
      </c>
      <c r="AD444" s="1">
        <v>1.0633398474620597</v>
      </c>
      <c r="AE444" s="1">
        <v>1.6579149026560294</v>
      </c>
      <c r="AF444" s="4"/>
      <c r="AG444" s="4">
        <v>1979.3333333348</v>
      </c>
      <c r="AH444" s="1">
        <v>1.4044194780435595</v>
      </c>
      <c r="AI444" s="1">
        <v>-1.1548296142251198</v>
      </c>
      <c r="AJ444" s="1">
        <v>-0.35090709501072193</v>
      </c>
      <c r="AK444" s="4"/>
      <c r="AL444" s="1">
        <f t="shared" si="22"/>
        <v>0.85927198478818367</v>
      </c>
      <c r="AM444" s="1">
        <f t="shared" si="22"/>
        <v>-0.37741708558495329</v>
      </c>
      <c r="AN444" s="1">
        <f t="shared" si="22"/>
        <v>0.20010051496387882</v>
      </c>
      <c r="AO444" s="4"/>
      <c r="AP444" s="4">
        <v>1979.3333333348</v>
      </c>
      <c r="AQ444" s="1">
        <v>0.68243660103064008</v>
      </c>
      <c r="AR444" s="1">
        <v>-0.82252017540164946</v>
      </c>
      <c r="AS444" s="1">
        <v>-0.48345948437640063</v>
      </c>
      <c r="AT444" s="4"/>
      <c r="AU444" s="4">
        <v>1979.3333333348</v>
      </c>
      <c r="AV444" s="1">
        <v>0.72270776075155396</v>
      </c>
      <c r="AW444" s="1">
        <v>1.1901090209161109</v>
      </c>
      <c r="AX444" s="1">
        <v>2.0926458725796873</v>
      </c>
      <c r="AY444" s="4"/>
      <c r="AZ444" s="4">
        <v>1979.3333333348</v>
      </c>
      <c r="BA444" s="1">
        <v>1.9807614431932274</v>
      </c>
      <c r="BB444" s="1">
        <v>-1.2379445627732804</v>
      </c>
      <c r="BC444" s="1">
        <v>0.40537616782577035</v>
      </c>
      <c r="BE444" s="1">
        <f t="shared" si="23"/>
        <v>1.1286352683251404</v>
      </c>
      <c r="BF444" s="1">
        <f t="shared" si="23"/>
        <v>-0.29011857241960631</v>
      </c>
      <c r="BG444" s="1">
        <f t="shared" si="23"/>
        <v>0.67152085200968559</v>
      </c>
    </row>
    <row r="445" spans="4:59" x14ac:dyDescent="0.3">
      <c r="D445" s="4">
        <v>1979.25000000147</v>
      </c>
      <c r="E445" s="1">
        <v>0.78291732050651774</v>
      </c>
      <c r="F445" s="1">
        <v>9.2250000000003496E-2</v>
      </c>
      <c r="G445" s="1">
        <v>6.9875929084609517E-2</v>
      </c>
      <c r="I445" s="4">
        <v>1979.25000000147</v>
      </c>
      <c r="J445" s="1">
        <v>0.80022060657375349</v>
      </c>
      <c r="K445" s="1">
        <v>6.1565000000001646E-2</v>
      </c>
      <c r="L445" s="1">
        <v>4.9265516912851207E-2</v>
      </c>
      <c r="N445" s="4">
        <v>1979.25000000147</v>
      </c>
      <c r="O445" s="1">
        <v>0.82957370162517841</v>
      </c>
      <c r="P445" s="1">
        <v>6.9000000000002615E-2</v>
      </c>
      <c r="Q445" s="1">
        <v>5.632735312966991E-2</v>
      </c>
      <c r="S445" s="1">
        <f t="shared" si="21"/>
        <v>0.80423720956848321</v>
      </c>
      <c r="T445" s="1">
        <f t="shared" si="21"/>
        <v>7.4271666666669248E-2</v>
      </c>
      <c r="U445" s="1">
        <f t="shared" si="21"/>
        <v>5.8489599709043549E-2</v>
      </c>
      <c r="W445" s="4">
        <v>1979.25000000147</v>
      </c>
      <c r="X445" s="1">
        <v>0.26595707773221133</v>
      </c>
      <c r="Y445" s="1">
        <v>-0.16131709322961191</v>
      </c>
      <c r="Z445" s="1">
        <v>-7.0382145592336659E-2</v>
      </c>
      <c r="AB445" s="4">
        <v>1979.25000000147</v>
      </c>
      <c r="AC445" s="1">
        <v>7.2885570484040332E-2</v>
      </c>
      <c r="AD445" s="1">
        <v>-0.57423489154287</v>
      </c>
      <c r="AE445" s="1">
        <v>-0.43160070054248989</v>
      </c>
      <c r="AF445" s="4"/>
      <c r="AG445" s="4">
        <v>1979.25000000147</v>
      </c>
      <c r="AH445" s="1">
        <v>1.0147161535701854</v>
      </c>
      <c r="AI445" s="1">
        <v>-0.22413421429735317</v>
      </c>
      <c r="AJ445" s="1">
        <v>0.43678558209570695</v>
      </c>
      <c r="AK445" s="4"/>
      <c r="AL445" s="1">
        <f t="shared" si="22"/>
        <v>0.45118626726214567</v>
      </c>
      <c r="AM445" s="1">
        <f t="shared" si="22"/>
        <v>-0.31989539968994501</v>
      </c>
      <c r="AN445" s="1">
        <f t="shared" si="22"/>
        <v>-2.1732421346373199E-2</v>
      </c>
      <c r="AO445" s="4"/>
      <c r="AP445" s="4">
        <v>1979.25000000147</v>
      </c>
      <c r="AQ445" s="1">
        <v>0.77187610646347427</v>
      </c>
      <c r="AR445" s="1">
        <v>0.13173742162933408</v>
      </c>
      <c r="AS445" s="1">
        <v>0.37883500931489433</v>
      </c>
      <c r="AT445" s="4"/>
      <c r="AU445" s="4">
        <v>1979.25000000147</v>
      </c>
      <c r="AV445" s="1">
        <v>0.63600795461697213</v>
      </c>
      <c r="AW445" s="1">
        <v>-0.36788284646925185</v>
      </c>
      <c r="AX445" s="1">
        <v>0.26771669209992477</v>
      </c>
      <c r="AY445" s="4"/>
      <c r="AZ445" s="4">
        <v>1979.25000000147</v>
      </c>
      <c r="BA445" s="1">
        <v>1.7844209803583111</v>
      </c>
      <c r="BB445" s="1">
        <v>0.2660004743260066</v>
      </c>
      <c r="BC445" s="1">
        <v>1.714564739422882</v>
      </c>
      <c r="BE445" s="1">
        <f t="shared" si="23"/>
        <v>1.0641016804795858</v>
      </c>
      <c r="BF445" s="1">
        <f t="shared" si="23"/>
        <v>9.9516831620296096E-3</v>
      </c>
      <c r="BG445" s="1">
        <f t="shared" si="23"/>
        <v>0.787038813612567</v>
      </c>
    </row>
    <row r="446" spans="4:59" x14ac:dyDescent="0.3">
      <c r="D446" s="4">
        <v>1979.1666666681399</v>
      </c>
      <c r="E446" s="1">
        <v>0.74987085446834678</v>
      </c>
      <c r="F446" s="1">
        <v>6.1499999999995225E-2</v>
      </c>
      <c r="G446" s="1">
        <v>4.611705754979975E-2</v>
      </c>
      <c r="I446" s="4">
        <v>1979.1666666681399</v>
      </c>
      <c r="J446" s="1">
        <v>0.73527733805932571</v>
      </c>
      <c r="K446" s="1">
        <v>6.1514999999999986E-2</v>
      </c>
      <c r="L446" s="1">
        <v>4.5230446064998438E-2</v>
      </c>
      <c r="N446" s="4">
        <v>1979.1666666681399</v>
      </c>
      <c r="O446" s="1">
        <v>0.85967130017847804</v>
      </c>
      <c r="P446" s="1">
        <v>4.8000000000001819E-2</v>
      </c>
      <c r="Q446" s="1">
        <v>4.1264222408568509E-2</v>
      </c>
      <c r="S446" s="1">
        <f t="shared" si="21"/>
        <v>0.78160649756871692</v>
      </c>
      <c r="T446" s="1">
        <f t="shared" si="21"/>
        <v>5.7004999999999008E-2</v>
      </c>
      <c r="U446" s="1">
        <f t="shared" si="21"/>
        <v>4.4203908674455561E-2</v>
      </c>
      <c r="W446" s="4">
        <v>1979.1666666681399</v>
      </c>
      <c r="X446" s="1">
        <v>7.0546585829587852E-2</v>
      </c>
      <c r="Y446" s="1">
        <v>-1.0421938098563825</v>
      </c>
      <c r="Z446" s="1">
        <v>-0.84331311339034798</v>
      </c>
      <c r="AB446" s="4">
        <v>1979.1666666681399</v>
      </c>
      <c r="AC446" s="1">
        <v>-0.32897480655286787</v>
      </c>
      <c r="AD446" s="1">
        <v>-0.57690064889116799</v>
      </c>
      <c r="AE446" s="1">
        <v>-0.66979091307024441</v>
      </c>
      <c r="AF446" s="4"/>
      <c r="AG446" s="4">
        <v>1979.1666666681399</v>
      </c>
      <c r="AH446" s="1">
        <v>1.2060836067944378</v>
      </c>
      <c r="AI446" s="1">
        <v>-1.1548296142251198</v>
      </c>
      <c r="AJ446" s="1">
        <v>-0.43784644857145971</v>
      </c>
      <c r="AK446" s="4"/>
      <c r="AL446" s="1">
        <f t="shared" si="22"/>
        <v>0.31588512869038593</v>
      </c>
      <c r="AM446" s="1">
        <f t="shared" si="22"/>
        <v>-0.92464135765755673</v>
      </c>
      <c r="AN446" s="1">
        <f t="shared" si="22"/>
        <v>-0.650316825010684</v>
      </c>
      <c r="AO446" s="4"/>
      <c r="AP446" s="4">
        <v>1979.1666666681399</v>
      </c>
      <c r="AQ446" s="1">
        <v>0.53123053898690464</v>
      </c>
      <c r="AR446" s="1">
        <v>-0.63534995226053603</v>
      </c>
      <c r="AS446" s="1">
        <v>-0.22653150957347507</v>
      </c>
      <c r="AT446" s="4"/>
      <c r="AU446" s="4">
        <v>1979.1666666681399</v>
      </c>
      <c r="AV446" s="1">
        <v>0.20433438169827764</v>
      </c>
      <c r="AW446" s="1">
        <v>-5.0504009944181749E-2</v>
      </c>
      <c r="AX446" s="1">
        <v>0.1625511335817538</v>
      </c>
      <c r="AY446" s="4"/>
      <c r="AZ446" s="4">
        <v>1979.1666666681399</v>
      </c>
      <c r="BA446" s="1">
        <v>1.1812026535199851</v>
      </c>
      <c r="BB446" s="1">
        <v>-0.23959076119342279</v>
      </c>
      <c r="BC446" s="1">
        <v>0.777318845870274</v>
      </c>
      <c r="BE446" s="1">
        <f t="shared" si="23"/>
        <v>0.63892252473505584</v>
      </c>
      <c r="BF446" s="1">
        <f t="shared" si="23"/>
        <v>-0.30848157446604685</v>
      </c>
      <c r="BG446" s="1">
        <f t="shared" si="23"/>
        <v>0.23777948995951759</v>
      </c>
    </row>
    <row r="447" spans="4:59" x14ac:dyDescent="0.3">
      <c r="D447" s="4">
        <v>1979.08333333481</v>
      </c>
      <c r="E447" s="1">
        <v>0.73494805666131868</v>
      </c>
      <c r="F447" s="1">
        <v>0.21530000000000626</v>
      </c>
      <c r="G447" s="1">
        <v>0.15710507243841965</v>
      </c>
      <c r="I447" s="4">
        <v>1979.08333333481</v>
      </c>
      <c r="J447" s="1">
        <v>0.7009449082764142</v>
      </c>
      <c r="K447" s="1">
        <v>6.1500000000002331E-2</v>
      </c>
      <c r="L447" s="1">
        <v>4.3108111859001104E-2</v>
      </c>
      <c r="N447" s="4">
        <v>1979.08333333481</v>
      </c>
      <c r="O447" s="1">
        <v>0.81631885353568934</v>
      </c>
      <c r="P447" s="1">
        <v>6.8999999999999062E-2</v>
      </c>
      <c r="Q447" s="1">
        <v>5.560431420363468E-2</v>
      </c>
      <c r="S447" s="1">
        <f t="shared" si="21"/>
        <v>0.75073727282447411</v>
      </c>
      <c r="T447" s="1">
        <f t="shared" si="21"/>
        <v>0.11526666666666922</v>
      </c>
      <c r="U447" s="1">
        <f t="shared" si="21"/>
        <v>8.5272499500351803E-2</v>
      </c>
      <c r="W447" s="4">
        <v>1979.08333333481</v>
      </c>
      <c r="X447" s="1">
        <v>-1.7694960381934043E-2</v>
      </c>
      <c r="Y447" s="1">
        <v>3.3636220931410361</v>
      </c>
      <c r="Z447" s="1">
        <v>2.7673833641824004</v>
      </c>
      <c r="AB447" s="4">
        <v>1979.08333333481</v>
      </c>
      <c r="AC447" s="1">
        <v>-0.54141935227339766</v>
      </c>
      <c r="AD447" s="1">
        <v>-0.57770037609550584</v>
      </c>
      <c r="AE447" s="1">
        <v>-0.79507229093017362</v>
      </c>
      <c r="AF447" s="4"/>
      <c r="AG447" s="4">
        <v>1979.08333333481</v>
      </c>
      <c r="AH447" s="1">
        <v>0.93043878116560919</v>
      </c>
      <c r="AI447" s="1">
        <v>-0.22413421429751063</v>
      </c>
      <c r="AJ447" s="1">
        <v>0.39480274228381423</v>
      </c>
      <c r="AK447" s="4"/>
      <c r="AL447" s="1">
        <f t="shared" si="22"/>
        <v>0.12377482283675917</v>
      </c>
      <c r="AM447" s="1">
        <f t="shared" si="22"/>
        <v>0.85392916758267334</v>
      </c>
      <c r="AN447" s="1">
        <f t="shared" si="22"/>
        <v>0.78903793851201376</v>
      </c>
      <c r="AO447" s="4"/>
      <c r="AP447" s="4">
        <v>1979.08333333481</v>
      </c>
      <c r="AQ447" s="1">
        <v>0.68694899725365932</v>
      </c>
      <c r="AR447" s="1">
        <v>2.1718409957244935</v>
      </c>
      <c r="AS447" s="1">
        <v>2.5927932183782447</v>
      </c>
      <c r="AT447" s="4"/>
      <c r="AU447" s="4">
        <v>1979.08333333481</v>
      </c>
      <c r="AV447" s="1">
        <v>0.13834633257663531</v>
      </c>
      <c r="AW447" s="1">
        <v>-1.5121336767586173</v>
      </c>
      <c r="AX447" s="1">
        <v>-1.2724476881318247</v>
      </c>
      <c r="AY447" s="4"/>
      <c r="AZ447" s="4">
        <v>1979.08333333481</v>
      </c>
      <c r="BA447" s="1">
        <v>1.8142489459449305</v>
      </c>
      <c r="BB447" s="1">
        <v>-1.1707879178308664</v>
      </c>
      <c r="BC447" s="1">
        <v>-0.1110886008703619</v>
      </c>
      <c r="BE447" s="1">
        <f t="shared" si="23"/>
        <v>0.87984809192507507</v>
      </c>
      <c r="BF447" s="1">
        <f t="shared" si="23"/>
        <v>-0.17036019962166341</v>
      </c>
      <c r="BG447" s="1">
        <f t="shared" si="23"/>
        <v>0.40308564312535267</v>
      </c>
    </row>
    <row r="448" spans="4:59" x14ac:dyDescent="0.3">
      <c r="D448" s="4">
        <v>1979.00000000148</v>
      </c>
      <c r="E448" s="1">
        <v>0.80237310697861508</v>
      </c>
      <c r="F448" s="1">
        <v>0.21530000000000271</v>
      </c>
      <c r="G448" s="1">
        <v>0.1721635104482524</v>
      </c>
      <c r="I448" s="4">
        <v>1979.00000000148</v>
      </c>
      <c r="J448" s="1">
        <v>0.74178496248113879</v>
      </c>
      <c r="K448" s="1">
        <v>6.1564999999998093E-2</v>
      </c>
      <c r="L448" s="1">
        <v>4.5670267929959873E-2</v>
      </c>
      <c r="N448" s="4">
        <v>1979.00000000148</v>
      </c>
      <c r="O448" s="1">
        <v>0.82752656682301939</v>
      </c>
      <c r="P448" s="1">
        <v>6.8999999999999062E-2</v>
      </c>
      <c r="Q448" s="1">
        <v>5.6717845323768154E-2</v>
      </c>
      <c r="S448" s="1">
        <f t="shared" si="21"/>
        <v>0.79056154542759105</v>
      </c>
      <c r="T448" s="1">
        <f t="shared" si="21"/>
        <v>0.11528833333333328</v>
      </c>
      <c r="U448" s="1">
        <f t="shared" si="21"/>
        <v>9.1517207900660147E-2</v>
      </c>
      <c r="W448" s="4">
        <v>1979.00000000148</v>
      </c>
      <c r="X448" s="1">
        <v>0.3810031102027796</v>
      </c>
      <c r="Y448" s="1">
        <v>3.363622093140934</v>
      </c>
      <c r="Z448" s="1">
        <v>3.2572691336901642</v>
      </c>
      <c r="AB448" s="4">
        <v>1979.00000000148</v>
      </c>
      <c r="AC448" s="1">
        <v>-0.28870648523818976</v>
      </c>
      <c r="AD448" s="1">
        <v>-0.57423489154305951</v>
      </c>
      <c r="AE448" s="1">
        <v>-0.64382823052025506</v>
      </c>
      <c r="AF448" s="4"/>
      <c r="AG448" s="4">
        <v>1979.00000000148</v>
      </c>
      <c r="AH448" s="1">
        <v>1.0016999997131877</v>
      </c>
      <c r="AI448" s="1">
        <v>-0.22413421429751063</v>
      </c>
      <c r="AJ448" s="1">
        <v>0.45945928698531385</v>
      </c>
      <c r="AK448" s="4"/>
      <c r="AL448" s="1">
        <f t="shared" si="22"/>
        <v>0.36466554155925918</v>
      </c>
      <c r="AM448" s="1">
        <f t="shared" si="22"/>
        <v>0.85508432910012122</v>
      </c>
      <c r="AN448" s="1">
        <f t="shared" si="22"/>
        <v>1.0243000633850743</v>
      </c>
      <c r="AO448" s="4"/>
      <c r="AP448" s="4">
        <v>1979.00000000148</v>
      </c>
      <c r="AQ448" s="1">
        <v>0.83866372075771223</v>
      </c>
      <c r="AR448" s="1">
        <v>2.3185519310354152</v>
      </c>
      <c r="AS448" s="1">
        <v>2.6744496348895317</v>
      </c>
      <c r="AT448" s="4"/>
      <c r="AU448" s="4">
        <v>1979.00000000148</v>
      </c>
      <c r="AV448" s="1">
        <v>6.4646351628260074E-2</v>
      </c>
      <c r="AW448" s="1">
        <v>-0.82627674433116538</v>
      </c>
      <c r="AX448" s="1">
        <v>-0.75812581921275479</v>
      </c>
      <c r="AY448" s="4"/>
      <c r="AZ448" s="4">
        <v>1979.00000000148</v>
      </c>
      <c r="BA448" s="1">
        <v>1.6445324883465142</v>
      </c>
      <c r="BB448" s="1">
        <v>-0.72799601879141818</v>
      </c>
      <c r="BC448" s="1">
        <v>0.18935912698188576</v>
      </c>
      <c r="BE448" s="1">
        <f t="shared" si="23"/>
        <v>0.8492808535774955</v>
      </c>
      <c r="BF448" s="1">
        <f t="shared" si="23"/>
        <v>0.2547597226376106</v>
      </c>
      <c r="BG448" s="1">
        <f t="shared" si="23"/>
        <v>0.70189431421955417</v>
      </c>
    </row>
    <row r="449" spans="4:59" x14ac:dyDescent="0.3">
      <c r="D449" s="4">
        <v>1978.9166666681499</v>
      </c>
      <c r="E449" s="1">
        <v>0.92197247802722382</v>
      </c>
      <c r="F449" s="1">
        <v>0.21529999999999916</v>
      </c>
      <c r="G449" s="1">
        <v>0.19986789099965885</v>
      </c>
      <c r="I449" s="4">
        <v>1978.9166666681499</v>
      </c>
      <c r="J449" s="1">
        <v>0.79126140437163306</v>
      </c>
      <c r="K449" s="1">
        <v>6.1514999999999986E-2</v>
      </c>
      <c r="L449" s="1">
        <v>4.8672383422135354E-2</v>
      </c>
      <c r="N449" s="4">
        <v>1978.9166666681499</v>
      </c>
      <c r="O449" s="1">
        <v>0.85288002024317677</v>
      </c>
      <c r="P449" s="1">
        <v>6.8999999999999062E-2</v>
      </c>
      <c r="Q449" s="1">
        <v>5.9082840428275059E-2</v>
      </c>
      <c r="S449" s="1">
        <f t="shared" si="21"/>
        <v>0.85537130088067792</v>
      </c>
      <c r="T449" s="1">
        <f t="shared" si="21"/>
        <v>0.11527166666666606</v>
      </c>
      <c r="U449" s="1">
        <f t="shared" si="21"/>
        <v>0.10254103828335642</v>
      </c>
      <c r="W449" s="4">
        <v>1978.9166666681499</v>
      </c>
      <c r="X449" s="1">
        <v>1.0882185776859872</v>
      </c>
      <c r="Y449" s="1">
        <v>3.3636220931408323</v>
      </c>
      <c r="Z449" s="1">
        <v>4.1585566228905408</v>
      </c>
      <c r="AB449" s="4">
        <v>1978.9166666681499</v>
      </c>
      <c r="AC449" s="1">
        <v>1.7447209322803706E-2</v>
      </c>
      <c r="AD449" s="1">
        <v>-0.57690064889116799</v>
      </c>
      <c r="AE449" s="1">
        <v>-0.46661336761526706</v>
      </c>
      <c r="AF449" s="4"/>
      <c r="AG449" s="4">
        <v>1978.9166666681499</v>
      </c>
      <c r="AH449" s="1">
        <v>1.1629030871576282</v>
      </c>
      <c r="AI449" s="1">
        <v>-0.22413421429751063</v>
      </c>
      <c r="AJ449" s="1">
        <v>0.59678136889987188</v>
      </c>
      <c r="AK449" s="4"/>
      <c r="AL449" s="1">
        <f t="shared" si="22"/>
        <v>0.7561896247221398</v>
      </c>
      <c r="AM449" s="1">
        <f t="shared" si="22"/>
        <v>0.85419574331738468</v>
      </c>
      <c r="AN449" s="1">
        <f t="shared" si="22"/>
        <v>1.4295748747250485</v>
      </c>
      <c r="AO449" s="4"/>
      <c r="AP449" s="4">
        <v>1978.9166666681499</v>
      </c>
      <c r="AQ449" s="1">
        <v>1.1037091457607815</v>
      </c>
      <c r="AR449" s="1">
        <v>2.3754410830811299</v>
      </c>
      <c r="AS449" s="1">
        <v>2.7617282157855056</v>
      </c>
      <c r="AT449" s="4"/>
      <c r="AU449" s="4">
        <v>1978.9166666681499</v>
      </c>
      <c r="AV449" s="1">
        <v>-0.14122206889012437</v>
      </c>
      <c r="AW449" s="1">
        <v>-1.1535807462663203</v>
      </c>
      <c r="AX449" s="1">
        <v>-1.0954336975649461</v>
      </c>
      <c r="AY449" s="4"/>
      <c r="AZ449" s="4">
        <v>1978.9166666681499</v>
      </c>
      <c r="BA449" s="1">
        <v>1.2677969067883434</v>
      </c>
      <c r="BB449" s="1">
        <v>-0.93324950609176005</v>
      </c>
      <c r="BC449" s="1">
        <v>-0.21928710425492826</v>
      </c>
      <c r="BE449" s="1">
        <f t="shared" si="23"/>
        <v>0.74342799455300013</v>
      </c>
      <c r="BF449" s="1">
        <f t="shared" si="23"/>
        <v>9.6203610241016577E-2</v>
      </c>
      <c r="BG449" s="1">
        <f t="shared" si="23"/>
        <v>0.48233580465521042</v>
      </c>
    </row>
    <row r="450" spans="4:59" x14ac:dyDescent="0.3">
      <c r="D450" s="4">
        <v>1978.8333333348201</v>
      </c>
      <c r="E450" s="1">
        <v>1.0634854099000663</v>
      </c>
      <c r="F450" s="1">
        <v>0.21530000000000271</v>
      </c>
      <c r="G450" s="1">
        <v>0.23046328459677431</v>
      </c>
      <c r="I450" s="4">
        <v>1978.8333333348201</v>
      </c>
      <c r="J450" s="1">
        <v>0.85912107091719903</v>
      </c>
      <c r="K450" s="1">
        <v>6.1514999999996434E-2</v>
      </c>
      <c r="L450" s="1">
        <v>5.2845684213193911E-2</v>
      </c>
      <c r="N450" s="4">
        <v>1978.8333333348201</v>
      </c>
      <c r="O450" s="1">
        <v>0.87167400038075282</v>
      </c>
      <c r="P450" s="1">
        <v>6.8999999999999062E-2</v>
      </c>
      <c r="Q450" s="1">
        <v>6.0960333373931488E-2</v>
      </c>
      <c r="S450" s="1">
        <f t="shared" si="21"/>
        <v>0.93142682706600599</v>
      </c>
      <c r="T450" s="1">
        <f t="shared" si="21"/>
        <v>0.11527166666666606</v>
      </c>
      <c r="U450" s="1">
        <f t="shared" si="21"/>
        <v>0.11475643406129991</v>
      </c>
      <c r="W450" s="4">
        <v>1978.8333333348201</v>
      </c>
      <c r="X450" s="1">
        <v>1.9250133985274454</v>
      </c>
      <c r="Y450" s="1">
        <v>3.363622093140934</v>
      </c>
      <c r="Z450" s="1">
        <v>5.1538954439507929</v>
      </c>
      <c r="AB450" s="4">
        <v>1978.8333333348201</v>
      </c>
      <c r="AC450" s="1">
        <v>0.43735387259063241</v>
      </c>
      <c r="AD450" s="1">
        <v>-0.57690064889135739</v>
      </c>
      <c r="AE450" s="1">
        <v>-0.22026344221223387</v>
      </c>
      <c r="AF450" s="4"/>
      <c r="AG450" s="4">
        <v>1978.8333333348201</v>
      </c>
      <c r="AH450" s="1">
        <v>1.2823995349724262</v>
      </c>
      <c r="AI450" s="1">
        <v>-0.22413421429751063</v>
      </c>
      <c r="AJ450" s="1">
        <v>0.70579691805940892</v>
      </c>
      <c r="AK450" s="4"/>
      <c r="AL450" s="1">
        <f t="shared" si="22"/>
        <v>1.2149222686968348</v>
      </c>
      <c r="AM450" s="1">
        <f t="shared" si="22"/>
        <v>0.85419574331735537</v>
      </c>
      <c r="AN450" s="1">
        <f t="shared" si="22"/>
        <v>1.879809639932656</v>
      </c>
      <c r="AO450" s="4"/>
      <c r="AP450" s="4">
        <v>1978.8333333348201</v>
      </c>
      <c r="AQ450" s="1">
        <v>1.36855847489098</v>
      </c>
      <c r="AR450" s="1">
        <v>3.0265344571783217</v>
      </c>
      <c r="AS450" s="1">
        <v>3.5218330314845545</v>
      </c>
      <c r="AT450" s="4"/>
      <c r="AU450" s="4">
        <v>1978.8333333348201</v>
      </c>
      <c r="AV450" s="1">
        <v>-0.14956562363777742</v>
      </c>
      <c r="AW450" s="1">
        <v>-0.67409955201480865</v>
      </c>
      <c r="AX450" s="1">
        <v>-0.6812984322538278</v>
      </c>
      <c r="AY450" s="4"/>
      <c r="AZ450" s="4">
        <v>1978.8333333348201</v>
      </c>
      <c r="BA450" s="1">
        <v>0.61871383467160068</v>
      </c>
      <c r="BB450" s="1">
        <v>-0.33512816947018437</v>
      </c>
      <c r="BC450" s="1">
        <v>0.15760920651398513</v>
      </c>
      <c r="BE450" s="1">
        <f t="shared" si="23"/>
        <v>0.61256889530826775</v>
      </c>
      <c r="BF450" s="1">
        <f t="shared" si="23"/>
        <v>0.67243557856444303</v>
      </c>
      <c r="BG450" s="1">
        <f t="shared" si="23"/>
        <v>0.9993812685815705</v>
      </c>
    </row>
    <row r="451" spans="4:59" x14ac:dyDescent="0.3">
      <c r="D451" s="4">
        <v>1978.75000000149</v>
      </c>
      <c r="E451" s="1">
        <v>1.1288571953838786</v>
      </c>
      <c r="F451" s="1">
        <v>9.2300000000001603E-2</v>
      </c>
      <c r="G451" s="1">
        <v>0.1045982966977311</v>
      </c>
      <c r="I451" s="4">
        <v>1978.75000000149</v>
      </c>
      <c r="J451" s="1">
        <v>0.93520648132831674</v>
      </c>
      <c r="K451" s="1">
        <v>6.1515000000003539E-2</v>
      </c>
      <c r="L451" s="1">
        <v>5.7524937894578784E-2</v>
      </c>
      <c r="N451" s="4">
        <v>1978.75000000149</v>
      </c>
      <c r="O451" s="1">
        <v>0.86416694532828564</v>
      </c>
      <c r="P451" s="1">
        <v>6.9000000000002615E-2</v>
      </c>
      <c r="Q451" s="1">
        <v>6.0637315070564593E-2</v>
      </c>
      <c r="S451" s="1">
        <f t="shared" si="21"/>
        <v>0.97607687401349363</v>
      </c>
      <c r="T451" s="1">
        <f t="shared" si="21"/>
        <v>7.4271666666669248E-2</v>
      </c>
      <c r="U451" s="1">
        <f t="shared" si="21"/>
        <v>7.4253516554291493E-2</v>
      </c>
      <c r="W451" s="4">
        <v>1978.75000000149</v>
      </c>
      <c r="X451" s="1">
        <v>2.3115700954883032</v>
      </c>
      <c r="Y451" s="1">
        <v>-0.15988477336523274</v>
      </c>
      <c r="Z451" s="1">
        <v>1.0592166724376915</v>
      </c>
      <c r="AB451" s="4">
        <v>1978.75000000149</v>
      </c>
      <c r="AC451" s="1">
        <v>0.90816035360454961</v>
      </c>
      <c r="AD451" s="1">
        <v>-0.57690064889097858</v>
      </c>
      <c r="AE451" s="1">
        <v>5.5952879846507882E-2</v>
      </c>
      <c r="AF451" s="4"/>
      <c r="AG451" s="4">
        <v>1978.75000000149</v>
      </c>
      <c r="AH451" s="1">
        <v>1.2346679525320257</v>
      </c>
      <c r="AI451" s="1">
        <v>-0.22413421429735317</v>
      </c>
      <c r="AJ451" s="1">
        <v>0.68704104586740333</v>
      </c>
      <c r="AK451" s="4"/>
      <c r="AL451" s="1">
        <f t="shared" si="22"/>
        <v>1.4847994672082929</v>
      </c>
      <c r="AM451" s="1">
        <f t="shared" si="22"/>
        <v>-0.32030654551785481</v>
      </c>
      <c r="AN451" s="1">
        <f t="shared" si="22"/>
        <v>0.60073686605053422</v>
      </c>
      <c r="AO451" s="4"/>
      <c r="AP451" s="4">
        <v>1978.75000000149</v>
      </c>
      <c r="AQ451" s="1">
        <v>1.4807764080624533</v>
      </c>
      <c r="AR451" s="1">
        <v>-0.39667241262688008</v>
      </c>
      <c r="AS451" s="1">
        <v>0.50247195593636695</v>
      </c>
      <c r="AT451" s="4"/>
      <c r="AU451" s="4">
        <v>1978.75000000149</v>
      </c>
      <c r="AV451" s="1">
        <v>5.6688000087347416E-2</v>
      </c>
      <c r="AW451" s="1">
        <v>-0.61897426366557307</v>
      </c>
      <c r="AX451" s="1">
        <v>-0.47674772180627373</v>
      </c>
      <c r="AY451" s="4"/>
      <c r="AZ451" s="4">
        <v>1978.75000000149</v>
      </c>
      <c r="BA451" s="1">
        <v>0.50069881342147293</v>
      </c>
      <c r="BB451" s="1">
        <v>-0.3524940382725345</v>
      </c>
      <c r="BC451" s="1">
        <v>0.25628604108107583</v>
      </c>
      <c r="BE451" s="1">
        <f t="shared" si="23"/>
        <v>0.67938774052375794</v>
      </c>
      <c r="BF451" s="1">
        <f t="shared" si="23"/>
        <v>-0.45604690485499594</v>
      </c>
      <c r="BG451" s="1">
        <f t="shared" si="23"/>
        <v>9.4003425070389682E-2</v>
      </c>
    </row>
    <row r="452" spans="4:59" x14ac:dyDescent="0.3">
      <c r="D452" s="4">
        <v>1978.6666666681599</v>
      </c>
      <c r="E452" s="1">
        <v>1.1040124387482226</v>
      </c>
      <c r="F452" s="1">
        <v>6.1499999999995225E-2</v>
      </c>
      <c r="G452" s="1">
        <v>6.7896764983010421E-2</v>
      </c>
      <c r="I452" s="4">
        <v>1978.6666666681599</v>
      </c>
      <c r="J452" s="1">
        <v>0.57799145033320198</v>
      </c>
      <c r="K452" s="1">
        <v>6.1514999999999986E-2</v>
      </c>
      <c r="L452" s="1">
        <v>3.5556074283979236E-2</v>
      </c>
      <c r="N452" s="4">
        <v>1978.6666666681599</v>
      </c>
      <c r="O452" s="1">
        <v>0.83299203399949884</v>
      </c>
      <c r="P452" s="1">
        <v>6.8999999999999062E-2</v>
      </c>
      <c r="Q452" s="1">
        <v>5.8309954515036025E-2</v>
      </c>
      <c r="S452" s="1">
        <f t="shared" si="21"/>
        <v>0.83833197436030782</v>
      </c>
      <c r="T452" s="1">
        <f t="shared" si="21"/>
        <v>6.4004999999998091E-2</v>
      </c>
      <c r="U452" s="1">
        <f t="shared" si="21"/>
        <v>5.392093126067523E-2</v>
      </c>
      <c r="W452" s="4">
        <v>1978.6666666681599</v>
      </c>
      <c r="X452" s="1">
        <v>2.1646579836223405</v>
      </c>
      <c r="Y452" s="1">
        <v>-1.0421938098563825</v>
      </c>
      <c r="Z452" s="1">
        <v>-0.13476892516807459</v>
      </c>
      <c r="AB452" s="4">
        <v>1978.6666666681599</v>
      </c>
      <c r="AC452" s="1">
        <v>-1.3022391277066894</v>
      </c>
      <c r="AD452" s="1">
        <v>-0.57690064889116799</v>
      </c>
      <c r="AE452" s="1">
        <v>-1.2408690322610663</v>
      </c>
      <c r="AF452" s="4"/>
      <c r="AG452" s="4">
        <v>1978.6666666681599</v>
      </c>
      <c r="AH452" s="1">
        <v>1.0364506969288283</v>
      </c>
      <c r="AI452" s="1">
        <v>-0.22413421429751063</v>
      </c>
      <c r="AJ452" s="1">
        <v>0.55190419241601296</v>
      </c>
      <c r="AK452" s="4"/>
      <c r="AL452" s="1">
        <f t="shared" si="22"/>
        <v>0.63295651761482652</v>
      </c>
      <c r="AM452" s="1">
        <f t="shared" si="22"/>
        <v>-0.61440955768168704</v>
      </c>
      <c r="AN452" s="1">
        <f t="shared" si="22"/>
        <v>-0.27457792167104261</v>
      </c>
      <c r="AO452" s="4"/>
      <c r="AP452" s="4">
        <v>1978.6666666681599</v>
      </c>
      <c r="AQ452" s="1">
        <v>1.5057099804070391</v>
      </c>
      <c r="AR452" s="1">
        <v>-0.8206702929482621</v>
      </c>
      <c r="AS452" s="1">
        <v>-1.2761199688355649E-2</v>
      </c>
      <c r="AT452" s="4"/>
      <c r="AU452" s="4">
        <v>1978.6666666681599</v>
      </c>
      <c r="AV452" s="1">
        <v>-1.038101451884285</v>
      </c>
      <c r="AW452" s="1">
        <v>-0.12359270212688241</v>
      </c>
      <c r="AX452" s="1">
        <v>-1.0431125030676718</v>
      </c>
      <c r="AY452" s="4"/>
      <c r="AZ452" s="4">
        <v>1978.6666666681599</v>
      </c>
      <c r="BA452" s="1">
        <v>0.36201155016082393</v>
      </c>
      <c r="BB452" s="1">
        <v>0.22642665807758947</v>
      </c>
      <c r="BC452" s="1">
        <v>0.51256261049046248</v>
      </c>
      <c r="BE452" s="1">
        <f t="shared" si="23"/>
        <v>0.27654002622785928</v>
      </c>
      <c r="BF452" s="1">
        <f t="shared" si="23"/>
        <v>-0.23927877899918501</v>
      </c>
      <c r="BG452" s="1">
        <f t="shared" si="23"/>
        <v>-0.18110369742185498</v>
      </c>
    </row>
    <row r="453" spans="4:59" x14ac:dyDescent="0.3">
      <c r="D453" s="4">
        <v>1978.5833333348301</v>
      </c>
      <c r="E453" s="1">
        <v>1.0474949198174455</v>
      </c>
      <c r="F453" s="1">
        <v>9.2249999999999943E-2</v>
      </c>
      <c r="G453" s="1">
        <v>9.707586326935036E-2</v>
      </c>
      <c r="I453" s="4">
        <v>1978.5833333348301</v>
      </c>
      <c r="J453" s="1">
        <v>0.61383925472886502</v>
      </c>
      <c r="K453" s="1">
        <v>6.1529999999997642E-2</v>
      </c>
      <c r="L453" s="1">
        <v>3.776952934346562E-2</v>
      </c>
      <c r="N453" s="4">
        <v>1978.5833333348301</v>
      </c>
      <c r="O453" s="1">
        <v>0.79901929533687033</v>
      </c>
      <c r="P453" s="1">
        <v>6.8999999999999062E-2</v>
      </c>
      <c r="Q453" s="1">
        <v>5.5726794655413858E-2</v>
      </c>
      <c r="S453" s="1">
        <f t="shared" si="21"/>
        <v>0.82011782329439364</v>
      </c>
      <c r="T453" s="1">
        <f t="shared" si="21"/>
        <v>7.4259999999998882E-2</v>
      </c>
      <c r="U453" s="1">
        <f t="shared" si="21"/>
        <v>6.3524062422743277E-2</v>
      </c>
      <c r="W453" s="4">
        <v>1978.5833333348301</v>
      </c>
      <c r="X453" s="1">
        <v>1.8304583701864507</v>
      </c>
      <c r="Y453" s="1">
        <v>-0.16131709322971369</v>
      </c>
      <c r="Z453" s="1">
        <v>0.81449453816141826</v>
      </c>
      <c r="AB453" s="4">
        <v>1978.5833333348301</v>
      </c>
      <c r="AC453" s="1">
        <v>-1.0804176438190083</v>
      </c>
      <c r="AD453" s="1">
        <v>-0.57610092168683014</v>
      </c>
      <c r="AE453" s="1">
        <v>-1.1102087908627638</v>
      </c>
      <c r="AF453" s="4"/>
      <c r="AG453" s="4">
        <v>1978.5833333348301</v>
      </c>
      <c r="AH453" s="1">
        <v>0.82044421171349635</v>
      </c>
      <c r="AI453" s="1">
        <v>-0.22413421429751063</v>
      </c>
      <c r="AJ453" s="1">
        <v>0.40191449934415668</v>
      </c>
      <c r="AK453" s="4"/>
      <c r="AL453" s="1">
        <f t="shared" si="22"/>
        <v>0.52349497936031286</v>
      </c>
      <c r="AM453" s="1">
        <f t="shared" si="22"/>
        <v>-0.32051740973801812</v>
      </c>
      <c r="AN453" s="1">
        <f t="shared" si="22"/>
        <v>3.5400082214270379E-2</v>
      </c>
      <c r="AO453" s="4"/>
      <c r="AP453" s="4">
        <v>1978.5833333348301</v>
      </c>
      <c r="AQ453" s="1">
        <v>1.7664360392476237</v>
      </c>
      <c r="AR453" s="1">
        <v>5.1841708685132763E-2</v>
      </c>
      <c r="AS453" s="1">
        <v>1.2613264422483323</v>
      </c>
      <c r="AT453" s="4"/>
      <c r="AU453" s="4">
        <v>1978.5833333348301</v>
      </c>
      <c r="AV453" s="1">
        <v>-1.5579889453293967</v>
      </c>
      <c r="AW453" s="1">
        <v>-0.42240086575124464</v>
      </c>
      <c r="AX453" s="1">
        <v>-1.3607096664506946</v>
      </c>
      <c r="AY453" s="4"/>
      <c r="AZ453" s="4">
        <v>1978.5833333348301</v>
      </c>
      <c r="BA453" s="1">
        <v>0.53974700172307455</v>
      </c>
      <c r="BB453" s="1">
        <v>0.44274524840721069</v>
      </c>
      <c r="BC453" s="1">
        <v>0.89882751617072487</v>
      </c>
      <c r="BE453" s="1">
        <f t="shared" si="23"/>
        <v>0.24939803188043386</v>
      </c>
      <c r="BF453" s="1">
        <f t="shared" si="23"/>
        <v>2.406203044703294E-2</v>
      </c>
      <c r="BG453" s="1">
        <f t="shared" si="23"/>
        <v>0.2664814306561209</v>
      </c>
    </row>
    <row r="454" spans="4:59" x14ac:dyDescent="0.3">
      <c r="D454" s="4">
        <v>1978.5000000015</v>
      </c>
      <c r="E454" s="1">
        <v>1.0430878647220974</v>
      </c>
      <c r="F454" s="1">
        <v>6.160000000000565E-2</v>
      </c>
      <c r="G454" s="1">
        <v>6.425421246688709E-2</v>
      </c>
      <c r="I454" s="4">
        <v>1978.5000000015</v>
      </c>
      <c r="J454" s="1">
        <v>0.53635535369728216</v>
      </c>
      <c r="K454" s="1">
        <v>6.1514999999999986E-2</v>
      </c>
      <c r="L454" s="1">
        <v>3.2994443007036543E-2</v>
      </c>
      <c r="N454" s="4">
        <v>1978.5000000015</v>
      </c>
      <c r="O454" s="1">
        <v>0.75566448424364963</v>
      </c>
      <c r="P454" s="1">
        <v>4.8000000000001819E-2</v>
      </c>
      <c r="Q454" s="1">
        <v>3.6271895243696554E-2</v>
      </c>
      <c r="S454" s="1">
        <f t="shared" ref="S454:U517" si="24">AVERAGE(O454,J454,E454)</f>
        <v>0.77836923422100968</v>
      </c>
      <c r="T454" s="1">
        <f t="shared" si="24"/>
        <v>5.7038333333335821E-2</v>
      </c>
      <c r="U454" s="1">
        <f t="shared" si="24"/>
        <v>4.4506850239206731E-2</v>
      </c>
      <c r="W454" s="4">
        <v>1978.5000000015</v>
      </c>
      <c r="X454" s="1">
        <v>1.8043985548031898</v>
      </c>
      <c r="Y454" s="1">
        <v>-1.0393291701272172</v>
      </c>
      <c r="Z454" s="1">
        <v>-0.2532695718598717</v>
      </c>
      <c r="AB454" s="4">
        <v>1978.5000000015</v>
      </c>
      <c r="AC454" s="1">
        <v>-1.5598778002773304</v>
      </c>
      <c r="AD454" s="1">
        <v>-0.57690064889116799</v>
      </c>
      <c r="AE454" s="1">
        <v>-1.3920821140827677</v>
      </c>
      <c r="AF454" s="4"/>
      <c r="AG454" s="4">
        <v>1978.5000000015</v>
      </c>
      <c r="AH454" s="1">
        <v>0.5447843523650624</v>
      </c>
      <c r="AI454" s="1">
        <v>-1.1548296142251198</v>
      </c>
      <c r="AJ454" s="1">
        <v>-0.72772305701448503</v>
      </c>
      <c r="AK454" s="4"/>
      <c r="AL454" s="1">
        <f t="shared" ref="AL454:AN517" si="25">AVERAGE(AH454,AC454,X454)</f>
        <v>0.26310170229697394</v>
      </c>
      <c r="AM454" s="1">
        <f t="shared" si="25"/>
        <v>-0.92368647774783497</v>
      </c>
      <c r="AN454" s="1">
        <f t="shared" si="25"/>
        <v>-0.79102491431904154</v>
      </c>
      <c r="AO454" s="4"/>
      <c r="AP454" s="4">
        <v>1978.5000000015</v>
      </c>
      <c r="AQ454" s="1">
        <v>1.8135495250009637</v>
      </c>
      <c r="AR454" s="1">
        <v>-0.86248928967470251</v>
      </c>
      <c r="AS454" s="1">
        <v>0.16173268911710359</v>
      </c>
      <c r="AT454" s="4"/>
      <c r="AU454" s="4">
        <v>1978.5000000015</v>
      </c>
      <c r="AV454" s="1">
        <v>-0.97086940366188768</v>
      </c>
      <c r="AW454" s="1">
        <v>-0.10485176230801474</v>
      </c>
      <c r="AX454" s="1">
        <v>-0.96570110989053715</v>
      </c>
      <c r="AY454" s="4"/>
      <c r="AZ454" s="4">
        <v>1978.5000000015</v>
      </c>
      <c r="BA454" s="1">
        <v>0.27622746828991357</v>
      </c>
      <c r="BB454" s="1">
        <v>-0.71801376570760977</v>
      </c>
      <c r="BC454" s="1">
        <v>-0.43592418615060291</v>
      </c>
      <c r="BE454" s="1">
        <f t="shared" ref="BE454:BG517" si="26">AVERAGE(BA454,AV454,AQ454)</f>
        <v>0.37296919654299648</v>
      </c>
      <c r="BF454" s="1">
        <f t="shared" si="26"/>
        <v>-0.56178493923010897</v>
      </c>
      <c r="BG454" s="1">
        <f t="shared" si="26"/>
        <v>-0.41329753564134553</v>
      </c>
    </row>
    <row r="455" spans="4:59" x14ac:dyDescent="0.3">
      <c r="D455" s="4">
        <v>1978.4166666681699</v>
      </c>
      <c r="E455" s="1">
        <v>0.99663816220305845</v>
      </c>
      <c r="F455" s="1">
        <v>9.2249999999999943E-2</v>
      </c>
      <c r="G455" s="1">
        <v>9.330572036512072E-2</v>
      </c>
      <c r="I455" s="4">
        <v>1978.4166666681699</v>
      </c>
      <c r="J455" s="1">
        <v>0.50535912426957974</v>
      </c>
      <c r="K455" s="1">
        <v>6.1514999999999986E-2</v>
      </c>
      <c r="L455" s="1">
        <v>3.1087474406820286E-2</v>
      </c>
      <c r="N455" s="4">
        <v>1978.4166666681699</v>
      </c>
      <c r="O455" s="1">
        <v>0.77475788151198954</v>
      </c>
      <c r="P455" s="1">
        <v>6.8999999999999062E-2</v>
      </c>
      <c r="Q455" s="1">
        <v>5.3984823463056206E-2</v>
      </c>
      <c r="S455" s="1">
        <f t="shared" si="24"/>
        <v>0.75891838932820921</v>
      </c>
      <c r="T455" s="1">
        <f t="shared" si="24"/>
        <v>7.4254999999999668E-2</v>
      </c>
      <c r="U455" s="1">
        <f t="shared" si="24"/>
        <v>5.9459339411665736E-2</v>
      </c>
      <c r="W455" s="4">
        <v>1978.4166666681699</v>
      </c>
      <c r="X455" s="1">
        <v>1.5297319926512298</v>
      </c>
      <c r="Y455" s="1">
        <v>-0.16131709322971369</v>
      </c>
      <c r="Z455" s="1">
        <v>0.69184308144414308</v>
      </c>
      <c r="AB455" s="4">
        <v>1978.4166666681699</v>
      </c>
      <c r="AC455" s="1">
        <v>-1.7516783783737615</v>
      </c>
      <c r="AD455" s="1">
        <v>-0.57690064889116799</v>
      </c>
      <c r="AE455" s="1">
        <v>-1.5046504612806799</v>
      </c>
      <c r="AF455" s="4"/>
      <c r="AG455" s="4">
        <v>1978.4166666681699</v>
      </c>
      <c r="AH455" s="1">
        <v>0.66618456315498698</v>
      </c>
      <c r="AI455" s="1">
        <v>-0.22413421429751063</v>
      </c>
      <c r="AJ455" s="1">
        <v>0.30076794292470366</v>
      </c>
      <c r="AK455" s="4"/>
      <c r="AL455" s="1">
        <f t="shared" si="25"/>
        <v>0.14807939247748511</v>
      </c>
      <c r="AM455" s="1">
        <f t="shared" si="25"/>
        <v>-0.32078398547279741</v>
      </c>
      <c r="AN455" s="1">
        <f t="shared" si="25"/>
        <v>-0.17067981230394438</v>
      </c>
      <c r="AO455" s="4"/>
      <c r="AP455" s="4">
        <v>1978.4166666681699</v>
      </c>
      <c r="AQ455" s="1">
        <v>1.9813881302105718</v>
      </c>
      <c r="AR455" s="1">
        <v>7.9089517090519826E-2</v>
      </c>
      <c r="AS455" s="1">
        <v>1.24094649587229</v>
      </c>
      <c r="AT455" s="4"/>
      <c r="AU455" s="4">
        <v>1978.4166666681699</v>
      </c>
      <c r="AV455" s="1">
        <v>-1.8202432396505877</v>
      </c>
      <c r="AW455" s="1">
        <v>-0.43076784756491132</v>
      </c>
      <c r="AX455" s="1">
        <v>-1.6251570884704354</v>
      </c>
      <c r="AY455" s="4"/>
      <c r="AZ455" s="4">
        <v>1978.4166666681699</v>
      </c>
      <c r="BA455" s="1">
        <v>0.9944437997682215</v>
      </c>
      <c r="BB455" s="1">
        <v>-8.2845735737312978E-2</v>
      </c>
      <c r="BC455" s="1">
        <v>0.84615881002687554</v>
      </c>
      <c r="BE455" s="1">
        <f t="shared" si="26"/>
        <v>0.38519623010940185</v>
      </c>
      <c r="BF455" s="1">
        <f t="shared" si="26"/>
        <v>-0.1448413554039015</v>
      </c>
      <c r="BG455" s="1">
        <f t="shared" si="26"/>
        <v>0.15398273914291005</v>
      </c>
    </row>
    <row r="456" spans="4:59" x14ac:dyDescent="0.3">
      <c r="D456" s="4">
        <v>1978.3333333348401</v>
      </c>
      <c r="E456" s="1">
        <v>1.0387265739441121</v>
      </c>
      <c r="F456" s="1">
        <v>6.1599999999998545E-2</v>
      </c>
      <c r="G456" s="1">
        <v>6.3985556954955794E-2</v>
      </c>
      <c r="I456" s="4">
        <v>1978.3333333348401</v>
      </c>
      <c r="J456" s="1">
        <v>0.48609638490600943</v>
      </c>
      <c r="K456" s="1">
        <v>6.1530000000004748E-2</v>
      </c>
      <c r="L456" s="1">
        <v>2.9909510563269067E-2</v>
      </c>
      <c r="N456" s="4">
        <v>1978.3333333348401</v>
      </c>
      <c r="O456" s="1">
        <v>0.76259766470754076</v>
      </c>
      <c r="P456" s="1">
        <v>6.8999999999999062E-2</v>
      </c>
      <c r="Q456" s="1">
        <v>5.2905180575812533E-2</v>
      </c>
      <c r="S456" s="1">
        <f t="shared" si="24"/>
        <v>0.7624735411858875</v>
      </c>
      <c r="T456" s="1">
        <f t="shared" si="24"/>
        <v>6.4043333333334118E-2</v>
      </c>
      <c r="U456" s="1">
        <f t="shared" si="24"/>
        <v>4.8933416031345801E-2</v>
      </c>
      <c r="W456" s="4">
        <v>1978.3333333348401</v>
      </c>
      <c r="X456" s="1">
        <v>1.7786093531599012</v>
      </c>
      <c r="Y456" s="1">
        <v>-1.0393291701274208</v>
      </c>
      <c r="Z456" s="1">
        <v>-0.26200955618686678</v>
      </c>
      <c r="AB456" s="4">
        <v>1978.3333333348401</v>
      </c>
      <c r="AC456" s="1">
        <v>-1.8708736680547595</v>
      </c>
      <c r="AD456" s="1">
        <v>-0.57610092168645133</v>
      </c>
      <c r="AE456" s="1">
        <v>-1.5741856612375242</v>
      </c>
      <c r="AF456" s="4"/>
      <c r="AG456" s="4">
        <v>1978.3333333348401</v>
      </c>
      <c r="AH456" s="1">
        <v>0.58886710819587695</v>
      </c>
      <c r="AI456" s="1">
        <v>-0.22413421429751063</v>
      </c>
      <c r="AJ456" s="1">
        <v>0.23807909899516952</v>
      </c>
      <c r="AK456" s="4"/>
      <c r="AL456" s="1">
        <f t="shared" si="25"/>
        <v>0.16553426443367289</v>
      </c>
      <c r="AM456" s="1">
        <f t="shared" si="25"/>
        <v>-0.61318810203712759</v>
      </c>
      <c r="AN456" s="1">
        <f t="shared" si="25"/>
        <v>-0.53270537280974051</v>
      </c>
      <c r="AO456" s="4"/>
      <c r="AP456" s="4">
        <v>1978.3333333348401</v>
      </c>
      <c r="AQ456" s="1">
        <v>2.1151327874786849</v>
      </c>
      <c r="AR456" s="1">
        <v>-0.82084702614336935</v>
      </c>
      <c r="AS456" s="1">
        <v>0.190104268431983</v>
      </c>
      <c r="AT456" s="4"/>
      <c r="AU456" s="4">
        <v>1978.3333333348401</v>
      </c>
      <c r="AV456" s="1">
        <v>-0.97059622085889297</v>
      </c>
      <c r="AW456" s="1">
        <v>-0.18636047795077448</v>
      </c>
      <c r="AX456" s="1">
        <v>-0.9859761367204195</v>
      </c>
      <c r="AY456" s="4"/>
      <c r="AZ456" s="4">
        <v>1978.3333333348401</v>
      </c>
      <c r="BA456" s="1">
        <v>1.0585127745489811</v>
      </c>
      <c r="BB456" s="1">
        <v>0.42987622651336949</v>
      </c>
      <c r="BC456" s="1">
        <v>1.38080732805468</v>
      </c>
      <c r="BE456" s="1">
        <f t="shared" si="26"/>
        <v>0.73434978038959109</v>
      </c>
      <c r="BF456" s="1">
        <f t="shared" si="26"/>
        <v>-0.19244375919359147</v>
      </c>
      <c r="BG456" s="1">
        <f t="shared" si="26"/>
        <v>0.19497848658874783</v>
      </c>
    </row>
    <row r="457" spans="4:59" x14ac:dyDescent="0.3">
      <c r="D457" s="4">
        <v>1978.25000000151</v>
      </c>
      <c r="E457" s="1">
        <v>0.94506295119994277</v>
      </c>
      <c r="F457" s="1">
        <v>9.224999999999639E-2</v>
      </c>
      <c r="G457" s="1">
        <v>8.9252808259435157E-2</v>
      </c>
      <c r="I457" s="4">
        <v>1978.25000000151</v>
      </c>
      <c r="J457" s="1">
        <v>0.46501201285671778</v>
      </c>
      <c r="K457" s="1">
        <v>6.1514999999996434E-2</v>
      </c>
      <c r="L457" s="1">
        <v>2.8605145124831532E-2</v>
      </c>
      <c r="N457" s="4">
        <v>1978.25000000151</v>
      </c>
      <c r="O457" s="1">
        <v>0.74946034968716224</v>
      </c>
      <c r="P457" s="1">
        <v>6.9000000000002615E-2</v>
      </c>
      <c r="Q457" s="1">
        <v>5.1772722652393327E-2</v>
      </c>
      <c r="S457" s="1">
        <f t="shared" si="24"/>
        <v>0.71984510458127426</v>
      </c>
      <c r="T457" s="1">
        <f t="shared" si="24"/>
        <v>7.4254999999998475E-2</v>
      </c>
      <c r="U457" s="1">
        <f t="shared" si="24"/>
        <v>5.654355867888667E-2</v>
      </c>
      <c r="W457" s="4">
        <v>1978.25000000151</v>
      </c>
      <c r="X457" s="1">
        <v>1.224757253734843</v>
      </c>
      <c r="Y457" s="1">
        <v>-0.16131709322981547</v>
      </c>
      <c r="Z457" s="1">
        <v>0.55999248948071045</v>
      </c>
      <c r="AB457" s="4">
        <v>1978.25000000151</v>
      </c>
      <c r="AC457" s="1">
        <v>-2.0013409804511544</v>
      </c>
      <c r="AD457" s="1">
        <v>-0.57690064889135739</v>
      </c>
      <c r="AE457" s="1">
        <v>-1.6511823467258655</v>
      </c>
      <c r="AF457" s="4"/>
      <c r="AG457" s="4">
        <v>1978.25000000151</v>
      </c>
      <c r="AH457" s="1">
        <v>0.5053370380740887</v>
      </c>
      <c r="AI457" s="1">
        <v>-0.22413421429735317</v>
      </c>
      <c r="AJ457" s="1">
        <v>0.17232358033544437</v>
      </c>
      <c r="AK457" s="4"/>
      <c r="AL457" s="1">
        <f t="shared" si="25"/>
        <v>-9.0415562880740888E-2</v>
      </c>
      <c r="AM457" s="1">
        <f t="shared" si="25"/>
        <v>-0.32078398547284198</v>
      </c>
      <c r="AN457" s="1">
        <f t="shared" si="25"/>
        <v>-0.30628875896990354</v>
      </c>
      <c r="AO457" s="4"/>
      <c r="AP457" s="4">
        <v>1978.25000000151</v>
      </c>
      <c r="AQ457" s="1">
        <v>2.0040947935490738</v>
      </c>
      <c r="AR457" s="1">
        <v>0.13173742162904983</v>
      </c>
      <c r="AS457" s="1">
        <v>1.2410389112728621</v>
      </c>
      <c r="AT457" s="4"/>
      <c r="AU457" s="4">
        <v>1978.25000000151</v>
      </c>
      <c r="AV457" s="1">
        <v>-1.7301491853648003</v>
      </c>
      <c r="AW457" s="1">
        <v>-0.37279087073455902</v>
      </c>
      <c r="AX457" s="1">
        <v>-1.5702580641277575</v>
      </c>
      <c r="AY457" s="4"/>
      <c r="AZ457" s="4">
        <v>1978.25000000151</v>
      </c>
      <c r="BA457" s="1">
        <v>1.2016697437953234</v>
      </c>
      <c r="BB457" s="1">
        <v>0.2660004743260066</v>
      </c>
      <c r="BC457" s="1">
        <v>1.2738173907570933</v>
      </c>
      <c r="BE457" s="1">
        <f t="shared" si="26"/>
        <v>0.49187178399319897</v>
      </c>
      <c r="BF457" s="1">
        <f t="shared" si="26"/>
        <v>8.3156750734991371E-3</v>
      </c>
      <c r="BG457" s="1">
        <f t="shared" si="26"/>
        <v>0.31486607930073268</v>
      </c>
    </row>
    <row r="458" spans="4:59" x14ac:dyDescent="0.3">
      <c r="D458" s="4">
        <v>1978.1666666681799</v>
      </c>
      <c r="E458" s="1">
        <v>0.98367582216791205</v>
      </c>
      <c r="F458" s="1">
        <v>6.1599999999998545E-2</v>
      </c>
      <c r="G458" s="1">
        <v>6.0594430645541951E-2</v>
      </c>
      <c r="I458" s="4">
        <v>1978.1666666681799</v>
      </c>
      <c r="J458" s="1">
        <v>0.44910253607274792</v>
      </c>
      <c r="K458" s="1">
        <v>6.1529999999997642E-2</v>
      </c>
      <c r="L458" s="1">
        <v>2.763327904455512E-2</v>
      </c>
      <c r="N458" s="4">
        <v>1978.1666666681799</v>
      </c>
      <c r="O458" s="1">
        <v>0.73976174915684312</v>
      </c>
      <c r="P458" s="1">
        <v>4.8000000000001819E-2</v>
      </c>
      <c r="Q458" s="1">
        <v>3.5508563959529817E-2</v>
      </c>
      <c r="S458" s="1">
        <f t="shared" si="24"/>
        <v>0.72418003579916768</v>
      </c>
      <c r="T458" s="1">
        <f t="shared" si="24"/>
        <v>5.7043333333332669E-2</v>
      </c>
      <c r="U458" s="1">
        <f t="shared" si="24"/>
        <v>4.1245424549875627E-2</v>
      </c>
      <c r="W458" s="4">
        <v>1978.1666666681799</v>
      </c>
      <c r="X458" s="1">
        <v>1.4530830329848237</v>
      </c>
      <c r="Y458" s="1">
        <v>-1.0393291701274208</v>
      </c>
      <c r="Z458" s="1">
        <v>-0.37233072764571684</v>
      </c>
      <c r="AB458" s="4">
        <v>1978.1666666681799</v>
      </c>
      <c r="AC458" s="1">
        <v>-2.0997867237146877</v>
      </c>
      <c r="AD458" s="1">
        <v>-0.57610092168683014</v>
      </c>
      <c r="AE458" s="1">
        <v>-1.7085515967187719</v>
      </c>
      <c r="AF458" s="4"/>
      <c r="AG458" s="4">
        <v>1978.1666666681799</v>
      </c>
      <c r="AH458" s="1">
        <v>0.44367110549013905</v>
      </c>
      <c r="AI458" s="1">
        <v>-1.1548296142251198</v>
      </c>
      <c r="AJ458" s="1">
        <v>-0.77204544945095677</v>
      </c>
      <c r="AK458" s="4"/>
      <c r="AL458" s="1">
        <f t="shared" si="25"/>
        <v>-6.7677528413241664E-2</v>
      </c>
      <c r="AM458" s="1">
        <f t="shared" si="25"/>
        <v>-0.92341990201312341</v>
      </c>
      <c r="AN458" s="1">
        <f t="shared" si="25"/>
        <v>-0.95097592460514857</v>
      </c>
      <c r="AO458" s="4"/>
      <c r="AP458" s="4">
        <v>1978.1666666681799</v>
      </c>
      <c r="AQ458" s="1">
        <v>1.8429998235693161</v>
      </c>
      <c r="AR458" s="1">
        <v>-0.63134892924115082</v>
      </c>
      <c r="AS458" s="1">
        <v>0.54538575101454756</v>
      </c>
      <c r="AT458" s="4"/>
      <c r="AU458" s="4">
        <v>1978.1666666681799</v>
      </c>
      <c r="AV458" s="1">
        <v>-0.87282159585031982</v>
      </c>
      <c r="AW458" s="1">
        <v>-4.9803134623689543E-2</v>
      </c>
      <c r="AX458" s="1">
        <v>-0.89478810564077471</v>
      </c>
      <c r="AY458" s="4"/>
      <c r="AZ458" s="4">
        <v>1978.1666666681799</v>
      </c>
      <c r="BA458" s="1">
        <v>0.7090209557282019</v>
      </c>
      <c r="BB458" s="1">
        <v>-0.23959076119342279</v>
      </c>
      <c r="BC458" s="1">
        <v>0.38570784878664793</v>
      </c>
      <c r="BE458" s="1">
        <f t="shared" si="26"/>
        <v>0.55973306114906607</v>
      </c>
      <c r="BF458" s="1">
        <f t="shared" si="26"/>
        <v>-0.30691427501942109</v>
      </c>
      <c r="BG458" s="1">
        <f t="shared" si="26"/>
        <v>1.2101831386806908E-2</v>
      </c>
    </row>
    <row r="459" spans="4:59" x14ac:dyDescent="0.3">
      <c r="D459" s="4">
        <v>1978.0833333348501</v>
      </c>
      <c r="E459" s="1">
        <v>0.89136091179456223</v>
      </c>
      <c r="F459" s="1">
        <v>0.12300000000000466</v>
      </c>
      <c r="G459" s="1">
        <v>0.1050854505114926</v>
      </c>
      <c r="I459" s="4">
        <v>1978.0833333348501</v>
      </c>
      <c r="J459" s="1">
        <v>0.46022372284426794</v>
      </c>
      <c r="K459" s="1">
        <v>0.12304500000000118</v>
      </c>
      <c r="L459" s="1">
        <v>5.6490704100210537E-2</v>
      </c>
      <c r="N459" s="4">
        <v>1978.0833333348501</v>
      </c>
      <c r="O459" s="1">
        <v>0.73893693381350556</v>
      </c>
      <c r="P459" s="1">
        <v>6.8999999999999062E-2</v>
      </c>
      <c r="Q459" s="1">
        <v>5.1000604003997169E-2</v>
      </c>
      <c r="S459" s="1">
        <f t="shared" si="24"/>
        <v>0.69684052281744524</v>
      </c>
      <c r="T459" s="1">
        <f t="shared" si="24"/>
        <v>0.10501500000000163</v>
      </c>
      <c r="U459" s="1">
        <f t="shared" si="24"/>
        <v>7.0858919538566767E-2</v>
      </c>
      <c r="W459" s="4">
        <v>1978.0833333348501</v>
      </c>
      <c r="X459" s="1">
        <v>0.90720614481268924</v>
      </c>
      <c r="Y459" s="1">
        <v>0.71955962339695523</v>
      </c>
      <c r="Z459" s="1">
        <v>1.075064911197074</v>
      </c>
      <c r="AB459" s="4">
        <v>1978.0833333348501</v>
      </c>
      <c r="AC459" s="1">
        <v>-2.0309702872874382</v>
      </c>
      <c r="AD459" s="1">
        <v>2.7035803438154771</v>
      </c>
      <c r="AE459" s="1">
        <v>-5.0979360059693907E-3</v>
      </c>
      <c r="AF459" s="4"/>
      <c r="AG459" s="4">
        <v>1978.0833333348501</v>
      </c>
      <c r="AH459" s="1">
        <v>0.43842673985228681</v>
      </c>
      <c r="AI459" s="1">
        <v>-0.22413421429751063</v>
      </c>
      <c r="AJ459" s="1">
        <v>0.12749095464384835</v>
      </c>
      <c r="AK459" s="4"/>
      <c r="AL459" s="1">
        <f t="shared" si="25"/>
        <v>-0.22844580087415409</v>
      </c>
      <c r="AM459" s="1">
        <f t="shared" si="25"/>
        <v>1.0663352509716406</v>
      </c>
      <c r="AN459" s="1">
        <f t="shared" si="25"/>
        <v>0.39915264327831768</v>
      </c>
      <c r="AO459" s="4"/>
      <c r="AP459" s="4">
        <v>1978.0833333348501</v>
      </c>
      <c r="AQ459" s="1">
        <v>1.9567884392326977</v>
      </c>
      <c r="AR459" s="1">
        <v>-0.15597678968839582</v>
      </c>
      <c r="AS459" s="1">
        <v>0.7799681606216976</v>
      </c>
      <c r="AT459" s="4"/>
      <c r="AU459" s="4">
        <v>1978.0833333348501</v>
      </c>
      <c r="AV459" s="1">
        <v>-1.7706638460292168</v>
      </c>
      <c r="AW459" s="1">
        <v>1.2552972516259906</v>
      </c>
      <c r="AX459" s="1">
        <v>-0.46300589188225239</v>
      </c>
      <c r="AY459" s="4"/>
      <c r="AZ459" s="4">
        <v>1978.0833333348501</v>
      </c>
      <c r="BA459" s="1">
        <v>1.2438117794814199</v>
      </c>
      <c r="BB459" s="1">
        <v>-1.1707879178308664</v>
      </c>
      <c r="BC459" s="1">
        <v>-0.3445745517841417</v>
      </c>
      <c r="BE459" s="1">
        <f t="shared" si="26"/>
        <v>0.47664545756163362</v>
      </c>
      <c r="BF459" s="1">
        <f t="shared" si="26"/>
        <v>-2.3822485297757223E-2</v>
      </c>
      <c r="BG459" s="1">
        <f t="shared" si="26"/>
        <v>-9.2040943482321422E-3</v>
      </c>
    </row>
    <row r="460" spans="4:59" x14ac:dyDescent="0.3">
      <c r="D460" s="4">
        <v>1978.00000000152</v>
      </c>
      <c r="E460" s="1">
        <v>0.94149073847086395</v>
      </c>
      <c r="F460" s="1">
        <v>0.12300000000000111</v>
      </c>
      <c r="G460" s="1">
        <v>0.11019135020799981</v>
      </c>
      <c r="I460" s="4">
        <v>1978.00000000152</v>
      </c>
      <c r="J460" s="1">
        <v>0.51395782037740323</v>
      </c>
      <c r="K460" s="1">
        <v>9.2279999999997628E-2</v>
      </c>
      <c r="L460" s="1">
        <v>4.7782774323800174E-2</v>
      </c>
      <c r="N460" s="4">
        <v>1978.00000000152</v>
      </c>
      <c r="O460" s="1">
        <v>0.77765453658614359</v>
      </c>
      <c r="P460" s="1">
        <v>6.8999999999999062E-2</v>
      </c>
      <c r="Q460" s="1">
        <v>5.3300430572220406E-2</v>
      </c>
      <c r="S460" s="1">
        <f t="shared" si="24"/>
        <v>0.744367698478137</v>
      </c>
      <c r="T460" s="1">
        <f t="shared" si="24"/>
        <v>9.4759999999999275E-2</v>
      </c>
      <c r="U460" s="1">
        <f t="shared" si="24"/>
        <v>7.0424851701340122E-2</v>
      </c>
      <c r="W460" s="4">
        <v>1978.00000000152</v>
      </c>
      <c r="X460" s="1">
        <v>1.2036340314888148</v>
      </c>
      <c r="Y460" s="1">
        <v>0.71955962339685342</v>
      </c>
      <c r="Z460" s="1">
        <v>1.2411716216154856</v>
      </c>
      <c r="AB460" s="4">
        <v>1978.00000000152</v>
      </c>
      <c r="AC460" s="1">
        <v>-1.6984707813593292</v>
      </c>
      <c r="AD460" s="1">
        <v>1.0633398474619968</v>
      </c>
      <c r="AE460" s="1">
        <v>-0.51912698836416649</v>
      </c>
      <c r="AF460" s="4"/>
      <c r="AG460" s="4">
        <v>1978.00000000152</v>
      </c>
      <c r="AH460" s="1">
        <v>0.68460216226769743</v>
      </c>
      <c r="AI460" s="1">
        <v>-0.22413421429751063</v>
      </c>
      <c r="AJ460" s="1">
        <v>0.26102906294224809</v>
      </c>
      <c r="AK460" s="4"/>
      <c r="AL460" s="1">
        <f t="shared" si="25"/>
        <v>6.3255137465727682E-2</v>
      </c>
      <c r="AM460" s="1">
        <f t="shared" si="25"/>
        <v>0.51958841885377982</v>
      </c>
      <c r="AN460" s="1">
        <f t="shared" si="25"/>
        <v>0.32769123206452239</v>
      </c>
      <c r="AO460" s="4"/>
      <c r="AP460" s="4">
        <v>1978.00000000152</v>
      </c>
      <c r="AQ460" s="1">
        <v>1.9083106249183819</v>
      </c>
      <c r="AR460" s="1">
        <v>0.11251715024928557</v>
      </c>
      <c r="AS460" s="1">
        <v>0.83363887095999767</v>
      </c>
      <c r="AT460" s="4"/>
      <c r="AU460" s="4">
        <v>1978.00000000152</v>
      </c>
      <c r="AV460" s="1">
        <v>-1.7799592607363535</v>
      </c>
      <c r="AW460" s="1">
        <v>0.4843038208016705</v>
      </c>
      <c r="AX460" s="1">
        <v>-0.63326829685994768</v>
      </c>
      <c r="AY460" s="4"/>
      <c r="AZ460" s="4">
        <v>1978.00000000152</v>
      </c>
      <c r="BA460" s="1">
        <v>1.2471464520143887</v>
      </c>
      <c r="BB460" s="1">
        <v>-0.72799601879141818</v>
      </c>
      <c r="BC460" s="1">
        <v>8.0135607902319141E-3</v>
      </c>
      <c r="BE460" s="1">
        <f t="shared" si="26"/>
        <v>0.45849927206547236</v>
      </c>
      <c r="BF460" s="1">
        <f t="shared" si="26"/>
        <v>-4.3725015913487368E-2</v>
      </c>
      <c r="BG460" s="1">
        <f t="shared" si="26"/>
        <v>6.9461378296760648E-2</v>
      </c>
    </row>
    <row r="461" spans="4:59" x14ac:dyDescent="0.3">
      <c r="D461" s="4">
        <v>1977.9166666681899</v>
      </c>
      <c r="E461" s="1">
        <v>1.0027733046872678</v>
      </c>
      <c r="F461" s="1">
        <v>0.12305000000000277</v>
      </c>
      <c r="G461" s="1">
        <v>0.11615318322289445</v>
      </c>
      <c r="I461" s="4">
        <v>1977.9166666681899</v>
      </c>
      <c r="J461" s="1">
        <v>0.70328551486037516</v>
      </c>
      <c r="K461" s="1">
        <v>0.12304500000000118</v>
      </c>
      <c r="L461" s="1">
        <v>8.6904833179865484E-2</v>
      </c>
      <c r="N461" s="4">
        <v>1977.9166666681899</v>
      </c>
      <c r="O461" s="1">
        <v>0.87286399829457495</v>
      </c>
      <c r="P461" s="1">
        <v>6.8999999999999062E-2</v>
      </c>
      <c r="Q461" s="1">
        <v>5.9548321770582308E-2</v>
      </c>
      <c r="S461" s="1">
        <f t="shared" si="24"/>
        <v>0.85964093928073926</v>
      </c>
      <c r="T461" s="1">
        <f t="shared" si="24"/>
        <v>0.10503166666666768</v>
      </c>
      <c r="U461" s="1">
        <f t="shared" si="24"/>
        <v>8.7535446057780741E-2</v>
      </c>
      <c r="W461" s="4">
        <v>1977.9166666681899</v>
      </c>
      <c r="X461" s="1">
        <v>1.5660103411241724</v>
      </c>
      <c r="Y461" s="1">
        <v>0.72099194326133442</v>
      </c>
      <c r="Z461" s="1">
        <v>1.4351238198628316</v>
      </c>
      <c r="AB461" s="4">
        <v>1977.9166666681899</v>
      </c>
      <c r="AC461" s="1">
        <v>-0.52693598754843529</v>
      </c>
      <c r="AD461" s="1">
        <v>2.7035803438154771</v>
      </c>
      <c r="AE461" s="1">
        <v>1.7902479556738737</v>
      </c>
      <c r="AF461" s="4"/>
      <c r="AG461" s="4">
        <v>1977.9166666681899</v>
      </c>
      <c r="AH461" s="1">
        <v>1.289965815375397</v>
      </c>
      <c r="AI461" s="1">
        <v>-0.22413421429751063</v>
      </c>
      <c r="AJ461" s="1">
        <v>0.62380927559456323</v>
      </c>
      <c r="AK461" s="4"/>
      <c r="AL461" s="1">
        <f t="shared" si="25"/>
        <v>0.77634672298371132</v>
      </c>
      <c r="AM461" s="1">
        <f t="shared" si="25"/>
        <v>1.0668126909264337</v>
      </c>
      <c r="AN461" s="1">
        <f t="shared" si="25"/>
        <v>1.2830603503770897</v>
      </c>
      <c r="AO461" s="4"/>
      <c r="AP461" s="4">
        <v>1977.9166666681899</v>
      </c>
      <c r="AQ461" s="1">
        <v>1.6457083572285094</v>
      </c>
      <c r="AR461" s="1">
        <v>0.10532360753746475</v>
      </c>
      <c r="AS461" s="1">
        <v>0.63849239612195097</v>
      </c>
      <c r="AT461" s="4"/>
      <c r="AU461" s="4">
        <v>1977.9166666681899</v>
      </c>
      <c r="AV461" s="1">
        <v>-0.84127426627306112</v>
      </c>
      <c r="AW461" s="1">
        <v>1.5720055561500059</v>
      </c>
      <c r="AX461" s="1">
        <v>0.82470495396804255</v>
      </c>
      <c r="AY461" s="4"/>
      <c r="AZ461" s="4">
        <v>1977.9166666681899</v>
      </c>
      <c r="BA461" s="1">
        <v>1.4250942109592026</v>
      </c>
      <c r="BB461" s="1">
        <v>-0.93324950609176005</v>
      </c>
      <c r="BC461" s="1">
        <v>-0.19627966599991484</v>
      </c>
      <c r="BE461" s="1">
        <f t="shared" si="26"/>
        <v>0.74317610063821693</v>
      </c>
      <c r="BF461" s="1">
        <f t="shared" si="26"/>
        <v>0.24802655253190353</v>
      </c>
      <c r="BG461" s="1">
        <f t="shared" si="26"/>
        <v>0.42230589469669289</v>
      </c>
    </row>
    <row r="462" spans="4:59" x14ac:dyDescent="0.3">
      <c r="D462" s="4">
        <v>1977.8333333348601</v>
      </c>
      <c r="E462" s="1">
        <v>1.061678267810676</v>
      </c>
      <c r="F462" s="1">
        <v>0.12300000000000111</v>
      </c>
      <c r="G462" s="1">
        <v>0.12113749791875197</v>
      </c>
      <c r="I462" s="4">
        <v>1977.8333333348601</v>
      </c>
      <c r="J462" s="1">
        <v>0.86657551634808649</v>
      </c>
      <c r="K462" s="1">
        <v>9.2279999999997628E-2</v>
      </c>
      <c r="L462" s="1">
        <v>8.1314637786469857E-2</v>
      </c>
      <c r="N462" s="4">
        <v>1977.8333333348601</v>
      </c>
      <c r="O462" s="1">
        <v>0.97288653577191808</v>
      </c>
      <c r="P462" s="1">
        <v>6.8999999999999062E-2</v>
      </c>
      <c r="Q462" s="1">
        <v>6.6789679866911061E-2</v>
      </c>
      <c r="S462" s="1">
        <f t="shared" si="24"/>
        <v>0.96704677331022681</v>
      </c>
      <c r="T462" s="1">
        <f t="shared" si="24"/>
        <v>9.4759999999999275E-2</v>
      </c>
      <c r="U462" s="1">
        <f t="shared" si="24"/>
        <v>8.9747271857377631E-2</v>
      </c>
      <c r="W462" s="4">
        <v>1977.8333333348601</v>
      </c>
      <c r="X462" s="1">
        <v>1.9143273988741749</v>
      </c>
      <c r="Y462" s="1">
        <v>0.71955962339685342</v>
      </c>
      <c r="Z462" s="1">
        <v>1.5972750893806016</v>
      </c>
      <c r="AB462" s="4">
        <v>1977.8333333348601</v>
      </c>
      <c r="AC462" s="1">
        <v>0.48348099738713046</v>
      </c>
      <c r="AD462" s="1">
        <v>1.0633398474619968</v>
      </c>
      <c r="AE462" s="1">
        <v>1.4602587487846956</v>
      </c>
      <c r="AF462" s="4"/>
      <c r="AG462" s="4">
        <v>1977.8333333348601</v>
      </c>
      <c r="AH462" s="1">
        <v>1.9259321110972871</v>
      </c>
      <c r="AI462" s="1">
        <v>-0.22413421429751063</v>
      </c>
      <c r="AJ462" s="1">
        <v>1.0442745728722227</v>
      </c>
      <c r="AK462" s="4"/>
      <c r="AL462" s="1">
        <f t="shared" si="25"/>
        <v>1.4412468357861974</v>
      </c>
      <c r="AM462" s="1">
        <f t="shared" si="25"/>
        <v>0.51958841885377982</v>
      </c>
      <c r="AN462" s="1">
        <f t="shared" si="25"/>
        <v>1.3672694703458399</v>
      </c>
      <c r="AO462" s="4"/>
      <c r="AP462" s="4">
        <v>1977.8333333348601</v>
      </c>
      <c r="AQ462" s="1">
        <v>1.3583719351860624</v>
      </c>
      <c r="AR462" s="1">
        <v>0.53542546062991292</v>
      </c>
      <c r="AS462" s="1">
        <v>0.86377538001961851</v>
      </c>
      <c r="AT462" s="4"/>
      <c r="AU462" s="4">
        <v>1977.8333333348601</v>
      </c>
      <c r="AV462" s="1">
        <v>-9.9253883886952193E-2</v>
      </c>
      <c r="AW462" s="1">
        <v>0.83597542071057129</v>
      </c>
      <c r="AX462" s="1">
        <v>0.7845597045569469</v>
      </c>
      <c r="AY462" s="4"/>
      <c r="AZ462" s="4">
        <v>1977.8333333348601</v>
      </c>
      <c r="BA462" s="1">
        <v>1.2129500917547749</v>
      </c>
      <c r="BB462" s="1">
        <v>-0.33512816947018437</v>
      </c>
      <c r="BC462" s="1">
        <v>0.47383084791133018</v>
      </c>
      <c r="BE462" s="1">
        <f t="shared" si="26"/>
        <v>0.82402271435129515</v>
      </c>
      <c r="BF462" s="1">
        <f t="shared" si="26"/>
        <v>0.34542423729009997</v>
      </c>
      <c r="BG462" s="1">
        <f t="shared" si="26"/>
        <v>0.70738864416263192</v>
      </c>
    </row>
    <row r="463" spans="4:59" x14ac:dyDescent="0.3">
      <c r="D463" s="4">
        <v>1977.75000000153</v>
      </c>
      <c r="E463" s="1">
        <v>1.1184688230324686</v>
      </c>
      <c r="F463" s="1">
        <v>6.1500000000002331E-2</v>
      </c>
      <c r="G463" s="1">
        <v>6.8785832616499426E-2</v>
      </c>
      <c r="I463" s="4">
        <v>1977.75000000153</v>
      </c>
      <c r="J463" s="1">
        <v>0.90249342317308168</v>
      </c>
      <c r="K463" s="1">
        <v>6.1514999999999986E-2</v>
      </c>
      <c r="L463" s="1">
        <v>5.5517447054868128E-2</v>
      </c>
      <c r="N463" s="4">
        <v>1977.75000000153</v>
      </c>
      <c r="O463" s="1">
        <v>1.0314479847632969</v>
      </c>
      <c r="P463" s="1">
        <v>6.9000000000002615E-2</v>
      </c>
      <c r="Q463" s="1">
        <v>7.1522645133395624E-2</v>
      </c>
      <c r="S463" s="1">
        <f t="shared" si="24"/>
        <v>1.0174700769896157</v>
      </c>
      <c r="T463" s="1">
        <f t="shared" si="24"/>
        <v>6.4005000000001644E-2</v>
      </c>
      <c r="U463" s="1">
        <f t="shared" si="24"/>
        <v>6.5275308268254395E-2</v>
      </c>
      <c r="W463" s="4">
        <v>1977.75000000153</v>
      </c>
      <c r="X463" s="1">
        <v>2.2501415315713067</v>
      </c>
      <c r="Y463" s="1">
        <v>-1.0421938098561792</v>
      </c>
      <c r="Z463" s="1">
        <v>-0.10584550153729623</v>
      </c>
      <c r="AB463" s="4">
        <v>1977.75000000153</v>
      </c>
      <c r="AC463" s="1">
        <v>0.70573626585829552</v>
      </c>
      <c r="AD463" s="1">
        <v>-0.57690064889116799</v>
      </c>
      <c r="AE463" s="1">
        <v>-6.2549294659957844E-2</v>
      </c>
      <c r="AF463" s="4"/>
      <c r="AG463" s="4">
        <v>1977.75000000153</v>
      </c>
      <c r="AH463" s="1">
        <v>2.298279271311952</v>
      </c>
      <c r="AI463" s="1">
        <v>-0.22413421429735317</v>
      </c>
      <c r="AJ463" s="1">
        <v>1.3190914817040327</v>
      </c>
      <c r="AK463" s="4"/>
      <c r="AL463" s="1">
        <f t="shared" si="25"/>
        <v>1.751385689580518</v>
      </c>
      <c r="AM463" s="1">
        <f t="shared" si="25"/>
        <v>-0.6144095576815668</v>
      </c>
      <c r="AN463" s="1">
        <f t="shared" si="25"/>
        <v>0.38356556183559287</v>
      </c>
      <c r="AO463" s="4"/>
      <c r="AP463" s="4">
        <v>1977.75000000153</v>
      </c>
      <c r="AQ463" s="1">
        <v>1.4242445285614374</v>
      </c>
      <c r="AR463" s="1">
        <v>-1.6297104843279542</v>
      </c>
      <c r="AS463" s="1">
        <v>-0.64987037228899969</v>
      </c>
      <c r="AT463" s="4"/>
      <c r="AU463" s="4">
        <v>1977.75000000153</v>
      </c>
      <c r="AV463" s="1">
        <v>-0.15950988719605236</v>
      </c>
      <c r="AW463" s="1">
        <v>-0.6189742636658051</v>
      </c>
      <c r="AX463" s="1">
        <v>-0.59935848391694391</v>
      </c>
      <c r="AY463" s="4"/>
      <c r="AZ463" s="4">
        <v>1977.75000000153</v>
      </c>
      <c r="BA463" s="1">
        <v>1.6184305800417897</v>
      </c>
      <c r="BB463" s="1">
        <v>-0.3524940382725345</v>
      </c>
      <c r="BC463" s="1">
        <v>1.0354832573474284</v>
      </c>
      <c r="BE463" s="1">
        <f t="shared" si="26"/>
        <v>0.96105507380239164</v>
      </c>
      <c r="BF463" s="1">
        <f t="shared" si="26"/>
        <v>-0.86705959542209798</v>
      </c>
      <c r="BG463" s="1">
        <f t="shared" si="26"/>
        <v>-7.1248532952838395E-2</v>
      </c>
    </row>
    <row r="464" spans="4:59" x14ac:dyDescent="0.3">
      <c r="D464" s="4">
        <v>1977.6666666681999</v>
      </c>
      <c r="E464" s="1">
        <v>1.0696359049011124</v>
      </c>
      <c r="F464" s="1">
        <v>6.1499999999995225E-2</v>
      </c>
      <c r="G464" s="1">
        <v>6.5782608151413305E-2</v>
      </c>
      <c r="I464" s="4">
        <v>1977.6666666681999</v>
      </c>
      <c r="J464" s="1">
        <v>0.82736220154503171</v>
      </c>
      <c r="K464" s="1">
        <v>6.1514999999999986E-2</v>
      </c>
      <c r="L464" s="1">
        <v>5.0896237362902851E-2</v>
      </c>
      <c r="N464" s="4">
        <v>1977.6666666681999</v>
      </c>
      <c r="O464" s="1">
        <v>1.0305396690424806</v>
      </c>
      <c r="P464" s="1">
        <v>6.8999999999999062E-2</v>
      </c>
      <c r="Q464" s="1">
        <v>7.1585826454822671E-2</v>
      </c>
      <c r="S464" s="1">
        <f t="shared" si="24"/>
        <v>0.97584592516287483</v>
      </c>
      <c r="T464" s="1">
        <f t="shared" si="24"/>
        <v>6.4004999999998091E-2</v>
      </c>
      <c r="U464" s="1">
        <f t="shared" si="24"/>
        <v>6.2754890656379611E-2</v>
      </c>
      <c r="W464" s="4">
        <v>1977.6666666681999</v>
      </c>
      <c r="X464" s="1">
        <v>1.9613825295628422</v>
      </c>
      <c r="Y464" s="1">
        <v>-1.0421938098563825</v>
      </c>
      <c r="Z464" s="1">
        <v>-0.20354733004849898</v>
      </c>
      <c r="AB464" s="4">
        <v>1977.6666666681999</v>
      </c>
      <c r="AC464" s="1">
        <v>0.24083417913957467</v>
      </c>
      <c r="AD464" s="1">
        <v>-0.57690064889116799</v>
      </c>
      <c r="AE464" s="1">
        <v>-0.33533928030550642</v>
      </c>
      <c r="AF464" s="4"/>
      <c r="AG464" s="4">
        <v>1977.6666666681999</v>
      </c>
      <c r="AH464" s="1">
        <v>2.292503991071293</v>
      </c>
      <c r="AI464" s="1">
        <v>-0.22413421429751063</v>
      </c>
      <c r="AJ464" s="1">
        <v>1.322760068831313</v>
      </c>
      <c r="AK464" s="4"/>
      <c r="AL464" s="1">
        <f t="shared" si="25"/>
        <v>1.4982402332579035</v>
      </c>
      <c r="AM464" s="1">
        <f t="shared" si="25"/>
        <v>-0.61440955768168704</v>
      </c>
      <c r="AN464" s="1">
        <f t="shared" si="25"/>
        <v>0.2612911528257692</v>
      </c>
      <c r="AO464" s="4"/>
      <c r="AP464" s="4">
        <v>1977.6666666681999</v>
      </c>
      <c r="AQ464" s="1">
        <v>1.3240605356311685</v>
      </c>
      <c r="AR464" s="1">
        <v>-0.8206702929482621</v>
      </c>
      <c r="AS464" s="1">
        <v>-9.9120901144646834E-2</v>
      </c>
      <c r="AT464" s="4"/>
      <c r="AU464" s="4">
        <v>1977.6666666681999</v>
      </c>
      <c r="AV464" s="1">
        <v>-0.19589196352061461</v>
      </c>
      <c r="AW464" s="1">
        <v>-0.12359270212688241</v>
      </c>
      <c r="AX464" s="1">
        <v>-0.28448675878287927</v>
      </c>
      <c r="AY464" s="4"/>
      <c r="AZ464" s="4">
        <v>1977.6666666681999</v>
      </c>
      <c r="BA464" s="1">
        <v>1.5077976259192021</v>
      </c>
      <c r="BB464" s="1">
        <v>0.22642665807758947</v>
      </c>
      <c r="BC464" s="1">
        <v>1.4302357939856323</v>
      </c>
      <c r="BE464" s="1">
        <f t="shared" si="26"/>
        <v>0.87865539934325199</v>
      </c>
      <c r="BF464" s="1">
        <f t="shared" si="26"/>
        <v>-0.23927877899918501</v>
      </c>
      <c r="BG464" s="1">
        <f t="shared" si="26"/>
        <v>0.34887604468603545</v>
      </c>
    </row>
    <row r="465" spans="4:59" x14ac:dyDescent="0.3">
      <c r="D465" s="4">
        <v>1977.5833333348701</v>
      </c>
      <c r="E465" s="1">
        <v>0.95733991430953724</v>
      </c>
      <c r="F465" s="1">
        <v>6.1500000000002331E-2</v>
      </c>
      <c r="G465" s="1">
        <v>5.8876404730038773E-2</v>
      </c>
      <c r="I465" s="4">
        <v>1977.5833333348701</v>
      </c>
      <c r="J465" s="1">
        <v>0.74586514675256854</v>
      </c>
      <c r="K465" s="1">
        <v>6.1514999999999986E-2</v>
      </c>
      <c r="L465" s="1">
        <v>4.5883149973655224E-2</v>
      </c>
      <c r="N465" s="4">
        <v>1977.5833333348701</v>
      </c>
      <c r="O465" s="1">
        <v>0.97946490582890677</v>
      </c>
      <c r="P465" s="1">
        <v>6.8999999999999062E-2</v>
      </c>
      <c r="Q465" s="1">
        <v>6.7646593269277966E-2</v>
      </c>
      <c r="S465" s="1">
        <f t="shared" si="24"/>
        <v>0.89422332229700408</v>
      </c>
      <c r="T465" s="1">
        <f t="shared" si="24"/>
        <v>6.4005000000000464E-2</v>
      </c>
      <c r="U465" s="1">
        <f t="shared" si="24"/>
        <v>5.7468715990990654E-2</v>
      </c>
      <c r="W465" s="4">
        <v>1977.5833333348701</v>
      </c>
      <c r="X465" s="1">
        <v>1.2973534398911828</v>
      </c>
      <c r="Y465" s="1">
        <v>-1.0421938098561792</v>
      </c>
      <c r="Z465" s="1">
        <v>-0.42822207886693836</v>
      </c>
      <c r="AB465" s="4">
        <v>1977.5833333348701</v>
      </c>
      <c r="AC465" s="1">
        <v>-0.26345884330078784</v>
      </c>
      <c r="AD465" s="1">
        <v>-0.57690064889116799</v>
      </c>
      <c r="AE465" s="1">
        <v>-0.63126180451608183</v>
      </c>
      <c r="AF465" s="4"/>
      <c r="AG465" s="4">
        <v>1977.5833333348701</v>
      </c>
      <c r="AH465" s="1">
        <v>1.9677589007643517</v>
      </c>
      <c r="AI465" s="1">
        <v>-0.22413421429751063</v>
      </c>
      <c r="AJ465" s="1">
        <v>1.0940307572335621</v>
      </c>
      <c r="AK465" s="4"/>
      <c r="AL465" s="1">
        <f t="shared" si="25"/>
        <v>1.0005511657849155</v>
      </c>
      <c r="AM465" s="1">
        <f t="shared" si="25"/>
        <v>-0.6144095576816192</v>
      </c>
      <c r="AN465" s="1">
        <f t="shared" si="25"/>
        <v>1.1515624616847317E-2</v>
      </c>
      <c r="AO465" s="4"/>
      <c r="AP465" s="4">
        <v>1977.5833333348701</v>
      </c>
      <c r="AQ465" s="1">
        <v>1.2131877182344077</v>
      </c>
      <c r="AR465" s="1">
        <v>-1.0918516161982614</v>
      </c>
      <c r="AS465" s="1">
        <v>-0.40292627218131449</v>
      </c>
      <c r="AT465" s="4"/>
      <c r="AU465" s="4">
        <v>1977.5833333348701</v>
      </c>
      <c r="AV465" s="1">
        <v>-0.67312446151960093</v>
      </c>
      <c r="AW465" s="1">
        <v>-0.42374179177334009</v>
      </c>
      <c r="AX465" s="1">
        <v>-0.75715509361853206</v>
      </c>
      <c r="AY465" s="4"/>
      <c r="AZ465" s="4">
        <v>1977.5833333348701</v>
      </c>
      <c r="BA465" s="1">
        <v>1.8295783328406414</v>
      </c>
      <c r="BB465" s="1">
        <v>0.44274524840721069</v>
      </c>
      <c r="BC465" s="1">
        <v>2.0090674280455598</v>
      </c>
      <c r="BE465" s="1">
        <f t="shared" si="26"/>
        <v>0.78988052985181623</v>
      </c>
      <c r="BF465" s="1">
        <f t="shared" si="26"/>
        <v>-0.35761605318813028</v>
      </c>
      <c r="BG465" s="1">
        <f t="shared" si="26"/>
        <v>0.2829953540819044</v>
      </c>
    </row>
    <row r="466" spans="4:59" x14ac:dyDescent="0.3">
      <c r="D466" s="4">
        <v>1977.50000000153</v>
      </c>
      <c r="E466" s="1">
        <v>0.99395943280432419</v>
      </c>
      <c r="F466" s="1">
        <v>6.1500000000002331E-2</v>
      </c>
      <c r="G466" s="1">
        <v>6.1128505117468257E-2</v>
      </c>
      <c r="I466" s="4">
        <v>1977.50000000153</v>
      </c>
      <c r="J466" s="1">
        <v>0.67029498533075138</v>
      </c>
      <c r="K466" s="1">
        <v>6.1514999999999986E-2</v>
      </c>
      <c r="L466" s="1">
        <v>4.1234565214499239E-2</v>
      </c>
      <c r="N466" s="4">
        <v>1977.50000000153</v>
      </c>
      <c r="O466" s="1">
        <v>0.92652813023340463</v>
      </c>
      <c r="P466" s="1">
        <v>4.8000000000001819E-2</v>
      </c>
      <c r="Q466" s="1">
        <v>4.4473350251205107E-2</v>
      </c>
      <c r="S466" s="1">
        <f t="shared" si="24"/>
        <v>0.8635941827894934</v>
      </c>
      <c r="T466" s="1">
        <f t="shared" si="24"/>
        <v>5.7005000000001381E-2</v>
      </c>
      <c r="U466" s="1">
        <f t="shared" si="24"/>
        <v>4.8945473527724194E-2</v>
      </c>
      <c r="W466" s="4">
        <v>1977.50000000153</v>
      </c>
      <c r="X466" s="1">
        <v>1.513892119519983</v>
      </c>
      <c r="Y466" s="1">
        <v>-1.0421938098561792</v>
      </c>
      <c r="Z466" s="1">
        <v>-0.35495605150180137</v>
      </c>
      <c r="AB466" s="4">
        <v>1977.50000000153</v>
      </c>
      <c r="AC466" s="1">
        <v>-0.73107703155019454</v>
      </c>
      <c r="AD466" s="1">
        <v>-0.57690064889116799</v>
      </c>
      <c r="AE466" s="1">
        <v>-0.90566774024478347</v>
      </c>
      <c r="AF466" s="4"/>
      <c r="AG466" s="4">
        <v>1977.50000000153</v>
      </c>
      <c r="AH466" s="1">
        <v>1.6311747075213199</v>
      </c>
      <c r="AI466" s="1">
        <v>-1.1548296142251198</v>
      </c>
      <c r="AJ466" s="1">
        <v>-0.25151028422125343</v>
      </c>
      <c r="AK466" s="4"/>
      <c r="AL466" s="1">
        <f t="shared" si="25"/>
        <v>0.80466326516370279</v>
      </c>
      <c r="AM466" s="1">
        <f t="shared" si="25"/>
        <v>-0.92464135765748889</v>
      </c>
      <c r="AN466" s="1">
        <f t="shared" si="25"/>
        <v>-0.50404469198927937</v>
      </c>
      <c r="AO466" s="4"/>
      <c r="AP466" s="4">
        <v>1977.50000000153</v>
      </c>
      <c r="AQ466" s="1">
        <v>1.522395818073101</v>
      </c>
      <c r="AR466" s="1">
        <v>-0.86629990711833538</v>
      </c>
      <c r="AS466" s="1">
        <v>9.9270213827616256E-3</v>
      </c>
      <c r="AT466" s="4"/>
      <c r="AU466" s="4">
        <v>1977.50000000153</v>
      </c>
      <c r="AV466" s="1">
        <v>-0.48121412871789093</v>
      </c>
      <c r="AW466" s="1">
        <v>-0.10485176230801474</v>
      </c>
      <c r="AX466" s="1">
        <v>-0.52608134185768041</v>
      </c>
      <c r="AY466" s="4"/>
      <c r="AZ466" s="4">
        <v>1977.50000000153</v>
      </c>
      <c r="BA466" s="1">
        <v>0.99182747892098799</v>
      </c>
      <c r="BB466" s="1">
        <v>-0.71801376570760977</v>
      </c>
      <c r="BC466" s="1">
        <v>3.7648011747529977E-2</v>
      </c>
      <c r="BE466" s="1">
        <f t="shared" si="26"/>
        <v>0.67766972275873272</v>
      </c>
      <c r="BF466" s="1">
        <f t="shared" si="26"/>
        <v>-0.56305514504465337</v>
      </c>
      <c r="BG466" s="1">
        <f t="shared" si="26"/>
        <v>-0.15950210290912961</v>
      </c>
    </row>
    <row r="467" spans="4:59" x14ac:dyDescent="0.3">
      <c r="D467" s="4">
        <v>1977.4166666681999</v>
      </c>
      <c r="E467" s="1">
        <v>0.86065728078151404</v>
      </c>
      <c r="F467" s="1">
        <v>6.1499999999998778E-2</v>
      </c>
      <c r="G467" s="1">
        <v>5.2930422768062264E-2</v>
      </c>
      <c r="I467" s="4">
        <v>1977.4166666681999</v>
      </c>
      <c r="J467" s="1">
        <v>0.60695062193250537</v>
      </c>
      <c r="K467" s="1">
        <v>6.1514999999999986E-2</v>
      </c>
      <c r="L467" s="1">
        <v>3.7338076085598408E-2</v>
      </c>
      <c r="N467" s="4">
        <v>1977.4166666681999</v>
      </c>
      <c r="O467" s="1">
        <v>0.88599025683214538</v>
      </c>
      <c r="P467" s="1">
        <v>6.8999999999999062E-2</v>
      </c>
      <c r="Q467" s="1">
        <v>6.1361086320478944E-2</v>
      </c>
      <c r="S467" s="1">
        <f t="shared" si="24"/>
        <v>0.78453271984872153</v>
      </c>
      <c r="T467" s="1">
        <f t="shared" si="24"/>
        <v>6.4004999999999271E-2</v>
      </c>
      <c r="U467" s="1">
        <f t="shared" si="24"/>
        <v>5.0543195058046532E-2</v>
      </c>
      <c r="W467" s="4">
        <v>1977.4166666681999</v>
      </c>
      <c r="X467" s="1">
        <v>0.72564931412083278</v>
      </c>
      <c r="Y467" s="1">
        <v>-1.0421938098562809</v>
      </c>
      <c r="Z467" s="1">
        <v>-0.62165860575107679</v>
      </c>
      <c r="AB467" s="4">
        <v>1977.4166666681999</v>
      </c>
      <c r="AC467" s="1">
        <v>-1.1230435946856312</v>
      </c>
      <c r="AD467" s="1">
        <v>-0.57690064889116799</v>
      </c>
      <c r="AE467" s="1">
        <v>-1.1356774745766745</v>
      </c>
      <c r="AF467" s="4"/>
      <c r="AG467" s="4">
        <v>1977.4166666681999</v>
      </c>
      <c r="AH467" s="1">
        <v>1.3734255858368039</v>
      </c>
      <c r="AI467" s="1">
        <v>-0.22413421429751063</v>
      </c>
      <c r="AJ467" s="1">
        <v>0.7290664076445742</v>
      </c>
      <c r="AK467" s="4"/>
      <c r="AL467" s="1">
        <f t="shared" si="25"/>
        <v>0.32534376842400181</v>
      </c>
      <c r="AM467" s="1">
        <f t="shared" si="25"/>
        <v>-0.61440955768165317</v>
      </c>
      <c r="AN467" s="1">
        <f t="shared" si="25"/>
        <v>-0.34275655756105899</v>
      </c>
      <c r="AO467" s="4"/>
      <c r="AP467" s="4">
        <v>1977.4166666681999</v>
      </c>
      <c r="AQ467" s="1">
        <v>1.0374425894680472</v>
      </c>
      <c r="AR467" s="1">
        <v>-1.2225175004861244</v>
      </c>
      <c r="AS467" s="1">
        <v>-0.50591971787057299</v>
      </c>
      <c r="AT467" s="4"/>
      <c r="AU467" s="4">
        <v>1977.4166666681999</v>
      </c>
      <c r="AV467" s="1">
        <v>-1.1185333715661929</v>
      </c>
      <c r="AW467" s="1">
        <v>-0.43076784756491132</v>
      </c>
      <c r="AX467" s="1">
        <v>-1.1222360877352533</v>
      </c>
      <c r="AY467" s="4"/>
      <c r="AZ467" s="4">
        <v>1977.4166666681999</v>
      </c>
      <c r="BA467" s="1">
        <v>1.8305341971602245</v>
      </c>
      <c r="BB467" s="1">
        <v>-8.2845735737312978E-2</v>
      </c>
      <c r="BC467" s="1">
        <v>1.5048382203911999</v>
      </c>
      <c r="BE467" s="1">
        <f t="shared" si="26"/>
        <v>0.58314780502069297</v>
      </c>
      <c r="BF467" s="1">
        <f t="shared" si="26"/>
        <v>-0.57871036126278286</v>
      </c>
      <c r="BG467" s="1">
        <f t="shared" si="26"/>
        <v>-4.1105861738208814E-2</v>
      </c>
    </row>
    <row r="468" spans="4:59" x14ac:dyDescent="0.3">
      <c r="D468" s="4">
        <v>1977.3333333348701</v>
      </c>
      <c r="E468" s="1">
        <v>0.84001344171891446</v>
      </c>
      <c r="F468" s="1">
        <v>6.1500000000002331E-2</v>
      </c>
      <c r="G468" s="1">
        <v>5.1660826665715198E-2</v>
      </c>
      <c r="I468" s="4">
        <v>1977.3333333348701</v>
      </c>
      <c r="J468" s="1">
        <v>0.57770358477605821</v>
      </c>
      <c r="K468" s="1">
        <v>6.1514999999999986E-2</v>
      </c>
      <c r="L468" s="1">
        <v>3.5538835355597466E-2</v>
      </c>
      <c r="N468" s="4">
        <v>1977.3333333348701</v>
      </c>
      <c r="O468" s="1">
        <v>0.83104230899489595</v>
      </c>
      <c r="P468" s="1">
        <v>6.8999999999999062E-2</v>
      </c>
      <c r="Q468" s="1">
        <v>5.7188782929669453E-2</v>
      </c>
      <c r="S468" s="1">
        <f t="shared" si="24"/>
        <v>0.74958644516328954</v>
      </c>
      <c r="T468" s="1">
        <f t="shared" si="24"/>
        <v>6.4005000000000464E-2</v>
      </c>
      <c r="U468" s="1">
        <f t="shared" si="24"/>
        <v>4.8129481650327377E-2</v>
      </c>
      <c r="W468" s="4">
        <v>1977.3333333348701</v>
      </c>
      <c r="X468" s="1">
        <v>0.60357808443710181</v>
      </c>
      <c r="Y468" s="1">
        <v>-1.0421938098561792</v>
      </c>
      <c r="Z468" s="1">
        <v>-0.66296149939490823</v>
      </c>
      <c r="AB468" s="4">
        <v>1977.3333333348701</v>
      </c>
      <c r="AC468" s="1">
        <v>-1.3040204017936878</v>
      </c>
      <c r="AD468" s="1">
        <v>-0.57690064889116799</v>
      </c>
      <c r="AE468" s="1">
        <v>-1.2418866461196159</v>
      </c>
      <c r="AF468" s="4"/>
      <c r="AG468" s="4">
        <v>1977.3333333348701</v>
      </c>
      <c r="AH468" s="1">
        <v>1.0240538969662747</v>
      </c>
      <c r="AI468" s="1">
        <v>-0.22413421429751063</v>
      </c>
      <c r="AJ468" s="1">
        <v>0.4868040084906497</v>
      </c>
      <c r="AK468" s="4"/>
      <c r="AL468" s="1">
        <f t="shared" si="25"/>
        <v>0.10787052653656289</v>
      </c>
      <c r="AM468" s="1">
        <f t="shared" si="25"/>
        <v>-0.6144095576816192</v>
      </c>
      <c r="AN468" s="1">
        <f t="shared" si="25"/>
        <v>-0.47268137900795809</v>
      </c>
      <c r="AO468" s="4"/>
      <c r="AP468" s="4">
        <v>1977.3333333348701</v>
      </c>
      <c r="AQ468" s="1">
        <v>0.82878316199673474</v>
      </c>
      <c r="AR468" s="1">
        <v>-0.82419332465992956</v>
      </c>
      <c r="AS468" s="1">
        <v>-0.41720109626932189</v>
      </c>
      <c r="AT468" s="4"/>
      <c r="AU468" s="4">
        <v>1977.3333333348701</v>
      </c>
      <c r="AV468" s="1">
        <v>-0.59774640495254328</v>
      </c>
      <c r="AW468" s="1">
        <v>-0.18703192648702036</v>
      </c>
      <c r="AX468" s="1">
        <v>-0.66945657262048441</v>
      </c>
      <c r="AY468" s="4"/>
      <c r="AZ468" s="4">
        <v>1977.3333333348701</v>
      </c>
      <c r="BA468" s="1">
        <v>1.5506337607586376</v>
      </c>
      <c r="BB468" s="1">
        <v>0.42987622651336949</v>
      </c>
      <c r="BC468" s="1">
        <v>1.7927253484023353</v>
      </c>
      <c r="BE468" s="1">
        <f t="shared" si="26"/>
        <v>0.59389017260094301</v>
      </c>
      <c r="BF468" s="1">
        <f t="shared" si="26"/>
        <v>-0.19378300821119346</v>
      </c>
      <c r="BG468" s="1">
        <f t="shared" si="26"/>
        <v>0.23535589317084302</v>
      </c>
    </row>
    <row r="469" spans="4:59" x14ac:dyDescent="0.3">
      <c r="D469" s="4">
        <v>1977.25000000154</v>
      </c>
      <c r="E469" s="1">
        <v>0.76688941132226485</v>
      </c>
      <c r="F469" s="1">
        <v>6.1499999999998778E-2</v>
      </c>
      <c r="G469" s="1">
        <v>4.7163698796318293E-2</v>
      </c>
      <c r="I469" s="4">
        <v>1977.25000000154</v>
      </c>
      <c r="J469" s="1">
        <v>0.55791854867401924</v>
      </c>
      <c r="K469" s="1">
        <v>6.1514999999999986E-2</v>
      </c>
      <c r="L469" s="1">
        <v>3.4321766208524979E-2</v>
      </c>
      <c r="N469" s="4">
        <v>1977.25000000154</v>
      </c>
      <c r="O469" s="1">
        <v>0.79969842358448151</v>
      </c>
      <c r="P469" s="1">
        <v>6.9000000000002615E-2</v>
      </c>
      <c r="Q469" s="1">
        <v>5.4741439771719858E-2</v>
      </c>
      <c r="S469" s="1">
        <f t="shared" si="24"/>
        <v>0.70816879452692183</v>
      </c>
      <c r="T469" s="1">
        <f t="shared" si="24"/>
        <v>6.4005000000000464E-2</v>
      </c>
      <c r="U469" s="1">
        <f t="shared" si="24"/>
        <v>4.5408968258854376E-2</v>
      </c>
      <c r="W469" s="4">
        <v>1977.25000000154</v>
      </c>
      <c r="X469" s="1">
        <v>0.17118078261346148</v>
      </c>
      <c r="Y469" s="1">
        <v>-1.0421938098562809</v>
      </c>
      <c r="Z469" s="1">
        <v>-0.80926345617394213</v>
      </c>
      <c r="AB469" s="4">
        <v>1977.25000000154</v>
      </c>
      <c r="AC469" s="1">
        <v>-1.4264475947811777</v>
      </c>
      <c r="AD469" s="1">
        <v>-0.57690064889116799</v>
      </c>
      <c r="AE469" s="1">
        <v>-1.3137302319531665</v>
      </c>
      <c r="AF469" s="4"/>
      <c r="AG469" s="4">
        <v>1977.25000000154</v>
      </c>
      <c r="AH469" s="1">
        <v>0.82476226529268315</v>
      </c>
      <c r="AI469" s="1">
        <v>-0.22413421429735317</v>
      </c>
      <c r="AJ469" s="1">
        <v>0.34470043416673662</v>
      </c>
      <c r="AK469" s="4"/>
      <c r="AL469" s="1">
        <f t="shared" si="25"/>
        <v>-0.14350151562501101</v>
      </c>
      <c r="AM469" s="1">
        <f t="shared" si="25"/>
        <v>-0.61440955768160066</v>
      </c>
      <c r="AN469" s="1">
        <f t="shared" si="25"/>
        <v>-0.59276441798679069</v>
      </c>
      <c r="AO469" s="4"/>
      <c r="AP469" s="4">
        <v>1977.25000000154</v>
      </c>
      <c r="AQ469" s="1">
        <v>0.65007270585819243</v>
      </c>
      <c r="AR469" s="1">
        <v>-1.0983965259596444</v>
      </c>
      <c r="AS469" s="1">
        <v>-0.63178044635529607</v>
      </c>
      <c r="AT469" s="4"/>
      <c r="AU469" s="4">
        <v>1977.25000000154</v>
      </c>
      <c r="AV469" s="1">
        <v>-1.0743442114008885</v>
      </c>
      <c r="AW469" s="1">
        <v>-0.3727908707342103</v>
      </c>
      <c r="AX469" s="1">
        <v>-1.0616996823836213</v>
      </c>
      <c r="AY469" s="4"/>
      <c r="AZ469" s="4">
        <v>1977.25000000154</v>
      </c>
      <c r="BA469" s="1">
        <v>1.5671057039440972</v>
      </c>
      <c r="BB469" s="1">
        <v>0.2660004743260066</v>
      </c>
      <c r="BC469" s="1">
        <v>1.5610973810460727</v>
      </c>
      <c r="BE469" s="1">
        <f t="shared" si="26"/>
        <v>0.38094473280046709</v>
      </c>
      <c r="BF469" s="1">
        <f t="shared" si="26"/>
        <v>-0.40172897412261604</v>
      </c>
      <c r="BG469" s="1">
        <f t="shared" si="26"/>
        <v>-4.4127582564281585E-2</v>
      </c>
    </row>
    <row r="470" spans="4:59" x14ac:dyDescent="0.3">
      <c r="D470" s="4">
        <v>1977.1666666682099</v>
      </c>
      <c r="E470" s="1"/>
      <c r="F470" s="1"/>
      <c r="G470" s="1"/>
      <c r="I470" s="4">
        <v>1977.1666666682099</v>
      </c>
      <c r="J470" s="1">
        <v>0.44464890523303169</v>
      </c>
      <c r="K470" s="1">
        <v>6.1499999999995225E-2</v>
      </c>
      <c r="L470" s="1">
        <v>2.7345907671829324E-2</v>
      </c>
      <c r="N470" s="4">
        <v>1977.1666666682099</v>
      </c>
      <c r="O470" s="1"/>
      <c r="P470" s="1"/>
      <c r="Q470" s="1"/>
      <c r="S470" s="1">
        <f t="shared" si="24"/>
        <v>0.44464890523303169</v>
      </c>
      <c r="T470" s="1">
        <f t="shared" si="24"/>
        <v>6.1499999999995225E-2</v>
      </c>
      <c r="U470" s="1">
        <f t="shared" si="24"/>
        <v>2.7345907671829324E-2</v>
      </c>
      <c r="W470" s="4">
        <v>1977.1666666682099</v>
      </c>
      <c r="X470" s="1"/>
      <c r="Y470" s="1"/>
      <c r="Z470" s="1"/>
      <c r="AB470" s="4">
        <v>1977.1666666682099</v>
      </c>
      <c r="AC470" s="1">
        <v>-2.1273452037445919</v>
      </c>
      <c r="AD470" s="1">
        <v>-0.57770037609588476</v>
      </c>
      <c r="AE470" s="1">
        <v>-1.7255151274533995</v>
      </c>
      <c r="AF470" s="4"/>
      <c r="AG470" s="4">
        <v>1977.1666666682099</v>
      </c>
      <c r="AH470" s="1"/>
      <c r="AI470" s="1"/>
      <c r="AJ470" s="1"/>
      <c r="AK470" s="4"/>
      <c r="AL470" s="1"/>
      <c r="AM470" s="1"/>
      <c r="AN470" s="1"/>
      <c r="AO470" s="4"/>
      <c r="AP470" s="4">
        <v>1977.1666666682099</v>
      </c>
      <c r="AQ470" s="1"/>
      <c r="AR470" s="1"/>
      <c r="AS470" s="1"/>
      <c r="AT470" s="4"/>
      <c r="AU470" s="4">
        <v>1977.1666666682099</v>
      </c>
      <c r="AV470" s="29"/>
      <c r="AW470" s="1"/>
      <c r="AX470" s="1"/>
      <c r="AY470" s="4"/>
      <c r="AZ470" s="4">
        <v>1977.1666666682099</v>
      </c>
      <c r="BA470" s="1"/>
      <c r="BB470" s="1"/>
      <c r="BC470" s="1"/>
      <c r="BE470" s="29"/>
      <c r="BF470" s="1"/>
      <c r="BG470" s="1"/>
    </row>
    <row r="471" spans="4:59" x14ac:dyDescent="0.3">
      <c r="D471" s="4">
        <v>1977.0833333348801</v>
      </c>
      <c r="E471" s="1">
        <v>0.76511228940572729</v>
      </c>
      <c r="F471" s="1">
        <v>0.18450000000000699</v>
      </c>
      <c r="G471" s="1">
        <v>0.14116321739536203</v>
      </c>
      <c r="I471" s="4">
        <v>1977.0833333348801</v>
      </c>
      <c r="J471" s="1">
        <v>0.53410220323052715</v>
      </c>
      <c r="K471" s="1">
        <v>6.1515000000003539E-2</v>
      </c>
      <c r="L471" s="1">
        <v>3.2856917067759589E-2</v>
      </c>
      <c r="N471" s="4">
        <v>1977.0833333348801</v>
      </c>
      <c r="O471" s="1">
        <v>0.79033834306481188</v>
      </c>
      <c r="P471" s="1">
        <v>0.11399999999999721</v>
      </c>
      <c r="Q471" s="1">
        <v>8.7842592291685756E-2</v>
      </c>
      <c r="S471" s="1">
        <f t="shared" si="24"/>
        <v>0.69651761190035544</v>
      </c>
      <c r="T471" s="1">
        <f t="shared" si="24"/>
        <v>0.12000500000000258</v>
      </c>
      <c r="U471" s="1">
        <f t="shared" si="24"/>
        <v>8.7287575584935786E-2</v>
      </c>
      <c r="W471" s="4">
        <v>1977.0833333348801</v>
      </c>
      <c r="X471" s="1">
        <v>0.16067229836342339</v>
      </c>
      <c r="Y471" s="1">
        <v>2.4813130566500896</v>
      </c>
      <c r="Z471" s="1">
        <v>2.2487579981218575</v>
      </c>
      <c r="AB471" s="4">
        <v>1977.0833333348801</v>
      </c>
      <c r="AC471" s="1">
        <v>-1.5738199980878687</v>
      </c>
      <c r="AD471" s="1">
        <v>-0.57690064889097858</v>
      </c>
      <c r="AE471" s="1">
        <v>-1.4002002696095508</v>
      </c>
      <c r="AF471" s="4"/>
      <c r="AG471" s="4">
        <v>1977.0833333348801</v>
      </c>
      <c r="AH471" s="1">
        <v>0.76524872078676309</v>
      </c>
      <c r="AI471" s="1">
        <v>1.7702130712618318</v>
      </c>
      <c r="AJ471" s="1">
        <v>2.2666998366816795</v>
      </c>
      <c r="AK471" s="4"/>
      <c r="AL471" s="1">
        <f t="shared" si="25"/>
        <v>-0.21596632631256071</v>
      </c>
      <c r="AM471" s="1">
        <f t="shared" si="25"/>
        <v>1.2248751596736476</v>
      </c>
      <c r="AN471" s="1">
        <f t="shared" si="25"/>
        <v>1.0384191883979954</v>
      </c>
      <c r="AO471" s="4"/>
      <c r="AP471" s="4">
        <v>1977.0833333348801</v>
      </c>
      <c r="AQ471" s="1">
        <v>0.93183764431055127</v>
      </c>
      <c r="AR471" s="1">
        <v>1.3950610629973639</v>
      </c>
      <c r="AS471" s="1">
        <v>2.0372375795892217</v>
      </c>
      <c r="AT471" s="4"/>
      <c r="AU471" s="4">
        <v>1977.0833333348801</v>
      </c>
      <c r="AV471" s="1">
        <v>-1.1847795135633645</v>
      </c>
      <c r="AW471" s="1">
        <v>-1.5114591871342917</v>
      </c>
      <c r="AX471" s="1">
        <v>-1.8924879147162741</v>
      </c>
      <c r="AY471" s="4"/>
      <c r="AZ471" s="4">
        <v>1977.0833333348801</v>
      </c>
      <c r="BA471" s="1">
        <v>1.6227281251964856</v>
      </c>
      <c r="BB471" s="1">
        <v>0.27506915999209142</v>
      </c>
      <c r="BC471" s="1">
        <v>1.523937212831846</v>
      </c>
      <c r="BE471" s="1">
        <f t="shared" si="26"/>
        <v>0.45659541864789083</v>
      </c>
      <c r="BF471" s="1">
        <f t="shared" si="26"/>
        <v>5.2890345285054506E-2</v>
      </c>
      <c r="BG471" s="1">
        <f t="shared" si="26"/>
        <v>0.55622895923493121</v>
      </c>
    </row>
    <row r="472" spans="4:59" x14ac:dyDescent="0.3">
      <c r="D472" s="4">
        <v>1977.00000000155</v>
      </c>
      <c r="E472" s="1">
        <v>0.9186730844607307</v>
      </c>
      <c r="F472" s="1">
        <v>0.15374999999999872</v>
      </c>
      <c r="G472" s="1">
        <v>0.14049505954971547</v>
      </c>
      <c r="I472" s="4">
        <v>1977.00000000155</v>
      </c>
      <c r="J472" s="1">
        <v>0.56052701459585552</v>
      </c>
      <c r="K472" s="1">
        <v>6.1514999999999986E-2</v>
      </c>
      <c r="L472" s="1">
        <v>3.4482070368275275E-2</v>
      </c>
      <c r="N472" s="4">
        <v>1977.00000000155</v>
      </c>
      <c r="O472" s="1">
        <v>0.8289089866966306</v>
      </c>
      <c r="P472" s="1">
        <v>6.8999999999999062E-2</v>
      </c>
      <c r="Q472" s="1">
        <v>5.6855550012831518E-2</v>
      </c>
      <c r="S472" s="1">
        <f t="shared" si="24"/>
        <v>0.76936969525107235</v>
      </c>
      <c r="T472" s="1">
        <f t="shared" si="24"/>
        <v>9.4754999999999256E-2</v>
      </c>
      <c r="U472" s="1">
        <f t="shared" si="24"/>
        <v>7.727755997694076E-2</v>
      </c>
      <c r="W472" s="4">
        <v>1977.00000000155</v>
      </c>
      <c r="X472" s="1">
        <v>1.0687085907765228</v>
      </c>
      <c r="Y472" s="1">
        <v>1.6004363400233188</v>
      </c>
      <c r="Z472" s="1">
        <v>2.2270212801333464</v>
      </c>
      <c r="AB472" s="4">
        <v>1977.00000000155</v>
      </c>
      <c r="AC472" s="1">
        <v>-1.4103067518144554</v>
      </c>
      <c r="AD472" s="1">
        <v>-0.57690064889116799</v>
      </c>
      <c r="AE472" s="1">
        <v>-1.304267478182604</v>
      </c>
      <c r="AF472" s="4"/>
      <c r="AG472" s="4">
        <v>1977.00000000155</v>
      </c>
      <c r="AH472" s="1">
        <v>1.0104897431882718</v>
      </c>
      <c r="AI472" s="1">
        <v>-0.22413421429751063</v>
      </c>
      <c r="AJ472" s="1">
        <v>0.4674550306363438</v>
      </c>
      <c r="AK472" s="4"/>
      <c r="AL472" s="1">
        <f t="shared" si="25"/>
        <v>0.22296386071677973</v>
      </c>
      <c r="AM472" s="1">
        <f t="shared" si="25"/>
        <v>0.2664671589448801</v>
      </c>
      <c r="AN472" s="1">
        <f t="shared" si="25"/>
        <v>0.46340294419569544</v>
      </c>
      <c r="AO472" s="4"/>
      <c r="AP472" s="4">
        <v>1977.00000000155</v>
      </c>
      <c r="AQ472" s="1">
        <v>1.7328703682783875</v>
      </c>
      <c r="AR472" s="1">
        <v>0.8474637321470867</v>
      </c>
      <c r="AS472" s="1">
        <v>1.7337752245575175</v>
      </c>
      <c r="AT472" s="4"/>
      <c r="AU472" s="4">
        <v>1977.00000000155</v>
      </c>
      <c r="AV472" s="1">
        <v>-1.4029111345761196</v>
      </c>
      <c r="AW472" s="1">
        <v>-0.82841019796144899</v>
      </c>
      <c r="AX472" s="1">
        <v>-1.4193927537029236</v>
      </c>
      <c r="AY472" s="4"/>
      <c r="AZ472" s="4">
        <v>1977.00000000155</v>
      </c>
      <c r="BA472" s="1">
        <v>1.6555477678831976</v>
      </c>
      <c r="BB472" s="1">
        <v>-0.72799601879141818</v>
      </c>
      <c r="BC472" s="1">
        <v>0.19666644453651724</v>
      </c>
      <c r="BE472" s="1">
        <f t="shared" si="26"/>
        <v>0.66183566719515519</v>
      </c>
      <c r="BF472" s="1">
        <f t="shared" si="26"/>
        <v>-0.23631416153526016</v>
      </c>
      <c r="BG472" s="1">
        <f t="shared" si="26"/>
        <v>0.17034963846370368</v>
      </c>
    </row>
    <row r="473" spans="4:59" x14ac:dyDescent="0.3">
      <c r="D473" s="4">
        <v>1976.9166666682199</v>
      </c>
      <c r="E473" s="1">
        <v>1.0081251441520149</v>
      </c>
      <c r="F473" s="1">
        <v>0.15375000000000227</v>
      </c>
      <c r="G473" s="1">
        <v>0.15294044183760136</v>
      </c>
      <c r="I473" s="4">
        <v>1976.9166666682199</v>
      </c>
      <c r="J473" s="1">
        <v>0.59674769595647126</v>
      </c>
      <c r="K473" s="1">
        <v>6.1514999999999986E-2</v>
      </c>
      <c r="L473" s="1">
        <v>3.670984291101189E-2</v>
      </c>
      <c r="N473" s="4">
        <v>1976.9166666682199</v>
      </c>
      <c r="O473" s="1">
        <v>0.91043122506746899</v>
      </c>
      <c r="P473" s="1">
        <v>6.8999999999999062E-2</v>
      </c>
      <c r="Q473" s="1">
        <v>6.2744887488974416E-2</v>
      </c>
      <c r="S473" s="1">
        <f t="shared" si="24"/>
        <v>0.83843468839198509</v>
      </c>
      <c r="T473" s="1">
        <f t="shared" si="24"/>
        <v>9.4755000000000436E-2</v>
      </c>
      <c r="U473" s="1">
        <f t="shared" si="24"/>
        <v>8.4131724079195891E-2</v>
      </c>
      <c r="W473" s="4">
        <v>1976.9166666682199</v>
      </c>
      <c r="X473" s="1">
        <v>1.5976568591264948</v>
      </c>
      <c r="Y473" s="1">
        <v>1.6004363400234207</v>
      </c>
      <c r="Z473" s="1">
        <v>2.6318983115318364</v>
      </c>
      <c r="AB473" s="4">
        <v>1976.9166666682199</v>
      </c>
      <c r="AC473" s="1">
        <v>-1.1861779544645488</v>
      </c>
      <c r="AD473" s="1">
        <v>-0.57690064889116799</v>
      </c>
      <c r="AE473" s="1">
        <v>-1.1727620758176609</v>
      </c>
      <c r="AF473" s="4"/>
      <c r="AG473" s="4">
        <v>1976.9166666682199</v>
      </c>
      <c r="AH473" s="1">
        <v>1.5288268826294995</v>
      </c>
      <c r="AI473" s="1">
        <v>-0.22413421429751063</v>
      </c>
      <c r="AJ473" s="1">
        <v>0.80941602741819152</v>
      </c>
      <c r="AK473" s="4"/>
      <c r="AL473" s="1">
        <f t="shared" si="25"/>
        <v>0.64676859576381518</v>
      </c>
      <c r="AM473" s="1">
        <f t="shared" si="25"/>
        <v>0.26646715894491407</v>
      </c>
      <c r="AN473" s="1">
        <f t="shared" si="25"/>
        <v>0.75618408771078904</v>
      </c>
      <c r="AO473" s="4"/>
      <c r="AP473" s="4">
        <v>1976.9166666682199</v>
      </c>
      <c r="AQ473" s="1">
        <v>1.6816076529374384</v>
      </c>
      <c r="AR473" s="1">
        <v>0.86079901674279935</v>
      </c>
      <c r="AS473" s="1">
        <v>1.5715187098045726</v>
      </c>
      <c r="AT473" s="4"/>
      <c r="AU473" s="4">
        <v>1976.9166666682199</v>
      </c>
      <c r="AV473" s="1">
        <v>-1.6890296529181641</v>
      </c>
      <c r="AW473" s="1">
        <v>-1.1535807462663203</v>
      </c>
      <c r="AX473" s="1">
        <v>-1.6962253431825061</v>
      </c>
      <c r="AY473" s="4"/>
      <c r="AZ473" s="4">
        <v>1976.9166666682199</v>
      </c>
      <c r="BA473" s="1">
        <v>1.7207922687409523</v>
      </c>
      <c r="BB473" s="1">
        <v>-0.93324950609176005</v>
      </c>
      <c r="BC473" s="1">
        <v>-3.8282380803777862E-2</v>
      </c>
      <c r="BE473" s="1">
        <f t="shared" si="26"/>
        <v>0.57112342292007556</v>
      </c>
      <c r="BF473" s="1">
        <f t="shared" si="26"/>
        <v>-0.408677078538427</v>
      </c>
      <c r="BG473" s="1">
        <f t="shared" si="26"/>
        <v>-5.4329671393903732E-2</v>
      </c>
    </row>
    <row r="474" spans="4:59" x14ac:dyDescent="0.3">
      <c r="D474" s="4">
        <v>1976.8333333348901</v>
      </c>
      <c r="E474" s="1">
        <v>1.0600164869142046</v>
      </c>
      <c r="F474" s="1">
        <v>0.15375000000000583</v>
      </c>
      <c r="G474" s="1">
        <v>0.15994357169275109</v>
      </c>
      <c r="I474" s="4">
        <v>1976.8333333348901</v>
      </c>
      <c r="J474" s="1">
        <v>0.64069515371982311</v>
      </c>
      <c r="K474" s="1">
        <v>6.1514999999999986E-2</v>
      </c>
      <c r="L474" s="1">
        <v>3.9412934325694364E-2</v>
      </c>
      <c r="N474" s="4">
        <v>1976.8333333348901</v>
      </c>
      <c r="O474" s="1">
        <v>1.0110787957555825</v>
      </c>
      <c r="P474" s="1">
        <v>6.9000000000002615E-2</v>
      </c>
      <c r="Q474" s="1">
        <v>6.941892791758747E-2</v>
      </c>
      <c r="S474" s="1">
        <f t="shared" si="24"/>
        <v>0.90393014546320349</v>
      </c>
      <c r="T474" s="1">
        <f t="shared" si="24"/>
        <v>9.4755000000002809E-2</v>
      </c>
      <c r="U474" s="1">
        <f t="shared" si="24"/>
        <v>8.959181131201098E-2</v>
      </c>
      <c r="W474" s="4">
        <v>1976.8333333348901</v>
      </c>
      <c r="X474" s="1">
        <v>1.9045009495939773</v>
      </c>
      <c r="Y474" s="1">
        <v>1.6004363400235224</v>
      </c>
      <c r="Z474" s="1">
        <v>2.8597263011156593</v>
      </c>
      <c r="AB474" s="4">
        <v>1976.8333333348901</v>
      </c>
      <c r="AC474" s="1">
        <v>-0.91423688419533888</v>
      </c>
      <c r="AD474" s="1">
        <v>-0.57690064889116799</v>
      </c>
      <c r="AE474" s="1">
        <v>-1.0131986027530462</v>
      </c>
      <c r="AF474" s="4"/>
      <c r="AG474" s="4">
        <v>1976.8333333348901</v>
      </c>
      <c r="AH474" s="1">
        <v>2.168767283245967</v>
      </c>
      <c r="AI474" s="1">
        <v>-0.22413421429735317</v>
      </c>
      <c r="AJ474" s="1">
        <v>1.19694035027727</v>
      </c>
      <c r="AK474" s="4"/>
      <c r="AL474" s="1">
        <f t="shared" si="25"/>
        <v>1.0530104495482018</v>
      </c>
      <c r="AM474" s="1">
        <f t="shared" si="25"/>
        <v>0.26646715894500045</v>
      </c>
      <c r="AN474" s="1">
        <f t="shared" si="25"/>
        <v>1.0144893495466276</v>
      </c>
      <c r="AO474" s="4"/>
      <c r="AP474" s="4">
        <v>1976.8333333348901</v>
      </c>
      <c r="AQ474" s="1">
        <v>1.3490047707654218</v>
      </c>
      <c r="AR474" s="1">
        <v>1.365345305092253</v>
      </c>
      <c r="AS474" s="1">
        <v>1.8072744798438598</v>
      </c>
      <c r="AT474" s="4"/>
      <c r="AU474" s="4">
        <v>1976.8333333348901</v>
      </c>
      <c r="AV474" s="1">
        <v>-1.6237715860739887</v>
      </c>
      <c r="AW474" s="1">
        <v>-0.67409955201463434</v>
      </c>
      <c r="AX474" s="1">
        <v>-1.3729468158747447</v>
      </c>
      <c r="AY474" s="4"/>
      <c r="AZ474" s="4">
        <v>1976.8333333348901</v>
      </c>
      <c r="BA474" s="1">
        <v>1.4371834392796434</v>
      </c>
      <c r="BB474" s="1">
        <v>-0.33512816947003726</v>
      </c>
      <c r="BC474" s="1">
        <v>0.61645835087876732</v>
      </c>
      <c r="BE474" s="1">
        <f t="shared" si="26"/>
        <v>0.38747220799035881</v>
      </c>
      <c r="BF474" s="1">
        <f t="shared" si="26"/>
        <v>0.11870586120252713</v>
      </c>
      <c r="BG474" s="1">
        <f t="shared" si="26"/>
        <v>0.35026200494929416</v>
      </c>
    </row>
    <row r="475" spans="4:59" x14ac:dyDescent="0.3">
      <c r="D475" s="4">
        <v>1976.75000000156</v>
      </c>
      <c r="E475" s="1">
        <v>1.0902770275977223</v>
      </c>
      <c r="F475" s="1">
        <v>9.2249999999999943E-2</v>
      </c>
      <c r="G475" s="1">
        <v>0.1042078825559698</v>
      </c>
      <c r="I475" s="4">
        <v>1976.75000000156</v>
      </c>
      <c r="J475" s="1">
        <v>0.68400445234419349</v>
      </c>
      <c r="K475" s="1">
        <v>9.2279999999998807E-2</v>
      </c>
      <c r="L475" s="1">
        <v>6.3327617926464061E-2</v>
      </c>
      <c r="N475" s="4">
        <v>1976.75000000156</v>
      </c>
      <c r="O475" s="1">
        <v>1.0324285297660272</v>
      </c>
      <c r="P475" s="1">
        <v>6.8999999999999062E-2</v>
      </c>
      <c r="Q475" s="1">
        <v>7.0627048524242605E-2</v>
      </c>
      <c r="S475" s="1">
        <f t="shared" si="24"/>
        <v>0.93557000323598094</v>
      </c>
      <c r="T475" s="1">
        <f t="shared" si="24"/>
        <v>8.4509999999999266E-2</v>
      </c>
      <c r="U475" s="1">
        <f t="shared" si="24"/>
        <v>7.9387516335558822E-2</v>
      </c>
      <c r="W475" s="4">
        <v>1976.75000000156</v>
      </c>
      <c r="X475" s="1">
        <v>2.0834376968206052</v>
      </c>
      <c r="Y475" s="1">
        <v>-0.16131709322971369</v>
      </c>
      <c r="Z475" s="1">
        <v>1.0465155986517807</v>
      </c>
      <c r="AB475" s="4">
        <v>1976.75000000156</v>
      </c>
      <c r="AC475" s="1">
        <v>-0.64624465848025958</v>
      </c>
      <c r="AD475" s="1">
        <v>1.0633398474620597</v>
      </c>
      <c r="AE475" s="1">
        <v>0.39848505391249905</v>
      </c>
      <c r="AF475" s="4"/>
      <c r="AG475" s="4">
        <v>1976.75000000156</v>
      </c>
      <c r="AH475" s="1">
        <v>2.3045138019377744</v>
      </c>
      <c r="AI475" s="1">
        <v>-0.22413421429751063</v>
      </c>
      <c r="AJ475" s="1">
        <v>1.2670891791664327</v>
      </c>
      <c r="AK475" s="4"/>
      <c r="AL475" s="1">
        <f t="shared" si="25"/>
        <v>1.2472356134260401</v>
      </c>
      <c r="AM475" s="1">
        <f t="shared" si="25"/>
        <v>0.22596284664494512</v>
      </c>
      <c r="AN475" s="1">
        <f t="shared" si="25"/>
        <v>0.9040299439102375</v>
      </c>
      <c r="AO475" s="4"/>
      <c r="AP475" s="4">
        <v>1976.75000000156</v>
      </c>
      <c r="AQ475" s="1">
        <v>1.2708292361053428</v>
      </c>
      <c r="AR475" s="1">
        <v>-0.3986740978082795</v>
      </c>
      <c r="AS475" s="1">
        <v>0.48990954917013996</v>
      </c>
      <c r="AT475" s="4"/>
      <c r="AU475" s="4">
        <v>1976.75000000156</v>
      </c>
      <c r="AV475" s="1">
        <v>-1.6034853682952013</v>
      </c>
      <c r="AW475" s="1">
        <v>1.3908683290446802</v>
      </c>
      <c r="AX475" s="1">
        <v>-0.12233961845653794</v>
      </c>
      <c r="AY475" s="4"/>
      <c r="AZ475" s="4">
        <v>1976.75000000156</v>
      </c>
      <c r="BA475" s="1">
        <v>1.624982346469438</v>
      </c>
      <c r="BB475" s="1">
        <v>-0.3524940382728548</v>
      </c>
      <c r="BC475" s="1">
        <v>0.97137437128503179</v>
      </c>
      <c r="BE475" s="1">
        <f t="shared" si="26"/>
        <v>0.43077540475985981</v>
      </c>
      <c r="BF475" s="1">
        <f t="shared" si="26"/>
        <v>0.21323339765451532</v>
      </c>
      <c r="BG475" s="1">
        <f t="shared" si="26"/>
        <v>0.44631476733287795</v>
      </c>
    </row>
    <row r="476" spans="4:59" x14ac:dyDescent="0.3">
      <c r="D476" s="4">
        <v>1976.6666666682299</v>
      </c>
      <c r="E476" s="1">
        <v>1.028966459594846</v>
      </c>
      <c r="F476" s="1">
        <v>6.1499999999998778E-2</v>
      </c>
      <c r="G476" s="1">
        <v>6.3281437265082216E-2</v>
      </c>
      <c r="I476" s="4">
        <v>1976.6666666682299</v>
      </c>
      <c r="J476" s="1">
        <v>0.65873302240879339</v>
      </c>
      <c r="K476" s="1">
        <v>6.1529999999997642E-2</v>
      </c>
      <c r="L476" s="1">
        <v>4.0531842868811507E-2</v>
      </c>
      <c r="N476" s="4">
        <v>1976.6666666682299</v>
      </c>
      <c r="O476" s="1">
        <v>1.0394618854848245</v>
      </c>
      <c r="P476" s="1">
        <v>4.8000000000001819E-2</v>
      </c>
      <c r="Q476" s="1">
        <v>4.9894170503273466E-2</v>
      </c>
      <c r="S476" s="1">
        <f t="shared" si="24"/>
        <v>0.90905378916282142</v>
      </c>
      <c r="T476" s="1">
        <f t="shared" si="24"/>
        <v>5.7009999999999415E-2</v>
      </c>
      <c r="U476" s="1">
        <f t="shared" si="24"/>
        <v>5.1235816879055728E-2</v>
      </c>
      <c r="W476" s="4">
        <v>1976.6666666682299</v>
      </c>
      <c r="X476" s="1">
        <v>1.7208958069122342</v>
      </c>
      <c r="Y476" s="1">
        <v>-1.0421938098562809</v>
      </c>
      <c r="Z476" s="1">
        <v>-0.28491619603052454</v>
      </c>
      <c r="AB476" s="4">
        <v>1976.6666666682299</v>
      </c>
      <c r="AC476" s="1">
        <v>-0.80262093264092227</v>
      </c>
      <c r="AD476" s="1">
        <v>-0.57610092168683014</v>
      </c>
      <c r="AE476" s="1">
        <v>-0.94714943689366227</v>
      </c>
      <c r="AF476" s="4"/>
      <c r="AG476" s="4">
        <v>1976.6666666682299</v>
      </c>
      <c r="AH476" s="1">
        <v>2.3492334950768448</v>
      </c>
      <c r="AI476" s="1">
        <v>-1.1548296142251198</v>
      </c>
      <c r="AJ476" s="1">
        <v>6.3246529135377746E-2</v>
      </c>
      <c r="AK476" s="4"/>
      <c r="AL476" s="1">
        <f t="shared" si="25"/>
        <v>1.0891694564493857</v>
      </c>
      <c r="AM476" s="1">
        <f t="shared" si="25"/>
        <v>-0.92437478192274358</v>
      </c>
      <c r="AN476" s="1">
        <f t="shared" si="25"/>
        <v>-0.38960636792960307</v>
      </c>
      <c r="AO476" s="4"/>
      <c r="AP476" s="4">
        <v>1976.6666666682299</v>
      </c>
      <c r="AQ476" s="1">
        <v>1.1091586437742926</v>
      </c>
      <c r="AR476" s="1">
        <v>-0.82067029294813643</v>
      </c>
      <c r="AS476" s="1">
        <v>-0.20128946679052892</v>
      </c>
      <c r="AT476" s="4"/>
      <c r="AU476" s="4">
        <v>1976.6666666682299</v>
      </c>
      <c r="AV476" s="1">
        <v>-0.76540981592855872</v>
      </c>
      <c r="AW476" s="1">
        <v>-0.12288341257779234</v>
      </c>
      <c r="AX476" s="1">
        <v>-0.79704301041387293</v>
      </c>
      <c r="AY476" s="4"/>
      <c r="AZ476" s="4">
        <v>1976.6666666682299</v>
      </c>
      <c r="BA476" s="1">
        <v>1.5595469235623545</v>
      </c>
      <c r="BB476" s="1">
        <v>-1.3771429820559893</v>
      </c>
      <c r="BC476" s="1">
        <v>-6.9164852738292787E-2</v>
      </c>
      <c r="BE476" s="1">
        <f t="shared" si="26"/>
        <v>0.63443191713602942</v>
      </c>
      <c r="BF476" s="1">
        <f t="shared" si="26"/>
        <v>-0.77356556252730613</v>
      </c>
      <c r="BG476" s="1">
        <f t="shared" si="26"/>
        <v>-0.35583244331423153</v>
      </c>
    </row>
    <row r="477" spans="4:59" x14ac:dyDescent="0.3">
      <c r="D477" s="4">
        <v>1976.5833333349001</v>
      </c>
      <c r="E477" s="1">
        <v>0.94832639370629401</v>
      </c>
      <c r="F477" s="1">
        <v>6.1500000000002331E-2</v>
      </c>
      <c r="G477" s="1">
        <v>5.8322073212939286E-2</v>
      </c>
      <c r="I477" s="4">
        <v>1976.5833333349001</v>
      </c>
      <c r="J477" s="1">
        <v>0.6347759238046975</v>
      </c>
      <c r="K477" s="1">
        <v>6.1514999999999986E-2</v>
      </c>
      <c r="L477" s="1">
        <v>3.9047992305928141E-2</v>
      </c>
      <c r="N477" s="4">
        <v>1976.5833333349001</v>
      </c>
      <c r="O477" s="1">
        <v>0.94753499395232466</v>
      </c>
      <c r="P477" s="1">
        <v>6.8999999999999062E-2</v>
      </c>
      <c r="Q477" s="1">
        <v>6.4580958967892593E-2</v>
      </c>
      <c r="S477" s="1">
        <f t="shared" si="24"/>
        <v>0.84354577048777202</v>
      </c>
      <c r="T477" s="1">
        <f t="shared" si="24"/>
        <v>6.4005000000000464E-2</v>
      </c>
      <c r="U477" s="1">
        <f t="shared" si="24"/>
        <v>5.3983674828920004E-2</v>
      </c>
      <c r="W477" s="4">
        <v>1976.5833333349001</v>
      </c>
      <c r="X477" s="1">
        <v>1.2440546546952187</v>
      </c>
      <c r="Y477" s="1">
        <v>-1.0421938098561792</v>
      </c>
      <c r="Z477" s="1">
        <v>-0.4462557634788063</v>
      </c>
      <c r="AB477" s="4">
        <v>1976.5833333349001</v>
      </c>
      <c r="AC477" s="1">
        <v>-0.95086429793464078</v>
      </c>
      <c r="AD477" s="1">
        <v>-0.57690064889116799</v>
      </c>
      <c r="AE477" s="1">
        <v>-1.0347411284052741</v>
      </c>
      <c r="AF477" s="4"/>
      <c r="AG477" s="4">
        <v>1976.5833333349001</v>
      </c>
      <c r="AH477" s="1">
        <v>1.764741178048848</v>
      </c>
      <c r="AI477" s="1">
        <v>-0.22413421429751063</v>
      </c>
      <c r="AJ477" s="1">
        <v>0.91602646291063827</v>
      </c>
      <c r="AK477" s="4"/>
      <c r="AL477" s="1">
        <f t="shared" si="25"/>
        <v>0.68597717826980864</v>
      </c>
      <c r="AM477" s="1">
        <f t="shared" si="25"/>
        <v>-0.6144095576816192</v>
      </c>
      <c r="AN477" s="1">
        <f t="shared" si="25"/>
        <v>-0.18832347632448068</v>
      </c>
      <c r="AO477" s="4"/>
      <c r="AP477" s="4">
        <v>1976.5833333349001</v>
      </c>
      <c r="AQ477" s="1">
        <v>1.1578750363475996</v>
      </c>
      <c r="AR477" s="1">
        <v>-1.0918516161982614</v>
      </c>
      <c r="AS477" s="1">
        <v>-0.42707707869280781</v>
      </c>
      <c r="AT477" s="4"/>
      <c r="AU477" s="4">
        <v>1976.5833333349001</v>
      </c>
      <c r="AV477" s="1">
        <v>-1.4176671145845843</v>
      </c>
      <c r="AW477" s="1">
        <v>-0.42374179177334009</v>
      </c>
      <c r="AX477" s="1">
        <v>-1.2656075902801975</v>
      </c>
      <c r="AY477" s="4"/>
      <c r="AZ477" s="4">
        <v>1976.5833333349001</v>
      </c>
      <c r="BA477" s="1">
        <v>1.6013422420544037</v>
      </c>
      <c r="BB477" s="1">
        <v>0.44274524840721069</v>
      </c>
      <c r="BC477" s="1">
        <v>1.7235265672585498</v>
      </c>
      <c r="BE477" s="1">
        <f t="shared" si="26"/>
        <v>0.44718338793913964</v>
      </c>
      <c r="BF477" s="1">
        <f t="shared" si="26"/>
        <v>-0.35761605318813028</v>
      </c>
      <c r="BG477" s="1">
        <f t="shared" si="26"/>
        <v>1.0280632761848152E-2</v>
      </c>
    </row>
    <row r="478" spans="4:59" x14ac:dyDescent="0.3">
      <c r="D478" s="4">
        <v>1976.50000000157</v>
      </c>
      <c r="E478" s="1">
        <v>0.85572689247730849</v>
      </c>
      <c r="F478" s="1">
        <v>6.1500000000002331E-2</v>
      </c>
      <c r="G478" s="1">
        <v>5.2627203887356463E-2</v>
      </c>
      <c r="I478" s="4">
        <v>1976.50000000157</v>
      </c>
      <c r="J478" s="1">
        <v>0.5833250007714661</v>
      </c>
      <c r="K478" s="1">
        <v>6.1529999999997642E-2</v>
      </c>
      <c r="L478" s="1">
        <v>3.5891987297466933E-2</v>
      </c>
      <c r="N478" s="4">
        <v>1976.50000000157</v>
      </c>
      <c r="O478" s="1">
        <v>0.91624748388143695</v>
      </c>
      <c r="P478" s="1">
        <v>4.8000000000001819E-2</v>
      </c>
      <c r="Q478" s="1">
        <v>4.3979879226310643E-2</v>
      </c>
      <c r="S478" s="1">
        <f t="shared" si="24"/>
        <v>0.78509979237673722</v>
      </c>
      <c r="T478" s="1">
        <f t="shared" si="24"/>
        <v>5.7010000000000595E-2</v>
      </c>
      <c r="U478" s="1">
        <f t="shared" si="24"/>
        <v>4.4166356803711344E-2</v>
      </c>
      <c r="W478" s="4">
        <v>1976.50000000157</v>
      </c>
      <c r="X478" s="1">
        <v>0.69649492276525182</v>
      </c>
      <c r="Y478" s="1">
        <v>-1.0421938098561792</v>
      </c>
      <c r="Z478" s="1">
        <v>-0.63152301629663599</v>
      </c>
      <c r="AB478" s="4">
        <v>1976.50000000157</v>
      </c>
      <c r="AC478" s="1">
        <v>-1.2692358212964181</v>
      </c>
      <c r="AD478" s="1">
        <v>-0.57610092168683014</v>
      </c>
      <c r="AE478" s="1">
        <v>-1.2210400887083031</v>
      </c>
      <c r="AF478" s="4"/>
      <c r="AG478" s="4">
        <v>1976.50000000157</v>
      </c>
      <c r="AH478" s="1">
        <v>1.5658079937487497</v>
      </c>
      <c r="AI478" s="1">
        <v>-1.1548296142251198</v>
      </c>
      <c r="AJ478" s="1">
        <v>-0.28016339575365434</v>
      </c>
      <c r="AK478" s="4"/>
      <c r="AL478" s="1">
        <f t="shared" si="25"/>
        <v>0.3310223650725278</v>
      </c>
      <c r="AM478" s="1">
        <f t="shared" si="25"/>
        <v>-0.92437478192270961</v>
      </c>
      <c r="AN478" s="1">
        <f t="shared" si="25"/>
        <v>-0.71090883358619783</v>
      </c>
      <c r="AO478" s="4"/>
      <c r="AP478" s="4">
        <v>1976.50000000157</v>
      </c>
      <c r="AQ478" s="1">
        <v>0.7031773947855916</v>
      </c>
      <c r="AR478" s="1">
        <v>-0.86629990711833538</v>
      </c>
      <c r="AS478" s="1">
        <v>-0.40295414936659102</v>
      </c>
      <c r="AT478" s="4"/>
      <c r="AU478" s="4">
        <v>1976.50000000157</v>
      </c>
      <c r="AV478" s="1">
        <v>-0.79915819935553667</v>
      </c>
      <c r="AW478" s="1">
        <v>-0.10410136759971703</v>
      </c>
      <c r="AX478" s="1">
        <v>-0.81111386995005441</v>
      </c>
      <c r="AY478" s="4"/>
      <c r="AZ478" s="4">
        <v>1976.50000000157</v>
      </c>
      <c r="BA478" s="1">
        <v>0.94877074443456888</v>
      </c>
      <c r="BB478" s="1">
        <v>-0.71801376570760977</v>
      </c>
      <c r="BC478" s="1">
        <v>9.1537802185677388E-3</v>
      </c>
      <c r="BE478" s="1">
        <f t="shared" si="26"/>
        <v>0.28426331328820792</v>
      </c>
      <c r="BF478" s="1">
        <f t="shared" si="26"/>
        <v>-0.56280501347522072</v>
      </c>
      <c r="BG478" s="1">
        <f t="shared" si="26"/>
        <v>-0.40163807969935927</v>
      </c>
    </row>
    <row r="479" spans="4:59" x14ac:dyDescent="0.3">
      <c r="D479" s="4">
        <v>1976.4166666682399</v>
      </c>
      <c r="E479" s="1">
        <v>0.76110284449457</v>
      </c>
      <c r="F479" s="1">
        <v>6.1499999999998778E-2</v>
      </c>
      <c r="G479" s="1">
        <v>4.6807824936414943E-2</v>
      </c>
      <c r="I479" s="4">
        <v>1976.4166666682399</v>
      </c>
      <c r="J479" s="1">
        <v>0.58564270700543097</v>
      </c>
      <c r="K479" s="1">
        <v>9.228000000000236E-2</v>
      </c>
      <c r="L479" s="1">
        <v>5.2870776147004833E-2</v>
      </c>
      <c r="N479" s="4">
        <v>1976.4166666682399</v>
      </c>
      <c r="O479" s="1">
        <v>0.81806053727134309</v>
      </c>
      <c r="P479" s="1">
        <v>6.8999999999999062E-2</v>
      </c>
      <c r="Q479" s="1">
        <v>5.5784266617201275E-2</v>
      </c>
      <c r="S479" s="1">
        <f t="shared" si="24"/>
        <v>0.72160202959044806</v>
      </c>
      <c r="T479" s="1">
        <f t="shared" si="24"/>
        <v>7.4260000000000062E-2</v>
      </c>
      <c r="U479" s="1">
        <f t="shared" si="24"/>
        <v>5.1820955900207022E-2</v>
      </c>
      <c r="W479" s="4">
        <v>1976.4166666682399</v>
      </c>
      <c r="X479" s="1">
        <v>0.1369636330725347</v>
      </c>
      <c r="Y479" s="1">
        <v>-1.0421938098562809</v>
      </c>
      <c r="Z479" s="1">
        <v>-0.82084085481200897</v>
      </c>
      <c r="AB479" s="4">
        <v>1976.4166666682399</v>
      </c>
      <c r="AC479" s="1">
        <v>-1.2548941609157891</v>
      </c>
      <c r="AD479" s="1">
        <v>1.0633398474622491</v>
      </c>
      <c r="AE479" s="1">
        <v>-0.21878226548138752</v>
      </c>
      <c r="AF479" s="4"/>
      <c r="AG479" s="4">
        <v>1976.4166666682399</v>
      </c>
      <c r="AH479" s="1">
        <v>0.94151280689639705</v>
      </c>
      <c r="AI479" s="1">
        <v>-0.22413421429751063</v>
      </c>
      <c r="AJ479" s="1">
        <v>0.40525157578432441</v>
      </c>
      <c r="AK479" s="4"/>
      <c r="AL479" s="1">
        <f t="shared" si="25"/>
        <v>-5.8805906982285779E-2</v>
      </c>
      <c r="AM479" s="1">
        <f t="shared" si="25"/>
        <v>-6.7662725563847489E-2</v>
      </c>
      <c r="AN479" s="1">
        <f t="shared" si="25"/>
        <v>-0.21145718150302403</v>
      </c>
      <c r="AO479" s="4"/>
      <c r="AP479" s="4">
        <v>1976.4166666682399</v>
      </c>
      <c r="AQ479" s="1">
        <v>0.3463603931196152</v>
      </c>
      <c r="AR479" s="1">
        <v>-1.2225175004861244</v>
      </c>
      <c r="AS479" s="1">
        <v>-0.77081830510028615</v>
      </c>
      <c r="AT479" s="4"/>
      <c r="AU479" s="4">
        <v>1976.4166666682399</v>
      </c>
      <c r="AV479" s="1">
        <v>-1.2657107881472598</v>
      </c>
      <c r="AW479" s="1">
        <v>1.8995597118398841</v>
      </c>
      <c r="AX479" s="1">
        <v>0.12751896952972883</v>
      </c>
      <c r="AY479" s="4"/>
      <c r="AZ479" s="4">
        <v>1976.4166666682399</v>
      </c>
      <c r="BA479" s="1">
        <v>1.3199329800339468</v>
      </c>
      <c r="BB479" s="1">
        <v>-8.2845735737312978E-2</v>
      </c>
      <c r="BC479" s="1">
        <v>1.0068439942002771</v>
      </c>
      <c r="BE479" s="1">
        <f t="shared" si="26"/>
        <v>0.13352752833543405</v>
      </c>
      <c r="BF479" s="1">
        <f t="shared" si="26"/>
        <v>0.19806549187214895</v>
      </c>
      <c r="BG479" s="1">
        <f t="shared" si="26"/>
        <v>0.12118155287657324</v>
      </c>
    </row>
    <row r="480" spans="4:59" x14ac:dyDescent="0.3">
      <c r="D480" s="4">
        <v>1976.3333333349101</v>
      </c>
      <c r="E480" s="1">
        <v>0.69963178397491388</v>
      </c>
      <c r="F480" s="1">
        <v>6.1500000000002331E-2</v>
      </c>
      <c r="G480" s="1">
        <v>4.3027354714458829E-2</v>
      </c>
      <c r="I480" s="4">
        <v>1976.3333333349101</v>
      </c>
      <c r="J480" s="1">
        <v>0.51829298670209489</v>
      </c>
      <c r="K480" s="1">
        <v>6.1529999999997642E-2</v>
      </c>
      <c r="L480" s="1">
        <v>3.1890567471778673E-2</v>
      </c>
      <c r="N480" s="4">
        <v>1976.3333333349101</v>
      </c>
      <c r="O480" s="1">
        <v>0.79700544217530001</v>
      </c>
      <c r="P480" s="1">
        <v>4.8000000000001819E-2</v>
      </c>
      <c r="Q480" s="1">
        <v>3.8256261224415847E-2</v>
      </c>
      <c r="S480" s="1">
        <f t="shared" si="24"/>
        <v>0.67164340428410296</v>
      </c>
      <c r="T480" s="1">
        <f t="shared" si="24"/>
        <v>5.7010000000000595E-2</v>
      </c>
      <c r="U480" s="1">
        <f t="shared" si="24"/>
        <v>3.7724727803551114E-2</v>
      </c>
      <c r="W480" s="4">
        <v>1976.3333333349101</v>
      </c>
      <c r="X480" s="1">
        <v>-0.22652728181219584</v>
      </c>
      <c r="Y480" s="1">
        <v>-1.0421938098561792</v>
      </c>
      <c r="Z480" s="1">
        <v>-0.94382828302832544</v>
      </c>
      <c r="AB480" s="4">
        <v>1976.3333333349101</v>
      </c>
      <c r="AC480" s="1">
        <v>-1.671645344118343</v>
      </c>
      <c r="AD480" s="1">
        <v>-0.57610092168683014</v>
      </c>
      <c r="AE480" s="1">
        <v>-1.4572438815613185</v>
      </c>
      <c r="AF480" s="4"/>
      <c r="AG480" s="4">
        <v>1976.3333333349101</v>
      </c>
      <c r="AH480" s="1">
        <v>0.80763967018122618</v>
      </c>
      <c r="AI480" s="1">
        <v>-1.1548296142251198</v>
      </c>
      <c r="AJ480" s="1">
        <v>-0.61250198647886034</v>
      </c>
      <c r="AK480" s="4"/>
      <c r="AL480" s="1">
        <f t="shared" si="25"/>
        <v>-0.36351098524977088</v>
      </c>
      <c r="AM480" s="1">
        <f t="shared" si="25"/>
        <v>-0.92437478192270961</v>
      </c>
      <c r="AN480" s="1">
        <f t="shared" si="25"/>
        <v>-1.0045247170228346</v>
      </c>
      <c r="AO480" s="4"/>
      <c r="AP480" s="4">
        <v>1976.3333333349101</v>
      </c>
      <c r="AQ480" s="1">
        <v>-7.9963486206076975E-2</v>
      </c>
      <c r="AR480" s="1">
        <v>-0.82419332465992956</v>
      </c>
      <c r="AS480" s="1">
        <v>-0.84261842459604985</v>
      </c>
      <c r="AT480" s="4"/>
      <c r="AU480" s="4">
        <v>1976.3333333349101</v>
      </c>
      <c r="AV480" s="1">
        <v>-0.83955305973717187</v>
      </c>
      <c r="AW480" s="1">
        <v>-0.18636047795109253</v>
      </c>
      <c r="AX480" s="1">
        <v>-0.87458741919728855</v>
      </c>
      <c r="AY480" s="4"/>
      <c r="AZ480" s="4">
        <v>1976.3333333349101</v>
      </c>
      <c r="BA480" s="1">
        <v>1.3059067022553792</v>
      </c>
      <c r="BB480" s="1">
        <v>-1.2379445627732804</v>
      </c>
      <c r="BC480" s="1">
        <v>-2.7856072745508022E-2</v>
      </c>
      <c r="BE480" s="1">
        <f t="shared" si="26"/>
        <v>0.12879671877071011</v>
      </c>
      <c r="BF480" s="1">
        <f t="shared" si="26"/>
        <v>-0.74949945512810079</v>
      </c>
      <c r="BG480" s="1">
        <f t="shared" si="26"/>
        <v>-0.58168730551294878</v>
      </c>
    </row>
    <row r="481" spans="4:59" x14ac:dyDescent="0.3">
      <c r="D481" s="4">
        <v>1976.25000000158</v>
      </c>
      <c r="E481" s="1">
        <v>0.65693059285667954</v>
      </c>
      <c r="F481" s="1">
        <v>6.1499999999998778E-2</v>
      </c>
      <c r="G481" s="1">
        <v>4.0401231460684861E-2</v>
      </c>
      <c r="I481" s="4">
        <v>1976.25000000158</v>
      </c>
      <c r="J481" s="1">
        <v>0.54746864896010328</v>
      </c>
      <c r="K481" s="1">
        <v>6.1514999999999986E-2</v>
      </c>
      <c r="L481" s="1">
        <v>3.3676784193670664E-2</v>
      </c>
      <c r="N481" s="4">
        <v>1976.25000000158</v>
      </c>
      <c r="O481" s="1">
        <v>0.72906135952363194</v>
      </c>
      <c r="P481" s="1">
        <v>6.8999999999999062E-2</v>
      </c>
      <c r="Q481" s="1">
        <v>4.9641928112791646E-2</v>
      </c>
      <c r="S481" s="1">
        <f t="shared" si="24"/>
        <v>0.64448686711347158</v>
      </c>
      <c r="T481" s="1">
        <f t="shared" si="24"/>
        <v>6.4004999999999271E-2</v>
      </c>
      <c r="U481" s="1">
        <f t="shared" si="24"/>
        <v>4.1239981255715728E-2</v>
      </c>
      <c r="W481" s="4">
        <v>1976.25000000158</v>
      </c>
      <c r="X481" s="1">
        <v>-0.4790281317246769</v>
      </c>
      <c r="Y481" s="1">
        <v>-1.0421938098562809</v>
      </c>
      <c r="Z481" s="1">
        <v>-1.0292621381305109</v>
      </c>
      <c r="AB481" s="4">
        <v>1976.25000000158</v>
      </c>
      <c r="AC481" s="1">
        <v>-1.4911101954647143</v>
      </c>
      <c r="AD481" s="1">
        <v>-0.57690064889116799</v>
      </c>
      <c r="AE481" s="1">
        <v>-1.3518035171537177</v>
      </c>
      <c r="AF481" s="4"/>
      <c r="AG481" s="4">
        <v>1976.25000000158</v>
      </c>
      <c r="AH481" s="1">
        <v>0.37563556740597775</v>
      </c>
      <c r="AI481" s="1">
        <v>-0.22413421429751063</v>
      </c>
      <c r="AJ481" s="1">
        <v>4.86002196601239E-2</v>
      </c>
      <c r="AK481" s="4"/>
      <c r="AL481" s="1">
        <f t="shared" si="25"/>
        <v>-0.53150091992780457</v>
      </c>
      <c r="AM481" s="1">
        <f t="shared" si="25"/>
        <v>-0.61440955768165317</v>
      </c>
      <c r="AN481" s="1">
        <f t="shared" si="25"/>
        <v>-0.77748847854136827</v>
      </c>
      <c r="AO481" s="4"/>
      <c r="AP481" s="4">
        <v>1976.25000000158</v>
      </c>
      <c r="AQ481" s="1">
        <v>-0.18555456540223225</v>
      </c>
      <c r="AR481" s="1">
        <v>-1.0983965259596444</v>
      </c>
      <c r="AS481" s="1">
        <v>-0.93268678276996353</v>
      </c>
      <c r="AT481" s="4"/>
      <c r="AU481" s="4">
        <v>1976.25000000158</v>
      </c>
      <c r="AV481" s="1">
        <v>-1.1481075494644948</v>
      </c>
      <c r="AW481" s="1">
        <v>-0.3727908707342103</v>
      </c>
      <c r="AX481" s="1">
        <v>-1.119078159096732</v>
      </c>
      <c r="AY481" s="4"/>
      <c r="AZ481" s="4">
        <v>1976.25000000158</v>
      </c>
      <c r="BA481" s="1">
        <v>1.0532857796387505</v>
      </c>
      <c r="BB481" s="1">
        <v>0.26600047432557333</v>
      </c>
      <c r="BC481" s="1">
        <v>1.0676223879865203</v>
      </c>
      <c r="BE481" s="1">
        <f t="shared" si="26"/>
        <v>-9.3458778409325524E-2</v>
      </c>
      <c r="BF481" s="1">
        <f t="shared" si="26"/>
        <v>-0.40172897412276048</v>
      </c>
      <c r="BG481" s="1">
        <f t="shared" si="26"/>
        <v>-0.32804751796005843</v>
      </c>
    </row>
    <row r="482" spans="4:59" x14ac:dyDescent="0.3">
      <c r="D482" s="4">
        <v>1976.1666666682499</v>
      </c>
      <c r="E482" s="1">
        <v>0.62990915542425752</v>
      </c>
      <c r="F482" s="1">
        <v>6.1500000000002331E-2</v>
      </c>
      <c r="G482" s="1">
        <v>3.8739413058593304E-2</v>
      </c>
      <c r="I482" s="4">
        <v>1976.1666666682499</v>
      </c>
      <c r="J482" s="1">
        <v>0.48206424509902501</v>
      </c>
      <c r="K482" s="1">
        <v>6.1529999999997642E-2</v>
      </c>
      <c r="L482" s="1">
        <v>2.9661413000941873E-2</v>
      </c>
      <c r="N482" s="4">
        <v>1976.1666666682499</v>
      </c>
      <c r="O482" s="1">
        <v>0.73840060837067234</v>
      </c>
      <c r="P482" s="1">
        <v>4.8000000000001819E-2</v>
      </c>
      <c r="Q482" s="1">
        <v>3.5443229201793616E-2</v>
      </c>
      <c r="S482" s="1">
        <f t="shared" si="24"/>
        <v>0.61679133629798499</v>
      </c>
      <c r="T482" s="1">
        <f t="shared" si="24"/>
        <v>5.7010000000000595E-2</v>
      </c>
      <c r="U482" s="1">
        <f t="shared" si="24"/>
        <v>3.4614685087109597E-2</v>
      </c>
      <c r="W482" s="4">
        <v>1976.1666666682499</v>
      </c>
      <c r="X482" s="1">
        <v>-0.63881140097006217</v>
      </c>
      <c r="Y482" s="1">
        <v>-1.0421938098561792</v>
      </c>
      <c r="Z482" s="1">
        <v>-1.0833249291158176</v>
      </c>
      <c r="AB482" s="4">
        <v>1976.1666666682499</v>
      </c>
      <c r="AC482" s="1">
        <v>-1.895824017185098</v>
      </c>
      <c r="AD482" s="1">
        <v>-0.57610092168683014</v>
      </c>
      <c r="AE482" s="1">
        <v>-1.5888308591352958</v>
      </c>
      <c r="AF482" s="4"/>
      <c r="AG482" s="4">
        <v>1976.1666666682499</v>
      </c>
      <c r="AH482" s="1">
        <v>0.43501665934660771</v>
      </c>
      <c r="AI482" s="1">
        <v>-1.1548296142251198</v>
      </c>
      <c r="AJ482" s="1">
        <v>-0.77583907462025237</v>
      </c>
      <c r="AK482" s="4"/>
      <c r="AL482" s="1">
        <f t="shared" si="25"/>
        <v>-0.69987291960285081</v>
      </c>
      <c r="AM482" s="1">
        <f t="shared" si="25"/>
        <v>-0.92437478192270961</v>
      </c>
      <c r="AN482" s="1">
        <f t="shared" si="25"/>
        <v>-1.149331620957122</v>
      </c>
      <c r="AO482" s="4"/>
      <c r="AP482" s="4">
        <v>1976.1666666682499</v>
      </c>
      <c r="AQ482" s="1">
        <v>-0.14181791537512009</v>
      </c>
      <c r="AR482" s="1">
        <v>-0.63534995226025182</v>
      </c>
      <c r="AS482" s="1">
        <v>-0.6198992212144272</v>
      </c>
      <c r="AT482" s="4"/>
      <c r="AU482" s="4">
        <v>1976.1666666682499</v>
      </c>
      <c r="AV482" s="1">
        <v>-0.74875441152310851</v>
      </c>
      <c r="AW482" s="1">
        <v>-4.9803134623689543E-2</v>
      </c>
      <c r="AX482" s="1">
        <v>-0.77292612569843044</v>
      </c>
      <c r="AY482" s="4"/>
      <c r="AZ482" s="4">
        <v>1976.1666666682499</v>
      </c>
      <c r="BA482" s="1">
        <v>0.70366103433852212</v>
      </c>
      <c r="BB482" s="1">
        <v>-0.23959076119342279</v>
      </c>
      <c r="BC482" s="1">
        <v>0.38126251731887056</v>
      </c>
      <c r="BE482" s="1">
        <f t="shared" si="26"/>
        <v>-6.2303764186568827E-2</v>
      </c>
      <c r="BF482" s="1">
        <f t="shared" si="26"/>
        <v>-0.30824794935912142</v>
      </c>
      <c r="BG482" s="1">
        <f t="shared" si="26"/>
        <v>-0.3371876098646624</v>
      </c>
    </row>
    <row r="483" spans="4:59" x14ac:dyDescent="0.3">
      <c r="D483" s="4">
        <v>1976.0833333349201</v>
      </c>
      <c r="E483" s="1">
        <v>0.6386204528801207</v>
      </c>
      <c r="F483" s="1">
        <v>0.15375000000000227</v>
      </c>
      <c r="G483" s="1">
        <v>0.10030101178196466</v>
      </c>
      <c r="I483" s="4">
        <v>1976.0833333349201</v>
      </c>
      <c r="J483" s="1">
        <v>0.53110416451140985</v>
      </c>
      <c r="K483" s="1">
        <v>9.2280000000000584E-2</v>
      </c>
      <c r="L483" s="1">
        <v>4.7641758238307332E-2</v>
      </c>
      <c r="N483" s="4">
        <v>1976.0833333349201</v>
      </c>
      <c r="O483" s="1">
        <v>0.70664420492517244</v>
      </c>
      <c r="P483" s="1">
        <v>6.9000000000002615E-2</v>
      </c>
      <c r="Q483" s="1">
        <v>4.8133413717010146E-2</v>
      </c>
      <c r="S483" s="1">
        <f t="shared" si="24"/>
        <v>0.6254562741055677</v>
      </c>
      <c r="T483" s="1">
        <f t="shared" si="24"/>
        <v>0.10501000000000182</v>
      </c>
      <c r="U483" s="1">
        <f t="shared" si="24"/>
        <v>6.5358727912427375E-2</v>
      </c>
      <c r="W483" s="4">
        <v>1976.0833333349201</v>
      </c>
      <c r="X483" s="1">
        <v>-0.58729972286826304</v>
      </c>
      <c r="Y483" s="1">
        <v>1.6004363400234207</v>
      </c>
      <c r="Z483" s="1">
        <v>0.91941606852513902</v>
      </c>
      <c r="AB483" s="4">
        <v>1976.0833333349201</v>
      </c>
      <c r="AC483" s="1">
        <v>-1.5923714661244377</v>
      </c>
      <c r="AD483" s="1">
        <v>1.0633398474621545</v>
      </c>
      <c r="AE483" s="1">
        <v>-0.52745116720510221</v>
      </c>
      <c r="AF483" s="4"/>
      <c r="AG483" s="4">
        <v>1976.0833333349201</v>
      </c>
      <c r="AH483" s="1">
        <v>0.23310214313810629</v>
      </c>
      <c r="AI483" s="1">
        <v>-0.22413421429735317</v>
      </c>
      <c r="AJ483" s="1">
        <v>-3.8990802000780513E-2</v>
      </c>
      <c r="AK483" s="4"/>
      <c r="AL483" s="1">
        <f t="shared" si="25"/>
        <v>-0.64885634861819808</v>
      </c>
      <c r="AM483" s="1">
        <f t="shared" si="25"/>
        <v>0.81321399106274062</v>
      </c>
      <c r="AN483" s="1">
        <f t="shared" si="25"/>
        <v>0.11765803310641876</v>
      </c>
      <c r="AO483" s="4"/>
      <c r="AP483" s="4">
        <v>1976.0833333349201</v>
      </c>
      <c r="AQ483" s="1">
        <v>-9.508768718952805E-2</v>
      </c>
      <c r="AR483" s="1">
        <v>0.6195421366543945</v>
      </c>
      <c r="AS483" s="1">
        <v>0.61323587586244332</v>
      </c>
      <c r="AT483" s="4"/>
      <c r="AU483" s="4">
        <v>1976.0833333349201</v>
      </c>
      <c r="AV483" s="1">
        <v>-1.2085550961751519</v>
      </c>
      <c r="AW483" s="1">
        <v>-0.12808096775423045</v>
      </c>
      <c r="AX483" s="1">
        <v>-0.99823154206068376</v>
      </c>
      <c r="AY483" s="4"/>
      <c r="AZ483" s="4">
        <v>1976.0833333349201</v>
      </c>
      <c r="BA483" s="1">
        <v>1.0057591073511603</v>
      </c>
      <c r="BB483" s="1">
        <v>-1.1707879178307523</v>
      </c>
      <c r="BC483" s="1">
        <v>-0.48998958044094759</v>
      </c>
      <c r="BE483" s="1">
        <f t="shared" si="26"/>
        <v>-9.9294558671173219E-2</v>
      </c>
      <c r="BF483" s="1">
        <f t="shared" si="26"/>
        <v>-0.22644224964352944</v>
      </c>
      <c r="BG483" s="1">
        <f t="shared" si="26"/>
        <v>-0.29166174887972934</v>
      </c>
    </row>
    <row r="484" spans="4:59" x14ac:dyDescent="0.3">
      <c r="D484" s="4">
        <v>1976.00000000159</v>
      </c>
      <c r="E484" s="1">
        <v>0.71940549463380066</v>
      </c>
      <c r="F484" s="1">
        <v>0.15375000000000227</v>
      </c>
      <c r="G484" s="1">
        <v>0.1121307554882147</v>
      </c>
      <c r="I484" s="4">
        <v>1976.00000000159</v>
      </c>
      <c r="J484" s="1">
        <v>0.55783569808462297</v>
      </c>
      <c r="K484" s="1">
        <v>6.1514999999999986E-2</v>
      </c>
      <c r="L484" s="1">
        <v>3.4314758666809921E-2</v>
      </c>
      <c r="N484" s="4">
        <v>1976.00000000159</v>
      </c>
      <c r="O484" s="1">
        <v>0.7443805139502534</v>
      </c>
      <c r="P484" s="1">
        <v>6.8999999999999062E-2</v>
      </c>
      <c r="Q484" s="1">
        <v>5.0858904614853734E-2</v>
      </c>
      <c r="S484" s="1">
        <f t="shared" si="24"/>
        <v>0.67387390222289234</v>
      </c>
      <c r="T484" s="1">
        <f t="shared" si="24"/>
        <v>9.4755000000000436E-2</v>
      </c>
      <c r="U484" s="1">
        <f t="shared" si="24"/>
        <v>6.576813958995946E-2</v>
      </c>
      <c r="W484" s="4">
        <v>1976.00000000159</v>
      </c>
      <c r="X484" s="1">
        <v>-0.10960129879997187</v>
      </c>
      <c r="Y484" s="1">
        <v>1.6004363400234207</v>
      </c>
      <c r="Z484" s="1">
        <v>1.3042649548991312</v>
      </c>
      <c r="AB484" s="4">
        <v>1976.00000000159</v>
      </c>
      <c r="AC484" s="1">
        <v>-1.4269602632971627</v>
      </c>
      <c r="AD484" s="1">
        <v>-0.57690064889116799</v>
      </c>
      <c r="AE484" s="1">
        <v>-1.3141438871065314</v>
      </c>
      <c r="AF484" s="4"/>
      <c r="AG484" s="4">
        <v>1976.00000000159</v>
      </c>
      <c r="AH484" s="1">
        <v>0.47303827423589484</v>
      </c>
      <c r="AI484" s="1">
        <v>-0.22413421429751063</v>
      </c>
      <c r="AJ484" s="1">
        <v>0.11926326102785896</v>
      </c>
      <c r="AK484" s="4"/>
      <c r="AL484" s="1">
        <f t="shared" si="25"/>
        <v>-0.35450776262041322</v>
      </c>
      <c r="AM484" s="1">
        <f t="shared" si="25"/>
        <v>0.26646715894491407</v>
      </c>
      <c r="AN484" s="1">
        <f t="shared" si="25"/>
        <v>3.6461442940152931E-2</v>
      </c>
      <c r="AO484" s="4"/>
      <c r="AP484" s="4">
        <v>1976.00000000159</v>
      </c>
      <c r="AQ484" s="1">
        <v>0.20074278479656538</v>
      </c>
      <c r="AR484" s="1">
        <v>0.84746373214717163</v>
      </c>
      <c r="AS484" s="1">
        <v>0.89124664357274741</v>
      </c>
      <c r="AT484" s="4"/>
      <c r="AU484" s="4">
        <v>1976.00000000159</v>
      </c>
      <c r="AV484" s="1">
        <v>-1.4247014159948661</v>
      </c>
      <c r="AW484" s="1">
        <v>-0.82841019796144899</v>
      </c>
      <c r="AX484" s="1">
        <v>-1.4292815401068411</v>
      </c>
      <c r="AY484" s="4"/>
      <c r="AZ484" s="4">
        <v>1976.00000000159</v>
      </c>
      <c r="BA484" s="1">
        <v>0.98201523707690452</v>
      </c>
      <c r="BB484" s="1">
        <v>-0.72799601879141818</v>
      </c>
      <c r="BC484" s="1">
        <v>-0.12154633734907141</v>
      </c>
      <c r="BE484" s="1">
        <f t="shared" si="26"/>
        <v>-8.0647798040465402E-2</v>
      </c>
      <c r="BF484" s="1">
        <f t="shared" si="26"/>
        <v>-0.23631416153523185</v>
      </c>
      <c r="BG484" s="1">
        <f t="shared" si="26"/>
        <v>-0.21986041129438838</v>
      </c>
    </row>
    <row r="485" spans="4:59" x14ac:dyDescent="0.3">
      <c r="D485" s="4">
        <v>1975.9166666682599</v>
      </c>
      <c r="E485" s="1">
        <v>0.80568468792666303</v>
      </c>
      <c r="F485" s="1">
        <v>0.15375000000000227</v>
      </c>
      <c r="G485" s="1">
        <v>0.12212927133334908</v>
      </c>
      <c r="I485" s="4">
        <v>1975.9166666682599</v>
      </c>
      <c r="J485" s="1">
        <v>0.62356574172697354</v>
      </c>
      <c r="K485" s="1">
        <v>9.2279999999998807E-2</v>
      </c>
      <c r="L485" s="1">
        <v>5.6834115449547327E-2</v>
      </c>
      <c r="N485" s="4">
        <v>1975.9166666682599</v>
      </c>
      <c r="O485" s="1">
        <v>0.80820057224555042</v>
      </c>
      <c r="P485" s="1">
        <v>6.8999999999999062E-2</v>
      </c>
      <c r="Q485" s="1">
        <v>5.5460776070422831E-2</v>
      </c>
      <c r="S485" s="1">
        <f t="shared" si="24"/>
        <v>0.74581700063306233</v>
      </c>
      <c r="T485" s="1">
        <f t="shared" si="24"/>
        <v>0.10501000000000005</v>
      </c>
      <c r="U485" s="1">
        <f t="shared" si="24"/>
        <v>7.8141387617773075E-2</v>
      </c>
      <c r="W485" s="4">
        <v>1975.9166666682599</v>
      </c>
      <c r="X485" s="1">
        <v>0.4005851635844011</v>
      </c>
      <c r="Y485" s="1">
        <v>1.6004363400234207</v>
      </c>
      <c r="Z485" s="1">
        <v>1.6295397692942815</v>
      </c>
      <c r="AB485" s="4">
        <v>1975.9166666682599</v>
      </c>
      <c r="AC485" s="1">
        <v>-1.0202314255747553</v>
      </c>
      <c r="AD485" s="1">
        <v>1.0633398474620597</v>
      </c>
      <c r="AE485" s="1">
        <v>1.5173634275504305E-2</v>
      </c>
      <c r="AF485" s="4"/>
      <c r="AG485" s="4">
        <v>1975.9166666682599</v>
      </c>
      <c r="AH485" s="1">
        <v>0.87882088174081741</v>
      </c>
      <c r="AI485" s="1">
        <v>-0.22413421429751063</v>
      </c>
      <c r="AJ485" s="1">
        <v>0.38646828304995884</v>
      </c>
      <c r="AK485" s="4"/>
      <c r="AL485" s="1">
        <f t="shared" si="25"/>
        <v>8.6391539916821067E-2</v>
      </c>
      <c r="AM485" s="1">
        <f t="shared" si="25"/>
        <v>0.81321399106265657</v>
      </c>
      <c r="AN485" s="1">
        <f t="shared" si="25"/>
        <v>0.67706056220658162</v>
      </c>
      <c r="AO485" s="4"/>
      <c r="AP485" s="4">
        <v>1975.9166666682599</v>
      </c>
      <c r="AQ485" s="1">
        <v>0.32366897608519196</v>
      </c>
      <c r="AR485" s="1">
        <v>0.86079901674279935</v>
      </c>
      <c r="AS485" s="1">
        <v>0.790062468747882</v>
      </c>
      <c r="AT485" s="4"/>
      <c r="AU485" s="4">
        <v>1975.9166666682599</v>
      </c>
      <c r="AV485" s="1">
        <v>-1.4756299137912996</v>
      </c>
      <c r="AW485" s="1">
        <v>0.20921240494176405</v>
      </c>
      <c r="AX485" s="1">
        <v>-0.68552909483621793</v>
      </c>
      <c r="AY485" s="4"/>
      <c r="AZ485" s="4">
        <v>1975.9166666682599</v>
      </c>
      <c r="BA485" s="1">
        <v>0.91611734109861831</v>
      </c>
      <c r="BB485" s="1">
        <v>-0.93324950609176005</v>
      </c>
      <c r="BC485" s="1">
        <v>-0.39831559475447587</v>
      </c>
      <c r="BE485" s="1">
        <f t="shared" si="26"/>
        <v>-7.8614532202496437E-2</v>
      </c>
      <c r="BF485" s="1">
        <f t="shared" si="26"/>
        <v>4.5587305197601125E-2</v>
      </c>
      <c r="BG485" s="1">
        <f t="shared" si="26"/>
        <v>-9.7927406947603976E-2</v>
      </c>
    </row>
    <row r="486" spans="4:59" x14ac:dyDescent="0.3">
      <c r="D486" s="4">
        <v>1975.8333333349301</v>
      </c>
      <c r="E486" s="1">
        <v>0.92048360647847915</v>
      </c>
      <c r="F486" s="1">
        <v>0.15375000000000227</v>
      </c>
      <c r="G486" s="1">
        <v>0.13706498404707101</v>
      </c>
      <c r="I486" s="4">
        <v>1975.8333333349301</v>
      </c>
      <c r="J486" s="1">
        <v>0.77505525199710601</v>
      </c>
      <c r="K486" s="1">
        <v>6.151499999999821E-2</v>
      </c>
      <c r="L486" s="1">
        <v>4.7676416222635354E-2</v>
      </c>
      <c r="N486" s="4">
        <v>1975.8333333349301</v>
      </c>
      <c r="O486" s="1">
        <v>0.8655899528451263</v>
      </c>
      <c r="P486" s="1">
        <v>6.8999999999999062E-2</v>
      </c>
      <c r="Q486" s="1">
        <v>5.9728333681963008E-2</v>
      </c>
      <c r="S486" s="1">
        <f t="shared" si="24"/>
        <v>0.85370960377357041</v>
      </c>
      <c r="T486" s="1">
        <f t="shared" si="24"/>
        <v>9.4754999999999853E-2</v>
      </c>
      <c r="U486" s="1">
        <f t="shared" si="24"/>
        <v>8.1489911317223121E-2</v>
      </c>
      <c r="W486" s="4">
        <v>1975.8333333349301</v>
      </c>
      <c r="X486" s="1">
        <v>1.0794145766353465</v>
      </c>
      <c r="Y486" s="1">
        <v>1.6004363400234207</v>
      </c>
      <c r="Z486" s="1">
        <v>2.1154330014562688</v>
      </c>
      <c r="AB486" s="4">
        <v>1975.8333333349301</v>
      </c>
      <c r="AC486" s="1">
        <v>-8.2834323352106026E-2</v>
      </c>
      <c r="AD486" s="1">
        <v>-0.57690064889126269</v>
      </c>
      <c r="AE486" s="1">
        <v>-0.5254053065587474</v>
      </c>
      <c r="AF486" s="4"/>
      <c r="AG486" s="4">
        <v>1975.8333333349301</v>
      </c>
      <c r="AH486" s="1">
        <v>1.2437157615768077</v>
      </c>
      <c r="AI486" s="1">
        <v>-0.22413421429751063</v>
      </c>
      <c r="AJ486" s="1">
        <v>0.63426156380146448</v>
      </c>
      <c r="AK486" s="4"/>
      <c r="AL486" s="1">
        <f t="shared" si="25"/>
        <v>0.74676533828668268</v>
      </c>
      <c r="AM486" s="1">
        <f t="shared" si="25"/>
        <v>0.26646715894488243</v>
      </c>
      <c r="AN486" s="1">
        <f t="shared" si="25"/>
        <v>0.74142975289966195</v>
      </c>
      <c r="AO486" s="4"/>
      <c r="AP486" s="4">
        <v>1975.8333333349301</v>
      </c>
      <c r="AQ486" s="1">
        <v>0.56248265109107265</v>
      </c>
      <c r="AR486" s="1">
        <v>1.3653453050921571</v>
      </c>
      <c r="AS486" s="1">
        <v>1.2510232348799288</v>
      </c>
      <c r="AT486" s="4"/>
      <c r="AU486" s="4">
        <v>1975.8333333349301</v>
      </c>
      <c r="AV486" s="1">
        <v>-0.71694486635418542</v>
      </c>
      <c r="AW486" s="1">
        <v>-0.67409955201472149</v>
      </c>
      <c r="AX486" s="1">
        <v>-0.94746253715541184</v>
      </c>
      <c r="AY486" s="4"/>
      <c r="AZ486" s="4">
        <v>1975.8333333349301</v>
      </c>
      <c r="BA486" s="1">
        <v>0.58299334193308561</v>
      </c>
      <c r="BB486" s="1">
        <v>-0.33512816947018437</v>
      </c>
      <c r="BC486" s="1">
        <v>9.0777535885985403E-2</v>
      </c>
      <c r="BE486" s="1">
        <f t="shared" si="26"/>
        <v>0.14284370888999096</v>
      </c>
      <c r="BF486" s="1">
        <f t="shared" si="26"/>
        <v>0.11870586120241707</v>
      </c>
      <c r="BG486" s="1">
        <f t="shared" si="26"/>
        <v>0.13144607787016746</v>
      </c>
    </row>
    <row r="487" spans="4:59" x14ac:dyDescent="0.3">
      <c r="D487" s="4">
        <v>1975.7500000016</v>
      </c>
      <c r="E487" s="1">
        <v>0.96619656990808034</v>
      </c>
      <c r="F487" s="1">
        <v>9.2250000000003496E-2</v>
      </c>
      <c r="G487" s="1">
        <v>9.3638324358440134E-2</v>
      </c>
      <c r="I487" s="4">
        <v>1975.7500000016</v>
      </c>
      <c r="J487" s="1">
        <v>0.88879515648031671</v>
      </c>
      <c r="K487" s="1">
        <v>6.1515000000003539E-2</v>
      </c>
      <c r="L487" s="1">
        <v>5.4672418530944983E-2</v>
      </c>
      <c r="N487" s="4">
        <v>1975.7500000016</v>
      </c>
      <c r="O487" s="1">
        <v>0.88549267200535131</v>
      </c>
      <c r="P487" s="1">
        <v>6.8999999999999062E-2</v>
      </c>
      <c r="Q487" s="1">
        <v>6.1323594274481377E-2</v>
      </c>
      <c r="S487" s="1">
        <f t="shared" si="24"/>
        <v>0.9134947994645829</v>
      </c>
      <c r="T487" s="1">
        <f t="shared" si="24"/>
        <v>7.4255000000002028E-2</v>
      </c>
      <c r="U487" s="1">
        <f t="shared" si="24"/>
        <v>6.9878112387955493E-2</v>
      </c>
      <c r="W487" s="4">
        <v>1975.7500000016</v>
      </c>
      <c r="X487" s="1">
        <v>1.3497246503293692</v>
      </c>
      <c r="Y487" s="1">
        <v>-0.16131709322961191</v>
      </c>
      <c r="Z487" s="1">
        <v>0.7026634575749372</v>
      </c>
      <c r="AB487" s="4">
        <v>1975.7500000016</v>
      </c>
      <c r="AC487" s="1">
        <v>0.62097319889495484</v>
      </c>
      <c r="AD487" s="1">
        <v>-0.57690064889097858</v>
      </c>
      <c r="AE487" s="1">
        <v>-0.11243132431809308</v>
      </c>
      <c r="AF487" s="4"/>
      <c r="AG487" s="4">
        <v>1975.7500000016</v>
      </c>
      <c r="AH487" s="1">
        <v>1.3702618270771809</v>
      </c>
      <c r="AI487" s="1">
        <v>-0.22413421429751063</v>
      </c>
      <c r="AJ487" s="1">
        <v>0.72688945353510859</v>
      </c>
      <c r="AK487" s="4"/>
      <c r="AL487" s="1">
        <f t="shared" si="25"/>
        <v>1.1136532254338349</v>
      </c>
      <c r="AM487" s="1">
        <f t="shared" si="25"/>
        <v>-0.32078398547270037</v>
      </c>
      <c r="AN487" s="1">
        <f t="shared" si="25"/>
        <v>0.43904052893065088</v>
      </c>
      <c r="AO487" s="4"/>
      <c r="AP487" s="4">
        <v>1975.7500000016</v>
      </c>
      <c r="AQ487" s="1">
        <v>0.59560300765872065</v>
      </c>
      <c r="AR487" s="1">
        <v>-0.39867409780813728</v>
      </c>
      <c r="AS487" s="1">
        <v>0.14981149632384289</v>
      </c>
      <c r="AT487" s="4"/>
      <c r="AU487" s="4">
        <v>1975.7500000016</v>
      </c>
      <c r="AV487" s="1">
        <v>-0.25004059528108707</v>
      </c>
      <c r="AW487" s="1">
        <v>-0.61897426366557307</v>
      </c>
      <c r="AX487" s="1">
        <v>-0.65096997288314273</v>
      </c>
      <c r="AY487" s="4"/>
      <c r="AZ487" s="4">
        <v>1975.7500000016</v>
      </c>
      <c r="BA487" s="1">
        <v>0.64319220199513194</v>
      </c>
      <c r="BB487" s="1">
        <v>-0.3524940382728548</v>
      </c>
      <c r="BC487" s="1">
        <v>0.30541150096027508</v>
      </c>
      <c r="BE487" s="1">
        <f t="shared" si="26"/>
        <v>0.32958487145758847</v>
      </c>
      <c r="BF487" s="1">
        <f t="shared" si="26"/>
        <v>-0.45671413324885507</v>
      </c>
      <c r="BG487" s="1">
        <f t="shared" si="26"/>
        <v>-6.5248991866341588E-2</v>
      </c>
    </row>
    <row r="488" spans="4:59" x14ac:dyDescent="0.3">
      <c r="D488" s="4">
        <v>1975.66666666827</v>
      </c>
      <c r="E488" s="1">
        <v>0.95261348407252444</v>
      </c>
      <c r="F488" s="1">
        <v>6.1499999999998778E-2</v>
      </c>
      <c r="G488" s="1">
        <v>5.8585729270459588E-2</v>
      </c>
      <c r="I488" s="4">
        <v>1975.66666666827</v>
      </c>
      <c r="J488" s="1">
        <v>0.8331785118530054</v>
      </c>
      <c r="K488" s="1">
        <v>6.1514999999999986E-2</v>
      </c>
      <c r="L488" s="1">
        <v>5.1251778473952125E-2</v>
      </c>
      <c r="N488" s="4">
        <v>1975.66666666827</v>
      </c>
      <c r="O488" s="1">
        <v>0.87180993238468696</v>
      </c>
      <c r="P488" s="1">
        <v>6.9000000000002615E-2</v>
      </c>
      <c r="Q488" s="1">
        <v>6.0292722811311331E-2</v>
      </c>
      <c r="S488" s="1">
        <f t="shared" si="24"/>
        <v>0.88586730943673897</v>
      </c>
      <c r="T488" s="1">
        <f t="shared" si="24"/>
        <v>6.4005000000000464E-2</v>
      </c>
      <c r="U488" s="1">
        <f t="shared" si="24"/>
        <v>5.6710076851907681E-2</v>
      </c>
      <c r="W488" s="4">
        <v>1975.66666666827</v>
      </c>
      <c r="X488" s="1">
        <v>1.269405094174237</v>
      </c>
      <c r="Y488" s="1">
        <v>-1.0421938098562809</v>
      </c>
      <c r="Z488" s="1">
        <v>-0.43767842295123116</v>
      </c>
      <c r="AB488" s="4">
        <v>1975.66666666827</v>
      </c>
      <c r="AC488" s="1">
        <v>0.27682473992889961</v>
      </c>
      <c r="AD488" s="1">
        <v>-0.57690064889116799</v>
      </c>
      <c r="AE488" s="1">
        <v>-0.31435169024912712</v>
      </c>
      <c r="AF488" s="4"/>
      <c r="AG488" s="4">
        <v>1975.66666666827</v>
      </c>
      <c r="AH488" s="1">
        <v>1.2832638219140731</v>
      </c>
      <c r="AI488" s="1">
        <v>-0.22413421429735317</v>
      </c>
      <c r="AJ488" s="1">
        <v>0.66703249432236111</v>
      </c>
      <c r="AK488" s="4"/>
      <c r="AL488" s="1">
        <f t="shared" si="25"/>
        <v>0.94316455200573657</v>
      </c>
      <c r="AM488" s="1">
        <f t="shared" si="25"/>
        <v>-0.61440955768160066</v>
      </c>
      <c r="AN488" s="1">
        <f t="shared" si="25"/>
        <v>-2.8332539625999058E-2</v>
      </c>
      <c r="AO488" s="4"/>
      <c r="AP488" s="4">
        <v>1975.66666666827</v>
      </c>
      <c r="AQ488" s="1">
        <v>0.70570099233392691</v>
      </c>
      <c r="AR488" s="1">
        <v>-0.82067029294813643</v>
      </c>
      <c r="AS488" s="1">
        <v>-0.39310113112916001</v>
      </c>
      <c r="AT488" s="4"/>
      <c r="AU488" s="4">
        <v>1975.66666666827</v>
      </c>
      <c r="AV488" s="1">
        <v>-0.17624831363449883</v>
      </c>
      <c r="AW488" s="1">
        <v>-0.12359270212688241</v>
      </c>
      <c r="AX488" s="1">
        <v>-0.26690398351472194</v>
      </c>
      <c r="AY488" s="4"/>
      <c r="AZ488" s="4">
        <v>1975.66666666827</v>
      </c>
      <c r="BA488" s="1">
        <v>0.58715728501244602</v>
      </c>
      <c r="BB488" s="1">
        <v>0.22642665807786075</v>
      </c>
      <c r="BC488" s="1">
        <v>0.64961826324373051</v>
      </c>
      <c r="BE488" s="1">
        <f t="shared" si="26"/>
        <v>0.37220332123729133</v>
      </c>
      <c r="BF488" s="1">
        <f t="shared" si="26"/>
        <v>-0.2392787789990527</v>
      </c>
      <c r="BG488" s="1">
        <f t="shared" si="26"/>
        <v>-3.4622838000504808E-3</v>
      </c>
    </row>
    <row r="489" spans="4:59" x14ac:dyDescent="0.3">
      <c r="D489" s="4">
        <v>1975.5833333349401</v>
      </c>
      <c r="E489" s="1">
        <v>0.9437436381865455</v>
      </c>
      <c r="F489" s="1">
        <v>6.1499999999998778E-2</v>
      </c>
      <c r="G489" s="1">
        <v>5.8040233748470893E-2</v>
      </c>
      <c r="I489" s="4">
        <v>1975.5833333349401</v>
      </c>
      <c r="J489" s="1">
        <v>0.76861008976999878</v>
      </c>
      <c r="K489" s="1">
        <v>6.151499999999821E-2</v>
      </c>
      <c r="L489" s="1">
        <v>4.7280243800534152E-2</v>
      </c>
      <c r="N489" s="4">
        <v>1975.5833333349401</v>
      </c>
      <c r="O489" s="1">
        <v>0.8518225016758203</v>
      </c>
      <c r="P489" s="1">
        <v>4.8000000000001819E-2</v>
      </c>
      <c r="Q489" s="1">
        <v>4.0887480080440922E-2</v>
      </c>
      <c r="S489" s="1">
        <f t="shared" si="24"/>
        <v>0.85472540987745482</v>
      </c>
      <c r="T489" s="1">
        <f t="shared" si="24"/>
        <v>5.7004999999999605E-2</v>
      </c>
      <c r="U489" s="1">
        <f t="shared" si="24"/>
        <v>4.8735985876481987E-2</v>
      </c>
      <c r="W489" s="4">
        <v>1975.5833333349401</v>
      </c>
      <c r="X489" s="1">
        <v>1.2169558868769252</v>
      </c>
      <c r="Y489" s="1">
        <v>-1.0421938098562809</v>
      </c>
      <c r="Z489" s="1">
        <v>-0.45542465223331058</v>
      </c>
      <c r="AB489" s="4">
        <v>1975.5833333349401</v>
      </c>
      <c r="AC489" s="1">
        <v>-0.12271613684712503</v>
      </c>
      <c r="AD489" s="1">
        <v>-0.57690064889126269</v>
      </c>
      <c r="AE489" s="1">
        <v>-0.54879136270894757</v>
      </c>
      <c r="AF489" s="4"/>
      <c r="AG489" s="4">
        <v>1975.5833333349401</v>
      </c>
      <c r="AH489" s="1">
        <v>1.1561791409061031</v>
      </c>
      <c r="AI489" s="1">
        <v>-1.1548296142251198</v>
      </c>
      <c r="AJ489" s="1">
        <v>-0.45972177539358622</v>
      </c>
      <c r="AK489" s="4"/>
      <c r="AL489" s="1">
        <f t="shared" si="25"/>
        <v>0.75013963031196784</v>
      </c>
      <c r="AM489" s="1">
        <f t="shared" si="25"/>
        <v>-0.92464135765755451</v>
      </c>
      <c r="AN489" s="1">
        <f t="shared" si="25"/>
        <v>-0.48797926344528147</v>
      </c>
      <c r="AO489" s="4"/>
      <c r="AP489" s="4">
        <v>1975.5833333349401</v>
      </c>
      <c r="AQ489" s="1">
        <v>1.1297523405235446</v>
      </c>
      <c r="AR489" s="1">
        <v>-1.0918516161983935</v>
      </c>
      <c r="AS489" s="1">
        <v>-0.43935610336254793</v>
      </c>
      <c r="AT489" s="4"/>
      <c r="AU489" s="4">
        <v>1975.5833333349401</v>
      </c>
      <c r="AV489" s="1">
        <v>-0.52068320962646286</v>
      </c>
      <c r="AW489" s="1">
        <v>-0.42374179177349891</v>
      </c>
      <c r="AX489" s="1">
        <v>-0.65322832573997802</v>
      </c>
      <c r="AY489" s="4"/>
      <c r="AZ489" s="4">
        <v>1975.5833333349401</v>
      </c>
      <c r="BA489" s="1">
        <v>0.9171861077990251</v>
      </c>
      <c r="BB489" s="1">
        <v>-1.5472029375522796</v>
      </c>
      <c r="BC489" s="1">
        <v>-0.48334342813015796</v>
      </c>
      <c r="BE489" s="1">
        <f t="shared" si="26"/>
        <v>0.50875174623203556</v>
      </c>
      <c r="BF489" s="1">
        <f t="shared" si="26"/>
        <v>-1.0209321151747239</v>
      </c>
      <c r="BG489" s="1">
        <f t="shared" si="26"/>
        <v>-0.52530928574422797</v>
      </c>
    </row>
    <row r="490" spans="4:59" x14ac:dyDescent="0.3">
      <c r="D490" s="4">
        <v>1975.50000000161</v>
      </c>
      <c r="E490" s="1">
        <v>0.93236491544446065</v>
      </c>
      <c r="F490" s="1">
        <v>6.1500000000002331E-2</v>
      </c>
      <c r="G490" s="1">
        <v>5.7340442299836501E-2</v>
      </c>
      <c r="I490" s="4">
        <v>1975.50000000161</v>
      </c>
      <c r="J490" s="1">
        <v>0.69099651806823714</v>
      </c>
      <c r="K490" s="1">
        <v>6.1514999999999986E-2</v>
      </c>
      <c r="L490" s="1">
        <v>4.2506015312955919E-2</v>
      </c>
      <c r="N490" s="4">
        <v>1975.50000000161</v>
      </c>
      <c r="O490" s="1">
        <v>0.83186564589956835</v>
      </c>
      <c r="P490" s="1">
        <v>6.8999999999999062E-2</v>
      </c>
      <c r="Q490" s="1">
        <v>5.7400304122359733E-2</v>
      </c>
      <c r="S490" s="1">
        <f t="shared" si="24"/>
        <v>0.81840902647075531</v>
      </c>
      <c r="T490" s="1">
        <f t="shared" si="24"/>
        <v>6.4005000000000464E-2</v>
      </c>
      <c r="U490" s="1">
        <f t="shared" si="24"/>
        <v>5.2415587245050715E-2</v>
      </c>
      <c r="W490" s="4">
        <v>1975.50000000161</v>
      </c>
      <c r="X490" s="1">
        <v>1.1496711791660901</v>
      </c>
      <c r="Y490" s="1">
        <v>-1.0421938098561792</v>
      </c>
      <c r="Z490" s="1">
        <v>-0.47819048439235395</v>
      </c>
      <c r="AB490" s="4">
        <v>1975.50000000161</v>
      </c>
      <c r="AC490" s="1">
        <v>-0.60297867830393392</v>
      </c>
      <c r="AD490" s="1">
        <v>-0.57690064889116799</v>
      </c>
      <c r="AE490" s="1">
        <v>-0.83061404711545739</v>
      </c>
      <c r="AF490" s="4"/>
      <c r="AG490" s="4">
        <v>1975.50000000161</v>
      </c>
      <c r="AH490" s="1">
        <v>1.0292888623510934</v>
      </c>
      <c r="AI490" s="1">
        <v>-0.22413421429751063</v>
      </c>
      <c r="AJ490" s="1">
        <v>0.49908586501285834</v>
      </c>
      <c r="AK490" s="4"/>
      <c r="AL490" s="1">
        <f t="shared" si="25"/>
        <v>0.52532712107108315</v>
      </c>
      <c r="AM490" s="1">
        <f t="shared" si="25"/>
        <v>-0.6144095576816192</v>
      </c>
      <c r="AN490" s="1">
        <f t="shared" si="25"/>
        <v>-0.26990622216498433</v>
      </c>
      <c r="AO490" s="4"/>
      <c r="AP490" s="4">
        <v>1975.50000000161</v>
      </c>
      <c r="AQ490" s="1">
        <v>1.1573633642432632</v>
      </c>
      <c r="AR490" s="1">
        <v>-0.86629990711833538</v>
      </c>
      <c r="AS490" s="1">
        <v>-0.17404714547490702</v>
      </c>
      <c r="AT490" s="4"/>
      <c r="AU490" s="4">
        <v>1975.50000000161</v>
      </c>
      <c r="AV490" s="1">
        <v>-0.40553365550235332</v>
      </c>
      <c r="AW490" s="1">
        <v>-0.10485176230801474</v>
      </c>
      <c r="AX490" s="1">
        <v>-0.45824805209862085</v>
      </c>
      <c r="AY490" s="4"/>
      <c r="AZ490" s="4">
        <v>1975.50000000161</v>
      </c>
      <c r="BA490" s="1">
        <v>0.59536821806851337</v>
      </c>
      <c r="BB490" s="1">
        <v>0.23933792190252648</v>
      </c>
      <c r="BC490" s="1">
        <v>0.7840821446283216</v>
      </c>
      <c r="BE490" s="1">
        <f t="shared" si="26"/>
        <v>0.44906597560314115</v>
      </c>
      <c r="BF490" s="1">
        <f t="shared" si="26"/>
        <v>-0.24393791584127456</v>
      </c>
      <c r="BG490" s="1">
        <f t="shared" si="26"/>
        <v>5.0595649018264577E-2</v>
      </c>
    </row>
    <row r="491" spans="4:59" x14ac:dyDescent="0.3">
      <c r="D491" s="4">
        <v>1975.41666666828</v>
      </c>
      <c r="E491" s="1">
        <v>0.91232456651458138</v>
      </c>
      <c r="F491" s="1">
        <v>6.1500000000002331E-2</v>
      </c>
      <c r="G491" s="1">
        <v>5.6107960840648882E-2</v>
      </c>
      <c r="I491" s="4">
        <v>1975.41666666828</v>
      </c>
      <c r="J491" s="1">
        <v>0.6341255246564077</v>
      </c>
      <c r="K491" s="1">
        <v>6.1514999999999986E-2</v>
      </c>
      <c r="L491" s="1">
        <v>3.900797535935456E-2</v>
      </c>
      <c r="N491" s="4">
        <v>1975.41666666828</v>
      </c>
      <c r="O491" s="1">
        <v>0.77408667883984861</v>
      </c>
      <c r="P491" s="1">
        <v>6.8999999999999062E-2</v>
      </c>
      <c r="Q491" s="1">
        <v>5.3235656249711223E-2</v>
      </c>
      <c r="S491" s="1">
        <f t="shared" si="24"/>
        <v>0.77351225667027934</v>
      </c>
      <c r="T491" s="1">
        <f t="shared" si="24"/>
        <v>6.4005000000000464E-2</v>
      </c>
      <c r="U491" s="1">
        <f t="shared" si="24"/>
        <v>4.945053081657156E-2</v>
      </c>
      <c r="W491" s="4">
        <v>1975.41666666828</v>
      </c>
      <c r="X491" s="1">
        <v>1.0311685096895851</v>
      </c>
      <c r="Y491" s="1">
        <v>-1.0421938098561792</v>
      </c>
      <c r="Z491" s="1">
        <v>-0.5182859529691034</v>
      </c>
      <c r="AB491" s="4">
        <v>1975.41666666828</v>
      </c>
      <c r="AC491" s="1">
        <v>-0.9548888820514404</v>
      </c>
      <c r="AD491" s="1">
        <v>-0.57690064889116799</v>
      </c>
      <c r="AE491" s="1">
        <v>-1.0371033285669256</v>
      </c>
      <c r="AF491" s="4"/>
      <c r="AG491" s="4">
        <v>1975.41666666828</v>
      </c>
      <c r="AH491" s="1">
        <v>0.66191690220730515</v>
      </c>
      <c r="AI491" s="1">
        <v>-0.22413421429751063</v>
      </c>
      <c r="AJ491" s="1">
        <v>0.25726797912240629</v>
      </c>
      <c r="AK491" s="4"/>
      <c r="AL491" s="1">
        <f t="shared" si="25"/>
        <v>0.24606550994848328</v>
      </c>
      <c r="AM491" s="1">
        <f t="shared" si="25"/>
        <v>-0.6144095576816192</v>
      </c>
      <c r="AN491" s="1">
        <f t="shared" si="25"/>
        <v>-0.43270710080454089</v>
      </c>
      <c r="AO491" s="4"/>
      <c r="AP491" s="4">
        <v>1975.41666666828</v>
      </c>
      <c r="AQ491" s="1">
        <v>1.3961040679063803</v>
      </c>
      <c r="AR491" s="1">
        <v>-1.2225175004859741</v>
      </c>
      <c r="AS491" s="1">
        <v>-0.36844125375424708</v>
      </c>
      <c r="AT491" s="4"/>
      <c r="AU491" s="4">
        <v>1975.41666666828</v>
      </c>
      <c r="AV491" s="1">
        <v>-0.93083166577123355</v>
      </c>
      <c r="AW491" s="1">
        <v>-0.43076784756491132</v>
      </c>
      <c r="AX491" s="1">
        <v>-0.98787663611065879</v>
      </c>
      <c r="AY491" s="4"/>
      <c r="AZ491" s="4">
        <v>1975.41666666828</v>
      </c>
      <c r="BA491" s="1">
        <v>0.98939863097392355</v>
      </c>
      <c r="BB491" s="1">
        <v>-8.2845735737312978E-2</v>
      </c>
      <c r="BC491" s="1">
        <v>0.77926029679753928</v>
      </c>
      <c r="BE491" s="1">
        <f t="shared" si="26"/>
        <v>0.48489034436969014</v>
      </c>
      <c r="BF491" s="1">
        <f t="shared" si="26"/>
        <v>-0.57871036126273279</v>
      </c>
      <c r="BG491" s="1">
        <f t="shared" si="26"/>
        <v>-0.19235253102245553</v>
      </c>
    </row>
    <row r="492" spans="4:59" x14ac:dyDescent="0.3">
      <c r="D492" s="4">
        <v>1975.3333333349501</v>
      </c>
      <c r="E492" s="1">
        <v>0.8792956697275085</v>
      </c>
      <c r="F492" s="1">
        <v>6.1500000000002331E-2</v>
      </c>
      <c r="G492" s="1">
        <v>5.4076683688243823E-2</v>
      </c>
      <c r="I492" s="4">
        <v>1975.3333333349501</v>
      </c>
      <c r="J492" s="1">
        <v>0.57690085828746096</v>
      </c>
      <c r="K492" s="1">
        <v>6.1514999999999986E-2</v>
      </c>
      <c r="L492" s="1">
        <v>3.5488048379735307E-2</v>
      </c>
      <c r="N492" s="4">
        <v>1975.3333333349501</v>
      </c>
      <c r="O492" s="1">
        <v>0.71859247803122728</v>
      </c>
      <c r="P492" s="1">
        <v>4.8000000000001819E-2</v>
      </c>
      <c r="Q492" s="1">
        <v>3.4492438945500213E-2</v>
      </c>
      <c r="S492" s="1">
        <f t="shared" si="24"/>
        <v>0.72492966868206565</v>
      </c>
      <c r="T492" s="1">
        <f t="shared" si="24"/>
        <v>5.7005000000001381E-2</v>
      </c>
      <c r="U492" s="1">
        <f t="shared" si="24"/>
        <v>4.1352390337826443E-2</v>
      </c>
      <c r="W492" s="4">
        <v>1975.3333333349501</v>
      </c>
      <c r="X492" s="1">
        <v>0.83586190835109853</v>
      </c>
      <c r="Y492" s="1">
        <v>-1.0421938098561792</v>
      </c>
      <c r="Z492" s="1">
        <v>-0.58436809045505789</v>
      </c>
      <c r="AB492" s="4">
        <v>1975.3333333349501</v>
      </c>
      <c r="AC492" s="1">
        <v>-1.3089875673944389</v>
      </c>
      <c r="AD492" s="1">
        <v>-0.57690064889116799</v>
      </c>
      <c r="AE492" s="1">
        <v>-1.2448846010578016</v>
      </c>
      <c r="AF492" s="4"/>
      <c r="AG492" s="4">
        <v>1975.3333333349501</v>
      </c>
      <c r="AH492" s="1">
        <v>0.30907201132158862</v>
      </c>
      <c r="AI492" s="1">
        <v>-1.1548296142251198</v>
      </c>
      <c r="AJ492" s="1">
        <v>-0.83104616456706581</v>
      </c>
      <c r="AK492" s="4"/>
      <c r="AL492" s="1">
        <f t="shared" si="25"/>
        <v>-5.4684549240583934E-2</v>
      </c>
      <c r="AM492" s="1">
        <f t="shared" si="25"/>
        <v>-0.92464135765748889</v>
      </c>
      <c r="AN492" s="1">
        <f t="shared" si="25"/>
        <v>-0.88676628535997504</v>
      </c>
      <c r="AO492" s="4"/>
      <c r="AP492" s="4">
        <v>1975.3333333349501</v>
      </c>
      <c r="AQ492" s="1">
        <v>1.0830727437727701</v>
      </c>
      <c r="AR492" s="1">
        <v>-0.82419332465992956</v>
      </c>
      <c r="AS492" s="1">
        <v>-0.29815890259034311</v>
      </c>
      <c r="AT492" s="4"/>
      <c r="AU492" s="4">
        <v>1975.3333333349501</v>
      </c>
      <c r="AV492" s="1">
        <v>-0.60101357635305774</v>
      </c>
      <c r="AW492" s="1">
        <v>-0.18703192648702036</v>
      </c>
      <c r="AX492" s="1">
        <v>-0.672312167572787</v>
      </c>
      <c r="AY492" s="4"/>
      <c r="AZ492" s="4">
        <v>1975.3333333349501</v>
      </c>
      <c r="BA492" s="1">
        <v>0.7421129146188411</v>
      </c>
      <c r="BB492" s="1">
        <v>-1.2379445627732804</v>
      </c>
      <c r="BC492" s="1">
        <v>-0.3897912137782355</v>
      </c>
      <c r="BE492" s="1">
        <f t="shared" si="26"/>
        <v>0.40805736067951787</v>
      </c>
      <c r="BF492" s="1">
        <f t="shared" si="26"/>
        <v>-0.74972327130674332</v>
      </c>
      <c r="BG492" s="1">
        <f t="shared" si="26"/>
        <v>-0.45342076131378856</v>
      </c>
    </row>
    <row r="493" spans="4:59" x14ac:dyDescent="0.3">
      <c r="D493" s="4">
        <v>1975.25000000162</v>
      </c>
      <c r="E493" s="1">
        <v>0.84793203733250322</v>
      </c>
      <c r="F493" s="1">
        <v>6.1499999999998778E-2</v>
      </c>
      <c r="G493" s="1">
        <v>5.2147820295948367E-2</v>
      </c>
      <c r="I493" s="4">
        <v>1975.25000000162</v>
      </c>
      <c r="J493" s="1">
        <v>0.557626096394646</v>
      </c>
      <c r="K493" s="1">
        <v>6.1514999999999986E-2</v>
      </c>
      <c r="L493" s="1">
        <v>3.4302152593265925E-2</v>
      </c>
      <c r="N493" s="4">
        <v>1975.25000000162</v>
      </c>
      <c r="O493" s="1">
        <v>0.69655803049674092</v>
      </c>
      <c r="P493" s="1">
        <v>6.8999999999999062E-2</v>
      </c>
      <c r="Q493" s="1">
        <v>4.8415553773957162E-2</v>
      </c>
      <c r="S493" s="1">
        <f t="shared" si="24"/>
        <v>0.70070538807463001</v>
      </c>
      <c r="T493" s="1">
        <f t="shared" si="24"/>
        <v>6.4004999999999271E-2</v>
      </c>
      <c r="U493" s="1">
        <f t="shared" si="24"/>
        <v>4.4955175554390485E-2</v>
      </c>
      <c r="W493" s="4">
        <v>1975.25000000162</v>
      </c>
      <c r="X493" s="1">
        <v>0.65040235491255938</v>
      </c>
      <c r="Y493" s="1">
        <v>-1.0421938098562809</v>
      </c>
      <c r="Z493" s="1">
        <v>-0.64711847177568405</v>
      </c>
      <c r="AB493" s="4">
        <v>1975.25000000162</v>
      </c>
      <c r="AC493" s="1">
        <v>-1.4282572509001659</v>
      </c>
      <c r="AD493" s="1">
        <v>-0.57690064889116799</v>
      </c>
      <c r="AE493" s="1">
        <v>-1.314888023566535</v>
      </c>
      <c r="AF493" s="4"/>
      <c r="AG493" s="4">
        <v>1975.25000000162</v>
      </c>
      <c r="AH493" s="1">
        <v>0.16897192657858906</v>
      </c>
      <c r="AI493" s="1">
        <v>-0.22413421429751063</v>
      </c>
      <c r="AJ493" s="1">
        <v>-2.2608501700190957E-2</v>
      </c>
      <c r="AK493" s="4"/>
      <c r="AL493" s="1">
        <f t="shared" si="25"/>
        <v>-0.20296098980300584</v>
      </c>
      <c r="AM493" s="1">
        <f t="shared" si="25"/>
        <v>-0.61440955768165317</v>
      </c>
      <c r="AN493" s="1">
        <f t="shared" si="25"/>
        <v>-0.66153833234747006</v>
      </c>
      <c r="AO493" s="4"/>
      <c r="AP493" s="4">
        <v>1975.25000000162</v>
      </c>
      <c r="AQ493" s="1">
        <v>1.2659526268479759</v>
      </c>
      <c r="AR493" s="1">
        <v>-1.0983965259596444</v>
      </c>
      <c r="AS493" s="1">
        <v>-0.4100043302923585</v>
      </c>
      <c r="AT493" s="4"/>
      <c r="AU493" s="4">
        <v>1975.25000000162</v>
      </c>
      <c r="AV493" s="1">
        <v>-1.0764085619632344</v>
      </c>
      <c r="AW493" s="1">
        <v>-0.3727908707342103</v>
      </c>
      <c r="AX493" s="1">
        <v>-1.063444536256261</v>
      </c>
      <c r="AY493" s="4"/>
      <c r="AZ493" s="4">
        <v>1975.25000000162</v>
      </c>
      <c r="BA493" s="1">
        <v>0.81685384008528705</v>
      </c>
      <c r="BB493" s="1">
        <v>0.26600047432557333</v>
      </c>
      <c r="BC493" s="1">
        <v>0.94894728558035102</v>
      </c>
      <c r="BE493" s="1">
        <f t="shared" si="26"/>
        <v>0.3354659683233428</v>
      </c>
      <c r="BF493" s="1">
        <f t="shared" si="26"/>
        <v>-0.40172897412276048</v>
      </c>
      <c r="BG493" s="1">
        <f t="shared" si="26"/>
        <v>-0.17483386032275616</v>
      </c>
    </row>
    <row r="494" spans="4:59" x14ac:dyDescent="0.3">
      <c r="D494" s="4">
        <v>1975.16666666829</v>
      </c>
      <c r="E494" s="1">
        <v>0.82456440784176677</v>
      </c>
      <c r="F494" s="1">
        <v>6.1499999999998778E-2</v>
      </c>
      <c r="G494" s="1">
        <v>5.0710711082267164E-2</v>
      </c>
      <c r="I494" s="4">
        <v>1975.16666666829</v>
      </c>
      <c r="J494" s="1">
        <v>0.54618081659795026</v>
      </c>
      <c r="K494" s="1">
        <v>6.1514999999999986E-2</v>
      </c>
      <c r="L494" s="1">
        <v>3.3597967191656947E-2</v>
      </c>
      <c r="N494" s="4">
        <v>1975.16666666829</v>
      </c>
      <c r="O494" s="1">
        <v>0.65497526643799453</v>
      </c>
      <c r="P494" s="1">
        <v>4.8000000000001819E-2</v>
      </c>
      <c r="Q494" s="1">
        <v>3.1438812789024932E-2</v>
      </c>
      <c r="S494" s="1">
        <f t="shared" si="24"/>
        <v>0.67524016362590389</v>
      </c>
      <c r="T494" s="1">
        <f t="shared" si="24"/>
        <v>5.7005000000000194E-2</v>
      </c>
      <c r="U494" s="1">
        <f t="shared" si="24"/>
        <v>3.8582497020983014E-2</v>
      </c>
      <c r="W494" s="4">
        <v>1975.16666666829</v>
      </c>
      <c r="X494" s="1">
        <v>0.51222479704271962</v>
      </c>
      <c r="Y494" s="1">
        <v>-1.0421938098562809</v>
      </c>
      <c r="Z494" s="1">
        <v>-0.69387095384262931</v>
      </c>
      <c r="AB494" s="4">
        <v>1975.16666666829</v>
      </c>
      <c r="AC494" s="1">
        <v>-1.4990791322067905</v>
      </c>
      <c r="AD494" s="1">
        <v>-0.57690064889116799</v>
      </c>
      <c r="AE494" s="1">
        <v>-1.3564560843993307</v>
      </c>
      <c r="AF494" s="4"/>
      <c r="AG494" s="4">
        <v>1975.16666666829</v>
      </c>
      <c r="AH494" s="1">
        <v>-9.5420850202429949E-2</v>
      </c>
      <c r="AI494" s="1">
        <v>-1.1548296142251198</v>
      </c>
      <c r="AJ494" s="1">
        <v>-1.00835321285517</v>
      </c>
      <c r="AK494" s="4"/>
      <c r="AL494" s="1">
        <f t="shared" si="25"/>
        <v>-0.3607583951221669</v>
      </c>
      <c r="AM494" s="1">
        <f t="shared" si="25"/>
        <v>-0.92464135765752287</v>
      </c>
      <c r="AN494" s="1">
        <f t="shared" si="25"/>
        <v>-1.0195600836990433</v>
      </c>
      <c r="AO494" s="4"/>
      <c r="AP494" s="4">
        <v>1975.16666666829</v>
      </c>
      <c r="AQ494" s="1">
        <v>0.95030080099037317</v>
      </c>
      <c r="AR494" s="1">
        <v>-0.63534995226039392</v>
      </c>
      <c r="AS494" s="1">
        <v>1.8396933412883808E-2</v>
      </c>
      <c r="AT494" s="4"/>
      <c r="AU494" s="4">
        <v>1975.16666666829</v>
      </c>
      <c r="AV494" s="1">
        <v>-0.50742097555823062</v>
      </c>
      <c r="AW494" s="1">
        <v>-5.0504009944181749E-2</v>
      </c>
      <c r="AX494" s="1">
        <v>-0.53639525636398266</v>
      </c>
      <c r="AY494" s="4"/>
      <c r="AZ494" s="4">
        <v>1975.16666666829</v>
      </c>
      <c r="BA494" s="1">
        <v>0.37514742339585022</v>
      </c>
      <c r="BB494" s="1">
        <v>-0.23959076119342279</v>
      </c>
      <c r="BC494" s="1">
        <v>0.10880481017255833</v>
      </c>
      <c r="BE494" s="1">
        <f t="shared" si="26"/>
        <v>0.27267574960933089</v>
      </c>
      <c r="BF494" s="1">
        <f t="shared" si="26"/>
        <v>-0.3084815744659995</v>
      </c>
      <c r="BG494" s="1">
        <f t="shared" si="26"/>
        <v>-0.13639783759284685</v>
      </c>
    </row>
    <row r="495" spans="4:59" x14ac:dyDescent="0.3">
      <c r="D495" s="4">
        <v>1975.0833333349599</v>
      </c>
      <c r="E495" s="1">
        <v>0.81531835936489216</v>
      </c>
      <c r="F495" s="1">
        <v>0.12300000000000466</v>
      </c>
      <c r="G495" s="1">
        <v>0.10993755079566915</v>
      </c>
      <c r="I495" s="4">
        <v>1975.0833333349599</v>
      </c>
      <c r="J495" s="1">
        <v>0.54489992535270793</v>
      </c>
      <c r="K495" s="1">
        <v>9.2279999999998807E-2</v>
      </c>
      <c r="L495" s="1">
        <v>4.9595119546075601E-2</v>
      </c>
      <c r="N495" s="4">
        <v>1975.0833333349599</v>
      </c>
      <c r="O495" s="1">
        <v>0.68375095507998385</v>
      </c>
      <c r="P495" s="1">
        <v>0.11400000000000077</v>
      </c>
      <c r="Q495" s="1">
        <v>7.9687661780694613E-2</v>
      </c>
      <c r="S495" s="1">
        <f t="shared" si="24"/>
        <v>0.68132307993252794</v>
      </c>
      <c r="T495" s="1">
        <f t="shared" si="24"/>
        <v>0.10976000000000141</v>
      </c>
      <c r="U495" s="1">
        <f t="shared" si="24"/>
        <v>7.9740110707479786E-2</v>
      </c>
      <c r="W495" s="4">
        <v>1975.0833333349599</v>
      </c>
      <c r="X495" s="1">
        <v>0.45755102711722689</v>
      </c>
      <c r="Y495" s="1">
        <v>0.71955962339695523</v>
      </c>
      <c r="Z495" s="1">
        <v>1.2329149405221986</v>
      </c>
      <c r="AB495" s="4">
        <v>1975.0833333349599</v>
      </c>
      <c r="AC495" s="1">
        <v>-1.5070051182332254</v>
      </c>
      <c r="AD495" s="1">
        <v>1.0633398474620597</v>
      </c>
      <c r="AE495" s="1">
        <v>-0.41214425870598442</v>
      </c>
      <c r="AF495" s="4"/>
      <c r="AG495" s="4">
        <v>1975.0833333349599</v>
      </c>
      <c r="AH495" s="1">
        <v>8.7541595802679339E-2</v>
      </c>
      <c r="AI495" s="1">
        <v>1.7702130712619892</v>
      </c>
      <c r="AJ495" s="1">
        <v>1.7931884820476747</v>
      </c>
      <c r="AK495" s="4"/>
      <c r="AL495" s="1">
        <f t="shared" si="25"/>
        <v>-0.32063749843777306</v>
      </c>
      <c r="AM495" s="1">
        <f t="shared" si="25"/>
        <v>1.184370847373668</v>
      </c>
      <c r="AN495" s="1">
        <f t="shared" si="25"/>
        <v>0.87131972128796298</v>
      </c>
      <c r="AO495" s="4"/>
      <c r="AP495" s="4">
        <v>1975.0833333349599</v>
      </c>
      <c r="AQ495" s="1">
        <v>1.3394361617508002</v>
      </c>
      <c r="AR495" s="1">
        <v>-0.15597678968839582</v>
      </c>
      <c r="AS495" s="1">
        <v>0.94905837412341898</v>
      </c>
      <c r="AT495" s="4"/>
      <c r="AU495" s="4">
        <v>1975.0833333349599</v>
      </c>
      <c r="AV495" s="1">
        <v>-1.0991494872738379</v>
      </c>
      <c r="AW495" s="1">
        <v>-0.12808096775431033</v>
      </c>
      <c r="AX495" s="1">
        <v>-0.88008311033790199</v>
      </c>
      <c r="AY495" s="4"/>
      <c r="AZ495" s="4">
        <v>1975.0833333349599</v>
      </c>
      <c r="BA495" s="1">
        <v>0.83699668042099984</v>
      </c>
      <c r="BB495" s="1">
        <v>0.2750691599922056</v>
      </c>
      <c r="BC495" s="1">
        <v>1.1103443448132453</v>
      </c>
      <c r="BE495" s="1">
        <f t="shared" si="26"/>
        <v>0.35909445163265402</v>
      </c>
      <c r="BF495" s="1">
        <f t="shared" si="26"/>
        <v>-2.996199150166847E-3</v>
      </c>
      <c r="BG495" s="1">
        <f t="shared" si="26"/>
        <v>0.39310653619958741</v>
      </c>
    </row>
    <row r="496" spans="4:59" x14ac:dyDescent="0.3">
      <c r="D496" s="4">
        <v>1975.00000000163</v>
      </c>
      <c r="E496" s="1">
        <v>0.90398056145327876</v>
      </c>
      <c r="F496" s="1">
        <v>0.12300000000000111</v>
      </c>
      <c r="G496" s="1">
        <v>0.12361399569970499</v>
      </c>
      <c r="I496" s="4">
        <v>1975.00000000163</v>
      </c>
      <c r="J496" s="1">
        <v>0.57590400692124755</v>
      </c>
      <c r="K496" s="1">
        <v>9.2279999999998807E-2</v>
      </c>
      <c r="L496" s="1">
        <v>5.2539515616535123E-2</v>
      </c>
      <c r="N496" s="4">
        <v>1975.00000000163</v>
      </c>
      <c r="O496" s="1">
        <v>0.74033512570280324</v>
      </c>
      <c r="P496" s="1">
        <v>6.8999999999999062E-2</v>
      </c>
      <c r="Q496" s="1">
        <v>5.1495261569067169E-2</v>
      </c>
      <c r="S496" s="1">
        <f t="shared" si="24"/>
        <v>0.74007323135910985</v>
      </c>
      <c r="T496" s="1">
        <f t="shared" si="24"/>
        <v>9.4759999999999664E-2</v>
      </c>
      <c r="U496" s="1">
        <f t="shared" si="24"/>
        <v>7.5882924295102419E-2</v>
      </c>
      <c r="W496" s="4">
        <v>1975.00000000163</v>
      </c>
      <c r="X496" s="1">
        <v>0.9818287064082365</v>
      </c>
      <c r="Y496" s="1">
        <v>0.71955962339685342</v>
      </c>
      <c r="Z496" s="1">
        <v>1.6778412822562672</v>
      </c>
      <c r="AB496" s="4">
        <v>1975.00000000163</v>
      </c>
      <c r="AC496" s="1">
        <v>-1.3151559521252949</v>
      </c>
      <c r="AD496" s="1">
        <v>1.0633398474620597</v>
      </c>
      <c r="AE496" s="1">
        <v>-0.2383365729842222</v>
      </c>
      <c r="AF496" s="4"/>
      <c r="AG496" s="4">
        <v>1975.00000000163</v>
      </c>
      <c r="AH496" s="1">
        <v>0.4473167654302368</v>
      </c>
      <c r="AI496" s="1">
        <v>-0.22413421429751063</v>
      </c>
      <c r="AJ496" s="1">
        <v>0.15621296194980472</v>
      </c>
      <c r="AK496" s="4"/>
      <c r="AL496" s="1">
        <f t="shared" si="25"/>
        <v>3.7996506571059463E-2</v>
      </c>
      <c r="AM496" s="1">
        <f t="shared" si="25"/>
        <v>0.5195884188538008</v>
      </c>
      <c r="AN496" s="1">
        <f t="shared" si="25"/>
        <v>0.5319058904072832</v>
      </c>
      <c r="AO496" s="4"/>
      <c r="AP496" s="4">
        <v>1975.00000000163</v>
      </c>
      <c r="AQ496" s="1">
        <v>1.6199025756222423</v>
      </c>
      <c r="AR496" s="1">
        <v>0.11251715024928557</v>
      </c>
      <c r="AS496" s="1">
        <v>1.232342905251387</v>
      </c>
      <c r="AT496" s="4"/>
      <c r="AU496" s="4">
        <v>1975.00000000163</v>
      </c>
      <c r="AV496" s="1">
        <v>-1.2784111031804284</v>
      </c>
      <c r="AW496" s="1">
        <v>0.48430382080172085</v>
      </c>
      <c r="AX496" s="1">
        <v>-0.35212598457349659</v>
      </c>
      <c r="AY496" s="4"/>
      <c r="AZ496" s="4">
        <v>1975.00000000163</v>
      </c>
      <c r="BA496" s="1">
        <v>0.94978112121189362</v>
      </c>
      <c r="BB496" s="1">
        <v>-0.72799601879141818</v>
      </c>
      <c r="BC496" s="1">
        <v>-8.7777971332167318E-2</v>
      </c>
      <c r="BE496" s="1">
        <f t="shared" si="26"/>
        <v>0.43042419788456915</v>
      </c>
      <c r="BF496" s="1">
        <f t="shared" si="26"/>
        <v>-4.3725015913470583E-2</v>
      </c>
      <c r="BG496" s="1">
        <f t="shared" si="26"/>
        <v>0.26414631644857439</v>
      </c>
    </row>
    <row r="497" spans="4:59" x14ac:dyDescent="0.3">
      <c r="D497" s="4">
        <v>1974.9166666683</v>
      </c>
      <c r="E497" s="1">
        <v>1.0365230751133541</v>
      </c>
      <c r="F497" s="1">
        <v>0.12300000000000466</v>
      </c>
      <c r="G497" s="1">
        <v>0.14437685052324239</v>
      </c>
      <c r="I497" s="4">
        <v>1974.9166666683</v>
      </c>
      <c r="J497" s="1">
        <v>0.63277965354546728</v>
      </c>
      <c r="K497" s="1">
        <v>9.2279999999998807E-2</v>
      </c>
      <c r="L497" s="1">
        <v>5.8563000882889224E-2</v>
      </c>
      <c r="N497" s="4">
        <v>1974.9166666683</v>
      </c>
      <c r="O497" s="1">
        <v>0.78392974359426382</v>
      </c>
      <c r="P497" s="1">
        <v>6.8999999999999062E-2</v>
      </c>
      <c r="Q497" s="1">
        <v>5.4160302608004196E-2</v>
      </c>
      <c r="S497" s="1">
        <f t="shared" si="24"/>
        <v>0.81774415741769513</v>
      </c>
      <c r="T497" s="1">
        <f t="shared" si="24"/>
        <v>9.4760000000000844E-2</v>
      </c>
      <c r="U497" s="1">
        <f t="shared" si="24"/>
        <v>8.5700051338045272E-2</v>
      </c>
      <c r="W497" s="4">
        <v>1974.9166666683</v>
      </c>
      <c r="X497" s="1">
        <v>1.7655796152772507</v>
      </c>
      <c r="Y497" s="1">
        <v>0.71955962339695523</v>
      </c>
      <c r="Z497" s="1">
        <v>2.3533049064226605</v>
      </c>
      <c r="AB497" s="4">
        <v>1974.9166666683</v>
      </c>
      <c r="AC497" s="1">
        <v>-0.96321695491345605</v>
      </c>
      <c r="AD497" s="1">
        <v>1.0633398474620597</v>
      </c>
      <c r="AE497" s="1">
        <v>0.11722973299877289</v>
      </c>
      <c r="AF497" s="4"/>
      <c r="AG497" s="4">
        <v>1974.9166666683</v>
      </c>
      <c r="AH497" s="1">
        <v>0.72450137155086791</v>
      </c>
      <c r="AI497" s="1">
        <v>-0.22413421429751063</v>
      </c>
      <c r="AJ497" s="1">
        <v>0.3109570386530302</v>
      </c>
      <c r="AK497" s="4"/>
      <c r="AL497" s="1">
        <f t="shared" si="25"/>
        <v>0.50895467730488753</v>
      </c>
      <c r="AM497" s="1">
        <f t="shared" si="25"/>
        <v>0.51958841885383478</v>
      </c>
      <c r="AN497" s="1">
        <f t="shared" si="25"/>
        <v>0.92716389269148791</v>
      </c>
      <c r="AO497" s="4"/>
      <c r="AP497" s="4">
        <v>1974.9166666683</v>
      </c>
      <c r="AQ497" s="1">
        <v>1.872096498467678</v>
      </c>
      <c r="AR497" s="1">
        <v>0.10409319156160686</v>
      </c>
      <c r="AS497" s="1">
        <v>1.3543224212850857</v>
      </c>
      <c r="AT497" s="4"/>
      <c r="AU497" s="4">
        <v>1974.9166666683</v>
      </c>
      <c r="AV497" s="1">
        <v>-1.4023118802839061</v>
      </c>
      <c r="AW497" s="1">
        <v>0.20921240494176405</v>
      </c>
      <c r="AX497" s="1">
        <v>-0.59869971911825381</v>
      </c>
      <c r="AY497" s="4"/>
      <c r="AZ497" s="4">
        <v>1974.9166666683</v>
      </c>
      <c r="BA497" s="1">
        <v>0.72507750373384883</v>
      </c>
      <c r="BB497" s="1">
        <v>-0.93324950609176005</v>
      </c>
      <c r="BC497" s="1">
        <v>-0.46259435347028854</v>
      </c>
      <c r="BE497" s="1">
        <f t="shared" si="26"/>
        <v>0.39828737397254027</v>
      </c>
      <c r="BF497" s="1">
        <f t="shared" si="26"/>
        <v>-0.20664796986279635</v>
      </c>
      <c r="BG497" s="1">
        <f t="shared" si="26"/>
        <v>9.7676116232181087E-2</v>
      </c>
    </row>
    <row r="498" spans="4:59" x14ac:dyDescent="0.3">
      <c r="D498" s="4">
        <v>1974.8333333349699</v>
      </c>
      <c r="E498" s="1">
        <v>1.1713328778139394</v>
      </c>
      <c r="F498" s="1">
        <v>0.12299999999999756</v>
      </c>
      <c r="G498" s="1">
        <v>0.16520562381067061</v>
      </c>
      <c r="I498" s="4">
        <v>1974.8333333349699</v>
      </c>
      <c r="J498" s="1">
        <v>0.6870528570595511</v>
      </c>
      <c r="K498" s="1">
        <v>6.1514999999999986E-2</v>
      </c>
      <c r="L498" s="1">
        <v>4.2264451290270927E-2</v>
      </c>
      <c r="N498" s="4">
        <v>1974.8333333349699</v>
      </c>
      <c r="O498" s="1">
        <v>0.80306849516171519</v>
      </c>
      <c r="P498" s="1">
        <v>6.8999999999999062E-2</v>
      </c>
      <c r="Q498" s="1">
        <v>5.536922685473622E-2</v>
      </c>
      <c r="S498" s="1">
        <f t="shared" si="24"/>
        <v>0.88715141001173514</v>
      </c>
      <c r="T498" s="1">
        <f t="shared" si="24"/>
        <v>8.4504999999998873E-2</v>
      </c>
      <c r="U498" s="1">
        <f t="shared" si="24"/>
        <v>8.7613100651892581E-2</v>
      </c>
      <c r="W498" s="4">
        <v>1974.8333333349699</v>
      </c>
      <c r="X498" s="1">
        <v>2.5627374665460887</v>
      </c>
      <c r="Y498" s="1">
        <v>0.71955962339675172</v>
      </c>
      <c r="Z498" s="1">
        <v>3.0309130104738098</v>
      </c>
      <c r="AB498" s="4">
        <v>1974.8333333349699</v>
      </c>
      <c r="AC498" s="1">
        <v>-0.62738153230417948</v>
      </c>
      <c r="AD498" s="1">
        <v>-0.57690064889116799</v>
      </c>
      <c r="AE498" s="1">
        <v>-0.84487357019991982</v>
      </c>
      <c r="AF498" s="4"/>
      <c r="AG498" s="4">
        <v>1974.8333333349699</v>
      </c>
      <c r="AH498" s="1">
        <v>0.84618995540478825</v>
      </c>
      <c r="AI498" s="1">
        <v>-0.22413421429751063</v>
      </c>
      <c r="AJ498" s="1">
        <v>0.38115253044151887</v>
      </c>
      <c r="AK498" s="4"/>
      <c r="AL498" s="1">
        <f t="shared" si="25"/>
        <v>0.9271819632155659</v>
      </c>
      <c r="AM498" s="1">
        <f t="shared" si="25"/>
        <v>-2.7158413263975612E-2</v>
      </c>
      <c r="AN498" s="1">
        <f t="shared" si="25"/>
        <v>0.85573065690513628</v>
      </c>
      <c r="AO498" s="4"/>
      <c r="AP498" s="4">
        <v>1974.8333333349699</v>
      </c>
      <c r="AQ498" s="1">
        <v>1.9764755393151201</v>
      </c>
      <c r="AR498" s="1">
        <v>0.53542546062981711</v>
      </c>
      <c r="AS498" s="1">
        <v>1.935211705995602</v>
      </c>
      <c r="AT498" s="4"/>
      <c r="AU498" s="4">
        <v>1974.8333333349699</v>
      </c>
      <c r="AV498" s="1">
        <v>-1.3108929517747385</v>
      </c>
      <c r="AW498" s="1">
        <v>-0.67409955201463434</v>
      </c>
      <c r="AX498" s="1">
        <v>-1.226123036981015</v>
      </c>
      <c r="AY498" s="4"/>
      <c r="AZ498" s="4">
        <v>1974.8333333349699</v>
      </c>
      <c r="BA498" s="1">
        <v>0.21591907729197585</v>
      </c>
      <c r="BB498" s="1">
        <v>-0.33512816947018437</v>
      </c>
      <c r="BC498" s="1">
        <v>-0.14568875027355621</v>
      </c>
      <c r="BE498" s="1">
        <f t="shared" si="26"/>
        <v>0.29383388827745249</v>
      </c>
      <c r="BF498" s="1">
        <f t="shared" si="26"/>
        <v>-0.15793408695166719</v>
      </c>
      <c r="BG498" s="1">
        <f t="shared" si="26"/>
        <v>0.18779997291367692</v>
      </c>
    </row>
    <row r="499" spans="4:59" x14ac:dyDescent="0.3">
      <c r="D499" s="4">
        <v>1974.75000000164</v>
      </c>
      <c r="E499" s="1">
        <v>1.2402226588731189</v>
      </c>
      <c r="F499" s="1">
        <v>9.2250000000003496E-2</v>
      </c>
      <c r="G499" s="1">
        <v>0.12491046568603173</v>
      </c>
      <c r="I499" s="4">
        <v>1974.75000000164</v>
      </c>
      <c r="J499" s="1">
        <v>0.71372956189028358</v>
      </c>
      <c r="K499" s="1">
        <v>6.1515000000003539E-2</v>
      </c>
      <c r="L499" s="1">
        <v>4.3905339931278771E-2</v>
      </c>
      <c r="N499" s="4">
        <v>1974.75000000164</v>
      </c>
      <c r="O499" s="1">
        <v>0.80729194951716332</v>
      </c>
      <c r="P499" s="1">
        <v>6.8999999999999062E-2</v>
      </c>
      <c r="Q499" s="1">
        <v>5.5550098351365568E-2</v>
      </c>
      <c r="S499" s="1">
        <f t="shared" si="24"/>
        <v>0.92041472342685526</v>
      </c>
      <c r="T499" s="1">
        <f t="shared" si="24"/>
        <v>7.4255000000002028E-2</v>
      </c>
      <c r="U499" s="1">
        <f t="shared" si="24"/>
        <v>7.4788634656225358E-2</v>
      </c>
      <c r="W499" s="4">
        <v>1974.75000000164</v>
      </c>
      <c r="X499" s="1">
        <v>2.9700967886681275</v>
      </c>
      <c r="Y499" s="1">
        <v>-0.16131709322961191</v>
      </c>
      <c r="Z499" s="1">
        <v>1.7200184454175906</v>
      </c>
      <c r="AB499" s="4">
        <v>1974.75000000164</v>
      </c>
      <c r="AC499" s="1">
        <v>-0.46230960250134173</v>
      </c>
      <c r="AD499" s="1">
        <v>-0.57690064889097858</v>
      </c>
      <c r="AE499" s="1">
        <v>-0.74801192170023589</v>
      </c>
      <c r="AF499" s="4"/>
      <c r="AG499" s="4">
        <v>1974.75000000164</v>
      </c>
      <c r="AH499" s="1">
        <v>0.87304364947541968</v>
      </c>
      <c r="AI499" s="1">
        <v>-0.22413421429751063</v>
      </c>
      <c r="AJ499" s="1">
        <v>0.39165472997200063</v>
      </c>
      <c r="AK499" s="4"/>
      <c r="AL499" s="1">
        <f t="shared" si="25"/>
        <v>1.1269436118807352</v>
      </c>
      <c r="AM499" s="1">
        <f t="shared" si="25"/>
        <v>-0.32078398547270037</v>
      </c>
      <c r="AN499" s="1">
        <f t="shared" si="25"/>
        <v>0.45455375122978509</v>
      </c>
      <c r="AO499" s="4"/>
      <c r="AP499" s="4">
        <v>1974.75000000164</v>
      </c>
      <c r="AQ499" s="1">
        <v>2.0868096488418919</v>
      </c>
      <c r="AR499" s="1">
        <v>-0.39867409780813728</v>
      </c>
      <c r="AS499" s="1">
        <v>1.1560592670522243</v>
      </c>
      <c r="AT499" s="4"/>
      <c r="AU499" s="4">
        <v>1974.75000000164</v>
      </c>
      <c r="AV499" s="1">
        <v>-1.4070345854721389</v>
      </c>
      <c r="AW499" s="1">
        <v>-0.61897426366557307</v>
      </c>
      <c r="AX499" s="1">
        <v>-1.3085867782484113</v>
      </c>
      <c r="AY499" s="4"/>
      <c r="AZ499" s="4">
        <v>1974.75000000164</v>
      </c>
      <c r="BA499" s="1">
        <v>0.12067373849846462</v>
      </c>
      <c r="BB499" s="1">
        <v>-0.3524940382728548</v>
      </c>
      <c r="BC499" s="1">
        <v>-0.10786875103485512</v>
      </c>
      <c r="BE499" s="1">
        <f t="shared" si="26"/>
        <v>0.26681626728940588</v>
      </c>
      <c r="BF499" s="1">
        <f t="shared" si="26"/>
        <v>-0.45671413324885507</v>
      </c>
      <c r="BG499" s="1">
        <f t="shared" si="26"/>
        <v>-8.6798754077014026E-2</v>
      </c>
    </row>
    <row r="500" spans="4:59" x14ac:dyDescent="0.3">
      <c r="D500" s="4">
        <v>1974.66666666831</v>
      </c>
      <c r="E500" s="1">
        <v>1.1438670352406537</v>
      </c>
      <c r="F500" s="1">
        <v>9.2249999999999943E-2</v>
      </c>
      <c r="G500" s="1">
        <v>0.11587833991434596</v>
      </c>
      <c r="I500" s="4">
        <v>1974.66666666831</v>
      </c>
      <c r="J500" s="1">
        <v>0.69445552668525534</v>
      </c>
      <c r="K500" s="1">
        <v>6.1514999999999986E-2</v>
      </c>
      <c r="L500" s="1">
        <v>4.2719570145534846E-2</v>
      </c>
      <c r="N500" s="4">
        <v>1974.66666666831</v>
      </c>
      <c r="O500" s="1">
        <v>0.81299297913394253</v>
      </c>
      <c r="P500" s="1">
        <v>4.8000000000001819E-2</v>
      </c>
      <c r="Q500" s="1">
        <v>3.9023662998430721E-2</v>
      </c>
      <c r="S500" s="1">
        <f t="shared" si="24"/>
        <v>0.88377184701995048</v>
      </c>
      <c r="T500" s="1">
        <f t="shared" si="24"/>
        <v>6.7255000000000578E-2</v>
      </c>
      <c r="U500" s="1">
        <f t="shared" si="24"/>
        <v>6.5873857686103834E-2</v>
      </c>
      <c r="W500" s="4">
        <v>1974.66666666831</v>
      </c>
      <c r="X500" s="1">
        <v>2.4003263390879703</v>
      </c>
      <c r="Y500" s="1">
        <v>-0.16131709322971369</v>
      </c>
      <c r="Z500" s="1">
        <v>1.4261825322196897</v>
      </c>
      <c r="AB500" s="4">
        <v>1974.66666666831</v>
      </c>
      <c r="AC500" s="1">
        <v>-0.58157478935892282</v>
      </c>
      <c r="AD500" s="1">
        <v>-0.57690064889116799</v>
      </c>
      <c r="AE500" s="1">
        <v>-0.81800790638675824</v>
      </c>
      <c r="AF500" s="4"/>
      <c r="AG500" s="4">
        <v>1974.66666666831</v>
      </c>
      <c r="AH500" s="1">
        <v>0.90929210685938811</v>
      </c>
      <c r="AI500" s="1">
        <v>-1.1548296142251198</v>
      </c>
      <c r="AJ500" s="1">
        <v>-0.56794324338809221</v>
      </c>
      <c r="AK500" s="4"/>
      <c r="AL500" s="1">
        <f t="shared" si="25"/>
        <v>0.90934788552947854</v>
      </c>
      <c r="AM500" s="1">
        <f t="shared" si="25"/>
        <v>-0.6310157854486671</v>
      </c>
      <c r="AN500" s="1">
        <f t="shared" si="25"/>
        <v>1.341046081494642E-2</v>
      </c>
      <c r="AO500" s="4"/>
      <c r="AP500" s="4">
        <v>1974.66666666831</v>
      </c>
      <c r="AQ500" s="1">
        <v>1.7163061201113632</v>
      </c>
      <c r="AR500" s="1">
        <v>0.26681918100023388</v>
      </c>
      <c r="AS500" s="1">
        <v>1.9472043168445445</v>
      </c>
      <c r="AT500" s="4"/>
      <c r="AU500" s="4">
        <v>1974.66666666831</v>
      </c>
      <c r="AV500" s="1">
        <v>-0.64476281982518879</v>
      </c>
      <c r="AW500" s="1">
        <v>-0.12359270212688241</v>
      </c>
      <c r="AX500" s="1">
        <v>-0.68885209842307027</v>
      </c>
      <c r="AY500" s="4"/>
      <c r="AZ500" s="4">
        <v>1974.66666666831</v>
      </c>
      <c r="BA500" s="1">
        <v>0.24601604058007615</v>
      </c>
      <c r="BB500" s="1">
        <v>-1.3771429820559893</v>
      </c>
      <c r="BC500" s="1">
        <v>-0.82057110864539018</v>
      </c>
      <c r="BE500" s="1">
        <f t="shared" si="26"/>
        <v>0.43918644695541681</v>
      </c>
      <c r="BF500" s="1">
        <f t="shared" si="26"/>
        <v>-0.41130550106087926</v>
      </c>
      <c r="BG500" s="1">
        <f t="shared" si="26"/>
        <v>0.14592703659202799</v>
      </c>
    </row>
    <row r="501" spans="4:59" x14ac:dyDescent="0.3">
      <c r="D501" s="4">
        <v>1974.5833333349799</v>
      </c>
      <c r="E501" s="1">
        <v>1.0772847957908529</v>
      </c>
      <c r="F501" s="1">
        <v>6.1500000000002331E-2</v>
      </c>
      <c r="G501" s="1">
        <v>6.6253014941139957E-2</v>
      </c>
      <c r="I501" s="4">
        <v>1974.5833333349799</v>
      </c>
      <c r="J501" s="1">
        <v>0.67092824493897263</v>
      </c>
      <c r="K501" s="1">
        <v>6.1499999999995225E-2</v>
      </c>
      <c r="L501" s="1">
        <v>4.126208706374361E-2</v>
      </c>
      <c r="N501" s="4">
        <v>1974.5833333349799</v>
      </c>
      <c r="O501" s="1">
        <v>0.81358047032878411</v>
      </c>
      <c r="P501" s="1">
        <v>4.8000000000001819E-2</v>
      </c>
      <c r="Q501" s="1">
        <v>3.9051862575783115E-2</v>
      </c>
      <c r="S501" s="1">
        <f t="shared" si="24"/>
        <v>0.85393117035286981</v>
      </c>
      <c r="T501" s="1">
        <f t="shared" si="24"/>
        <v>5.6999999999999794E-2</v>
      </c>
      <c r="U501" s="1">
        <f t="shared" si="24"/>
        <v>4.8855654860222232E-2</v>
      </c>
      <c r="W501" s="4">
        <v>1974.5833333349799</v>
      </c>
      <c r="X501" s="1">
        <v>2.0066119810130285</v>
      </c>
      <c r="Y501" s="1">
        <v>-1.0421938098561792</v>
      </c>
      <c r="Z501" s="1">
        <v>-0.18824391066220919</v>
      </c>
      <c r="AB501" s="4">
        <v>1974.5833333349799</v>
      </c>
      <c r="AC501" s="1">
        <v>-0.72715850464597043</v>
      </c>
      <c r="AD501" s="1">
        <v>-0.57770037609588476</v>
      </c>
      <c r="AE501" s="1">
        <v>-0.90404312561771638</v>
      </c>
      <c r="AF501" s="4"/>
      <c r="AG501" s="4">
        <v>1974.5833333349799</v>
      </c>
      <c r="AH501" s="1">
        <v>0.91302751098305635</v>
      </c>
      <c r="AI501" s="1">
        <v>-1.1548296142251198</v>
      </c>
      <c r="AJ501" s="1">
        <v>-0.56630585113143939</v>
      </c>
      <c r="AK501" s="4"/>
      <c r="AL501" s="1">
        <f t="shared" si="25"/>
        <v>0.7308269957833714</v>
      </c>
      <c r="AM501" s="1">
        <f t="shared" si="25"/>
        <v>-0.92490793339239463</v>
      </c>
      <c r="AN501" s="1">
        <f t="shared" si="25"/>
        <v>-0.55286429580378826</v>
      </c>
      <c r="AO501" s="4"/>
      <c r="AP501" s="4">
        <v>1974.5833333349799</v>
      </c>
      <c r="AQ501" s="1">
        <v>1.9492456211740972</v>
      </c>
      <c r="AR501" s="1">
        <v>-1.0918516161982614</v>
      </c>
      <c r="AS501" s="1">
        <v>-8.1546230773642842E-2</v>
      </c>
      <c r="AT501" s="4"/>
      <c r="AU501" s="4">
        <v>1974.5833333349799</v>
      </c>
      <c r="AV501" s="1">
        <v>-1.175366877194308</v>
      </c>
      <c r="AW501" s="1">
        <v>-0.42508271779607076</v>
      </c>
      <c r="AX501" s="1">
        <v>-1.1009059020115881</v>
      </c>
      <c r="AY501" s="4"/>
      <c r="AZ501" s="4">
        <v>1974.5833333349799</v>
      </c>
      <c r="BA501" s="1">
        <v>0.64383077339944272</v>
      </c>
      <c r="BB501" s="1">
        <v>-1.5472029375522796</v>
      </c>
      <c r="BC501" s="1">
        <v>-0.65431744225794575</v>
      </c>
      <c r="BE501" s="1">
        <f t="shared" si="26"/>
        <v>0.4725698391264106</v>
      </c>
      <c r="BF501" s="1">
        <f t="shared" si="26"/>
        <v>-1.0213790905155371</v>
      </c>
      <c r="BG501" s="1">
        <f t="shared" si="26"/>
        <v>-0.61225652501439221</v>
      </c>
    </row>
    <row r="502" spans="4:59" x14ac:dyDescent="0.3">
      <c r="D502" s="4">
        <v>1974.5000000016501</v>
      </c>
      <c r="E502" s="1">
        <v>1.017654158416226</v>
      </c>
      <c r="F502" s="1">
        <v>9.2250000000003496E-2</v>
      </c>
      <c r="G502" s="1">
        <v>0.10154693313834914</v>
      </c>
      <c r="I502" s="4">
        <v>1974.5000000016501</v>
      </c>
      <c r="J502" s="1">
        <v>0.64943868726705944</v>
      </c>
      <c r="K502" s="1">
        <v>6.1514999999999986E-2</v>
      </c>
      <c r="L502" s="1">
        <v>3.99501085157178E-2</v>
      </c>
      <c r="N502" s="4">
        <v>1974.5000000016501</v>
      </c>
      <c r="O502" s="1"/>
      <c r="P502" s="1"/>
      <c r="Q502" s="1"/>
      <c r="S502" s="1">
        <f t="shared" si="24"/>
        <v>0.83354642284164271</v>
      </c>
      <c r="T502" s="1">
        <f t="shared" si="24"/>
        <v>7.6882500000001741E-2</v>
      </c>
      <c r="U502" s="1">
        <f t="shared" si="24"/>
        <v>7.0748520827033479E-2</v>
      </c>
      <c r="W502" s="4">
        <v>1974.5000000016501</v>
      </c>
      <c r="X502" s="1">
        <v>1.654003863449613</v>
      </c>
      <c r="Y502" s="1">
        <v>-0.16131709322961191</v>
      </c>
      <c r="Z502" s="1">
        <v>0.95994876800034512</v>
      </c>
      <c r="AB502" s="4">
        <v>1974.5000000016501</v>
      </c>
      <c r="AC502" s="1">
        <v>-0.8601330522154832</v>
      </c>
      <c r="AD502" s="1">
        <v>-0.57690064889116799</v>
      </c>
      <c r="AE502" s="1">
        <v>-0.98148921292803393</v>
      </c>
      <c r="AF502" s="4"/>
      <c r="AG502" s="4">
        <v>1974.5000000016501</v>
      </c>
      <c r="AH502" s="1"/>
      <c r="AI502" s="1"/>
      <c r="AJ502" s="1"/>
      <c r="AK502" s="4"/>
      <c r="AL502" s="1">
        <f t="shared" si="25"/>
        <v>0.39693540561706492</v>
      </c>
      <c r="AM502" s="1">
        <f t="shared" si="25"/>
        <v>-0.36910887106038992</v>
      </c>
      <c r="AN502" s="1">
        <f t="shared" si="25"/>
        <v>-1.0770222463844403E-2</v>
      </c>
      <c r="AO502" s="4"/>
      <c r="AP502" s="4">
        <v>1974.5000000016501</v>
      </c>
      <c r="AQ502" s="1">
        <v>1.6628197422091366</v>
      </c>
      <c r="AR502" s="1">
        <v>0.30546495675993524</v>
      </c>
      <c r="AS502" s="1">
        <v>1.9729215594424712</v>
      </c>
      <c r="AT502" s="4"/>
      <c r="AU502" s="4">
        <v>1974.5000000016501</v>
      </c>
      <c r="AV502" s="1">
        <v>-0.55746039159128469</v>
      </c>
      <c r="AW502" s="1">
        <v>-0.10485176230801474</v>
      </c>
      <c r="AX502" s="1">
        <v>-0.5946085483419663</v>
      </c>
      <c r="AY502" s="4"/>
      <c r="AZ502" s="4">
        <v>1974.5000000016501</v>
      </c>
      <c r="BA502" s="1"/>
      <c r="BB502" s="1"/>
      <c r="BC502" s="1"/>
      <c r="BE502" s="1">
        <f t="shared" si="26"/>
        <v>0.55267967530892603</v>
      </c>
      <c r="BF502" s="1">
        <f t="shared" si="26"/>
        <v>0.10030659722596025</v>
      </c>
      <c r="BG502" s="1">
        <f t="shared" si="26"/>
        <v>0.68915650555025243</v>
      </c>
    </row>
    <row r="503" spans="4:59" x14ac:dyDescent="0.3">
      <c r="D503" s="4">
        <v>1974.41666666832</v>
      </c>
      <c r="E503" s="1">
        <v>0.99356912433882483</v>
      </c>
      <c r="F503" s="1">
        <v>9.224999999999639E-2</v>
      </c>
      <c r="G503" s="1">
        <v>9.9622239693315073E-2</v>
      </c>
      <c r="I503" s="4">
        <v>1974.41666666832</v>
      </c>
      <c r="J503" s="1">
        <v>0.6098704811869663</v>
      </c>
      <c r="K503" s="1">
        <v>6.1514999999999986E-2</v>
      </c>
      <c r="L503" s="1">
        <v>3.7515676854380023E-2</v>
      </c>
      <c r="N503" s="4">
        <v>1974.41666666832</v>
      </c>
      <c r="O503" s="1">
        <v>0.79729105872312334</v>
      </c>
      <c r="P503" s="1">
        <v>6.9000000000002615E-2</v>
      </c>
      <c r="Q503" s="1">
        <v>5.457634848514728E-2</v>
      </c>
      <c r="S503" s="1">
        <f t="shared" si="24"/>
        <v>0.80024355474963815</v>
      </c>
      <c r="T503" s="1">
        <f t="shared" si="24"/>
        <v>7.4254999999999668E-2</v>
      </c>
      <c r="U503" s="1">
        <f t="shared" si="24"/>
        <v>6.3904755010947459E-2</v>
      </c>
      <c r="W503" s="4">
        <v>1974.41666666832</v>
      </c>
      <c r="X503" s="1">
        <v>1.5115841459790638</v>
      </c>
      <c r="Y503" s="1">
        <v>-0.16131709322981547</v>
      </c>
      <c r="Z503" s="1">
        <v>0.89733404469561795</v>
      </c>
      <c r="AB503" s="4">
        <v>1974.41666666832</v>
      </c>
      <c r="AC503" s="1">
        <v>-1.1049758908614589</v>
      </c>
      <c r="AD503" s="1">
        <v>-0.57690064889116799</v>
      </c>
      <c r="AE503" s="1">
        <v>-1.1251937020590999</v>
      </c>
      <c r="AF503" s="4"/>
      <c r="AG503" s="4">
        <v>1974.41666666832</v>
      </c>
      <c r="AH503" s="1">
        <v>0.80945568587626116</v>
      </c>
      <c r="AI503" s="1">
        <v>-0.22413421429735317</v>
      </c>
      <c r="AJ503" s="1">
        <v>0.33511450346654348</v>
      </c>
      <c r="AK503" s="4"/>
      <c r="AL503" s="1">
        <f t="shared" si="25"/>
        <v>0.40535464699795537</v>
      </c>
      <c r="AM503" s="1">
        <f t="shared" si="25"/>
        <v>-0.32078398547277887</v>
      </c>
      <c r="AN503" s="1">
        <f t="shared" si="25"/>
        <v>3.5751615367687194E-2</v>
      </c>
      <c r="AO503" s="4"/>
      <c r="AP503" s="4">
        <v>1974.41666666832</v>
      </c>
      <c r="AQ503" s="1">
        <v>1.9600836308130978</v>
      </c>
      <c r="AR503" s="1">
        <v>7.9089517090369446E-2</v>
      </c>
      <c r="AS503" s="1">
        <v>1.5142352357596307</v>
      </c>
      <c r="AT503" s="4"/>
      <c r="AU503" s="4">
        <v>1974.41666666832</v>
      </c>
      <c r="AV503" s="1">
        <v>-1.0983654037794508</v>
      </c>
      <c r="AW503" s="1">
        <v>-0.43076784756491132</v>
      </c>
      <c r="AX503" s="1">
        <v>-1.1079463983649898</v>
      </c>
      <c r="AY503" s="4"/>
      <c r="AZ503" s="4">
        <v>1974.41666666832</v>
      </c>
      <c r="BA503" s="1">
        <v>1.1638169075053844</v>
      </c>
      <c r="BB503" s="1">
        <v>-8.284573573697257E-2</v>
      </c>
      <c r="BC503" s="1">
        <v>0.89898032144774542</v>
      </c>
      <c r="BE503" s="1">
        <f t="shared" si="26"/>
        <v>0.67517837817967707</v>
      </c>
      <c r="BF503" s="1">
        <f t="shared" si="26"/>
        <v>-0.14484135540383816</v>
      </c>
      <c r="BG503" s="1">
        <f t="shared" si="26"/>
        <v>0.43508971961412879</v>
      </c>
    </row>
    <row r="504" spans="4:59" x14ac:dyDescent="0.3">
      <c r="D504" s="4">
        <v>1974.3333333349899</v>
      </c>
      <c r="E504" s="1">
        <v>0.98957771455821042</v>
      </c>
      <c r="F504" s="1">
        <v>6.1500000000002331E-2</v>
      </c>
      <c r="G504" s="1">
        <v>6.0859029445332245E-2</v>
      </c>
      <c r="I504" s="4">
        <v>1974.3333333349899</v>
      </c>
      <c r="J504" s="1">
        <v>0.61745518672022592</v>
      </c>
      <c r="K504" s="1">
        <v>6.1500000000002331E-2</v>
      </c>
      <c r="L504" s="1">
        <v>3.7973493983295331E-2</v>
      </c>
      <c r="N504" s="4">
        <v>1974.3333333349899</v>
      </c>
      <c r="O504" s="1">
        <v>0.8220559351966914</v>
      </c>
      <c r="P504" s="1">
        <v>4.8000000000001819E-2</v>
      </c>
      <c r="Q504" s="1">
        <v>3.945868488944268E-2</v>
      </c>
      <c r="S504" s="1">
        <f t="shared" si="24"/>
        <v>0.80969627882504269</v>
      </c>
      <c r="T504" s="1">
        <f t="shared" si="24"/>
        <v>5.700000000000216E-2</v>
      </c>
      <c r="U504" s="1">
        <f t="shared" si="24"/>
        <v>4.6097069439356757E-2</v>
      </c>
      <c r="W504" s="4">
        <v>1974.3333333349899</v>
      </c>
      <c r="X504" s="1">
        <v>1.4879821260924626</v>
      </c>
      <c r="Y504" s="1">
        <v>-1.0421938098561792</v>
      </c>
      <c r="Z504" s="1">
        <v>-0.36372271753461111</v>
      </c>
      <c r="AB504" s="4">
        <v>1974.3333333349899</v>
      </c>
      <c r="AC504" s="1">
        <v>-1.0580427337378304</v>
      </c>
      <c r="AD504" s="1">
        <v>-0.57770037609550584</v>
      </c>
      <c r="AE504" s="1">
        <v>-1.0981687591654175</v>
      </c>
      <c r="AF504" s="4"/>
      <c r="AG504" s="4">
        <v>1974.3333333349899</v>
      </c>
      <c r="AH504" s="1">
        <v>0.96691646573772816</v>
      </c>
      <c r="AI504" s="1">
        <v>-1.1548296142251198</v>
      </c>
      <c r="AJ504" s="1">
        <v>-0.54268394723211755</v>
      </c>
      <c r="AK504" s="4"/>
      <c r="AL504" s="1">
        <f t="shared" si="25"/>
        <v>0.46561861936412008</v>
      </c>
      <c r="AM504" s="1">
        <f t="shared" si="25"/>
        <v>-0.92490793339226818</v>
      </c>
      <c r="AN504" s="1">
        <f t="shared" si="25"/>
        <v>-0.66819180797738198</v>
      </c>
      <c r="AO504" s="4"/>
      <c r="AP504" s="4">
        <v>1974.3333333349899</v>
      </c>
      <c r="AQ504" s="1">
        <v>1.7969725523902929</v>
      </c>
      <c r="AR504" s="1">
        <v>-0.82419332465992956</v>
      </c>
      <c r="AS504" s="1">
        <v>3.6043539724743584E-2</v>
      </c>
      <c r="AT504" s="4"/>
      <c r="AU504" s="4">
        <v>1974.3333333349899</v>
      </c>
      <c r="AV504" s="1">
        <v>-0.43595369119324728</v>
      </c>
      <c r="AW504" s="1">
        <v>-0.18770337502294818</v>
      </c>
      <c r="AX504" s="1">
        <v>-0.53256322999060712</v>
      </c>
      <c r="AY504" s="4"/>
      <c r="AZ504" s="4">
        <v>1974.3333333349899</v>
      </c>
      <c r="BA504" s="1">
        <v>1.4860212087895706</v>
      </c>
      <c r="BB504" s="1">
        <v>-1.2379445627732804</v>
      </c>
      <c r="BC504" s="1">
        <v>8.7770900722526718E-2</v>
      </c>
      <c r="BE504" s="1">
        <f t="shared" si="26"/>
        <v>0.94901335666220543</v>
      </c>
      <c r="BF504" s="1">
        <f t="shared" si="26"/>
        <v>-0.74994708748538608</v>
      </c>
      <c r="BG504" s="1">
        <f t="shared" si="26"/>
        <v>-0.1362495965144456</v>
      </c>
    </row>
    <row r="505" spans="4:59" x14ac:dyDescent="0.3">
      <c r="D505" s="4">
        <v>1974.2500000016601</v>
      </c>
      <c r="E505" s="1">
        <v>0.97019074428586249</v>
      </c>
      <c r="F505" s="1">
        <v>9.2250000000003496E-2</v>
      </c>
      <c r="G505" s="1">
        <v>9.8088501159295682E-2</v>
      </c>
      <c r="I505" s="4">
        <v>1974.2500000016601</v>
      </c>
      <c r="J505" s="1">
        <v>0.56237680691862402</v>
      </c>
      <c r="K505" s="1">
        <v>6.1514999999999986E-2</v>
      </c>
      <c r="L505" s="1">
        <v>3.4594172032114373E-2</v>
      </c>
      <c r="N505" s="4">
        <v>1974.2500000016601</v>
      </c>
      <c r="O505" s="1">
        <v>0.82036561028625354</v>
      </c>
      <c r="P505" s="1">
        <v>4.8000000000001819E-2</v>
      </c>
      <c r="Q505" s="1">
        <v>3.9377549293741661E-2</v>
      </c>
      <c r="S505" s="1">
        <f t="shared" si="24"/>
        <v>0.78431105383024668</v>
      </c>
      <c r="T505" s="1">
        <f t="shared" si="24"/>
        <v>6.7255000000001772E-2</v>
      </c>
      <c r="U505" s="1">
        <f t="shared" si="24"/>
        <v>5.7353407495050572E-2</v>
      </c>
      <c r="W505" s="4">
        <v>1974.2500000016601</v>
      </c>
      <c r="X505" s="1">
        <v>1.3733430178427284</v>
      </c>
      <c r="Y505" s="1">
        <v>-0.16131709322961191</v>
      </c>
      <c r="Z505" s="1">
        <v>0.84743798764964917</v>
      </c>
      <c r="AB505" s="4">
        <v>1974.2500000016601</v>
      </c>
      <c r="AC505" s="1">
        <v>-1.3988604809803569</v>
      </c>
      <c r="AD505" s="1">
        <v>-0.57690064889116799</v>
      </c>
      <c r="AE505" s="1">
        <v>-1.2976501175112891</v>
      </c>
      <c r="AF505" s="4"/>
      <c r="AG505" s="4">
        <v>1974.2500000016601</v>
      </c>
      <c r="AH505" s="1">
        <v>0.95616899122878463</v>
      </c>
      <c r="AI505" s="1">
        <v>-1.1548296142251198</v>
      </c>
      <c r="AJ505" s="1">
        <v>-0.54739503897933062</v>
      </c>
      <c r="AK505" s="4"/>
      <c r="AL505" s="1">
        <f t="shared" si="25"/>
        <v>0.3102171760303854</v>
      </c>
      <c r="AM505" s="1">
        <f t="shared" si="25"/>
        <v>-0.63101578544863324</v>
      </c>
      <c r="AN505" s="1">
        <f t="shared" si="25"/>
        <v>-0.33253572294699024</v>
      </c>
      <c r="AO505" s="4"/>
      <c r="AP505" s="4">
        <v>1974.2500000016601</v>
      </c>
      <c r="AQ505" s="1">
        <v>2.1950523671406401</v>
      </c>
      <c r="AR505" s="1">
        <v>0.13173742162933408</v>
      </c>
      <c r="AS505" s="1">
        <v>1.6341965929628812</v>
      </c>
      <c r="AT505" s="4"/>
      <c r="AU505" s="4">
        <v>1974.2500000016601</v>
      </c>
      <c r="AV505" s="1">
        <v>-1.0428744347451653</v>
      </c>
      <c r="AW505" s="1">
        <v>-0.3727908707342103</v>
      </c>
      <c r="AX505" s="1">
        <v>-1.0374660900579962</v>
      </c>
      <c r="AY505" s="4"/>
      <c r="AZ505" s="4">
        <v>1974.2500000016601</v>
      </c>
      <c r="BA505" s="1">
        <v>1.7174405521982823</v>
      </c>
      <c r="BB505" s="1">
        <v>-2.2950338931902854</v>
      </c>
      <c r="BC505" s="1">
        <v>7.4348010895305572E-2</v>
      </c>
      <c r="BE505" s="1">
        <f t="shared" si="26"/>
        <v>0.95653949486458567</v>
      </c>
      <c r="BF505" s="1">
        <f t="shared" si="26"/>
        <v>-0.84536244743172062</v>
      </c>
      <c r="BG505" s="1">
        <f t="shared" si="26"/>
        <v>0.22369283793339689</v>
      </c>
    </row>
    <row r="506" spans="4:59" x14ac:dyDescent="0.3">
      <c r="D506" s="4">
        <v>1974.16666666833</v>
      </c>
      <c r="E506" s="1">
        <v>1.2104141996264277</v>
      </c>
      <c r="F506" s="1">
        <v>6.1499999999995225E-2</v>
      </c>
      <c r="G506" s="1">
        <v>7.4440473277019525E-2</v>
      </c>
      <c r="I506" s="4">
        <v>1974.16666666833</v>
      </c>
      <c r="J506" s="1">
        <v>0.56668664336713659</v>
      </c>
      <c r="K506" s="1">
        <v>6.1499999999995225E-2</v>
      </c>
      <c r="L506" s="1">
        <v>3.4851228567076196E-2</v>
      </c>
      <c r="N506" s="4">
        <v>1974.16666666833</v>
      </c>
      <c r="O506" s="1"/>
      <c r="P506" s="1"/>
      <c r="Q506" s="1"/>
      <c r="S506" s="1">
        <f t="shared" si="24"/>
        <v>0.88855042149678209</v>
      </c>
      <c r="T506" s="1">
        <f t="shared" si="24"/>
        <v>6.1499999999995225E-2</v>
      </c>
      <c r="U506" s="1">
        <f t="shared" si="24"/>
        <v>5.4645850922047864E-2</v>
      </c>
      <c r="W506" s="4">
        <v>1974.16666666833</v>
      </c>
      <c r="X506" s="1">
        <v>2.7938332911574686</v>
      </c>
      <c r="Y506" s="1">
        <v>-1.0421938098563825</v>
      </c>
      <c r="Z506" s="1">
        <v>7.8113019888362945E-2</v>
      </c>
      <c r="AB506" s="4">
        <v>1974.16666666833</v>
      </c>
      <c r="AC506" s="1">
        <v>-1.3721917816711759</v>
      </c>
      <c r="AD506" s="1">
        <v>-0.57770037609588476</v>
      </c>
      <c r="AE506" s="1">
        <v>-1.2824760715024597</v>
      </c>
      <c r="AF506" s="4"/>
      <c r="AG506" s="4">
        <v>1974.16666666833</v>
      </c>
      <c r="AH506" s="1"/>
      <c r="AI506" s="1"/>
      <c r="AJ506" s="1"/>
      <c r="AK506" s="4"/>
      <c r="AL506" s="1">
        <f t="shared" si="25"/>
        <v>0.71082075474314632</v>
      </c>
      <c r="AM506" s="1">
        <f t="shared" si="25"/>
        <v>-0.80994709297613365</v>
      </c>
      <c r="AN506" s="1">
        <f t="shared" si="25"/>
        <v>-0.60218152580704842</v>
      </c>
      <c r="AO506" s="4"/>
      <c r="AP506" s="4">
        <v>1974.16666666833</v>
      </c>
      <c r="AQ506" s="1">
        <v>3.1151218067442992</v>
      </c>
      <c r="AR506" s="1">
        <v>-0.63534995226053603</v>
      </c>
      <c r="AS506" s="1">
        <v>1.283641180876923</v>
      </c>
      <c r="AT506" s="4"/>
      <c r="AU506" s="4">
        <v>1974.16666666833</v>
      </c>
      <c r="AV506" s="1">
        <v>-0.43023747188958456</v>
      </c>
      <c r="AW506" s="1">
        <v>-5.1204885265005953E-2</v>
      </c>
      <c r="AX506" s="1">
        <v>-0.46109208809301477</v>
      </c>
      <c r="AY506" s="4"/>
      <c r="AZ506" s="4">
        <v>1974.16666666833</v>
      </c>
      <c r="BA506" s="1"/>
      <c r="BB506" s="1"/>
      <c r="BC506" s="1"/>
      <c r="BE506" s="1">
        <f t="shared" si="26"/>
        <v>1.3424421674273572</v>
      </c>
      <c r="BF506" s="1">
        <f t="shared" si="26"/>
        <v>-0.34327741876277101</v>
      </c>
      <c r="BG506" s="1">
        <f t="shared" si="26"/>
        <v>0.41127454639195415</v>
      </c>
    </row>
    <row r="507" spans="4:59" x14ac:dyDescent="0.3">
      <c r="D507" s="4">
        <v>1974.0833333349999</v>
      </c>
      <c r="E507" s="1">
        <v>0.97091567254002087</v>
      </c>
      <c r="F507" s="1">
        <v>0.12300000000000466</v>
      </c>
      <c r="G507" s="1">
        <v>0.11942262772242709</v>
      </c>
      <c r="I507" s="4">
        <v>1974.0833333349999</v>
      </c>
      <c r="J507" s="1">
        <v>0.54514168348219805</v>
      </c>
      <c r="K507" s="1">
        <v>9.228000000000236E-2</v>
      </c>
      <c r="L507" s="1">
        <v>5.013881490199177E-2</v>
      </c>
      <c r="N507" s="4">
        <v>1974.0833333349999</v>
      </c>
      <c r="O507" s="1">
        <v>0.7847209752799913</v>
      </c>
      <c r="P507" s="1">
        <v>0.11399999999999721</v>
      </c>
      <c r="Q507" s="1">
        <v>8.7465157767233306E-2</v>
      </c>
      <c r="S507" s="1">
        <f t="shared" si="24"/>
        <v>0.76692611043407011</v>
      </c>
      <c r="T507" s="1">
        <f t="shared" si="24"/>
        <v>0.10976000000000141</v>
      </c>
      <c r="U507" s="1">
        <f t="shared" si="24"/>
        <v>8.5675533463884054E-2</v>
      </c>
      <c r="W507" s="4">
        <v>1974.0833333349999</v>
      </c>
      <c r="X507" s="1">
        <v>1.3776296664234138</v>
      </c>
      <c r="Y507" s="1">
        <v>0.71955962339695523</v>
      </c>
      <c r="Z507" s="1">
        <v>1.5414864009931348</v>
      </c>
      <c r="AB507" s="4">
        <v>1974.0833333349999</v>
      </c>
      <c r="AC507" s="1">
        <v>-1.5055091508251937</v>
      </c>
      <c r="AD507" s="1">
        <v>1.0633398474622491</v>
      </c>
      <c r="AE507" s="1">
        <v>-0.380049924490034</v>
      </c>
      <c r="AF507" s="4"/>
      <c r="AG507" s="4">
        <v>1974.0833333349999</v>
      </c>
      <c r="AH507" s="1">
        <v>0.72953220457031487</v>
      </c>
      <c r="AI507" s="1">
        <v>1.7702130712618318</v>
      </c>
      <c r="AJ507" s="1">
        <v>2.2447843178776572</v>
      </c>
      <c r="AK507" s="4"/>
      <c r="AL507" s="1">
        <f t="shared" si="25"/>
        <v>0.20055090672284501</v>
      </c>
      <c r="AM507" s="1">
        <f t="shared" si="25"/>
        <v>1.1843708473736787</v>
      </c>
      <c r="AN507" s="1">
        <f t="shared" si="25"/>
        <v>1.1354069314602526</v>
      </c>
      <c r="AO507" s="4"/>
      <c r="AP507" s="4">
        <v>1974.0833333349999</v>
      </c>
      <c r="AQ507" s="1">
        <v>2.6026546175959249</v>
      </c>
      <c r="AR507" s="1">
        <v>-0.15597678968839582</v>
      </c>
      <c r="AS507" s="1">
        <v>1.2796025897605319</v>
      </c>
      <c r="AT507" s="4"/>
      <c r="AU507" s="4">
        <v>1974.0833333349999</v>
      </c>
      <c r="AV507" s="1">
        <v>-1.0972322537360883</v>
      </c>
      <c r="AW507" s="1">
        <v>-0.12808096775415059</v>
      </c>
      <c r="AX507" s="1">
        <v>-0.84719787124721579</v>
      </c>
      <c r="AY507" s="4"/>
      <c r="AZ507" s="4">
        <v>1974.0833333349999</v>
      </c>
      <c r="BA507" s="1">
        <v>1.5813185120250792</v>
      </c>
      <c r="BB507" s="1">
        <v>0.27506915999209142</v>
      </c>
      <c r="BC507" s="1">
        <v>1.5047949004299035</v>
      </c>
      <c r="BE507" s="1">
        <f t="shared" si="26"/>
        <v>1.0289136252949718</v>
      </c>
      <c r="BF507" s="1">
        <f t="shared" si="26"/>
        <v>-2.9961991501516647E-3</v>
      </c>
      <c r="BG507" s="1">
        <f t="shared" si="26"/>
        <v>0.64573320631440645</v>
      </c>
    </row>
    <row r="508" spans="4:59" x14ac:dyDescent="0.3">
      <c r="D508" s="4">
        <v>1974.0000000016701</v>
      </c>
      <c r="E508" s="1">
        <v>1.0650739249815753</v>
      </c>
      <c r="F508" s="1">
        <v>9.2249999999999943E-2</v>
      </c>
      <c r="G508" s="1">
        <v>0.10595265783018343</v>
      </c>
      <c r="I508" s="4">
        <v>1974.0000000016701</v>
      </c>
      <c r="J508" s="1">
        <v>0.61773025910706059</v>
      </c>
      <c r="K508" s="1">
        <v>9.2279999999998807E-2</v>
      </c>
      <c r="L508" s="1">
        <v>5.794563818665361E-2</v>
      </c>
      <c r="N508" s="4">
        <v>1974.0000000016701</v>
      </c>
      <c r="O508" s="1">
        <v>0.83106107144607599</v>
      </c>
      <c r="P508" s="1">
        <v>0.11399999999999721</v>
      </c>
      <c r="Q508" s="1">
        <v>9.4698732027755222E-2</v>
      </c>
      <c r="S508" s="1">
        <f t="shared" si="24"/>
        <v>0.83795508517823725</v>
      </c>
      <c r="T508" s="1">
        <f t="shared" si="24"/>
        <v>9.9509999999998655E-2</v>
      </c>
      <c r="U508" s="1">
        <f t="shared" si="24"/>
        <v>8.6199009348197422E-2</v>
      </c>
      <c r="W508" s="4">
        <v>1974.0000000016701</v>
      </c>
      <c r="X508" s="1">
        <v>1.9344066121047714</v>
      </c>
      <c r="Y508" s="1">
        <v>-0.16131709322971369</v>
      </c>
      <c r="Z508" s="1">
        <v>1.103277168295866</v>
      </c>
      <c r="AB508" s="4">
        <v>1974.0000000016701</v>
      </c>
      <c r="AC508" s="1">
        <v>-1.0563406221007905</v>
      </c>
      <c r="AD508" s="1">
        <v>1.0633398474620597</v>
      </c>
      <c r="AE508" s="1">
        <v>8.0786816041981457E-2</v>
      </c>
      <c r="AF508" s="4"/>
      <c r="AG508" s="4">
        <v>1974.0000000016701</v>
      </c>
      <c r="AH508" s="1">
        <v>1.0241731929457267</v>
      </c>
      <c r="AI508" s="1">
        <v>1.7702130712618318</v>
      </c>
      <c r="AJ508" s="1">
        <v>2.6647976512014639</v>
      </c>
      <c r="AK508" s="4"/>
      <c r="AL508" s="1">
        <f t="shared" si="25"/>
        <v>0.6340797276499025</v>
      </c>
      <c r="AM508" s="1">
        <f t="shared" si="25"/>
        <v>0.89074527516472601</v>
      </c>
      <c r="AN508" s="1">
        <f t="shared" si="25"/>
        <v>1.2829538785131038</v>
      </c>
      <c r="AO508" s="4"/>
      <c r="AP508" s="4">
        <v>1974.0000000016701</v>
      </c>
      <c r="AQ508" s="1">
        <v>2.8585163712321275</v>
      </c>
      <c r="AR508" s="1">
        <v>-0.62242943164860043</v>
      </c>
      <c r="AS508" s="1">
        <v>0.70773345595072001</v>
      </c>
      <c r="AT508" s="4"/>
      <c r="AU508" s="4">
        <v>1974.0000000016701</v>
      </c>
      <c r="AV508" s="1">
        <v>-0.93976427289627062</v>
      </c>
      <c r="AW508" s="1">
        <v>0.48430382080172085</v>
      </c>
      <c r="AX508" s="1">
        <v>-3.2602658344164683E-2</v>
      </c>
      <c r="AY508" s="4"/>
      <c r="AZ508" s="4">
        <v>1974.0000000016701</v>
      </c>
      <c r="BA508" s="1">
        <v>1.6726958251082786</v>
      </c>
      <c r="BB508" s="1">
        <v>1.1421030941622787</v>
      </c>
      <c r="BC508" s="1">
        <v>2.2048199078766153</v>
      </c>
      <c r="BE508" s="1">
        <f t="shared" si="26"/>
        <v>1.1971493078147117</v>
      </c>
      <c r="BF508" s="1">
        <f t="shared" si="26"/>
        <v>0.33465916110513305</v>
      </c>
      <c r="BG508" s="1">
        <f t="shared" si="26"/>
        <v>0.95998356849439015</v>
      </c>
    </row>
    <row r="509" spans="4:59" x14ac:dyDescent="0.3">
      <c r="D509" s="4">
        <v>1973.91666666834</v>
      </c>
      <c r="E509" s="1">
        <v>1.2084223432036014</v>
      </c>
      <c r="F509" s="1">
        <v>0.12300000000000111</v>
      </c>
      <c r="G509" s="1">
        <v>0.14863594821404333</v>
      </c>
      <c r="I509" s="4">
        <v>1973.91666666834</v>
      </c>
      <c r="J509" s="1">
        <v>0.73104370654660389</v>
      </c>
      <c r="K509" s="1">
        <v>9.2280000000000584E-2</v>
      </c>
      <c r="L509" s="1">
        <v>7.0095400330321689E-2</v>
      </c>
      <c r="N509" s="4">
        <v>1973.91666666834</v>
      </c>
      <c r="O509" s="1">
        <v>0.91959315248583817</v>
      </c>
      <c r="P509" s="1">
        <v>0.11400000000000077</v>
      </c>
      <c r="Q509" s="1">
        <v>0.106436221638147</v>
      </c>
      <c r="S509" s="1">
        <f t="shared" si="24"/>
        <v>0.95301973407868112</v>
      </c>
      <c r="T509" s="1">
        <f t="shared" si="24"/>
        <v>0.10976000000000082</v>
      </c>
      <c r="U509" s="1">
        <f t="shared" si="24"/>
        <v>0.10838919006083735</v>
      </c>
      <c r="W509" s="4">
        <v>1973.91666666834</v>
      </c>
      <c r="X509" s="1">
        <v>2.7820550379870901</v>
      </c>
      <c r="Y509" s="1">
        <v>0.71955962339685342</v>
      </c>
      <c r="Z509" s="1">
        <v>2.4918631917045966</v>
      </c>
      <c r="AB509" s="4">
        <v>1973.91666666834</v>
      </c>
      <c r="AC509" s="1">
        <v>-0.35517195977375576</v>
      </c>
      <c r="AD509" s="1">
        <v>1.0633398474621545</v>
      </c>
      <c r="AE509" s="1">
        <v>0.79798721630309721</v>
      </c>
      <c r="AF509" s="4"/>
      <c r="AG509" s="4">
        <v>1973.91666666834</v>
      </c>
      <c r="AH509" s="1">
        <v>1.5870805241475716</v>
      </c>
      <c r="AI509" s="1">
        <v>1.7702130712619892</v>
      </c>
      <c r="AJ509" s="1">
        <v>3.3463282415514821</v>
      </c>
      <c r="AK509" s="4"/>
      <c r="AL509" s="1">
        <f t="shared" si="25"/>
        <v>1.3379878674536354</v>
      </c>
      <c r="AM509" s="1">
        <f t="shared" si="25"/>
        <v>1.1843708473736658</v>
      </c>
      <c r="AN509" s="1">
        <f t="shared" si="25"/>
        <v>2.2120595498530586</v>
      </c>
      <c r="AO509" s="4"/>
      <c r="AP509" s="4">
        <v>1973.91666666834</v>
      </c>
      <c r="AQ509" s="1">
        <v>3.0251696984336611</v>
      </c>
      <c r="AR509" s="1">
        <v>0.10409319156151943</v>
      </c>
      <c r="AS509" s="1">
        <v>1.4623448825313143</v>
      </c>
      <c r="AT509" s="4"/>
      <c r="AU509" s="4">
        <v>1973.91666666834</v>
      </c>
      <c r="AV509" s="1">
        <v>-0.62039348639945113</v>
      </c>
      <c r="AW509" s="1">
        <v>0.20921240494184273</v>
      </c>
      <c r="AX509" s="1">
        <v>-1.9510939318561481E-2</v>
      </c>
      <c r="AY509" s="4"/>
      <c r="AZ509" s="4">
        <v>1973.91666666834</v>
      </c>
      <c r="BA509" s="1">
        <v>1.7929073641544864</v>
      </c>
      <c r="BB509" s="1">
        <v>0.75952983476168179</v>
      </c>
      <c r="BC509" s="1">
        <v>2.1212578227490675</v>
      </c>
      <c r="BE509" s="1">
        <f t="shared" si="26"/>
        <v>1.3992278587295655</v>
      </c>
      <c r="BF509" s="1">
        <f t="shared" si="26"/>
        <v>0.35761181042168139</v>
      </c>
      <c r="BG509" s="1">
        <f t="shared" si="26"/>
        <v>1.1880305886539402</v>
      </c>
    </row>
    <row r="510" spans="4:59" x14ac:dyDescent="0.3">
      <c r="D510" s="4">
        <v>1973.8333333350099</v>
      </c>
      <c r="E510" s="1">
        <v>1.2972099427601116</v>
      </c>
      <c r="F510" s="1">
        <v>6.1500000000002331E-2</v>
      </c>
      <c r="G510" s="1">
        <v>7.97784114797499E-2</v>
      </c>
      <c r="I510" s="4">
        <v>1973.8333333350099</v>
      </c>
      <c r="J510" s="1">
        <v>0.88047856000055391</v>
      </c>
      <c r="K510" s="1">
        <v>9.2279999999998807E-2</v>
      </c>
      <c r="L510" s="1">
        <v>8.4571585698325596E-2</v>
      </c>
      <c r="N510" s="4">
        <v>1973.8333333350099</v>
      </c>
      <c r="O510" s="1">
        <v>0.9887358601620827</v>
      </c>
      <c r="P510" s="1">
        <v>6.8999999999999062E-2</v>
      </c>
      <c r="Q510" s="1">
        <v>6.8722416818590676E-2</v>
      </c>
      <c r="S510" s="1">
        <f t="shared" si="24"/>
        <v>1.0554747876409161</v>
      </c>
      <c r="T510" s="1">
        <f t="shared" si="24"/>
        <v>7.4260000000000062E-2</v>
      </c>
      <c r="U510" s="1">
        <f t="shared" si="24"/>
        <v>7.7690804665555391E-2</v>
      </c>
      <c r="W510" s="4">
        <v>1973.8333333350099</v>
      </c>
      <c r="X510" s="1">
        <v>3.3070742180758272</v>
      </c>
      <c r="Y510" s="1">
        <v>-1.0421938098561792</v>
      </c>
      <c r="Z510" s="1">
        <v>0.25176847886239123</v>
      </c>
      <c r="AB510" s="4">
        <v>1973.8333333350099</v>
      </c>
      <c r="AC510" s="1">
        <v>0.56951119715910414</v>
      </c>
      <c r="AD510" s="1">
        <v>1.0633398474620597</v>
      </c>
      <c r="AE510" s="1">
        <v>1.6525163681842574</v>
      </c>
      <c r="AF510" s="4"/>
      <c r="AG510" s="4">
        <v>1973.8333333350099</v>
      </c>
      <c r="AH510" s="1">
        <v>2.0267057604799659</v>
      </c>
      <c r="AI510" s="1">
        <v>-0.22413421429751063</v>
      </c>
      <c r="AJ510" s="1">
        <v>1.1564978335005689</v>
      </c>
      <c r="AK510" s="4"/>
      <c r="AL510" s="1">
        <f t="shared" si="25"/>
        <v>1.9677637252382991</v>
      </c>
      <c r="AM510" s="1">
        <f t="shared" si="25"/>
        <v>-6.7662725563876716E-2</v>
      </c>
      <c r="AN510" s="1">
        <f t="shared" si="25"/>
        <v>1.0202608935157393</v>
      </c>
      <c r="AO510" s="4"/>
      <c r="AP510" s="4">
        <v>1973.8333333350099</v>
      </c>
      <c r="AQ510" s="1">
        <v>2.6860222470923949</v>
      </c>
      <c r="AR510" s="1">
        <v>-1.1244142282944798</v>
      </c>
      <c r="AS510" s="1">
        <v>-0.14179557910423876</v>
      </c>
      <c r="AT510" s="4"/>
      <c r="AU510" s="4">
        <v>1973.8333333350099</v>
      </c>
      <c r="AV510" s="1">
        <v>-5.4190949046646333E-3</v>
      </c>
      <c r="AW510" s="1">
        <v>0.83597542071062914</v>
      </c>
      <c r="AX510" s="1">
        <v>0.9522590049711428</v>
      </c>
      <c r="AY510" s="4"/>
      <c r="AZ510" s="4">
        <v>1973.8333333350099</v>
      </c>
      <c r="BA510" s="1">
        <v>1.3060042096711866</v>
      </c>
      <c r="BB510" s="1">
        <v>-0.33512816947018437</v>
      </c>
      <c r="BC510" s="1">
        <v>0.57867506192150775</v>
      </c>
      <c r="BE510" s="1">
        <f t="shared" si="26"/>
        <v>1.328869120619639</v>
      </c>
      <c r="BF510" s="1">
        <f t="shared" si="26"/>
        <v>-0.2078556590180117</v>
      </c>
      <c r="BG510" s="1">
        <f t="shared" si="26"/>
        <v>0.46304616259613729</v>
      </c>
    </row>
    <row r="511" spans="4:59" x14ac:dyDescent="0.3">
      <c r="D511" s="4">
        <v>1973.7500000016801</v>
      </c>
      <c r="E511" s="1">
        <v>1.3715738934537882</v>
      </c>
      <c r="F511" s="1">
        <v>0.12300000000000111</v>
      </c>
      <c r="G511" s="1">
        <v>0.16870358889481846</v>
      </c>
      <c r="I511" s="4">
        <v>1973.7500000016801</v>
      </c>
      <c r="J511" s="1">
        <v>0.95279854092388139</v>
      </c>
      <c r="K511" s="1">
        <v>6.151499999999821E-2</v>
      </c>
      <c r="L511" s="1">
        <v>5.8612795802326145E-2</v>
      </c>
      <c r="N511" s="4">
        <v>1973.7500000016801</v>
      </c>
      <c r="O511" s="1">
        <v>0.99155780005222094</v>
      </c>
      <c r="P511" s="1">
        <v>6.8999999999999062E-2</v>
      </c>
      <c r="Q511" s="1">
        <v>6.9069306924687157E-2</v>
      </c>
      <c r="S511" s="1">
        <f t="shared" si="24"/>
        <v>1.1053100781432967</v>
      </c>
      <c r="T511" s="1">
        <f t="shared" si="24"/>
        <v>8.4504999999999456E-2</v>
      </c>
      <c r="U511" s="1">
        <f t="shared" si="24"/>
        <v>9.8795230540610582E-2</v>
      </c>
      <c r="W511" s="4">
        <v>1973.7500000016801</v>
      </c>
      <c r="X511" s="1">
        <v>3.7468034214372063</v>
      </c>
      <c r="Y511" s="1">
        <v>0.71955962339685342</v>
      </c>
      <c r="Z511" s="1">
        <v>3.1447098940443445</v>
      </c>
      <c r="AB511" s="4">
        <v>1973.7500000016801</v>
      </c>
      <c r="AC511" s="1">
        <v>1.0170176973084439</v>
      </c>
      <c r="AD511" s="1">
        <v>-0.57690064889126269</v>
      </c>
      <c r="AE511" s="1">
        <v>0.12016912685100085</v>
      </c>
      <c r="AF511" s="4"/>
      <c r="AG511" s="4">
        <v>1973.7500000016801</v>
      </c>
      <c r="AH511" s="1">
        <v>2.04464830327026</v>
      </c>
      <c r="AI511" s="1">
        <v>-0.22413421429751063</v>
      </c>
      <c r="AJ511" s="1">
        <v>1.1766398082023146</v>
      </c>
      <c r="AK511" s="4"/>
      <c r="AL511" s="1">
        <f t="shared" si="25"/>
        <v>2.2694898073386369</v>
      </c>
      <c r="AM511" s="1">
        <f t="shared" si="25"/>
        <v>-2.7158413263973318E-2</v>
      </c>
      <c r="AN511" s="1">
        <f t="shared" si="25"/>
        <v>1.4805062763658867</v>
      </c>
      <c r="AO511" s="4"/>
      <c r="AP511" s="4">
        <v>1973.7500000016801</v>
      </c>
      <c r="AQ511" s="1">
        <v>2.8016022953161217</v>
      </c>
      <c r="AR511" s="1">
        <v>0.8323622887115375</v>
      </c>
      <c r="AS511" s="1">
        <v>2.5651963050456748</v>
      </c>
      <c r="AT511" s="4"/>
      <c r="AU511" s="4">
        <v>1973.7500000016801</v>
      </c>
      <c r="AV511" s="1">
        <v>0.17295246241540049</v>
      </c>
      <c r="AW511" s="1">
        <v>-0.61897426366592112</v>
      </c>
      <c r="AX511" s="1">
        <v>-0.41030503399991347</v>
      </c>
      <c r="AY511" s="4"/>
      <c r="AZ511" s="4">
        <v>1973.7500000016801</v>
      </c>
      <c r="BA511" s="1">
        <v>1.3518939374042744</v>
      </c>
      <c r="BB511" s="1">
        <v>-0.3524940382728548</v>
      </c>
      <c r="BC511" s="1">
        <v>0.85986760841887921</v>
      </c>
      <c r="BE511" s="1">
        <f t="shared" si="26"/>
        <v>1.4421495650452656</v>
      </c>
      <c r="BF511" s="1">
        <f t="shared" si="26"/>
        <v>-4.636867107574616E-2</v>
      </c>
      <c r="BG511" s="1">
        <f t="shared" si="26"/>
        <v>1.0049196264882134</v>
      </c>
    </row>
    <row r="512" spans="4:59" x14ac:dyDescent="0.3">
      <c r="D512" s="4">
        <v>1973.66666666835</v>
      </c>
      <c r="E512" s="1">
        <v>1.3315640340727302</v>
      </c>
      <c r="F512" s="1">
        <v>6.1499999999998778E-2</v>
      </c>
      <c r="G512" s="1">
        <v>8.1891188095470233E-2</v>
      </c>
      <c r="I512" s="4">
        <v>1973.66666666835</v>
      </c>
      <c r="J512" s="1">
        <v>0.88540489488595431</v>
      </c>
      <c r="K512" s="1">
        <v>6.1514999999999986E-2</v>
      </c>
      <c r="L512" s="1">
        <v>5.4467321905662114E-2</v>
      </c>
      <c r="N512" s="4">
        <v>1973.66666666835</v>
      </c>
      <c r="O512" s="1">
        <v>0.93628505598759726</v>
      </c>
      <c r="P512" s="1">
        <v>6.8999999999999062E-2</v>
      </c>
      <c r="Q512" s="1">
        <v>6.5913482429316467E-2</v>
      </c>
      <c r="S512" s="1">
        <f t="shared" si="24"/>
        <v>1.0510846616487606</v>
      </c>
      <c r="T512" s="1">
        <f t="shared" si="24"/>
        <v>6.4004999999999271E-2</v>
      </c>
      <c r="U512" s="1">
        <f t="shared" si="24"/>
        <v>6.7423997476816266E-2</v>
      </c>
      <c r="W512" s="4">
        <v>1973.66666666835</v>
      </c>
      <c r="X512" s="1">
        <v>3.5102169648528134</v>
      </c>
      <c r="Y512" s="1">
        <v>-1.0421938098562809</v>
      </c>
      <c r="Z512" s="1">
        <v>0.32050198213240666</v>
      </c>
      <c r="AB512" s="4">
        <v>1973.66666666835</v>
      </c>
      <c r="AC512" s="1">
        <v>0.59999470745574512</v>
      </c>
      <c r="AD512" s="1">
        <v>-0.57690064889116799</v>
      </c>
      <c r="AE512" s="1">
        <v>-0.12453817711123498</v>
      </c>
      <c r="AF512" s="4"/>
      <c r="AG512" s="4">
        <v>1973.66666666835</v>
      </c>
      <c r="AH512" s="1">
        <v>1.6932114852918594</v>
      </c>
      <c r="AI512" s="1">
        <v>-0.22413421429751063</v>
      </c>
      <c r="AJ512" s="1">
        <v>0.99339867208519872</v>
      </c>
      <c r="AK512" s="4"/>
      <c r="AL512" s="1">
        <f t="shared" si="25"/>
        <v>1.9344743858668061</v>
      </c>
      <c r="AM512" s="1">
        <f t="shared" si="25"/>
        <v>-0.61440955768165317</v>
      </c>
      <c r="AN512" s="1">
        <f t="shared" si="25"/>
        <v>0.39645415903545683</v>
      </c>
      <c r="AO512" s="4"/>
      <c r="AP512" s="4">
        <v>1973.66666666835</v>
      </c>
      <c r="AQ512" s="1">
        <v>2.7081180280710715</v>
      </c>
      <c r="AR512" s="1">
        <v>-0.82067029294813643</v>
      </c>
      <c r="AS512" s="1">
        <v>0.55888712080642133</v>
      </c>
      <c r="AT512" s="4"/>
      <c r="AU512" s="4">
        <v>1973.66666666835</v>
      </c>
      <c r="AV512" s="1">
        <v>1.3787086995873266E-4</v>
      </c>
      <c r="AW512" s="1">
        <v>-0.12359270212688241</v>
      </c>
      <c r="AX512" s="1">
        <v>-0.10788389900775643</v>
      </c>
      <c r="AY512" s="4"/>
      <c r="AZ512" s="4">
        <v>1973.66666666835</v>
      </c>
      <c r="BA512" s="1">
        <v>0.96111619796496783</v>
      </c>
      <c r="BB512" s="1">
        <v>0.22642665807758947</v>
      </c>
      <c r="BC512" s="1">
        <v>1.0381441842310914</v>
      </c>
      <c r="BE512" s="1">
        <f t="shared" si="26"/>
        <v>1.2231240323019994</v>
      </c>
      <c r="BF512" s="1">
        <f t="shared" si="26"/>
        <v>-0.2392787789991431</v>
      </c>
      <c r="BG512" s="1">
        <f t="shared" si="26"/>
        <v>0.49638246867658548</v>
      </c>
    </row>
    <row r="513" spans="4:59" x14ac:dyDescent="0.3">
      <c r="D513" s="4">
        <v>1973.5833333350199</v>
      </c>
      <c r="E513" s="1">
        <v>1.2821881633800134</v>
      </c>
      <c r="F513" s="1">
        <v>9.2250000000003496E-2</v>
      </c>
      <c r="G513" s="1">
        <v>0.10898878913883182</v>
      </c>
      <c r="I513" s="4">
        <v>1973.5833333350199</v>
      </c>
      <c r="J513" s="1">
        <v>0.80769964501395419</v>
      </c>
      <c r="K513" s="1">
        <v>6.1515000000003539E-2</v>
      </c>
      <c r="L513" s="1">
        <v>4.9686938376019937E-2</v>
      </c>
      <c r="N513" s="4">
        <v>1973.5833333350199</v>
      </c>
      <c r="O513" s="1">
        <v>0.79052723354407195</v>
      </c>
      <c r="P513" s="1">
        <v>4.8000000000001819E-2</v>
      </c>
      <c r="Q513" s="1">
        <v>3.7945307210116894E-2</v>
      </c>
      <c r="S513" s="1">
        <f t="shared" si="24"/>
        <v>0.96013834731268</v>
      </c>
      <c r="T513" s="1">
        <f t="shared" si="24"/>
        <v>6.7255000000002951E-2</v>
      </c>
      <c r="U513" s="1">
        <f t="shared" si="24"/>
        <v>6.554034490832289E-2</v>
      </c>
      <c r="W513" s="4">
        <v>1973.5833333350199</v>
      </c>
      <c r="X513" s="1">
        <v>3.2182473736402657</v>
      </c>
      <c r="Y513" s="1">
        <v>-0.16131709322961191</v>
      </c>
      <c r="Z513" s="1">
        <v>1.2020495324343397</v>
      </c>
      <c r="AB513" s="4">
        <v>1973.5833333350199</v>
      </c>
      <c r="AC513" s="1">
        <v>0.11916487357739906</v>
      </c>
      <c r="AD513" s="1">
        <v>-0.57690064889097858</v>
      </c>
      <c r="AE513" s="1">
        <v>-0.40672419362084988</v>
      </c>
      <c r="AF513" s="4"/>
      <c r="AG513" s="4">
        <v>1973.5833333350199</v>
      </c>
      <c r="AH513" s="1">
        <v>0.76644972989352933</v>
      </c>
      <c r="AI513" s="1">
        <v>-1.1548296142251198</v>
      </c>
      <c r="AJ513" s="1">
        <v>-0.63055735265777879</v>
      </c>
      <c r="AK513" s="4"/>
      <c r="AL513" s="1">
        <f t="shared" si="25"/>
        <v>1.3679539923703981</v>
      </c>
      <c r="AM513" s="1">
        <f t="shared" si="25"/>
        <v>-0.63101578544857018</v>
      </c>
      <c r="AN513" s="1">
        <f t="shared" si="25"/>
        <v>5.4922662051903659E-2</v>
      </c>
      <c r="AO513" s="4"/>
      <c r="AP513" s="4">
        <v>1973.5833333350199</v>
      </c>
      <c r="AQ513" s="1">
        <v>3.2066627046738363</v>
      </c>
      <c r="AR513" s="1">
        <v>5.1841708685264901E-2</v>
      </c>
      <c r="AS513" s="1">
        <v>1.7803421553815526</v>
      </c>
      <c r="AT513" s="4"/>
      <c r="AU513" s="4">
        <v>1973.5833333350199</v>
      </c>
      <c r="AV513" s="1">
        <v>-0.25869702954379309</v>
      </c>
      <c r="AW513" s="1">
        <v>-0.42374179177302251</v>
      </c>
      <c r="AX513" s="1">
        <v>-0.47419955638391548</v>
      </c>
      <c r="AY513" s="4"/>
      <c r="AZ513" s="4">
        <v>1973.5833333350199</v>
      </c>
      <c r="BA513" s="1">
        <v>0.47904545660778813</v>
      </c>
      <c r="BB513" s="1">
        <v>-1.5472029375522796</v>
      </c>
      <c r="BC513" s="1">
        <v>-0.75738478185485425</v>
      </c>
      <c r="BE513" s="1">
        <f t="shared" si="26"/>
        <v>1.1423370439126106</v>
      </c>
      <c r="BF513" s="1">
        <f t="shared" si="26"/>
        <v>-0.63970100688001241</v>
      </c>
      <c r="BG513" s="1">
        <f t="shared" si="26"/>
        <v>0.18291927238092764</v>
      </c>
    </row>
    <row r="514" spans="4:59" x14ac:dyDescent="0.3">
      <c r="D514" s="4">
        <v>1973.5000000016901</v>
      </c>
      <c r="E514" s="1">
        <v>1.2337559381794845</v>
      </c>
      <c r="F514" s="1">
        <v>6.1500000000002331E-2</v>
      </c>
      <c r="G514" s="1">
        <v>7.5875990198041171E-2</v>
      </c>
      <c r="I514" s="4">
        <v>1973.5000000016901</v>
      </c>
      <c r="J514" s="1">
        <v>0.72547048002165793</v>
      </c>
      <c r="K514" s="1">
        <v>6.1514999999999986E-2</v>
      </c>
      <c r="L514" s="1">
        <v>4.4628137616087693E-2</v>
      </c>
      <c r="N514" s="4">
        <v>1973.5000000016901</v>
      </c>
      <c r="O514" s="1">
        <v>0.83275422947587563</v>
      </c>
      <c r="P514" s="1">
        <v>6.9000000000002615E-2</v>
      </c>
      <c r="Q514" s="1">
        <v>5.9986574688254399E-2</v>
      </c>
      <c r="S514" s="1">
        <f t="shared" si="24"/>
        <v>0.93066021589233949</v>
      </c>
      <c r="T514" s="1">
        <f t="shared" si="24"/>
        <v>6.4005000000001644E-2</v>
      </c>
      <c r="U514" s="1">
        <f t="shared" si="24"/>
        <v>6.0163567500794414E-2</v>
      </c>
      <c r="W514" s="4">
        <v>1973.5000000016901</v>
      </c>
      <c r="X514" s="1">
        <v>2.9318577506336112</v>
      </c>
      <c r="Y514" s="1">
        <v>-1.0421938098561792</v>
      </c>
      <c r="Z514" s="1">
        <v>0.12481370099731386</v>
      </c>
      <c r="AB514" s="4">
        <v>1973.5000000016901</v>
      </c>
      <c r="AC514" s="1">
        <v>-0.3896583501858632</v>
      </c>
      <c r="AD514" s="1">
        <v>-0.57690064889116799</v>
      </c>
      <c r="AE514" s="1">
        <v>-0.70534517788065176</v>
      </c>
      <c r="AF514" s="4"/>
      <c r="AG514" s="4">
        <v>1973.5000000016901</v>
      </c>
      <c r="AH514" s="1">
        <v>1.0349386810791121</v>
      </c>
      <c r="AI514" s="1">
        <v>-0.22413421429735317</v>
      </c>
      <c r="AJ514" s="1">
        <v>0.64925617945714376</v>
      </c>
      <c r="AK514" s="4"/>
      <c r="AL514" s="1">
        <f t="shared" si="25"/>
        <v>1.1923793605089534</v>
      </c>
      <c r="AM514" s="1">
        <f t="shared" si="25"/>
        <v>-0.6144095576815668</v>
      </c>
      <c r="AN514" s="1">
        <f t="shared" si="25"/>
        <v>2.2908234191268615E-2</v>
      </c>
      <c r="AO514" s="4"/>
      <c r="AP514" s="4">
        <v>1973.5000000016901</v>
      </c>
      <c r="AQ514" s="1">
        <v>2.9435207903738592</v>
      </c>
      <c r="AR514" s="1">
        <v>-0.86629990711833538</v>
      </c>
      <c r="AS514" s="1">
        <v>0.7261654819266995</v>
      </c>
      <c r="AT514" s="4"/>
      <c r="AU514" s="4">
        <v>1973.5000000016901</v>
      </c>
      <c r="AV514" s="1">
        <v>-0.27950406207398809</v>
      </c>
      <c r="AW514" s="1">
        <v>-0.10485176230801474</v>
      </c>
      <c r="AX514" s="1">
        <v>-0.34503044547195777</v>
      </c>
      <c r="AY514" s="4"/>
      <c r="AZ514" s="4">
        <v>1973.5000000016901</v>
      </c>
      <c r="BA514" s="1">
        <v>0.59908972601696375</v>
      </c>
      <c r="BB514" s="1">
        <v>0.23933792190268843</v>
      </c>
      <c r="BC514" s="1">
        <v>0.93341977254052444</v>
      </c>
      <c r="BE514" s="1">
        <f t="shared" si="26"/>
        <v>1.0877021514389449</v>
      </c>
      <c r="BF514" s="1">
        <f t="shared" si="26"/>
        <v>-0.24393791584122057</v>
      </c>
      <c r="BG514" s="1">
        <f t="shared" si="26"/>
        <v>0.43818493633175537</v>
      </c>
    </row>
    <row r="515" spans="4:59" x14ac:dyDescent="0.3">
      <c r="D515" s="4">
        <v>1973.41666666836</v>
      </c>
      <c r="E515" s="1">
        <v>1.1623573950939483</v>
      </c>
      <c r="F515" s="1">
        <v>0.12300000000000111</v>
      </c>
      <c r="G515" s="1">
        <v>0.14296995959655787</v>
      </c>
      <c r="I515" s="4">
        <v>1973.41666666836</v>
      </c>
      <c r="J515" s="1">
        <v>0.65621606756157247</v>
      </c>
      <c r="K515" s="1">
        <v>6.1514999999999986E-2</v>
      </c>
      <c r="L515" s="1">
        <v>4.036756310628694E-2</v>
      </c>
      <c r="N515" s="4">
        <v>1973.41666666836</v>
      </c>
      <c r="O515" s="1">
        <v>0.77640239781392184</v>
      </c>
      <c r="P515" s="1">
        <v>6.8999999999999062E-2</v>
      </c>
      <c r="Q515" s="1">
        <v>5.6255189745777291E-2</v>
      </c>
      <c r="S515" s="1">
        <f t="shared" si="24"/>
        <v>0.86499195348981417</v>
      </c>
      <c r="T515" s="1">
        <f t="shared" si="24"/>
        <v>8.4505000000000052E-2</v>
      </c>
      <c r="U515" s="1">
        <f t="shared" si="24"/>
        <v>7.9864237482874037E-2</v>
      </c>
      <c r="W515" s="4">
        <v>1973.41666666836</v>
      </c>
      <c r="X515" s="1">
        <v>2.5096636071097707</v>
      </c>
      <c r="Y515" s="1">
        <v>0.71955962339685342</v>
      </c>
      <c r="Z515" s="1">
        <v>2.3075354950280458</v>
      </c>
      <c r="AB515" s="4">
        <v>1973.41666666836</v>
      </c>
      <c r="AC515" s="1">
        <v>-0.81819551715177674</v>
      </c>
      <c r="AD515" s="1">
        <v>-0.57690064889116799</v>
      </c>
      <c r="AE515" s="1">
        <v>-0.9568468704766584</v>
      </c>
      <c r="AF515" s="4"/>
      <c r="AG515" s="4">
        <v>1973.41666666836</v>
      </c>
      <c r="AH515" s="1">
        <v>0.67664077599632844</v>
      </c>
      <c r="AI515" s="1">
        <v>-0.22413421429751063</v>
      </c>
      <c r="AJ515" s="1">
        <v>0.43259545667208582</v>
      </c>
      <c r="AK515" s="4"/>
      <c r="AL515" s="1">
        <f t="shared" si="25"/>
        <v>0.78936962198477412</v>
      </c>
      <c r="AM515" s="1">
        <f t="shared" si="25"/>
        <v>-2.7158413263941712E-2</v>
      </c>
      <c r="AN515" s="1">
        <f t="shared" si="25"/>
        <v>0.59442802707449105</v>
      </c>
      <c r="AO515" s="4"/>
      <c r="AP515" s="4">
        <v>1973.41666666836</v>
      </c>
      <c r="AQ515" s="1">
        <v>3.1317699284994824</v>
      </c>
      <c r="AR515" s="1">
        <v>1.380696534667164</v>
      </c>
      <c r="AS515" s="1">
        <v>3.389705432845699</v>
      </c>
      <c r="AT515" s="4"/>
      <c r="AU515" s="4">
        <v>1973.41666666836</v>
      </c>
      <c r="AV515" s="1">
        <v>-0.77824850374986332</v>
      </c>
      <c r="AW515" s="1">
        <v>-0.43076784756491132</v>
      </c>
      <c r="AX515" s="1">
        <v>-0.87848473027285356</v>
      </c>
      <c r="AY515" s="4"/>
      <c r="AZ515" s="4">
        <v>1973.41666666836</v>
      </c>
      <c r="BA515" s="1">
        <v>1.0068049876367957</v>
      </c>
      <c r="BB515" s="1">
        <v>-8.2845735737312978E-2</v>
      </c>
      <c r="BC515" s="1">
        <v>1.048896097637078</v>
      </c>
      <c r="BE515" s="1">
        <f t="shared" si="26"/>
        <v>1.120108804128805</v>
      </c>
      <c r="BF515" s="1">
        <f t="shared" si="26"/>
        <v>0.28902765045497991</v>
      </c>
      <c r="BG515" s="1">
        <f t="shared" si="26"/>
        <v>1.1867056000699745</v>
      </c>
    </row>
    <row r="516" spans="4:59" x14ac:dyDescent="0.3">
      <c r="D516" s="4">
        <v>1973.3333333350299</v>
      </c>
      <c r="E516" s="1">
        <v>1.0720008488870034</v>
      </c>
      <c r="F516" s="1">
        <v>6.1499999999998778E-2</v>
      </c>
      <c r="G516" s="1">
        <v>6.5928052206548654E-2</v>
      </c>
      <c r="I516" s="4">
        <v>1973.3333333350299</v>
      </c>
      <c r="J516" s="1">
        <v>0.60369402316780019</v>
      </c>
      <c r="K516" s="1">
        <v>6.1514999999996434E-2</v>
      </c>
      <c r="L516" s="1">
        <v>3.7136479106695819E-2</v>
      </c>
      <c r="N516" s="4">
        <v>1973.3333333350299</v>
      </c>
      <c r="O516" s="1">
        <v>0.60064445698202906</v>
      </c>
      <c r="P516" s="1">
        <v>4.8000000000001819E-2</v>
      </c>
      <c r="Q516" s="1">
        <v>2.8830933935138487E-2</v>
      </c>
      <c r="S516" s="1">
        <f t="shared" si="24"/>
        <v>0.75877977634561089</v>
      </c>
      <c r="T516" s="1">
        <f t="shared" si="24"/>
        <v>5.7004999999999008E-2</v>
      </c>
      <c r="U516" s="1">
        <f t="shared" si="24"/>
        <v>4.3965155082794326E-2</v>
      </c>
      <c r="W516" s="4">
        <v>1973.3333333350299</v>
      </c>
      <c r="X516" s="1">
        <v>1.9753669255666788</v>
      </c>
      <c r="Y516" s="1">
        <v>-1.0421938098562809</v>
      </c>
      <c r="Z516" s="1">
        <v>-0.19881569899727142</v>
      </c>
      <c r="AB516" s="4">
        <v>1973.3333333350299</v>
      </c>
      <c r="AC516" s="1">
        <v>-1.1431949981702221</v>
      </c>
      <c r="AD516" s="1">
        <v>-0.57690064889135739</v>
      </c>
      <c r="AE516" s="1">
        <v>-1.1475777432610059</v>
      </c>
      <c r="AF516" s="4"/>
      <c r="AG516" s="4">
        <v>1973.3333333350299</v>
      </c>
      <c r="AH516" s="1">
        <v>-0.44086863131985021</v>
      </c>
      <c r="AI516" s="1">
        <v>-1.1548296142251198</v>
      </c>
      <c r="AJ516" s="1">
        <v>-1.1597782001264672</v>
      </c>
      <c r="AK516" s="4"/>
      <c r="AL516" s="1">
        <f t="shared" si="25"/>
        <v>0.13043443202553551</v>
      </c>
      <c r="AM516" s="1">
        <f t="shared" si="25"/>
        <v>-0.92464135765758604</v>
      </c>
      <c r="AN516" s="1">
        <f t="shared" si="25"/>
        <v>-0.83539054746158159</v>
      </c>
      <c r="AO516" s="4"/>
      <c r="AP516" s="4">
        <v>1973.3333333350299</v>
      </c>
      <c r="AQ516" s="1">
        <v>2.3305304848108608</v>
      </c>
      <c r="AR516" s="1">
        <v>-0.82419332466004847</v>
      </c>
      <c r="AS516" s="1">
        <v>0.28582139647567045</v>
      </c>
      <c r="AT516" s="4"/>
      <c r="AU516" s="4">
        <v>1973.3333333350299</v>
      </c>
      <c r="AV516" s="1">
        <v>-0.49196290558313771</v>
      </c>
      <c r="AW516" s="1">
        <v>-0.1870319264871794</v>
      </c>
      <c r="AX516" s="1">
        <v>-0.57962599393833414</v>
      </c>
      <c r="AY516" s="4"/>
      <c r="AZ516" s="4">
        <v>1973.3333333350299</v>
      </c>
      <c r="BA516" s="1">
        <v>-0.10594023905840327</v>
      </c>
      <c r="BB516" s="1">
        <v>-1.2379445627732804</v>
      </c>
      <c r="BC516" s="1">
        <v>-0.93421054671579251</v>
      </c>
      <c r="BE516" s="1">
        <f t="shared" si="26"/>
        <v>0.57754244672310662</v>
      </c>
      <c r="BF516" s="1">
        <f t="shared" si="26"/>
        <v>-0.74972327130683603</v>
      </c>
      <c r="BG516" s="1">
        <f t="shared" si="26"/>
        <v>-0.40933838139281881</v>
      </c>
    </row>
    <row r="517" spans="4:59" x14ac:dyDescent="0.3">
      <c r="D517" s="4">
        <v>1973.2500000017001</v>
      </c>
      <c r="E517" s="1">
        <v>1.0087169700090193</v>
      </c>
      <c r="F517" s="1">
        <v>9.2250000000003496E-2</v>
      </c>
      <c r="G517" s="1">
        <v>8.758651263124298E-2</v>
      </c>
      <c r="I517" s="4">
        <v>1973.2500000017001</v>
      </c>
      <c r="J517" s="1">
        <v>0.56749817525171253</v>
      </c>
      <c r="K517" s="1">
        <v>6.1514999999999986E-2</v>
      </c>
      <c r="L517" s="1">
        <v>3.4909910428465613E-2</v>
      </c>
      <c r="N517" s="4">
        <v>1973.2500000017001</v>
      </c>
      <c r="O517" s="1">
        <v>0.7094077696073755</v>
      </c>
      <c r="P517" s="1">
        <v>6.8999999999999062E-2</v>
      </c>
      <c r="Q517" s="1">
        <v>5.1879222518900744E-2</v>
      </c>
      <c r="S517" s="1">
        <f t="shared" si="24"/>
        <v>0.76187430495603581</v>
      </c>
      <c r="T517" s="1">
        <f t="shared" si="24"/>
        <v>7.4255000000000848E-2</v>
      </c>
      <c r="U517" s="1">
        <f t="shared" si="24"/>
        <v>5.8125215192869784E-2</v>
      </c>
      <c r="W517" s="4">
        <v>1973.2500000017001</v>
      </c>
      <c r="X517" s="1">
        <v>1.6011564460930505</v>
      </c>
      <c r="Y517" s="1">
        <v>-0.16131709322961191</v>
      </c>
      <c r="Z517" s="1">
        <v>0.5057840439891309</v>
      </c>
      <c r="AB517" s="4">
        <v>1973.2500000017001</v>
      </c>
      <c r="AC517" s="1">
        <v>-1.3671701294418812</v>
      </c>
      <c r="AD517" s="1">
        <v>-0.57690064889116799</v>
      </c>
      <c r="AE517" s="1">
        <v>-1.2790120815099897</v>
      </c>
      <c r="AF517" s="4"/>
      <c r="AG517" s="4">
        <v>1973.2500000017001</v>
      </c>
      <c r="AH517" s="1">
        <v>0.25067352293165174</v>
      </c>
      <c r="AI517" s="1">
        <v>-0.22413421429751063</v>
      </c>
      <c r="AJ517" s="1">
        <v>0.17850743389376719</v>
      </c>
      <c r="AK517" s="4"/>
      <c r="AL517" s="1">
        <f t="shared" si="25"/>
        <v>0.16155327986094034</v>
      </c>
      <c r="AM517" s="1">
        <f t="shared" si="25"/>
        <v>-0.32078398547276349</v>
      </c>
      <c r="AN517" s="1">
        <f t="shared" si="25"/>
        <v>-0.19824020120903055</v>
      </c>
      <c r="AO517" s="4"/>
      <c r="AP517" s="4">
        <v>1973.2500000017001</v>
      </c>
      <c r="AQ517" s="1">
        <v>2.4878307483768896</v>
      </c>
      <c r="AR517" s="1">
        <v>0.13173742162933408</v>
      </c>
      <c r="AS517" s="1">
        <v>1.1668945364496277</v>
      </c>
      <c r="AT517" s="4"/>
      <c r="AU517" s="4">
        <v>1973.2500000017001</v>
      </c>
      <c r="AV517" s="1">
        <v>-1.0067239228700333</v>
      </c>
      <c r="AW517" s="1">
        <v>-0.3727908707342103</v>
      </c>
      <c r="AX517" s="1">
        <v>-1.0093775731610302</v>
      </c>
      <c r="AY517" s="4"/>
      <c r="AZ517" s="4">
        <v>1973.2500000017001</v>
      </c>
      <c r="BA517" s="1">
        <v>0.91032391935531587</v>
      </c>
      <c r="BB517" s="1">
        <v>0.26600047432557333</v>
      </c>
      <c r="BC517" s="1">
        <v>1.2841232836348118</v>
      </c>
      <c r="BE517" s="1">
        <f t="shared" si="26"/>
        <v>0.79714358162072407</v>
      </c>
      <c r="BF517" s="1">
        <f t="shared" si="26"/>
        <v>8.3156750735657037E-3</v>
      </c>
      <c r="BG517" s="1">
        <f t="shared" si="26"/>
        <v>0.48054674897446975</v>
      </c>
    </row>
    <row r="518" spans="4:59" x14ac:dyDescent="0.3">
      <c r="D518" s="4">
        <v>1973.16666666837</v>
      </c>
      <c r="E518" s="1">
        <v>0.96246387428511682</v>
      </c>
      <c r="F518" s="1">
        <v>6.1499999999998778E-2</v>
      </c>
      <c r="G518" s="1">
        <v>5.9191528268534077E-2</v>
      </c>
      <c r="I518" s="4">
        <v>1973.16666666837</v>
      </c>
      <c r="J518" s="1">
        <v>0.51530666721171803</v>
      </c>
      <c r="K518" s="1">
        <v>6.1500000000002331E-2</v>
      </c>
      <c r="L518" s="1">
        <v>3.1691360033521861E-2</v>
      </c>
      <c r="N518" s="4">
        <v>1973.16666666837</v>
      </c>
      <c r="O518" s="1">
        <v>0.55485297778381826</v>
      </c>
      <c r="P518" s="1">
        <v>4.8000000000001819E-2</v>
      </c>
      <c r="Q518" s="1">
        <v>2.6632942933624285E-2</v>
      </c>
      <c r="S518" s="1">
        <f t="shared" ref="S518:U581" si="27">AVERAGE(O518,J518,E518)</f>
        <v>0.67754117309355111</v>
      </c>
      <c r="T518" s="1">
        <f t="shared" si="27"/>
        <v>5.7000000000000973E-2</v>
      </c>
      <c r="U518" s="1">
        <f t="shared" si="27"/>
        <v>3.9171943745226742E-2</v>
      </c>
      <c r="W518" s="4">
        <v>1973.16666666837</v>
      </c>
      <c r="X518" s="1">
        <v>1.3276524600091226</v>
      </c>
      <c r="Y518" s="1">
        <v>-1.0421938098562809</v>
      </c>
      <c r="Z518" s="1">
        <v>-0.41797038230684502</v>
      </c>
      <c r="AB518" s="4">
        <v>1973.16666666837</v>
      </c>
      <c r="AC518" s="1">
        <v>-1.6901242951136861</v>
      </c>
      <c r="AD518" s="1">
        <v>-0.57770037609550584</v>
      </c>
      <c r="AE518" s="1">
        <v>-1.4690030956729492</v>
      </c>
      <c r="AF518" s="4"/>
      <c r="AG518" s="4">
        <v>1973.16666666837</v>
      </c>
      <c r="AH518" s="1">
        <v>-0.73202138684666063</v>
      </c>
      <c r="AI518" s="1">
        <v>-1.1548296142251198</v>
      </c>
      <c r="AJ518" s="1">
        <v>-1.2874032847544228</v>
      </c>
      <c r="AK518" s="4"/>
      <c r="AL518" s="1">
        <f t="shared" ref="AL518:AN581" si="28">AVERAGE(AH518,AC518,X518)</f>
        <v>-0.36483107398374143</v>
      </c>
      <c r="AM518" s="1">
        <f t="shared" si="28"/>
        <v>-0.92490793339230215</v>
      </c>
      <c r="AN518" s="1">
        <f t="shared" si="28"/>
        <v>-1.0581255875780722</v>
      </c>
      <c r="AO518" s="4"/>
      <c r="AP518" s="4">
        <v>1973.16666666837</v>
      </c>
      <c r="AQ518" s="1">
        <v>1.7239895990536056</v>
      </c>
      <c r="AR518" s="1">
        <v>-0.63534995226039392</v>
      </c>
      <c r="AS518" s="1">
        <v>0.47058457316475993</v>
      </c>
      <c r="AT518" s="4"/>
      <c r="AU518" s="4">
        <v>1973.16666666837</v>
      </c>
      <c r="AV518" s="1">
        <v>-0.62363062900168165</v>
      </c>
      <c r="AW518" s="1">
        <v>-5.1204885264673955E-2</v>
      </c>
      <c r="AX518" s="1">
        <v>-0.65095520568632492</v>
      </c>
      <c r="AY518" s="4"/>
      <c r="AZ518" s="4">
        <v>1973.16666666837</v>
      </c>
      <c r="BA518" s="1">
        <v>-1.9115684427796684E-2</v>
      </c>
      <c r="BB518" s="1">
        <v>-0.23959076119342279</v>
      </c>
      <c r="BC518" s="1">
        <v>-0.21818323169812032</v>
      </c>
      <c r="BE518" s="1">
        <f t="shared" ref="BE518:BG581" si="29">AVERAGE(BA518,AV518,AQ518)</f>
        <v>0.36041442854137573</v>
      </c>
      <c r="BF518" s="1">
        <f t="shared" si="29"/>
        <v>-0.30871519957283022</v>
      </c>
      <c r="BG518" s="1">
        <f t="shared" si="29"/>
        <v>-0.13285128807322846</v>
      </c>
    </row>
    <row r="519" spans="4:59" x14ac:dyDescent="0.3">
      <c r="D519" s="4">
        <v>1973.0833333350399</v>
      </c>
      <c r="E519" s="1">
        <v>0.94198970493869183</v>
      </c>
      <c r="F519" s="1">
        <v>9.2250000000003496E-2</v>
      </c>
      <c r="G519" s="1">
        <v>9.1886079920621921E-2</v>
      </c>
      <c r="I519" s="4">
        <v>1973.0833333350399</v>
      </c>
      <c r="J519" s="1">
        <v>0.54781763040746989</v>
      </c>
      <c r="K519" s="1">
        <v>9.228000000000236E-2</v>
      </c>
      <c r="L519" s="1">
        <v>5.1650364308471544E-2</v>
      </c>
      <c r="N519" s="4">
        <v>1973.0833333350399</v>
      </c>
      <c r="O519" s="1">
        <v>0.68243898276417969</v>
      </c>
      <c r="P519" s="1">
        <v>6.8999999999999062E-2</v>
      </c>
      <c r="Q519" s="1">
        <v>4.9758554574276935E-2</v>
      </c>
      <c r="S519" s="1">
        <f t="shared" si="27"/>
        <v>0.72408210603678047</v>
      </c>
      <c r="T519" s="1">
        <f t="shared" si="27"/>
        <v>8.4510000000001639E-2</v>
      </c>
      <c r="U519" s="1">
        <f t="shared" si="27"/>
        <v>6.4431666267790136E-2</v>
      </c>
      <c r="W519" s="4">
        <v>1973.0833333350399</v>
      </c>
      <c r="X519" s="1">
        <v>1.2065845219530158</v>
      </c>
      <c r="Y519" s="1">
        <v>-0.16131709322961191</v>
      </c>
      <c r="Z519" s="1">
        <v>0.64565889878698302</v>
      </c>
      <c r="AB519" s="4">
        <v>1973.0833333350399</v>
      </c>
      <c r="AC519" s="1">
        <v>-1.488950744312568</v>
      </c>
      <c r="AD519" s="1">
        <v>1.0633398474622491</v>
      </c>
      <c r="AE519" s="1">
        <v>-0.29082317037561517</v>
      </c>
      <c r="AF519" s="4"/>
      <c r="AG519" s="4">
        <v>1973.0833333350399</v>
      </c>
      <c r="AH519" s="1">
        <v>7.9199774101138945E-2</v>
      </c>
      <c r="AI519" s="1">
        <v>-0.22413421429751063</v>
      </c>
      <c r="AJ519" s="1">
        <v>5.5372068137513067E-2</v>
      </c>
      <c r="AK519" s="4"/>
      <c r="AL519" s="1">
        <f t="shared" si="28"/>
        <v>-6.7722149419471078E-2</v>
      </c>
      <c r="AM519" s="1">
        <f t="shared" si="28"/>
        <v>0.22596284664504215</v>
      </c>
      <c r="AN519" s="1">
        <f t="shared" si="28"/>
        <v>0.13673593218296029</v>
      </c>
      <c r="AO519" s="4"/>
      <c r="AP519" s="4">
        <v>1973.0833333350399</v>
      </c>
      <c r="AQ519" s="1">
        <v>2.3678188393839292</v>
      </c>
      <c r="AR519" s="1">
        <v>-0.93149571603127568</v>
      </c>
      <c r="AS519" s="1">
        <v>0.31998500681566794</v>
      </c>
      <c r="AT519" s="4"/>
      <c r="AU519" s="4">
        <v>1973.0833333350399</v>
      </c>
      <c r="AV519" s="1">
        <v>-1.0760109810484257</v>
      </c>
      <c r="AW519" s="1">
        <v>-0.12808096775415059</v>
      </c>
      <c r="AX519" s="1">
        <v>-0.75577229056387352</v>
      </c>
      <c r="AY519" s="4"/>
      <c r="AZ519" s="4">
        <v>1973.0833333350399</v>
      </c>
      <c r="BA519" s="1">
        <v>0.82732519936970539</v>
      </c>
      <c r="BB519" s="1">
        <v>-1.1707879178308664</v>
      </c>
      <c r="BC519" s="1">
        <v>-0.4075674595920617</v>
      </c>
      <c r="BE519" s="1">
        <f t="shared" si="29"/>
        <v>0.70637768590173622</v>
      </c>
      <c r="BF519" s="1">
        <f t="shared" si="29"/>
        <v>-0.74345486720543086</v>
      </c>
      <c r="BG519" s="1">
        <f t="shared" si="29"/>
        <v>-0.28111824778008909</v>
      </c>
    </row>
    <row r="520" spans="4:59" x14ac:dyDescent="0.3">
      <c r="D520" s="4">
        <v>1973.0000000017101</v>
      </c>
      <c r="E520" s="1">
        <v>0.98789064411482785</v>
      </c>
      <c r="F520" s="1">
        <v>9.2249999999999943E-2</v>
      </c>
      <c r="G520" s="1">
        <v>9.5951068612399174E-2</v>
      </c>
      <c r="I520" s="4">
        <v>1973.0000000017101</v>
      </c>
      <c r="J520" s="1">
        <v>0.58507334710687409</v>
      </c>
      <c r="K520" s="1">
        <v>9.2279999999997031E-2</v>
      </c>
      <c r="L520" s="1">
        <v>5.6216824393090559E-2</v>
      </c>
      <c r="N520" s="4">
        <v>1973.0000000017101</v>
      </c>
      <c r="O520" s="1">
        <v>0.69643896554094353</v>
      </c>
      <c r="P520" s="1">
        <v>6.8999999999999062E-2</v>
      </c>
      <c r="Q520" s="1">
        <v>5.0633121686998378E-2</v>
      </c>
      <c r="S520" s="1">
        <f t="shared" si="27"/>
        <v>0.75646765225421519</v>
      </c>
      <c r="T520" s="1">
        <f t="shared" si="27"/>
        <v>8.4509999999998683E-2</v>
      </c>
      <c r="U520" s="1">
        <f t="shared" si="27"/>
        <v>6.7600338230829379E-2</v>
      </c>
      <c r="W520" s="4">
        <v>1973.0000000017101</v>
      </c>
      <c r="X520" s="1">
        <v>1.4780061345648066</v>
      </c>
      <c r="Y520" s="1">
        <v>-0.16131709322971369</v>
      </c>
      <c r="Z520" s="1">
        <v>0.77790236998972928</v>
      </c>
      <c r="AB520" s="4">
        <v>1973.0000000017101</v>
      </c>
      <c r="AC520" s="1">
        <v>-1.2584172848474546</v>
      </c>
      <c r="AD520" s="1">
        <v>1.0633398474619651</v>
      </c>
      <c r="AE520" s="1">
        <v>-2.1265053785490245E-2</v>
      </c>
      <c r="AF520" s="4"/>
      <c r="AG520" s="4">
        <v>1973.0000000017101</v>
      </c>
      <c r="AH520" s="1">
        <v>0.16821488420795427</v>
      </c>
      <c r="AI520" s="1">
        <v>-0.22413421429751063</v>
      </c>
      <c r="AJ520" s="1">
        <v>0.10615330504749494</v>
      </c>
      <c r="AK520" s="4"/>
      <c r="AL520" s="1">
        <f t="shared" si="28"/>
        <v>0.1292679113084354</v>
      </c>
      <c r="AM520" s="1">
        <f t="shared" si="28"/>
        <v>0.22596284664491359</v>
      </c>
      <c r="AN520" s="1">
        <f t="shared" si="28"/>
        <v>0.28759687375057802</v>
      </c>
      <c r="AO520" s="4"/>
      <c r="AP520" s="4">
        <v>1973.0000000017101</v>
      </c>
      <c r="AQ520" s="1">
        <v>2.265069972335668</v>
      </c>
      <c r="AR520" s="1">
        <v>-0.62242943164860043</v>
      </c>
      <c r="AS520" s="1">
        <v>0.41064790951949592</v>
      </c>
      <c r="AT520" s="4"/>
      <c r="AU520" s="4">
        <v>1973.0000000017101</v>
      </c>
      <c r="AV520" s="1">
        <v>-1.2041714133352832</v>
      </c>
      <c r="AW520" s="1">
        <v>0.48430382080164508</v>
      </c>
      <c r="AX520" s="1">
        <v>-0.13478242333945017</v>
      </c>
      <c r="AY520" s="4"/>
      <c r="AZ520" s="4">
        <v>1973.0000000017101</v>
      </c>
      <c r="BA520" s="1">
        <v>0.60001150056341346</v>
      </c>
      <c r="BB520" s="1">
        <v>-0.72799601879141818</v>
      </c>
      <c r="BC520" s="1">
        <v>-0.13352753830508501</v>
      </c>
      <c r="BE520" s="1">
        <f t="shared" si="29"/>
        <v>0.55363668652126607</v>
      </c>
      <c r="BF520" s="1">
        <f t="shared" si="29"/>
        <v>-0.28870720987945786</v>
      </c>
      <c r="BG520" s="1">
        <f t="shared" si="29"/>
        <v>4.7445982624986914E-2</v>
      </c>
    </row>
    <row r="521" spans="4:59" x14ac:dyDescent="0.3">
      <c r="D521" s="4">
        <v>1972.91666666838</v>
      </c>
      <c r="E521" s="1">
        <v>1.0471434792697558</v>
      </c>
      <c r="F521" s="1">
        <v>9.2250000000003496E-2</v>
      </c>
      <c r="G521" s="1">
        <v>0.10092115360461376</v>
      </c>
      <c r="I521" s="4">
        <v>1972.91666666838</v>
      </c>
      <c r="J521" s="1">
        <v>0.69912374353066542</v>
      </c>
      <c r="K521" s="1">
        <v>9.228000000000236E-2</v>
      </c>
      <c r="L521" s="1">
        <v>6.7133925397950961E-2</v>
      </c>
      <c r="N521" s="4">
        <v>1972.91666666838</v>
      </c>
      <c r="O521" s="1">
        <v>0.74040315271514445</v>
      </c>
      <c r="P521" s="1">
        <v>6.9000000000002615E-2</v>
      </c>
      <c r="Q521" s="1">
        <v>5.3839238590222945E-2</v>
      </c>
      <c r="S521" s="1">
        <f t="shared" si="27"/>
        <v>0.82889012517185512</v>
      </c>
      <c r="T521" s="1">
        <f t="shared" si="27"/>
        <v>8.4510000000002819E-2</v>
      </c>
      <c r="U521" s="1">
        <f t="shared" si="27"/>
        <v>7.3964772530929215E-2</v>
      </c>
      <c r="W521" s="4">
        <v>1972.91666666838</v>
      </c>
      <c r="X521" s="1">
        <v>1.8283802305687611</v>
      </c>
      <c r="Y521" s="1">
        <v>-0.16131709322961191</v>
      </c>
      <c r="Z521" s="1">
        <v>0.93959071438110575</v>
      </c>
      <c r="AB521" s="4">
        <v>1972.91666666838</v>
      </c>
      <c r="AC521" s="1">
        <v>-0.55268847943798349</v>
      </c>
      <c r="AD521" s="1">
        <v>1.0633398474622491</v>
      </c>
      <c r="AE521" s="1">
        <v>0.62317136544576446</v>
      </c>
      <c r="AF521" s="4"/>
      <c r="AG521" s="4">
        <v>1972.91666666838</v>
      </c>
      <c r="AH521" s="1">
        <v>0.44774929681904968</v>
      </c>
      <c r="AI521" s="1">
        <v>-0.22413421429735317</v>
      </c>
      <c r="AJ521" s="1">
        <v>0.29231464093070314</v>
      </c>
      <c r="AK521" s="4"/>
      <c r="AL521" s="1">
        <f t="shared" si="28"/>
        <v>0.57448034931660907</v>
      </c>
      <c r="AM521" s="1">
        <f t="shared" si="28"/>
        <v>0.22596284664509469</v>
      </c>
      <c r="AN521" s="1">
        <f t="shared" si="28"/>
        <v>0.61835890691919115</v>
      </c>
      <c r="AO521" s="4"/>
      <c r="AP521" s="4">
        <v>1972.91666666838</v>
      </c>
      <c r="AQ521" s="1">
        <v>1.9433364958312791</v>
      </c>
      <c r="AR521" s="1">
        <v>-0.65261263361967303</v>
      </c>
      <c r="AS521" s="1">
        <v>0.25216612502092162</v>
      </c>
      <c r="AT521" s="4"/>
      <c r="AU521" s="4">
        <v>1972.91666666838</v>
      </c>
      <c r="AV521" s="1">
        <v>-0.87439080741352648</v>
      </c>
      <c r="AW521" s="1">
        <v>0.20921240494192142</v>
      </c>
      <c r="AX521" s="1">
        <v>-0.16824434560627524</v>
      </c>
      <c r="AY521" s="4"/>
      <c r="AZ521" s="4">
        <v>1972.91666666838</v>
      </c>
      <c r="BA521" s="1">
        <v>0.38247227331255357</v>
      </c>
      <c r="BB521" s="1">
        <v>-0.93324950609162638</v>
      </c>
      <c r="BC521" s="1">
        <v>-0.47846364809849917</v>
      </c>
      <c r="BE521" s="1">
        <f t="shared" si="29"/>
        <v>0.48380598724343543</v>
      </c>
      <c r="BF521" s="1">
        <f t="shared" si="29"/>
        <v>-0.45888324492312599</v>
      </c>
      <c r="BG521" s="1">
        <f t="shared" si="29"/>
        <v>-0.13151395622795092</v>
      </c>
    </row>
    <row r="522" spans="4:59" x14ac:dyDescent="0.3">
      <c r="D522" s="4">
        <v>1972.8333333350499</v>
      </c>
      <c r="E522" s="1">
        <v>1.1046337542458784</v>
      </c>
      <c r="F522" s="1">
        <v>6.1500000000002331E-2</v>
      </c>
      <c r="G522" s="1">
        <v>6.7934975886124085E-2</v>
      </c>
      <c r="I522" s="4">
        <v>1972.8333333350499</v>
      </c>
      <c r="J522" s="1">
        <v>0.81765610583242809</v>
      </c>
      <c r="K522" s="1">
        <v>9.2279999999998807E-2</v>
      </c>
      <c r="L522" s="1">
        <v>7.776900941611728E-2</v>
      </c>
      <c r="N522" s="4">
        <v>1972.8333333350499</v>
      </c>
      <c r="O522" s="1">
        <v>0.64367388435506301</v>
      </c>
      <c r="P522" s="1">
        <v>4.8000000000001819E-2</v>
      </c>
      <c r="Q522" s="1">
        <v>3.0896346449044196E-2</v>
      </c>
      <c r="S522" s="1">
        <f t="shared" si="27"/>
        <v>0.85532124814445654</v>
      </c>
      <c r="T522" s="1">
        <f t="shared" si="27"/>
        <v>6.7260000000000986E-2</v>
      </c>
      <c r="U522" s="1">
        <f t="shared" si="27"/>
        <v>5.886677725042852E-2</v>
      </c>
      <c r="W522" s="4">
        <v>1972.8333333350499</v>
      </c>
      <c r="X522" s="1">
        <v>2.1683319488470456</v>
      </c>
      <c r="Y522" s="1">
        <v>-1.0421938098561792</v>
      </c>
      <c r="Z522" s="1">
        <v>-0.13352583623260858</v>
      </c>
      <c r="AB522" s="4">
        <v>1972.8333333350499</v>
      </c>
      <c r="AC522" s="1">
        <v>0.18077413947962634</v>
      </c>
      <c r="AD522" s="1">
        <v>1.0633398474620597</v>
      </c>
      <c r="AE522" s="1">
        <v>1.2509603233238074</v>
      </c>
      <c r="AF522" s="4"/>
      <c r="AG522" s="4">
        <v>1972.8333333350499</v>
      </c>
      <c r="AH522" s="1">
        <v>-0.16727763649369704</v>
      </c>
      <c r="AI522" s="1">
        <v>-1.1548296142251198</v>
      </c>
      <c r="AJ522" s="1">
        <v>-1.0398512092073682</v>
      </c>
      <c r="AK522" s="4"/>
      <c r="AL522" s="1">
        <f t="shared" si="28"/>
        <v>0.7272761506109916</v>
      </c>
      <c r="AM522" s="1">
        <f t="shared" si="28"/>
        <v>-0.3778945255397464</v>
      </c>
      <c r="AN522" s="1">
        <f t="shared" si="28"/>
        <v>2.5861092627943533E-2</v>
      </c>
      <c r="AO522" s="4"/>
      <c r="AP522" s="4">
        <v>1972.8333333350499</v>
      </c>
      <c r="AQ522" s="1">
        <v>1.600504399857865</v>
      </c>
      <c r="AR522" s="1">
        <v>-1.1244142282944798</v>
      </c>
      <c r="AS522" s="1">
        <v>-0.42974717365332027</v>
      </c>
      <c r="AT522" s="4"/>
      <c r="AU522" s="4">
        <v>1972.8333333350499</v>
      </c>
      <c r="AV522" s="1">
        <v>-0.42942205983596771</v>
      </c>
      <c r="AW522" s="1">
        <v>0.83597542071062914</v>
      </c>
      <c r="AX522" s="1">
        <v>0.60199633132262875</v>
      </c>
      <c r="AY522" s="4"/>
      <c r="AZ522" s="4">
        <v>1972.8333333350499</v>
      </c>
      <c r="BA522" s="1">
        <v>-0.71991418248072736</v>
      </c>
      <c r="BB522" s="1">
        <v>-1.2048737792175184</v>
      </c>
      <c r="BC522" s="1">
        <v>-1.4732568440434066</v>
      </c>
      <c r="BE522" s="1">
        <f t="shared" si="29"/>
        <v>0.15038938584705663</v>
      </c>
      <c r="BF522" s="1">
        <f t="shared" si="29"/>
        <v>-0.49777086226712303</v>
      </c>
      <c r="BG522" s="1">
        <f t="shared" si="29"/>
        <v>-0.4336692287913661</v>
      </c>
    </row>
    <row r="523" spans="4:59" x14ac:dyDescent="0.3">
      <c r="D523" s="4">
        <v>1972.7500000017201</v>
      </c>
      <c r="E523" s="1">
        <v>1.1384600267388314</v>
      </c>
      <c r="F523" s="1">
        <v>9.224999999999639E-2</v>
      </c>
      <c r="G523" s="1">
        <v>0.10250806617944448</v>
      </c>
      <c r="I523" s="4">
        <v>1972.7500000017201</v>
      </c>
      <c r="J523" s="1">
        <v>0.88649752668594484</v>
      </c>
      <c r="K523" s="1">
        <v>6.1514999999996434E-2</v>
      </c>
      <c r="L523" s="1">
        <v>5.453353605880458E-2</v>
      </c>
      <c r="N523" s="4">
        <v>1972.7500000017201</v>
      </c>
      <c r="O523" s="1">
        <v>0.78188037834190049</v>
      </c>
      <c r="P523" s="1">
        <v>6.8999999999999062E-2</v>
      </c>
      <c r="Q523" s="1">
        <v>5.7007037751857267E-2</v>
      </c>
      <c r="S523" s="1">
        <f t="shared" si="27"/>
        <v>0.93561264392222565</v>
      </c>
      <c r="T523" s="1">
        <f t="shared" si="27"/>
        <v>7.4254999999997295E-2</v>
      </c>
      <c r="U523" s="1">
        <f t="shared" si="27"/>
        <v>7.1349546663368776E-2</v>
      </c>
      <c r="W523" s="4">
        <v>1972.7500000017201</v>
      </c>
      <c r="X523" s="1">
        <v>2.3683535953203814</v>
      </c>
      <c r="Y523" s="1">
        <v>-0.16131709322981547</v>
      </c>
      <c r="Z523" s="1">
        <v>0.99121664579277469</v>
      </c>
      <c r="AB523" s="4">
        <v>1972.7500000017201</v>
      </c>
      <c r="AC523" s="1">
        <v>0.60675576887366811</v>
      </c>
      <c r="AD523" s="1">
        <v>-0.57690064889135739</v>
      </c>
      <c r="AE523" s="1">
        <v>-0.12062955597320912</v>
      </c>
      <c r="AF523" s="4"/>
      <c r="AG523" s="4">
        <v>1972.7500000017201</v>
      </c>
      <c r="AH523" s="1">
        <v>0.71147103597852868</v>
      </c>
      <c r="AI523" s="1">
        <v>-0.22413421429751063</v>
      </c>
      <c r="AJ523" s="1">
        <v>0.47625107916426768</v>
      </c>
      <c r="AK523" s="4"/>
      <c r="AL523" s="1">
        <f t="shared" si="28"/>
        <v>1.2288601333908593</v>
      </c>
      <c r="AM523" s="1">
        <f t="shared" si="28"/>
        <v>-0.3207839854728945</v>
      </c>
      <c r="AN523" s="1">
        <f t="shared" si="28"/>
        <v>0.44894605632794438</v>
      </c>
      <c r="AO523" s="4"/>
      <c r="AP523" s="4">
        <v>1972.7500000017201</v>
      </c>
      <c r="AQ523" s="1">
        <v>1.5330334976875748</v>
      </c>
      <c r="AR523" s="1">
        <v>-0.39867409780842172</v>
      </c>
      <c r="AS523" s="1">
        <v>0.4352143358936168</v>
      </c>
      <c r="AT523" s="4"/>
      <c r="AU523" s="4">
        <v>1972.7500000017201</v>
      </c>
      <c r="AV523" s="1">
        <v>-0.26522543996743131</v>
      </c>
      <c r="AW523" s="1">
        <v>-0.61897426366603725</v>
      </c>
      <c r="AX523" s="1">
        <v>-0.65945244533885916</v>
      </c>
      <c r="AY523" s="4"/>
      <c r="AZ523" s="4">
        <v>1972.7500000017201</v>
      </c>
      <c r="BA523" s="1">
        <v>-4.9120282618669443E-2</v>
      </c>
      <c r="BB523" s="1">
        <v>-0.3524940382728548</v>
      </c>
      <c r="BC523" s="1">
        <v>-3.577643775894358E-3</v>
      </c>
      <c r="BE523" s="1">
        <f t="shared" si="29"/>
        <v>0.40622925836715801</v>
      </c>
      <c r="BF523" s="1">
        <f t="shared" si="29"/>
        <v>-0.45671413324910465</v>
      </c>
      <c r="BG523" s="1">
        <f t="shared" si="29"/>
        <v>-7.5938584407045553E-2</v>
      </c>
    </row>
    <row r="524" spans="4:59" x14ac:dyDescent="0.3">
      <c r="D524" s="4">
        <v>1972.66666666839</v>
      </c>
      <c r="E524" s="1">
        <v>1.0682418070123525</v>
      </c>
      <c r="F524" s="1">
        <v>6.1500000000002331E-2</v>
      </c>
      <c r="G524" s="1">
        <v>6.5696871131262158E-2</v>
      </c>
      <c r="I524" s="4">
        <v>1972.66666666839</v>
      </c>
      <c r="J524" s="1">
        <v>0.8795089891206882</v>
      </c>
      <c r="K524" s="1">
        <v>6.1514999999999986E-2</v>
      </c>
      <c r="L524" s="1">
        <v>5.4103533185107196E-2</v>
      </c>
      <c r="N524" s="4">
        <v>1972.66666666839</v>
      </c>
      <c r="O524" s="1">
        <v>0.74801084090257208</v>
      </c>
      <c r="P524" s="1">
        <v>6.8999999999999062E-2</v>
      </c>
      <c r="Q524" s="1">
        <v>5.5129740499326722E-2</v>
      </c>
      <c r="S524" s="1">
        <f t="shared" si="27"/>
        <v>0.89858721234520422</v>
      </c>
      <c r="T524" s="1">
        <f t="shared" si="27"/>
        <v>6.4005000000000464E-2</v>
      </c>
      <c r="U524" s="1">
        <f t="shared" si="27"/>
        <v>5.8310048271898694E-2</v>
      </c>
      <c r="W524" s="4">
        <v>1972.66666666839</v>
      </c>
      <c r="X524" s="1">
        <v>1.9531389444881684</v>
      </c>
      <c r="Y524" s="1">
        <v>-1.0421938098561792</v>
      </c>
      <c r="Z524" s="1">
        <v>-0.2063365533440773</v>
      </c>
      <c r="AB524" s="4">
        <v>1972.66666666839</v>
      </c>
      <c r="AC524" s="1">
        <v>0.56351162047841585</v>
      </c>
      <c r="AD524" s="1">
        <v>-0.57690064889116799</v>
      </c>
      <c r="AE524" s="1">
        <v>-0.14601262351662744</v>
      </c>
      <c r="AF524" s="4"/>
      <c r="AG524" s="4">
        <v>1972.66666666839</v>
      </c>
      <c r="AH524" s="1">
        <v>0.49612072787439032</v>
      </c>
      <c r="AI524" s="1">
        <v>-0.22413421429751063</v>
      </c>
      <c r="AJ524" s="1">
        <v>0.36724689281364786</v>
      </c>
      <c r="AK524" s="4"/>
      <c r="AL524" s="1">
        <f t="shared" si="28"/>
        <v>1.0042570976136582</v>
      </c>
      <c r="AM524" s="1">
        <f t="shared" si="28"/>
        <v>-0.6144095576816192</v>
      </c>
      <c r="AN524" s="1">
        <f t="shared" si="28"/>
        <v>4.9659053176477064E-3</v>
      </c>
      <c r="AO524" s="4"/>
      <c r="AP524" s="4">
        <v>1972.66666666839</v>
      </c>
      <c r="AQ524" s="1">
        <v>1.3166939666634327</v>
      </c>
      <c r="AR524" s="1">
        <v>-0.82067029294801075</v>
      </c>
      <c r="AS524" s="1">
        <v>-0.10262311221685554</v>
      </c>
      <c r="AT524" s="4"/>
      <c r="AU524" s="4">
        <v>1972.66666666839</v>
      </c>
      <c r="AV524" s="1">
        <v>-1.977459983430253E-2</v>
      </c>
      <c r="AW524" s="1">
        <v>-0.12359270212688241</v>
      </c>
      <c r="AX524" s="1">
        <v>-0.12587454796458303</v>
      </c>
      <c r="AY524" s="4"/>
      <c r="AZ524" s="4">
        <v>1972.66666666839</v>
      </c>
      <c r="BA524" s="1">
        <v>-0.13088358235041653</v>
      </c>
      <c r="BB524" s="1">
        <v>0.22642665807758947</v>
      </c>
      <c r="BC524" s="1">
        <v>0.29273545840369602</v>
      </c>
      <c r="BE524" s="1">
        <f t="shared" si="29"/>
        <v>0.3886785948262379</v>
      </c>
      <c r="BF524" s="1">
        <f t="shared" si="29"/>
        <v>-0.23927877899910122</v>
      </c>
      <c r="BG524" s="1">
        <f t="shared" si="29"/>
        <v>2.1412599407419155E-2</v>
      </c>
    </row>
    <row r="525" spans="4:59" x14ac:dyDescent="0.3">
      <c r="D525" s="4">
        <v>1972.5833333350599</v>
      </c>
      <c r="E525" s="1">
        <v>0.99064564390480903</v>
      </c>
      <c r="F525" s="1">
        <v>6.1500000000002331E-2</v>
      </c>
      <c r="G525" s="1">
        <v>6.0924707100148065E-2</v>
      </c>
      <c r="I525" s="4">
        <v>1972.5833333350599</v>
      </c>
      <c r="J525" s="1">
        <v>0.84628648103967841</v>
      </c>
      <c r="K525" s="1">
        <v>6.1515000000003539E-2</v>
      </c>
      <c r="L525" s="1">
        <v>5.2059562522099881E-2</v>
      </c>
      <c r="N525" s="4">
        <v>1972.5833333350599</v>
      </c>
      <c r="O525" s="1">
        <v>0.66331332296698897</v>
      </c>
      <c r="P525" s="1">
        <v>6.8999999999999062E-2</v>
      </c>
      <c r="Q525" s="1">
        <v>4.8664631028822833E-2</v>
      </c>
      <c r="S525" s="1">
        <f t="shared" si="27"/>
        <v>0.83341514930382543</v>
      </c>
      <c r="T525" s="1">
        <f t="shared" si="27"/>
        <v>6.4005000000001644E-2</v>
      </c>
      <c r="U525" s="1">
        <f t="shared" si="27"/>
        <v>5.3882966883690264E-2</v>
      </c>
      <c r="W525" s="4">
        <v>1972.5833333350599</v>
      </c>
      <c r="X525" s="1">
        <v>1.4942970100711317</v>
      </c>
      <c r="Y525" s="1">
        <v>-1.0421938098561792</v>
      </c>
      <c r="Z525" s="1">
        <v>-0.36158607172527124</v>
      </c>
      <c r="AB525" s="4">
        <v>1972.5833333350599</v>
      </c>
      <c r="AC525" s="1">
        <v>0.35793512380762826</v>
      </c>
      <c r="AD525" s="1">
        <v>-0.57690064889097858</v>
      </c>
      <c r="AE525" s="1">
        <v>-0.26666820181490763</v>
      </c>
      <c r="AF525" s="4"/>
      <c r="AG525" s="4">
        <v>1972.5833333350599</v>
      </c>
      <c r="AH525" s="1">
        <v>-4.240556926671607E-2</v>
      </c>
      <c r="AI525" s="1">
        <v>-0.22413421429751063</v>
      </c>
      <c r="AJ525" s="1">
        <v>-8.1459740059324683E-3</v>
      </c>
      <c r="AK525" s="4"/>
      <c r="AL525" s="1">
        <f t="shared" si="28"/>
        <v>0.60327552153734798</v>
      </c>
      <c r="AM525" s="1">
        <f t="shared" si="28"/>
        <v>-0.61440955768155614</v>
      </c>
      <c r="AN525" s="1">
        <f t="shared" si="28"/>
        <v>-0.21213341584870379</v>
      </c>
      <c r="AO525" s="4"/>
      <c r="AP525" s="4">
        <v>1972.5833333350599</v>
      </c>
      <c r="AQ525" s="1">
        <v>1.4175728089445176</v>
      </c>
      <c r="AR525" s="1">
        <v>-1.0918516161982614</v>
      </c>
      <c r="AS525" s="1">
        <v>-0.3136869763960371</v>
      </c>
      <c r="AT525" s="4"/>
      <c r="AU525" s="4">
        <v>1972.5833333350599</v>
      </c>
      <c r="AV525" s="1">
        <v>-8.0176300903724409E-5</v>
      </c>
      <c r="AW525" s="1">
        <v>-0.42374179177302251</v>
      </c>
      <c r="AX525" s="1">
        <v>-0.29770521208954953</v>
      </c>
      <c r="AY525" s="4"/>
      <c r="AZ525" s="4">
        <v>1972.5833333350599</v>
      </c>
      <c r="BA525" s="1">
        <v>-0.43028388184986061</v>
      </c>
      <c r="BB525" s="1">
        <v>0.44274524840721069</v>
      </c>
      <c r="BC525" s="1">
        <v>0.24103989941414256</v>
      </c>
      <c r="BE525" s="1">
        <f t="shared" si="29"/>
        <v>0.32906958359791777</v>
      </c>
      <c r="BF525" s="1">
        <f t="shared" si="29"/>
        <v>-0.35761605318802442</v>
      </c>
      <c r="BG525" s="1">
        <f t="shared" si="29"/>
        <v>-0.12345076302381469</v>
      </c>
    </row>
    <row r="526" spans="4:59" x14ac:dyDescent="0.3">
      <c r="D526" s="4">
        <v>1972.5000000017301</v>
      </c>
      <c r="E526" s="1">
        <v>0.89807655391427088</v>
      </c>
      <c r="F526" s="1">
        <v>6.1500000000002331E-2</v>
      </c>
      <c r="G526" s="1">
        <v>5.5231708065729752E-2</v>
      </c>
      <c r="I526" s="4">
        <v>1972.5000000017301</v>
      </c>
      <c r="J526" s="1">
        <v>0.79911816979264527</v>
      </c>
      <c r="K526" s="1">
        <v>6.1514999999999986E-2</v>
      </c>
      <c r="L526" s="1">
        <v>4.9157506660015768E-2</v>
      </c>
      <c r="N526" s="4">
        <v>1972.5000000017301</v>
      </c>
      <c r="O526" s="1">
        <v>0.56207680925939796</v>
      </c>
      <c r="P526" s="1">
        <v>6.8999999999999062E-2</v>
      </c>
      <c r="Q526" s="1">
        <v>4.0672225112637725E-2</v>
      </c>
      <c r="S526" s="1">
        <f t="shared" si="27"/>
        <v>0.75309051098877144</v>
      </c>
      <c r="T526" s="1">
        <f t="shared" si="27"/>
        <v>6.4005000000000464E-2</v>
      </c>
      <c r="U526" s="1">
        <f t="shared" si="27"/>
        <v>4.8353813279461082E-2</v>
      </c>
      <c r="W526" s="4">
        <v>1972.5000000017301</v>
      </c>
      <c r="X526" s="1">
        <v>0.94691710599499657</v>
      </c>
      <c r="Y526" s="1">
        <v>-1.0421938098561792</v>
      </c>
      <c r="Z526" s="1">
        <v>-0.54679247965163669</v>
      </c>
      <c r="AB526" s="4">
        <v>1972.5000000017301</v>
      </c>
      <c r="AC526" s="1">
        <v>6.6063837136617551E-2</v>
      </c>
      <c r="AD526" s="1">
        <v>-0.57690064889116799</v>
      </c>
      <c r="AE526" s="1">
        <v>-0.43797654524215357</v>
      </c>
      <c r="AF526" s="4"/>
      <c r="AG526" s="4">
        <v>1972.5000000017301</v>
      </c>
      <c r="AH526" s="1">
        <v>-0.68609060504176722</v>
      </c>
      <c r="AI526" s="1">
        <v>-0.22413421429751063</v>
      </c>
      <c r="AJ526" s="1">
        <v>-0.47222043142245318</v>
      </c>
      <c r="AK526" s="4"/>
      <c r="AL526" s="1">
        <f t="shared" si="28"/>
        <v>0.10896344602994897</v>
      </c>
      <c r="AM526" s="1">
        <f t="shared" si="28"/>
        <v>-0.6144095576816192</v>
      </c>
      <c r="AN526" s="1">
        <f t="shared" si="28"/>
        <v>-0.4856631521054145</v>
      </c>
      <c r="AO526" s="4"/>
      <c r="AP526" s="4">
        <v>1972.5000000017301</v>
      </c>
      <c r="AQ526" s="1">
        <v>0.95415753873052467</v>
      </c>
      <c r="AR526" s="1">
        <v>-0.86629990711833538</v>
      </c>
      <c r="AS526" s="1">
        <v>-0.27646166247770998</v>
      </c>
      <c r="AT526" s="4"/>
      <c r="AU526" s="4">
        <v>1972.5000000017301</v>
      </c>
      <c r="AV526" s="1">
        <v>-1.0263514343590142E-2</v>
      </c>
      <c r="AW526" s="1">
        <v>-0.10485176230801474</v>
      </c>
      <c r="AX526" s="1">
        <v>-0.10338352346107731</v>
      </c>
      <c r="AY526" s="4"/>
      <c r="AZ526" s="4">
        <v>1972.5000000017301</v>
      </c>
      <c r="BA526" s="1">
        <v>-0.53454384280034495</v>
      </c>
      <c r="BB526" s="1">
        <v>0.23933792190252648</v>
      </c>
      <c r="BC526" s="1">
        <v>-0.1818383092417549</v>
      </c>
      <c r="BE526" s="1">
        <f t="shared" si="29"/>
        <v>0.13645006052886319</v>
      </c>
      <c r="BF526" s="1">
        <f t="shared" si="29"/>
        <v>-0.24393791584127456</v>
      </c>
      <c r="BG526" s="1">
        <f t="shared" si="29"/>
        <v>-0.1872278317268474</v>
      </c>
    </row>
    <row r="527" spans="4:59" x14ac:dyDescent="0.3">
      <c r="D527" s="4">
        <v>1972.4166666684</v>
      </c>
      <c r="E527" s="1">
        <v>0.80976394312835231</v>
      </c>
      <c r="F527" s="1">
        <v>6.1499999999998778E-2</v>
      </c>
      <c r="G527" s="1">
        <v>4.9800482502392822E-2</v>
      </c>
      <c r="I527" s="4">
        <v>1972.4166666684</v>
      </c>
      <c r="J527" s="1">
        <v>0.74989877010945816</v>
      </c>
      <c r="K527" s="1">
        <v>6.1514999999999986E-2</v>
      </c>
      <c r="L527" s="1">
        <v>4.6129238532517811E-2</v>
      </c>
      <c r="N527" s="4">
        <v>1972.4166666684</v>
      </c>
      <c r="O527" s="1">
        <v>0.47165350847815046</v>
      </c>
      <c r="P527" s="1">
        <v>6.9000000000002615E-2</v>
      </c>
      <c r="Q527" s="1">
        <v>3.3800775126708586E-2</v>
      </c>
      <c r="S527" s="1">
        <f t="shared" si="27"/>
        <v>0.67710540723865353</v>
      </c>
      <c r="T527" s="1">
        <f t="shared" si="27"/>
        <v>6.4005000000000464E-2</v>
      </c>
      <c r="U527" s="1">
        <f t="shared" si="27"/>
        <v>4.3243498720539737E-2</v>
      </c>
      <c r="W527" s="4">
        <v>1972.4166666684</v>
      </c>
      <c r="X527" s="1">
        <v>0.42470663135761771</v>
      </c>
      <c r="Y527" s="1">
        <v>-1.0421938098562809</v>
      </c>
      <c r="Z527" s="1">
        <v>-0.72348279193556675</v>
      </c>
      <c r="AB527" s="4">
        <v>1972.4166666684</v>
      </c>
      <c r="AC527" s="1">
        <v>-0.23849931415937373</v>
      </c>
      <c r="AD527" s="1">
        <v>-0.57690064889116799</v>
      </c>
      <c r="AE527" s="1">
        <v>-0.61673519808305721</v>
      </c>
      <c r="AF527" s="4"/>
      <c r="AG527" s="4">
        <v>1972.4166666684</v>
      </c>
      <c r="AH527" s="1">
        <v>-1.2610227462886578</v>
      </c>
      <c r="AI527" s="1">
        <v>-0.22413421429735317</v>
      </c>
      <c r="AJ527" s="1">
        <v>-0.87120722680370122</v>
      </c>
      <c r="AK527" s="4"/>
      <c r="AL527" s="1">
        <f t="shared" si="28"/>
        <v>-0.35827180969680456</v>
      </c>
      <c r="AM527" s="1">
        <f t="shared" si="28"/>
        <v>-0.61440955768160066</v>
      </c>
      <c r="AN527" s="1">
        <f t="shared" si="28"/>
        <v>-0.73714173894077506</v>
      </c>
      <c r="AO527" s="4"/>
      <c r="AP527" s="4">
        <v>1972.4166666684</v>
      </c>
      <c r="AQ527" s="1">
        <v>0.68415366657690446</v>
      </c>
      <c r="AR527" s="1">
        <v>-1.2225175004861244</v>
      </c>
      <c r="AS527" s="1">
        <v>-0.6413388287263565</v>
      </c>
      <c r="AT527" s="4"/>
      <c r="AU527" s="4">
        <v>1972.4166666684</v>
      </c>
      <c r="AV527" s="1">
        <v>-0.13116603760903148</v>
      </c>
      <c r="AW527" s="1">
        <v>-0.43076784756491132</v>
      </c>
      <c r="AX527" s="1">
        <v>-0.41490254727926729</v>
      </c>
      <c r="AY527" s="4"/>
      <c r="AZ527" s="4">
        <v>1972.4166666684</v>
      </c>
      <c r="BA527" s="1">
        <v>-1.2838735963289114</v>
      </c>
      <c r="BB527" s="1">
        <v>-8.284573573697257E-2</v>
      </c>
      <c r="BC527" s="1">
        <v>-0.95621961844410663</v>
      </c>
      <c r="BE527" s="1">
        <f t="shared" si="29"/>
        <v>-0.24362865578701284</v>
      </c>
      <c r="BF527" s="1">
        <f t="shared" si="29"/>
        <v>-0.5787103612626695</v>
      </c>
      <c r="BG527" s="1">
        <f t="shared" si="29"/>
        <v>-0.67082033148324349</v>
      </c>
    </row>
    <row r="528" spans="4:59" x14ac:dyDescent="0.3">
      <c r="D528" s="4">
        <v>1972.3333333350699</v>
      </c>
      <c r="E528" s="1">
        <v>0.73485667623261142</v>
      </c>
      <c r="F528" s="1">
        <v>6.1499999999998778E-2</v>
      </c>
      <c r="G528" s="1">
        <v>4.5193685588304666E-2</v>
      </c>
      <c r="I528" s="4">
        <v>1972.3333333350699</v>
      </c>
      <c r="J528" s="1">
        <v>0.6984220546533304</v>
      </c>
      <c r="K528" s="1">
        <v>6.1514999999996434E-2</v>
      </c>
      <c r="L528" s="1">
        <v>4.2962366525812395E-2</v>
      </c>
      <c r="N528" s="4">
        <v>1972.3333333350699</v>
      </c>
      <c r="O528" s="1">
        <v>0.42050470631481612</v>
      </c>
      <c r="P528" s="1">
        <v>6.8999999999999062E-2</v>
      </c>
      <c r="Q528" s="1">
        <v>2.9991378724396132E-2</v>
      </c>
      <c r="S528" s="1">
        <f t="shared" si="27"/>
        <v>0.61792781240025263</v>
      </c>
      <c r="T528" s="1">
        <f t="shared" si="27"/>
        <v>6.4004999999998091E-2</v>
      </c>
      <c r="U528" s="1">
        <f t="shared" si="27"/>
        <v>3.9382476946171065E-2</v>
      </c>
      <c r="W528" s="4">
        <v>1972.3333333350699</v>
      </c>
      <c r="X528" s="1">
        <v>-1.8235311489472557E-2</v>
      </c>
      <c r="Y528" s="1">
        <v>-1.0421938098562809</v>
      </c>
      <c r="Z528" s="1">
        <v>-0.87335253604517726</v>
      </c>
      <c r="AB528" s="4">
        <v>1972.3333333350699</v>
      </c>
      <c r="AC528" s="1">
        <v>-0.5570304376310149</v>
      </c>
      <c r="AD528" s="1">
        <v>-0.57690064889135739</v>
      </c>
      <c r="AE528" s="1">
        <v>-0.80367563723959967</v>
      </c>
      <c r="AF528" s="4"/>
      <c r="AG528" s="4">
        <v>1972.3333333350699</v>
      </c>
      <c r="AH528" s="1">
        <v>-1.5862385932651046</v>
      </c>
      <c r="AI528" s="1">
        <v>-0.22413421429751063</v>
      </c>
      <c r="AJ528" s="1">
        <v>-1.0923976401819315</v>
      </c>
      <c r="AK528" s="4"/>
      <c r="AL528" s="1">
        <f t="shared" si="28"/>
        <v>-0.72050144746186406</v>
      </c>
      <c r="AM528" s="1">
        <f t="shared" si="28"/>
        <v>-0.61440955768171623</v>
      </c>
      <c r="AN528" s="1">
        <f t="shared" si="28"/>
        <v>-0.92314193782223608</v>
      </c>
      <c r="AO528" s="4"/>
      <c r="AP528" s="4">
        <v>1972.3333333350699</v>
      </c>
      <c r="AQ528" s="1">
        <v>0.14806133759862572</v>
      </c>
      <c r="AR528" s="1">
        <v>-0.82419332466004847</v>
      </c>
      <c r="AS528" s="1">
        <v>-0.7358717185400826</v>
      </c>
      <c r="AT528" s="4"/>
      <c r="AU528" s="4">
        <v>1972.3333333350699</v>
      </c>
      <c r="AV528" s="1">
        <v>-0.10641101500408094</v>
      </c>
      <c r="AW528" s="1">
        <v>-0.1870319264871794</v>
      </c>
      <c r="AX528" s="1">
        <v>-0.25205431981729687</v>
      </c>
      <c r="AY528" s="4"/>
      <c r="AZ528" s="4">
        <v>1972.3333333350699</v>
      </c>
      <c r="BA528" s="1">
        <v>-1.401155557611651</v>
      </c>
      <c r="BB528" s="1">
        <v>0.42987622651336949</v>
      </c>
      <c r="BC528" s="1">
        <v>-0.82262032875745028</v>
      </c>
      <c r="BE528" s="1">
        <f t="shared" si="29"/>
        <v>-0.45316841167236871</v>
      </c>
      <c r="BF528" s="1">
        <f t="shared" si="29"/>
        <v>-0.19378300821128613</v>
      </c>
      <c r="BG528" s="1">
        <f t="shared" si="29"/>
        <v>-0.60351545570494325</v>
      </c>
    </row>
    <row r="529" spans="4:59" x14ac:dyDescent="0.3">
      <c r="D529" s="4">
        <v>1972.2500000017401</v>
      </c>
      <c r="E529" s="1">
        <v>0.67845883961407671</v>
      </c>
      <c r="F529" s="1">
        <v>6.1500000000002331E-2</v>
      </c>
      <c r="G529" s="1">
        <v>4.1725218636267297E-2</v>
      </c>
      <c r="I529" s="4">
        <v>1972.2500000017401</v>
      </c>
      <c r="J529" s="1">
        <v>0.66192235497246799</v>
      </c>
      <c r="K529" s="1">
        <v>6.1514999999999986E-2</v>
      </c>
      <c r="L529" s="1">
        <v>4.0717040665627202E-2</v>
      </c>
      <c r="N529" s="4">
        <v>1972.2500000017401</v>
      </c>
      <c r="O529" s="1">
        <v>0.40138155223031347</v>
      </c>
      <c r="P529" s="1">
        <v>6.8999999999999062E-2</v>
      </c>
      <c r="Q529" s="1">
        <v>2.856443236830556E-2</v>
      </c>
      <c r="S529" s="1">
        <f t="shared" si="27"/>
        <v>0.58058758227228602</v>
      </c>
      <c r="T529" s="1">
        <f t="shared" si="27"/>
        <v>6.4005000000000464E-2</v>
      </c>
      <c r="U529" s="1">
        <f t="shared" si="27"/>
        <v>3.7002230556733351E-2</v>
      </c>
      <c r="W529" s="4">
        <v>1972.2500000017401</v>
      </c>
      <c r="X529" s="1">
        <v>-0.35172721900968817</v>
      </c>
      <c r="Y529" s="1">
        <v>-1.0421938098561792</v>
      </c>
      <c r="Z529" s="1">
        <v>-0.98618977724519907</v>
      </c>
      <c r="AB529" s="4">
        <v>1972.2500000017401</v>
      </c>
      <c r="AC529" s="1">
        <v>-0.78288576353329375</v>
      </c>
      <c r="AD529" s="1">
        <v>-0.57690064889116799</v>
      </c>
      <c r="AE529" s="1">
        <v>-0.9362172118481773</v>
      </c>
      <c r="AF529" s="4"/>
      <c r="AG529" s="4">
        <v>1972.2500000017401</v>
      </c>
      <c r="AH529" s="1">
        <v>-1.7078280047354439</v>
      </c>
      <c r="AI529" s="1">
        <v>-0.22413421429751063</v>
      </c>
      <c r="AJ529" s="1">
        <v>-1.1752524604838133</v>
      </c>
      <c r="AK529" s="4"/>
      <c r="AL529" s="1">
        <f t="shared" si="28"/>
        <v>-0.94748032909280866</v>
      </c>
      <c r="AM529" s="1">
        <f t="shared" si="28"/>
        <v>-0.6144095576816192</v>
      </c>
      <c r="AN529" s="1">
        <f t="shared" si="28"/>
        <v>-1.0325531498590632</v>
      </c>
      <c r="AO529" s="4"/>
      <c r="AP529" s="4">
        <v>1972.2500000017401</v>
      </c>
      <c r="AQ529" s="1">
        <v>-2.1951587997239185E-2</v>
      </c>
      <c r="AR529" s="1">
        <v>-1.0983965259595023</v>
      </c>
      <c r="AS529" s="1">
        <v>-0.87377394656811636</v>
      </c>
      <c r="AT529" s="4"/>
      <c r="AU529" s="4">
        <v>1972.2500000017401</v>
      </c>
      <c r="AV529" s="1">
        <v>-0.34020626425120842</v>
      </c>
      <c r="AW529" s="1">
        <v>-0.3727908707342103</v>
      </c>
      <c r="AX529" s="1">
        <v>-0.49276737410262628</v>
      </c>
      <c r="AY529" s="4"/>
      <c r="AZ529" s="4">
        <v>1972.2500000017401</v>
      </c>
      <c r="BA529" s="1">
        <v>-1.3302846025448041</v>
      </c>
      <c r="BB529" s="1">
        <v>0.26600047432557333</v>
      </c>
      <c r="BC529" s="1">
        <v>-0.97202724160351894</v>
      </c>
      <c r="BE529" s="1">
        <f t="shared" si="29"/>
        <v>-0.56414748493108391</v>
      </c>
      <c r="BF529" s="1">
        <f t="shared" si="29"/>
        <v>-0.40172897412271308</v>
      </c>
      <c r="BG529" s="1">
        <f t="shared" si="29"/>
        <v>-0.77952285409142041</v>
      </c>
    </row>
    <row r="530" spans="4:59" x14ac:dyDescent="0.3">
      <c r="D530" s="4">
        <v>1972.16666666841</v>
      </c>
      <c r="E530" s="1">
        <v>0.64638570602316947</v>
      </c>
      <c r="F530" s="1">
        <v>6.1500000000002331E-2</v>
      </c>
      <c r="G530" s="1">
        <v>3.9752720920426428E-2</v>
      </c>
      <c r="I530" s="4">
        <v>1972.16666666841</v>
      </c>
      <c r="J530" s="1">
        <v>0.70398862176066901</v>
      </c>
      <c r="K530" s="1">
        <v>6.1500000000002331E-2</v>
      </c>
      <c r="L530" s="1">
        <v>4.3295300238282784E-2</v>
      </c>
      <c r="N530" s="4">
        <v>1972.16666666841</v>
      </c>
      <c r="O530" s="1">
        <v>0.35136483763196757</v>
      </c>
      <c r="P530" s="1">
        <v>4.8000000000001819E-2</v>
      </c>
      <c r="Q530" s="1">
        <v>1.6865512206335084E-2</v>
      </c>
      <c r="S530" s="1">
        <f t="shared" si="27"/>
        <v>0.56724638847193531</v>
      </c>
      <c r="T530" s="1">
        <f t="shared" si="27"/>
        <v>5.700000000000216E-2</v>
      </c>
      <c r="U530" s="1">
        <f t="shared" si="27"/>
        <v>3.3304511121681431E-2</v>
      </c>
      <c r="W530" s="4">
        <v>1972.16666666841</v>
      </c>
      <c r="X530" s="1">
        <v>-0.54138219768784479</v>
      </c>
      <c r="Y530" s="1">
        <v>-1.0421938098561792</v>
      </c>
      <c r="Z530" s="1">
        <v>-1.0503596838946168</v>
      </c>
      <c r="AB530" s="4">
        <v>1972.16666666841</v>
      </c>
      <c r="AC530" s="1">
        <v>-0.52258525481642681</v>
      </c>
      <c r="AD530" s="1">
        <v>-0.57770037609550584</v>
      </c>
      <c r="AE530" s="1">
        <v>-0.78402256181140106</v>
      </c>
      <c r="AF530" s="4"/>
      <c r="AG530" s="4">
        <v>1972.16666666841</v>
      </c>
      <c r="AH530" s="1">
        <v>-2.0258457786245967</v>
      </c>
      <c r="AI530" s="1">
        <v>-1.1548296142251198</v>
      </c>
      <c r="AJ530" s="1">
        <v>-1.8545435379716624</v>
      </c>
      <c r="AK530" s="4"/>
      <c r="AL530" s="1">
        <f t="shared" si="28"/>
        <v>-1.0299377437096229</v>
      </c>
      <c r="AM530" s="1">
        <f t="shared" si="28"/>
        <v>-0.92490793339226818</v>
      </c>
      <c r="AN530" s="1">
        <f t="shared" si="28"/>
        <v>-1.2296419278925601</v>
      </c>
      <c r="AO530" s="4"/>
      <c r="AP530" s="4">
        <v>1972.16666666841</v>
      </c>
      <c r="AQ530" s="1">
        <v>-4.9375769238629658E-2</v>
      </c>
      <c r="AR530" s="1">
        <v>-0.63534995226025182</v>
      </c>
      <c r="AS530" s="1">
        <v>-0.56587078500119081</v>
      </c>
      <c r="AT530" s="4"/>
      <c r="AU530" s="4">
        <v>1972.16666666841</v>
      </c>
      <c r="AV530" s="1">
        <v>8.6564307055224249E-2</v>
      </c>
      <c r="AW530" s="1">
        <v>-5.1204885264673955E-2</v>
      </c>
      <c r="AX530" s="1">
        <v>4.6276416530586457E-2</v>
      </c>
      <c r="AY530" s="4"/>
      <c r="AZ530" s="4">
        <v>1972.16666666841</v>
      </c>
      <c r="BA530" s="1">
        <v>-0.82041445236378141</v>
      </c>
      <c r="BB530" s="1">
        <v>-0.23959076119342279</v>
      </c>
      <c r="BC530" s="1">
        <v>-0.8827524238985065</v>
      </c>
      <c r="BE530" s="1">
        <f t="shared" si="29"/>
        <v>-0.26107530484906227</v>
      </c>
      <c r="BF530" s="1">
        <f t="shared" si="29"/>
        <v>-0.30871519957278287</v>
      </c>
      <c r="BG530" s="1">
        <f t="shared" si="29"/>
        <v>-0.46744893078970362</v>
      </c>
    </row>
    <row r="531" spans="4:59" x14ac:dyDescent="0.3">
      <c r="D531" s="4">
        <v>1972.0833333350799</v>
      </c>
      <c r="E531" s="1">
        <v>0.64734397584169168</v>
      </c>
      <c r="F531" s="1">
        <v>0.15375000000000227</v>
      </c>
      <c r="G531" s="1">
        <v>9.9661604903903134E-2</v>
      </c>
      <c r="I531" s="4">
        <v>1972.0833333350799</v>
      </c>
      <c r="J531" s="1">
        <v>0.63707622531423547</v>
      </c>
      <c r="K531" s="1">
        <v>6.1515000000003539E-2</v>
      </c>
      <c r="L531" s="1">
        <v>3.9188903247009022E-2</v>
      </c>
      <c r="N531" s="4">
        <v>1972.0833333350799</v>
      </c>
      <c r="O531" s="1">
        <v>0.3959565650805289</v>
      </c>
      <c r="P531" s="1">
        <v>0.11399999999999721</v>
      </c>
      <c r="Q531" s="1">
        <v>4.7773156583821835E-2</v>
      </c>
      <c r="S531" s="1">
        <f t="shared" si="27"/>
        <v>0.56012558874548535</v>
      </c>
      <c r="T531" s="1">
        <f t="shared" si="27"/>
        <v>0.109755000000001</v>
      </c>
      <c r="U531" s="1">
        <f t="shared" si="27"/>
        <v>6.220788824491133E-2</v>
      </c>
      <c r="W531" s="4">
        <v>1972.0833333350799</v>
      </c>
      <c r="X531" s="1">
        <v>-0.53571575285841677</v>
      </c>
      <c r="Y531" s="1">
        <v>1.6004363400234207</v>
      </c>
      <c r="Z531" s="1">
        <v>0.89861468591937399</v>
      </c>
      <c r="AB531" s="4">
        <v>1972.0833333350799</v>
      </c>
      <c r="AC531" s="1">
        <v>-0.93663033569240872</v>
      </c>
      <c r="AD531" s="1">
        <v>-0.57690064889097858</v>
      </c>
      <c r="AE531" s="1">
        <v>-1.0264231562384651</v>
      </c>
      <c r="AF531" s="4"/>
      <c r="AG531" s="4">
        <v>1972.0833333350799</v>
      </c>
      <c r="AH531" s="1">
        <v>-1.7423213206320622</v>
      </c>
      <c r="AI531" s="1">
        <v>1.7702130712618318</v>
      </c>
      <c r="AJ531" s="1">
        <v>-5.9908925450470954E-2</v>
      </c>
      <c r="AK531" s="4"/>
      <c r="AL531" s="1">
        <f t="shared" si="28"/>
        <v>-1.0715558030609624</v>
      </c>
      <c r="AM531" s="1">
        <f t="shared" si="28"/>
        <v>0.93124958746475794</v>
      </c>
      <c r="AN531" s="1">
        <f t="shared" si="28"/>
        <v>-6.2572465256520715E-2</v>
      </c>
      <c r="AO531" s="4"/>
      <c r="AP531" s="4">
        <v>1972.0833333350799</v>
      </c>
      <c r="AQ531" s="1">
        <v>-2.4265672463334113E-2</v>
      </c>
      <c r="AR531" s="1">
        <v>0.6195421366543945</v>
      </c>
      <c r="AS531" s="1">
        <v>0.59095326849785945</v>
      </c>
      <c r="AT531" s="4"/>
      <c r="AU531" s="4">
        <v>1972.0833333350799</v>
      </c>
      <c r="AV531" s="1">
        <v>-0.36815651489840534</v>
      </c>
      <c r="AW531" s="1">
        <v>-1.5114591871342917</v>
      </c>
      <c r="AX531" s="1">
        <v>-1.5094997630653255</v>
      </c>
      <c r="AY531" s="4"/>
      <c r="AZ531" s="4">
        <v>1972.0833333350799</v>
      </c>
      <c r="BA531" s="1">
        <v>-1.2845404557056426</v>
      </c>
      <c r="BB531" s="1">
        <v>0.27506915999209142</v>
      </c>
      <c r="BC531" s="1">
        <v>-0.50826070865457151</v>
      </c>
      <c r="BE531" s="1">
        <f t="shared" si="29"/>
        <v>-0.5589875476891274</v>
      </c>
      <c r="BF531" s="1">
        <f t="shared" si="29"/>
        <v>-0.20561596349593528</v>
      </c>
      <c r="BG531" s="1">
        <f t="shared" si="29"/>
        <v>-0.47560240107401253</v>
      </c>
    </row>
    <row r="532" spans="4:59" x14ac:dyDescent="0.3">
      <c r="D532" s="4">
        <v>1972.0000000017501</v>
      </c>
      <c r="E532" s="1">
        <v>0.72495880772012433</v>
      </c>
      <c r="F532" s="1">
        <v>0.15375000000000227</v>
      </c>
      <c r="G532" s="1">
        <v>0.11373439082173886</v>
      </c>
      <c r="I532" s="4">
        <v>1972.0000000017501</v>
      </c>
      <c r="J532" s="1">
        <v>0.69904663670180089</v>
      </c>
      <c r="K532" s="1">
        <v>6.151499999999821E-2</v>
      </c>
      <c r="L532" s="1">
        <v>4.3000410549533685E-2</v>
      </c>
      <c r="N532" s="4">
        <v>1972.0000000017501</v>
      </c>
      <c r="O532" s="1">
        <v>0.44941910348177877</v>
      </c>
      <c r="P532" s="1">
        <v>6.9000000000002615E-2</v>
      </c>
      <c r="Q532" s="1">
        <v>3.0847429453385946E-2</v>
      </c>
      <c r="S532" s="1">
        <f t="shared" si="27"/>
        <v>0.62447484930123465</v>
      </c>
      <c r="T532" s="1">
        <f t="shared" si="27"/>
        <v>9.4755000000001033E-2</v>
      </c>
      <c r="U532" s="1">
        <f t="shared" si="27"/>
        <v>6.2527410274886161E-2</v>
      </c>
      <c r="W532" s="4">
        <v>1972.0000000017501</v>
      </c>
      <c r="X532" s="1">
        <v>-7.676342619252477E-2</v>
      </c>
      <c r="Y532" s="1">
        <v>1.6004363400234207</v>
      </c>
      <c r="Z532" s="1">
        <v>1.3564349162762905</v>
      </c>
      <c r="AB532" s="4">
        <v>1972.0000000017501</v>
      </c>
      <c r="AC532" s="1">
        <v>-0.55316560632162248</v>
      </c>
      <c r="AD532" s="1">
        <v>-0.57690064889126269</v>
      </c>
      <c r="AE532" s="1">
        <v>-0.80142989870432546</v>
      </c>
      <c r="AF532" s="4"/>
      <c r="AG532" s="4">
        <v>1972.0000000017501</v>
      </c>
      <c r="AH532" s="1">
        <v>-1.4023942065590578</v>
      </c>
      <c r="AI532" s="1">
        <v>-0.22413421429735317</v>
      </c>
      <c r="AJ532" s="1">
        <v>-1.0426915464545765</v>
      </c>
      <c r="AK532" s="4"/>
      <c r="AL532" s="1">
        <f t="shared" si="28"/>
        <v>-0.67744107969106837</v>
      </c>
      <c r="AM532" s="1">
        <f t="shared" si="28"/>
        <v>0.26646715894493495</v>
      </c>
      <c r="AN532" s="1">
        <f t="shared" si="28"/>
        <v>-0.16256217629420386</v>
      </c>
      <c r="AO532" s="4"/>
      <c r="AP532" s="4">
        <v>1972.0000000017501</v>
      </c>
      <c r="AQ532" s="1">
        <v>0.24344106888108138</v>
      </c>
      <c r="AR532" s="1">
        <v>0.84746373214717163</v>
      </c>
      <c r="AS532" s="1">
        <v>0.93888076140767163</v>
      </c>
      <c r="AT532" s="4"/>
      <c r="AU532" s="4">
        <v>1972.0000000017501</v>
      </c>
      <c r="AV532" s="1">
        <v>-0.28138509514175719</v>
      </c>
      <c r="AW532" s="1">
        <v>-0.82841019796152482</v>
      </c>
      <c r="AX532" s="1">
        <v>-0.91592499962109131</v>
      </c>
      <c r="AY532" s="4"/>
      <c r="AZ532" s="4">
        <v>1972.0000000017501</v>
      </c>
      <c r="BA532" s="1">
        <v>-1.3682709898979009</v>
      </c>
      <c r="BB532" s="1">
        <v>-0.72799601879127052</v>
      </c>
      <c r="BC532" s="1">
        <v>-1.1834579159313965</v>
      </c>
      <c r="BE532" s="1">
        <f t="shared" si="29"/>
        <v>-0.46873833871952558</v>
      </c>
      <c r="BF532" s="1">
        <f t="shared" si="29"/>
        <v>-0.23631416153520787</v>
      </c>
      <c r="BG532" s="1">
        <f t="shared" si="29"/>
        <v>-0.38683405138160537</v>
      </c>
    </row>
    <row r="533" spans="4:59" x14ac:dyDescent="0.3">
      <c r="D533" s="4">
        <v>1971.91666666842</v>
      </c>
      <c r="E533" s="1">
        <v>0.83059770742210315</v>
      </c>
      <c r="F533" s="1">
        <v>0.15375000000000227</v>
      </c>
      <c r="G533" s="1">
        <v>0.13043253171503666</v>
      </c>
      <c r="I533" s="4">
        <v>1971.91666666842</v>
      </c>
      <c r="J533" s="1">
        <v>0.77504116873902662</v>
      </c>
      <c r="K533" s="1">
        <v>6.1514999999999986E-2</v>
      </c>
      <c r="L533" s="1">
        <v>4.7674685730504519E-2</v>
      </c>
      <c r="N533" s="4">
        <v>1971.91666666842</v>
      </c>
      <c r="O533" s="1">
        <v>0.53646454095930252</v>
      </c>
      <c r="P533" s="1">
        <v>6.8999999999999062E-2</v>
      </c>
      <c r="Q533" s="1">
        <v>3.5410530300944119E-2</v>
      </c>
      <c r="S533" s="1">
        <f t="shared" si="27"/>
        <v>0.71403447237347739</v>
      </c>
      <c r="T533" s="1">
        <f t="shared" si="27"/>
        <v>9.4755000000000436E-2</v>
      </c>
      <c r="U533" s="1">
        <f t="shared" si="27"/>
        <v>7.1172582582161761E-2</v>
      </c>
      <c r="W533" s="4">
        <v>1971.91666666842</v>
      </c>
      <c r="X533" s="1">
        <v>0.54790092765915621</v>
      </c>
      <c r="Y533" s="1">
        <v>1.6004363400234207</v>
      </c>
      <c r="Z533" s="1">
        <v>1.8996640078673848</v>
      </c>
      <c r="AB533" s="4">
        <v>1971.91666666842</v>
      </c>
      <c r="AC533" s="1">
        <v>-8.2921468694974534E-2</v>
      </c>
      <c r="AD533" s="1">
        <v>-0.57690064889116799</v>
      </c>
      <c r="AE533" s="1">
        <v>-0.52550745750081584</v>
      </c>
      <c r="AF533" s="4"/>
      <c r="AG533" s="4">
        <v>1971.91666666842</v>
      </c>
      <c r="AH533" s="1">
        <v>-0.84893929701317949</v>
      </c>
      <c r="AI533" s="1">
        <v>-0.22413421429751063</v>
      </c>
      <c r="AJ533" s="1">
        <v>-0.77773771751063869</v>
      </c>
      <c r="AK533" s="4"/>
      <c r="AL533" s="1">
        <f t="shared" si="28"/>
        <v>-0.12798661268299927</v>
      </c>
      <c r="AM533" s="1">
        <f t="shared" si="28"/>
        <v>0.26646715894491407</v>
      </c>
      <c r="AN533" s="1">
        <f t="shared" si="28"/>
        <v>0.19880627761864336</v>
      </c>
      <c r="AO533" s="4"/>
      <c r="AP533" s="4">
        <v>1971.91666666842</v>
      </c>
      <c r="AQ533" s="1">
        <v>0.49078158470514599</v>
      </c>
      <c r="AR533" s="1">
        <v>0.86079901674279935</v>
      </c>
      <c r="AS533" s="1">
        <v>1.0006560469922727</v>
      </c>
      <c r="AT533" s="4"/>
      <c r="AU533" s="4">
        <v>1971.91666666842</v>
      </c>
      <c r="AV533" s="1">
        <v>-0.27029165442949077</v>
      </c>
      <c r="AW533" s="1">
        <v>-1.1535807462663203</v>
      </c>
      <c r="AX533" s="1">
        <v>-1.1455408163183887</v>
      </c>
      <c r="AY533" s="4"/>
      <c r="AZ533" s="4">
        <v>1971.91666666842</v>
      </c>
      <c r="BA533" s="1">
        <v>-1.2227633691123541</v>
      </c>
      <c r="BB533" s="1">
        <v>-0.93324950609176005</v>
      </c>
      <c r="BC533" s="1">
        <v>-1.389343053025045</v>
      </c>
      <c r="BE533" s="1">
        <f t="shared" si="29"/>
        <v>-0.33409114627889963</v>
      </c>
      <c r="BF533" s="1">
        <f t="shared" si="29"/>
        <v>-0.408677078538427</v>
      </c>
      <c r="BG533" s="1">
        <f t="shared" si="29"/>
        <v>-0.51140927411705361</v>
      </c>
    </row>
    <row r="534" spans="4:59" x14ac:dyDescent="0.3">
      <c r="D534" s="4">
        <v>1971.8333333350899</v>
      </c>
      <c r="E534" s="1">
        <v>0.96367866169313376</v>
      </c>
      <c r="F534" s="1">
        <v>0.12300000000000111</v>
      </c>
      <c r="G534" s="1">
        <v>0.12496822818477167</v>
      </c>
      <c r="I534" s="4">
        <v>1971.8333333350899</v>
      </c>
      <c r="J534" s="1">
        <v>0.98759310234351017</v>
      </c>
      <c r="K534" s="1">
        <v>6.1499999999998778E-2</v>
      </c>
      <c r="L534" s="1">
        <v>6.0736975794124598E-2</v>
      </c>
      <c r="N534" s="4">
        <v>1971.8333333350899</v>
      </c>
      <c r="O534" s="1">
        <v>0.60458853573268834</v>
      </c>
      <c r="P534" s="1">
        <v>6.8999999999999062E-2</v>
      </c>
      <c r="Q534" s="1">
        <v>3.9272822380527102E-2</v>
      </c>
      <c r="S534" s="1">
        <f t="shared" si="27"/>
        <v>0.85195343325644413</v>
      </c>
      <c r="T534" s="1">
        <f t="shared" si="27"/>
        <v>8.4499999999999645E-2</v>
      </c>
      <c r="U534" s="1">
        <f t="shared" si="27"/>
        <v>7.499267545314113E-2</v>
      </c>
      <c r="W534" s="4">
        <v>1971.8333333350899</v>
      </c>
      <c r="X534" s="1">
        <v>1.3348357456495148</v>
      </c>
      <c r="Y534" s="1">
        <v>0.71955962339685342</v>
      </c>
      <c r="Z534" s="1">
        <v>1.7218975929178448</v>
      </c>
      <c r="AB534" s="4">
        <v>1971.8333333350899</v>
      </c>
      <c r="AC534" s="1">
        <v>1.2323218526239332</v>
      </c>
      <c r="AD534" s="1">
        <v>-0.57770037609569524</v>
      </c>
      <c r="AE534" s="1">
        <v>0.24555946143779483</v>
      </c>
      <c r="AF534" s="4"/>
      <c r="AG534" s="4">
        <v>1971.8333333350899</v>
      </c>
      <c r="AH534" s="1">
        <v>-0.4157912715931949</v>
      </c>
      <c r="AI534" s="1">
        <v>-0.22413421429751063</v>
      </c>
      <c r="AJ534" s="1">
        <v>-0.55347594702336944</v>
      </c>
      <c r="AK534" s="4"/>
      <c r="AL534" s="1">
        <f t="shared" si="28"/>
        <v>0.71712210889341765</v>
      </c>
      <c r="AM534" s="1">
        <f t="shared" si="28"/>
        <v>-2.7424988998784133E-2</v>
      </c>
      <c r="AN534" s="1">
        <f t="shared" si="28"/>
        <v>0.47132703577742346</v>
      </c>
      <c r="AO534" s="4"/>
      <c r="AP534" s="4">
        <v>1971.8333333350899</v>
      </c>
      <c r="AQ534" s="1">
        <v>0.80596552251742759</v>
      </c>
      <c r="AR534" s="1">
        <v>0.53542546062991292</v>
      </c>
      <c r="AS534" s="1">
        <v>0.95691261875982603</v>
      </c>
      <c r="AT534" s="4"/>
      <c r="AU534" s="4">
        <v>1971.8333333350899</v>
      </c>
      <c r="AV534" s="1">
        <v>0.71752119996392061</v>
      </c>
      <c r="AW534" s="1">
        <v>-0.67483581480003019</v>
      </c>
      <c r="AX534" s="1">
        <v>-0.27497812462186288</v>
      </c>
      <c r="AY534" s="4"/>
      <c r="AZ534" s="4">
        <v>1971.8333333350899</v>
      </c>
      <c r="BA534" s="1">
        <v>-0.94939100748454297</v>
      </c>
      <c r="BB534" s="1">
        <v>-0.33512816947018437</v>
      </c>
      <c r="BC534" s="1">
        <v>-1.0188623469297211</v>
      </c>
      <c r="BE534" s="1">
        <f t="shared" si="29"/>
        <v>0.1913652383322684</v>
      </c>
      <c r="BF534" s="1">
        <f t="shared" si="29"/>
        <v>-0.15817950788010057</v>
      </c>
      <c r="BG534" s="1">
        <f t="shared" si="29"/>
        <v>-0.11230928426391928</v>
      </c>
    </row>
    <row r="535" spans="4:59" x14ac:dyDescent="0.3">
      <c r="D535" s="4">
        <v>1971.7500000017601</v>
      </c>
      <c r="E535" s="1">
        <v>1.0649985567618381</v>
      </c>
      <c r="F535" s="1">
        <v>9.2249999999999943E-2</v>
      </c>
      <c r="G535" s="1">
        <v>0.10184909566837426</v>
      </c>
      <c r="I535" s="4">
        <v>1971.7500000017601</v>
      </c>
      <c r="J535" s="1">
        <v>0.86655856878252135</v>
      </c>
      <c r="K535" s="1">
        <v>6.1514999999999986E-2</v>
      </c>
      <c r="L535" s="1">
        <v>5.3303584471460178E-2</v>
      </c>
      <c r="N535" s="4">
        <v>1971.7500000017601</v>
      </c>
      <c r="O535" s="1">
        <v>0.62836709564852922</v>
      </c>
      <c r="P535" s="1">
        <v>6.8999999999999062E-2</v>
      </c>
      <c r="Q535" s="1">
        <v>4.0893009241597902E-2</v>
      </c>
      <c r="S535" s="1">
        <f t="shared" si="27"/>
        <v>0.85330807373096285</v>
      </c>
      <c r="T535" s="1">
        <f t="shared" si="27"/>
        <v>7.4254999999999668E-2</v>
      </c>
      <c r="U535" s="1">
        <f t="shared" si="27"/>
        <v>6.5348563127144113E-2</v>
      </c>
      <c r="W535" s="4">
        <v>1971.7500000017601</v>
      </c>
      <c r="X535" s="1">
        <v>1.933960944453784</v>
      </c>
      <c r="Y535" s="1">
        <v>-0.16131709322971369</v>
      </c>
      <c r="Z535" s="1">
        <v>0.96977881301836832</v>
      </c>
      <c r="AB535" s="4">
        <v>1971.7500000017601</v>
      </c>
      <c r="AC535" s="1">
        <v>0.48337612808745317</v>
      </c>
      <c r="AD535" s="1">
        <v>-0.57690064889116799</v>
      </c>
      <c r="AE535" s="1">
        <v>-0.19323359219336864</v>
      </c>
      <c r="AF535" s="4"/>
      <c r="AG535" s="4">
        <v>1971.7500000017601</v>
      </c>
      <c r="AH535" s="1">
        <v>-0.26460171923152015</v>
      </c>
      <c r="AI535" s="1">
        <v>-0.22413421429751063</v>
      </c>
      <c r="AJ535" s="1">
        <v>-0.45940072782783403</v>
      </c>
      <c r="AK535" s="4"/>
      <c r="AL535" s="1">
        <f t="shared" si="28"/>
        <v>0.71757845110323892</v>
      </c>
      <c r="AM535" s="1">
        <f t="shared" si="28"/>
        <v>-0.32078398547279741</v>
      </c>
      <c r="AN535" s="1">
        <f t="shared" si="28"/>
        <v>0.10571483099905521</v>
      </c>
      <c r="AO535" s="4"/>
      <c r="AP535" s="4">
        <v>1971.7500000017601</v>
      </c>
      <c r="AQ535" s="1">
        <v>1.133267795398013</v>
      </c>
      <c r="AR535" s="1">
        <v>-0.3986740978082795</v>
      </c>
      <c r="AS535" s="1">
        <v>0.41401055580085072</v>
      </c>
      <c r="AT535" s="4"/>
      <c r="AU535" s="4">
        <v>1971.7500000017601</v>
      </c>
      <c r="AV535" s="1">
        <v>-0.39700035849986304</v>
      </c>
      <c r="AW535" s="1">
        <v>-0.6189742636658051</v>
      </c>
      <c r="AX535" s="1">
        <v>-0.73457373530960768</v>
      </c>
      <c r="AY535" s="4"/>
      <c r="AZ535" s="4">
        <v>1971.7500000017601</v>
      </c>
      <c r="BA535" s="1">
        <v>-1.0748592022480363</v>
      </c>
      <c r="BB535" s="1">
        <v>-0.3524940382728548</v>
      </c>
      <c r="BC535" s="1">
        <v>-1.1570572429755903</v>
      </c>
      <c r="BE535" s="1">
        <f t="shared" si="29"/>
        <v>-0.11286392178329548</v>
      </c>
      <c r="BF535" s="1">
        <f t="shared" si="29"/>
        <v>-0.45671413324897975</v>
      </c>
      <c r="BG535" s="1">
        <f t="shared" si="29"/>
        <v>-0.49254014082811576</v>
      </c>
    </row>
    <row r="536" spans="4:59" x14ac:dyDescent="0.3">
      <c r="D536" s="4">
        <v>1971.66666666843</v>
      </c>
      <c r="E536" s="1">
        <v>1.0432789564182214</v>
      </c>
      <c r="F536" s="1">
        <v>6.1500000000002331E-2</v>
      </c>
      <c r="G536" s="1">
        <v>6.4161655819723051E-2</v>
      </c>
      <c r="I536" s="4">
        <v>1971.66666666843</v>
      </c>
      <c r="J536" s="1">
        <v>0.83927487750865759</v>
      </c>
      <c r="K536" s="1">
        <v>6.1514999999999986E-2</v>
      </c>
      <c r="L536" s="1">
        <v>5.1625406577474692E-2</v>
      </c>
      <c r="N536" s="4">
        <v>1971.66666666843</v>
      </c>
      <c r="O536" s="1">
        <v>0.62552191547519587</v>
      </c>
      <c r="P536" s="1">
        <v>6.8999999999999062E-2</v>
      </c>
      <c r="Q536" s="1">
        <v>4.0812389154448667E-2</v>
      </c>
      <c r="S536" s="1">
        <f t="shared" si="27"/>
        <v>0.83602524980069159</v>
      </c>
      <c r="T536" s="1">
        <f t="shared" si="27"/>
        <v>6.4005000000000464E-2</v>
      </c>
      <c r="U536" s="1">
        <f t="shared" si="27"/>
        <v>5.2199817183882134E-2</v>
      </c>
      <c r="W536" s="4">
        <v>1971.66666666843</v>
      </c>
      <c r="X536" s="1">
        <v>1.8055285189662256</v>
      </c>
      <c r="Y536" s="1">
        <v>-1.0421938098561792</v>
      </c>
      <c r="Z536" s="1">
        <v>-0.25628065337373168</v>
      </c>
      <c r="AB536" s="4">
        <v>1971.66666666843</v>
      </c>
      <c r="AC536" s="1">
        <v>0.31454824625952077</v>
      </c>
      <c r="AD536" s="1">
        <v>-0.57690064889116799</v>
      </c>
      <c r="AE536" s="1">
        <v>-0.29229642511499954</v>
      </c>
      <c r="AF536" s="4"/>
      <c r="AG536" s="4">
        <v>1971.66666666843</v>
      </c>
      <c r="AH536" s="1">
        <v>-0.28269202908699692</v>
      </c>
      <c r="AI536" s="1">
        <v>-0.22413421429751063</v>
      </c>
      <c r="AJ536" s="1">
        <v>-0.46408188686717777</v>
      </c>
      <c r="AK536" s="4"/>
      <c r="AL536" s="1">
        <f t="shared" si="28"/>
        <v>0.61246157871291651</v>
      </c>
      <c r="AM536" s="1">
        <f t="shared" si="28"/>
        <v>-0.6144095576816192</v>
      </c>
      <c r="AN536" s="1">
        <f t="shared" si="28"/>
        <v>-0.33755298845196968</v>
      </c>
      <c r="AO536" s="4"/>
      <c r="AP536" s="4">
        <v>1971.66666666843</v>
      </c>
      <c r="AQ536" s="1">
        <v>1.1847874757235937</v>
      </c>
      <c r="AR536" s="1">
        <v>-0.82067029294801075</v>
      </c>
      <c r="AS536" s="1">
        <v>-0.16533403980470512</v>
      </c>
      <c r="AT536" s="4"/>
      <c r="AU536" s="4">
        <v>1971.66666666843</v>
      </c>
      <c r="AV536" s="1">
        <v>-0.15565882198492192</v>
      </c>
      <c r="AW536" s="1">
        <v>-0.12359270212688241</v>
      </c>
      <c r="AX536" s="1">
        <v>-0.24842674199765127</v>
      </c>
      <c r="AY536" s="4"/>
      <c r="AZ536" s="4">
        <v>1971.66666666843</v>
      </c>
      <c r="BA536" s="1">
        <v>-0.8413254216503806</v>
      </c>
      <c r="BB536" s="1">
        <v>0.22642665807758947</v>
      </c>
      <c r="BC536" s="1">
        <v>-0.69692830511135384</v>
      </c>
      <c r="BE536" s="1">
        <f t="shared" si="29"/>
        <v>6.2601077362763727E-2</v>
      </c>
      <c r="BF536" s="1">
        <f t="shared" si="29"/>
        <v>-0.23927877899910122</v>
      </c>
      <c r="BG536" s="1">
        <f t="shared" si="29"/>
        <v>-0.37022969563790342</v>
      </c>
    </row>
    <row r="537" spans="4:59" x14ac:dyDescent="0.3">
      <c r="D537" s="4">
        <v>1971.5833333351</v>
      </c>
      <c r="E537" s="1">
        <v>1.0008949698734755</v>
      </c>
      <c r="F537" s="1">
        <v>6.1500000000002331E-2</v>
      </c>
      <c r="G537" s="1">
        <v>6.1555040647221074E-2</v>
      </c>
      <c r="I537" s="4">
        <v>1971.5833333351</v>
      </c>
      <c r="J537" s="1">
        <v>0.79495005838579136</v>
      </c>
      <c r="K537" s="1">
        <v>6.1515000000003539E-2</v>
      </c>
      <c r="L537" s="1">
        <v>4.8898852813662103E-2</v>
      </c>
      <c r="N537" s="4">
        <v>1971.5833333351</v>
      </c>
      <c r="O537" s="1">
        <v>0.60908039163197114</v>
      </c>
      <c r="P537" s="1">
        <v>6.9000000000002615E-2</v>
      </c>
      <c r="Q537" s="1">
        <v>3.9648118532746066E-2</v>
      </c>
      <c r="S537" s="1">
        <f t="shared" si="27"/>
        <v>0.80164180663041262</v>
      </c>
      <c r="T537" s="1">
        <f t="shared" si="27"/>
        <v>6.4005000000002824E-2</v>
      </c>
      <c r="U537" s="1">
        <f t="shared" si="27"/>
        <v>5.0034003997876414E-2</v>
      </c>
      <c r="W537" s="4">
        <v>1971.5833333351</v>
      </c>
      <c r="X537" s="1">
        <v>1.554903364375221</v>
      </c>
      <c r="Y537" s="1">
        <v>-1.0421938098561792</v>
      </c>
      <c r="Z537" s="1">
        <v>-0.34107986553358083</v>
      </c>
      <c r="AB537" s="4">
        <v>1971.5833333351</v>
      </c>
      <c r="AC537" s="1">
        <v>4.027211368620276E-2</v>
      </c>
      <c r="AD537" s="1">
        <v>-0.57690064889097858</v>
      </c>
      <c r="AE537" s="1">
        <v>-0.45324488053467649</v>
      </c>
      <c r="AF537" s="4"/>
      <c r="AG537" s="4">
        <v>1971.5833333351</v>
      </c>
      <c r="AH537" s="1">
        <v>-0.38723101878186733</v>
      </c>
      <c r="AI537" s="1">
        <v>-0.22413421429735317</v>
      </c>
      <c r="AJ537" s="1">
        <v>-0.53168459157446413</v>
      </c>
      <c r="AK537" s="4"/>
      <c r="AL537" s="1">
        <f t="shared" si="28"/>
        <v>0.40264815309318552</v>
      </c>
      <c r="AM537" s="1">
        <f t="shared" si="28"/>
        <v>-0.61440955768150363</v>
      </c>
      <c r="AN537" s="1">
        <f t="shared" si="28"/>
        <v>-0.4420031125475738</v>
      </c>
      <c r="AO537" s="4"/>
      <c r="AP537" s="4">
        <v>1971.5833333351</v>
      </c>
      <c r="AQ537" s="1">
        <v>1.4804691767250562</v>
      </c>
      <c r="AR537" s="1">
        <v>-1.0918516161982614</v>
      </c>
      <c r="AS537" s="1">
        <v>-0.28622495581182522</v>
      </c>
      <c r="AT537" s="4"/>
      <c r="AU537" s="4">
        <v>1971.5833333351</v>
      </c>
      <c r="AV537" s="1">
        <v>-0.3441473621837885</v>
      </c>
      <c r="AW537" s="1">
        <v>-0.42374179177302251</v>
      </c>
      <c r="AX537" s="1">
        <v>-0.53282352546305178</v>
      </c>
      <c r="AY537" s="4"/>
      <c r="AZ537" s="4">
        <v>1971.5833333351</v>
      </c>
      <c r="BA537" s="1">
        <v>-0.8179427105878464</v>
      </c>
      <c r="BB537" s="1">
        <v>0.44274524840754736</v>
      </c>
      <c r="BC537" s="1">
        <v>-0.59878066831082355</v>
      </c>
      <c r="BE537" s="1">
        <f t="shared" si="29"/>
        <v>0.10612636798447372</v>
      </c>
      <c r="BF537" s="1">
        <f t="shared" si="29"/>
        <v>-0.35761605318791218</v>
      </c>
      <c r="BG537" s="1">
        <f t="shared" si="29"/>
        <v>-0.47260971652856693</v>
      </c>
    </row>
    <row r="538" spans="4:59" x14ac:dyDescent="0.3">
      <c r="D538" s="4">
        <v>1971.5000000017701</v>
      </c>
      <c r="E538" s="1">
        <v>0.95311270006843474</v>
      </c>
      <c r="F538" s="1">
        <v>6.1500000000002331E-2</v>
      </c>
      <c r="G538" s="1">
        <v>5.8616431054210959E-2</v>
      </c>
      <c r="I538" s="4">
        <v>1971.5000000017701</v>
      </c>
      <c r="J538" s="1">
        <v>0.91421172730301126</v>
      </c>
      <c r="K538" s="1">
        <v>6.1500000000002331E-2</v>
      </c>
      <c r="L538" s="1">
        <v>5.6224021229137326E-2</v>
      </c>
      <c r="N538" s="4">
        <v>1971.5000000017701</v>
      </c>
      <c r="O538" s="1">
        <v>0.58850515625508415</v>
      </c>
      <c r="P538" s="1">
        <v>6.8999999999999062E-2</v>
      </c>
      <c r="Q538" s="1">
        <v>3.8138621878763448E-2</v>
      </c>
      <c r="S538" s="1">
        <f t="shared" si="27"/>
        <v>0.81860986120884338</v>
      </c>
      <c r="T538" s="1">
        <f t="shared" si="27"/>
        <v>6.4000000000001236E-2</v>
      </c>
      <c r="U538" s="1">
        <f t="shared" si="27"/>
        <v>5.0993024720703911E-2</v>
      </c>
      <c r="W538" s="4">
        <v>1971.5000000017701</v>
      </c>
      <c r="X538" s="1">
        <v>1.2723570601488683</v>
      </c>
      <c r="Y538" s="1">
        <v>-1.0421938098561792</v>
      </c>
      <c r="Z538" s="1">
        <v>-0.43667962301271962</v>
      </c>
      <c r="AB538" s="4">
        <v>1971.5000000017701</v>
      </c>
      <c r="AC538" s="1">
        <v>0.77824758571649577</v>
      </c>
      <c r="AD538" s="1">
        <v>-0.57770037609550584</v>
      </c>
      <c r="AE538" s="1">
        <v>-2.0840224588644998E-2</v>
      </c>
      <c r="AF538" s="4"/>
      <c r="AG538" s="4">
        <v>1971.5000000017701</v>
      </c>
      <c r="AH538" s="1">
        <v>-0.51805309704806635</v>
      </c>
      <c r="AI538" s="1">
        <v>-0.22413421429751063</v>
      </c>
      <c r="AJ538" s="1">
        <v>-0.61933264749345129</v>
      </c>
      <c r="AK538" s="4"/>
      <c r="AL538" s="1">
        <f t="shared" si="28"/>
        <v>0.5108505162724325</v>
      </c>
      <c r="AM538" s="1">
        <f t="shared" si="28"/>
        <v>-0.61467613341639848</v>
      </c>
      <c r="AN538" s="1">
        <f t="shared" si="28"/>
        <v>-0.35895083169827197</v>
      </c>
      <c r="AO538" s="4"/>
      <c r="AP538" s="4">
        <v>1971.5000000017701</v>
      </c>
      <c r="AQ538" s="1">
        <v>1.280322599211754</v>
      </c>
      <c r="AR538" s="1">
        <v>-0.86629990711833538</v>
      </c>
      <c r="AS538" s="1">
        <v>-0.11207642869768182</v>
      </c>
      <c r="AT538" s="4"/>
      <c r="AU538" s="4">
        <v>1971.5000000017701</v>
      </c>
      <c r="AV538" s="1">
        <v>0.410494455942917</v>
      </c>
      <c r="AW538" s="1">
        <v>-0.10560215701631247</v>
      </c>
      <c r="AX538" s="1">
        <v>0.2736229598729365</v>
      </c>
      <c r="AY538" s="4"/>
      <c r="AZ538" s="4">
        <v>1971.5000000017701</v>
      </c>
      <c r="BA538" s="1">
        <v>-0.42385835858558851</v>
      </c>
      <c r="BB538" s="1">
        <v>0.23933792190252648</v>
      </c>
      <c r="BC538" s="1">
        <v>-0.32813479577605686</v>
      </c>
      <c r="BE538" s="1">
        <f t="shared" si="29"/>
        <v>0.42231956552302746</v>
      </c>
      <c r="BF538" s="1">
        <f t="shared" si="29"/>
        <v>-0.24418804741070713</v>
      </c>
      <c r="BG538" s="1">
        <f t="shared" si="29"/>
        <v>-5.5529421533600722E-2</v>
      </c>
    </row>
    <row r="539" spans="4:59" x14ac:dyDescent="0.3">
      <c r="D539" s="4">
        <v>1971.41666666844</v>
      </c>
      <c r="E539" s="1">
        <v>0.90219359819714628</v>
      </c>
      <c r="F539" s="1">
        <v>6.1499999999998778E-2</v>
      </c>
      <c r="G539" s="1">
        <v>5.5484906289123545E-2</v>
      </c>
      <c r="I539" s="4">
        <v>1971.41666666844</v>
      </c>
      <c r="J539" s="1">
        <v>0.72409987403993359</v>
      </c>
      <c r="K539" s="1">
        <v>6.1514999999996434E-2</v>
      </c>
      <c r="L539" s="1">
        <v>4.4540833762544148E-2</v>
      </c>
      <c r="N539" s="4">
        <v>1971.41666666844</v>
      </c>
      <c r="O539" s="1">
        <v>0.56882534693507303</v>
      </c>
      <c r="P539" s="1">
        <v>6.8999999999999062E-2</v>
      </c>
      <c r="Q539" s="1">
        <v>3.6668454295821863E-2</v>
      </c>
      <c r="S539" s="1">
        <f t="shared" si="27"/>
        <v>0.73170627305738434</v>
      </c>
      <c r="T539" s="1">
        <f t="shared" si="27"/>
        <v>6.4004999999998091E-2</v>
      </c>
      <c r="U539" s="1">
        <f t="shared" si="27"/>
        <v>4.5564731449163183E-2</v>
      </c>
      <c r="W539" s="4">
        <v>1971.41666666844</v>
      </c>
      <c r="X539" s="1">
        <v>0.97126202831051123</v>
      </c>
      <c r="Y539" s="1">
        <v>-1.0421938098562809</v>
      </c>
      <c r="Z539" s="1">
        <v>-0.53855535662305476</v>
      </c>
      <c r="AB539" s="4">
        <v>1971.41666666844</v>
      </c>
      <c r="AC539" s="1">
        <v>-0.39813947916480302</v>
      </c>
      <c r="AD539" s="1">
        <v>-0.57690064889135739</v>
      </c>
      <c r="AE539" s="1">
        <v>-0.71049872393080227</v>
      </c>
      <c r="AF539" s="4"/>
      <c r="AG539" s="4">
        <v>1971.41666666844</v>
      </c>
      <c r="AH539" s="1">
        <v>-0.64318185052120858</v>
      </c>
      <c r="AI539" s="1">
        <v>-0.22413421429751063</v>
      </c>
      <c r="AJ539" s="1">
        <v>-0.70469708349930293</v>
      </c>
      <c r="AK539" s="4"/>
      <c r="AL539" s="1">
        <f t="shared" si="28"/>
        <v>-2.3353100458500104E-2</v>
      </c>
      <c r="AM539" s="1">
        <f t="shared" si="28"/>
        <v>-0.61440955768171623</v>
      </c>
      <c r="AN539" s="1">
        <f t="shared" si="28"/>
        <v>-0.65125038801771995</v>
      </c>
      <c r="AO539" s="4"/>
      <c r="AP539" s="4">
        <v>1971.41666666844</v>
      </c>
      <c r="AQ539" s="1">
        <v>1.3257773994315611</v>
      </c>
      <c r="AR539" s="1">
        <v>-1.2225175004861244</v>
      </c>
      <c r="AS539" s="1">
        <v>-0.39539815587396343</v>
      </c>
      <c r="AT539" s="4"/>
      <c r="AU539" s="4">
        <v>1971.41666666844</v>
      </c>
      <c r="AV539" s="1">
        <v>-0.30936342985276893</v>
      </c>
      <c r="AW539" s="1">
        <v>-0.43076784756518038</v>
      </c>
      <c r="AX539" s="1">
        <v>-0.54270498255520228</v>
      </c>
      <c r="AY539" s="4"/>
      <c r="AZ539" s="4">
        <v>1971.41666666844</v>
      </c>
      <c r="BA539" s="1">
        <v>-0.5534707725384711</v>
      </c>
      <c r="BB539" s="1">
        <v>-8.2845735737312978E-2</v>
      </c>
      <c r="BC539" s="1">
        <v>-0.70014397950116869</v>
      </c>
      <c r="BE539" s="1">
        <f t="shared" si="29"/>
        <v>0.15431439901344035</v>
      </c>
      <c r="BF539" s="1">
        <f t="shared" si="29"/>
        <v>-0.57871036126287256</v>
      </c>
      <c r="BG539" s="1">
        <f t="shared" si="29"/>
        <v>-0.54608237264344484</v>
      </c>
    </row>
    <row r="540" spans="4:59" x14ac:dyDescent="0.3">
      <c r="D540" s="4">
        <v>1971.33333333511</v>
      </c>
      <c r="E540" s="1">
        <v>0.8328513154199797</v>
      </c>
      <c r="F540" s="1">
        <v>6.1499999999998778E-2</v>
      </c>
      <c r="G540" s="1">
        <v>5.1220355898327595E-2</v>
      </c>
      <c r="I540" s="4">
        <v>1971.33333333511</v>
      </c>
      <c r="J540" s="1">
        <v>0.69889036090069134</v>
      </c>
      <c r="K540" s="1">
        <v>6.1514999999999986E-2</v>
      </c>
      <c r="L540" s="1">
        <v>4.2990161861852755E-2</v>
      </c>
      <c r="N540" s="4">
        <v>1971.33333333511</v>
      </c>
      <c r="O540" s="1">
        <v>0.55280113640062956</v>
      </c>
      <c r="P540" s="1">
        <v>6.8999999999999062E-2</v>
      </c>
      <c r="Q540" s="1">
        <v>3.5469179209519003E-2</v>
      </c>
      <c r="S540" s="1">
        <f t="shared" si="27"/>
        <v>0.69484760424043357</v>
      </c>
      <c r="T540" s="1">
        <f t="shared" si="27"/>
        <v>6.4004999999999271E-2</v>
      </c>
      <c r="U540" s="1">
        <f t="shared" si="27"/>
        <v>4.3226565656566455E-2</v>
      </c>
      <c r="W540" s="4">
        <v>1971.33333333511</v>
      </c>
      <c r="X540" s="1">
        <v>0.56122697126430532</v>
      </c>
      <c r="Y540" s="1">
        <v>-1.0421938098562809</v>
      </c>
      <c r="Z540" s="1">
        <v>-0.67729103083013753</v>
      </c>
      <c r="AB540" s="4">
        <v>1971.33333333511</v>
      </c>
      <c r="AC540" s="1">
        <v>-0.5541326203600625</v>
      </c>
      <c r="AD540" s="1">
        <v>-0.57690064889116799</v>
      </c>
      <c r="AE540" s="1">
        <v>-0.80203487868829537</v>
      </c>
      <c r="AF540" s="4"/>
      <c r="AG540" s="4">
        <v>1971.33333333511</v>
      </c>
      <c r="AH540" s="1">
        <v>-0.74506746622822984</v>
      </c>
      <c r="AI540" s="1">
        <v>-0.22413421429751063</v>
      </c>
      <c r="AJ540" s="1">
        <v>-0.77433230233148187</v>
      </c>
      <c r="AK540" s="4"/>
      <c r="AL540" s="1">
        <f t="shared" si="28"/>
        <v>-0.24599103844132905</v>
      </c>
      <c r="AM540" s="1">
        <f t="shared" si="28"/>
        <v>-0.61440955768165317</v>
      </c>
      <c r="AN540" s="1">
        <f t="shared" si="28"/>
        <v>-0.75121940394997155</v>
      </c>
      <c r="AO540" s="4"/>
      <c r="AP540" s="4">
        <v>1971.33333333511</v>
      </c>
      <c r="AQ540" s="1">
        <v>0.7824198523396344</v>
      </c>
      <c r="AR540" s="1">
        <v>-0.82419332466004847</v>
      </c>
      <c r="AS540" s="1">
        <v>-0.43890544628354639</v>
      </c>
      <c r="AT540" s="4"/>
      <c r="AU540" s="4">
        <v>1971.33333333511</v>
      </c>
      <c r="AV540" s="1">
        <v>-0.10450496506080123</v>
      </c>
      <c r="AW540" s="1">
        <v>-0.18703192648702036</v>
      </c>
      <c r="AX540" s="1">
        <v>-0.25049147383273129</v>
      </c>
      <c r="AY540" s="4"/>
      <c r="AZ540" s="4">
        <v>1971.33333333511</v>
      </c>
      <c r="BA540" s="1">
        <v>-0.44993650572338839</v>
      </c>
      <c r="BB540" s="1">
        <v>0.42987622651336949</v>
      </c>
      <c r="BC540" s="1">
        <v>-0.29586631536038749</v>
      </c>
      <c r="BE540" s="1">
        <f t="shared" si="29"/>
        <v>7.5992793851814941E-2</v>
      </c>
      <c r="BF540" s="1">
        <f t="shared" si="29"/>
        <v>-0.19378300821123309</v>
      </c>
      <c r="BG540" s="1">
        <f t="shared" si="29"/>
        <v>-0.32842107849222174</v>
      </c>
    </row>
    <row r="541" spans="4:59" x14ac:dyDescent="0.3">
      <c r="D541" s="4">
        <v>1971.2500000017801</v>
      </c>
      <c r="E541" s="1">
        <v>0.76752946086918139</v>
      </c>
      <c r="F541" s="1">
        <v>6.1500000000002331E-2</v>
      </c>
      <c r="G541" s="1">
        <v>4.7203061843456448E-2</v>
      </c>
      <c r="I541" s="4">
        <v>1971.2500000017801</v>
      </c>
      <c r="J541" s="1">
        <v>0.67532478903212478</v>
      </c>
      <c r="K541" s="1">
        <v>6.1514999999999986E-2</v>
      </c>
      <c r="L541" s="1">
        <v>4.1540600252324894E-2</v>
      </c>
      <c r="N541" s="4">
        <v>1971.2500000017801</v>
      </c>
      <c r="O541" s="1">
        <v>0.53922162479477564</v>
      </c>
      <c r="P541" s="1">
        <v>6.8999999999999062E-2</v>
      </c>
      <c r="Q541" s="1">
        <v>3.4424875404792957E-2</v>
      </c>
      <c r="S541" s="1">
        <f t="shared" si="27"/>
        <v>0.66069195823202731</v>
      </c>
      <c r="T541" s="1">
        <f t="shared" si="27"/>
        <v>6.4005000000000464E-2</v>
      </c>
      <c r="U541" s="1">
        <f t="shared" si="27"/>
        <v>4.1056179166858102E-2</v>
      </c>
      <c r="W541" s="4">
        <v>1971.2500000017801</v>
      </c>
      <c r="X541" s="1">
        <v>0.17496552609134336</v>
      </c>
      <c r="Y541" s="1">
        <v>-1.0421938098561792</v>
      </c>
      <c r="Z541" s="1">
        <v>-0.80798288533220852</v>
      </c>
      <c r="AB541" s="4">
        <v>1971.2500000017801</v>
      </c>
      <c r="AC541" s="1">
        <v>-0.69995326987185369</v>
      </c>
      <c r="AD541" s="1">
        <v>-0.57690064889116799</v>
      </c>
      <c r="AE541" s="1">
        <v>-0.88760249345006548</v>
      </c>
      <c r="AF541" s="4"/>
      <c r="AG541" s="4">
        <v>1971.2500000017801</v>
      </c>
      <c r="AH541" s="1">
        <v>-0.83140912393356003</v>
      </c>
      <c r="AI541" s="1">
        <v>-0.22413421429751063</v>
      </c>
      <c r="AJ541" s="1">
        <v>-0.8349692027390091</v>
      </c>
      <c r="AK541" s="4"/>
      <c r="AL541" s="1">
        <f t="shared" si="28"/>
        <v>-0.45213228923802345</v>
      </c>
      <c r="AM541" s="1">
        <f t="shared" si="28"/>
        <v>-0.6144095576816192</v>
      </c>
      <c r="AN541" s="1">
        <f t="shared" si="28"/>
        <v>-0.8435181938404277</v>
      </c>
      <c r="AO541" s="4"/>
      <c r="AP541" s="4">
        <v>1971.2500000017801</v>
      </c>
      <c r="AQ541" s="1">
        <v>0.65493673462664215</v>
      </c>
      <c r="AR541" s="1">
        <v>-1.0983965259595023</v>
      </c>
      <c r="AS541" s="1">
        <v>-0.63002892731400661</v>
      </c>
      <c r="AT541" s="4"/>
      <c r="AU541" s="4">
        <v>1971.2500000017801</v>
      </c>
      <c r="AV541" s="1">
        <v>-0.24560169373067592</v>
      </c>
      <c r="AW541" s="1">
        <v>-0.3727908707342103</v>
      </c>
      <c r="AX541" s="1">
        <v>-0.41950239387233829</v>
      </c>
      <c r="AY541" s="4"/>
      <c r="AZ541" s="4">
        <v>1971.2500000017801</v>
      </c>
      <c r="BA541" s="1">
        <v>-0.32762436187704375</v>
      </c>
      <c r="BB541" s="1">
        <v>0.26600047432557333</v>
      </c>
      <c r="BC541" s="1">
        <v>-0.40491762794213143</v>
      </c>
      <c r="BE541" s="1">
        <f t="shared" si="29"/>
        <v>2.7236893006307494E-2</v>
      </c>
      <c r="BF541" s="1">
        <f t="shared" si="29"/>
        <v>-0.40172897412271308</v>
      </c>
      <c r="BG541" s="1">
        <f t="shared" si="29"/>
        <v>-0.4848163163761588</v>
      </c>
    </row>
    <row r="542" spans="4:59" x14ac:dyDescent="0.3">
      <c r="D542" s="4">
        <v>1971.16666666845</v>
      </c>
      <c r="E542" s="1">
        <v>0.71607568035829261</v>
      </c>
      <c r="F542" s="1">
        <v>6.1500000000002331E-2</v>
      </c>
      <c r="G542" s="1">
        <v>4.4038654342036659E-2</v>
      </c>
      <c r="I542" s="4">
        <v>1971.16666666845</v>
      </c>
      <c r="J542" s="1">
        <v>0.78148534224071908</v>
      </c>
      <c r="K542" s="1">
        <v>6.1500000000002331E-2</v>
      </c>
      <c r="L542" s="1">
        <v>4.8061348547806047E-2</v>
      </c>
      <c r="N542" s="4">
        <v>1971.16666666845</v>
      </c>
      <c r="O542" s="1"/>
      <c r="P542" s="1"/>
      <c r="Q542" s="1"/>
      <c r="S542" s="1">
        <f t="shared" si="27"/>
        <v>0.74878051129950585</v>
      </c>
      <c r="T542" s="1">
        <f t="shared" si="27"/>
        <v>6.1500000000002331E-2</v>
      </c>
      <c r="U542" s="1">
        <f t="shared" si="27"/>
        <v>4.6050001444921357E-2</v>
      </c>
      <c r="W542" s="4">
        <v>1971.16666666845</v>
      </c>
      <c r="X542" s="1">
        <v>-0.12929116956466497</v>
      </c>
      <c r="Y542" s="1">
        <v>-1.0421938098561792</v>
      </c>
      <c r="Z542" s="1">
        <v>-0.91092837030594453</v>
      </c>
      <c r="AB542" s="4">
        <v>1971.16666666845</v>
      </c>
      <c r="AC542" s="1">
        <v>-4.3045773302370929E-2</v>
      </c>
      <c r="AD542" s="1">
        <v>-0.57770037609550584</v>
      </c>
      <c r="AE542" s="1">
        <v>-0.50268275327569889</v>
      </c>
      <c r="AF542" s="4"/>
      <c r="AG542" s="4">
        <v>1971.16666666845</v>
      </c>
      <c r="AH542" s="1"/>
      <c r="AI542" s="1"/>
      <c r="AJ542" s="1"/>
      <c r="AK542" s="4"/>
      <c r="AL542" s="1">
        <f t="shared" si="28"/>
        <v>-8.616847143351794E-2</v>
      </c>
      <c r="AM542" s="1">
        <f t="shared" si="28"/>
        <v>-0.80994709297584255</v>
      </c>
      <c r="AN542" s="1">
        <f t="shared" si="28"/>
        <v>-0.70680556179082177</v>
      </c>
      <c r="AO542" s="4"/>
      <c r="AP542" s="4">
        <v>1971.16666666845</v>
      </c>
      <c r="AQ542" s="1">
        <v>0.34162177318151404</v>
      </c>
      <c r="AR542" s="1">
        <v>-0.63534995226025182</v>
      </c>
      <c r="AS542" s="1">
        <v>-0.33734963244175187</v>
      </c>
      <c r="AT542" s="4"/>
      <c r="AU542" s="4">
        <v>1971.16666666845</v>
      </c>
      <c r="AV542" s="1">
        <v>0.37826034432343192</v>
      </c>
      <c r="AW542" s="1">
        <v>-5.1204885264673955E-2</v>
      </c>
      <c r="AX542" s="1">
        <v>0.33264807441362859</v>
      </c>
      <c r="AY542" s="4"/>
      <c r="AZ542" s="4">
        <v>1971.16666666845</v>
      </c>
      <c r="BA542" s="1"/>
      <c r="BB542" s="1"/>
      <c r="BC542" s="1"/>
      <c r="BE542" s="1">
        <f t="shared" si="29"/>
        <v>0.35994105875247295</v>
      </c>
      <c r="BF542" s="1">
        <f t="shared" si="29"/>
        <v>-0.34327741876246287</v>
      </c>
      <c r="BG542" s="1">
        <f t="shared" si="29"/>
        <v>-2.350779014061638E-3</v>
      </c>
    </row>
    <row r="543" spans="4:59" x14ac:dyDescent="0.3">
      <c r="D543" s="4">
        <v>1971.08333333512</v>
      </c>
      <c r="E543" s="1">
        <v>0.68743354307525684</v>
      </c>
      <c r="F543" s="1">
        <v>0.15375000000000227</v>
      </c>
      <c r="G543" s="1">
        <v>0.10337161451213832</v>
      </c>
      <c r="I543" s="4">
        <v>1971.08333333512</v>
      </c>
      <c r="J543" s="1">
        <v>0.6562123213735811</v>
      </c>
      <c r="K543" s="1">
        <v>0.1230449999999994</v>
      </c>
      <c r="L543" s="1">
        <v>7.4139806149955564E-2</v>
      </c>
      <c r="N543" s="4">
        <v>1971.08333333512</v>
      </c>
      <c r="O543" s="1">
        <v>0.53798608306805751</v>
      </c>
      <c r="P543" s="1">
        <v>0.11400000000000077</v>
      </c>
      <c r="Q543" s="1">
        <v>5.2617688073339719E-2</v>
      </c>
      <c r="S543" s="1">
        <f t="shared" si="27"/>
        <v>0.62721064917229841</v>
      </c>
      <c r="T543" s="1">
        <f t="shared" si="27"/>
        <v>0.13026500000000082</v>
      </c>
      <c r="U543" s="1">
        <f t="shared" si="27"/>
        <v>7.6709702911811214E-2</v>
      </c>
      <c r="W543" s="4">
        <v>1971.08333333512</v>
      </c>
      <c r="X543" s="1">
        <v>-0.29865796748961093</v>
      </c>
      <c r="Y543" s="1">
        <v>1.6004363400234207</v>
      </c>
      <c r="Z543" s="1">
        <v>1.019309867625785</v>
      </c>
      <c r="AB543" s="4">
        <v>1971.08333333512</v>
      </c>
      <c r="AC543" s="1">
        <v>-0.81821869806880021</v>
      </c>
      <c r="AD543" s="1">
        <v>2.703580343815382</v>
      </c>
      <c r="AE543" s="1">
        <v>1.0367284721696981</v>
      </c>
      <c r="AF543" s="4"/>
      <c r="AG543" s="4">
        <v>1971.08333333512</v>
      </c>
      <c r="AH543" s="1">
        <v>-0.83926498237275182</v>
      </c>
      <c r="AI543" s="1">
        <v>1.7702130712619892</v>
      </c>
      <c r="AJ543" s="1">
        <v>0.22138601202041899</v>
      </c>
      <c r="AK543" s="4"/>
      <c r="AL543" s="1">
        <f t="shared" si="28"/>
        <v>-0.6520472159770544</v>
      </c>
      <c r="AM543" s="1">
        <f t="shared" si="28"/>
        <v>2.0247432517002637</v>
      </c>
      <c r="AN543" s="1">
        <f t="shared" si="28"/>
        <v>0.75914145060530069</v>
      </c>
      <c r="AO543" s="4"/>
      <c r="AP543" s="4">
        <v>1971.08333333512</v>
      </c>
      <c r="AQ543" s="1">
        <v>0.30120190909628303</v>
      </c>
      <c r="AR543" s="1">
        <v>0.6195421366543945</v>
      </c>
      <c r="AS543" s="1">
        <v>0.72024291215912772</v>
      </c>
      <c r="AT543" s="4"/>
      <c r="AU543" s="4">
        <v>1971.08333333512</v>
      </c>
      <c r="AV543" s="1">
        <v>-0.21640002495553165</v>
      </c>
      <c r="AW543" s="1">
        <v>1.2552972516259107</v>
      </c>
      <c r="AX543" s="1">
        <v>0.60449438069920935</v>
      </c>
      <c r="AY543" s="4"/>
      <c r="AZ543" s="4">
        <v>1971.08333333512</v>
      </c>
      <c r="BA543" s="1">
        <v>-0.23753986324350468</v>
      </c>
      <c r="BB543" s="1">
        <v>0.2750691599922056</v>
      </c>
      <c r="BC543" s="1">
        <v>-0.26256104631464039</v>
      </c>
      <c r="BE543" s="1">
        <f t="shared" si="29"/>
        <v>-5.091265970091776E-2</v>
      </c>
      <c r="BF543" s="1">
        <f t="shared" si="29"/>
        <v>0.71663618275750363</v>
      </c>
      <c r="BG543" s="1">
        <f t="shared" si="29"/>
        <v>0.35405874884789884</v>
      </c>
    </row>
    <row r="544" spans="4:59" x14ac:dyDescent="0.3">
      <c r="D544" s="4">
        <v>1971.0000000017901</v>
      </c>
      <c r="E544" s="1">
        <v>0.75144180276542571</v>
      </c>
      <c r="F544" s="1">
        <v>0.12300000000000111</v>
      </c>
      <c r="G544" s="1">
        <v>9.2427341740147939E-2</v>
      </c>
      <c r="I544" s="4">
        <v>1971.0000000017901</v>
      </c>
      <c r="J544" s="1">
        <v>0.73534557583763394</v>
      </c>
      <c r="K544" s="1">
        <v>9.2279999999998807E-2</v>
      </c>
      <c r="L544" s="1">
        <v>6.5520798674641473E-2</v>
      </c>
      <c r="N544" s="4">
        <v>1971.0000000017901</v>
      </c>
      <c r="O544" s="1">
        <v>0.57917023439166149</v>
      </c>
      <c r="P544" s="1">
        <v>6.8999999999999062E-2</v>
      </c>
      <c r="Q544" s="1">
        <v>3.7497450268318661E-2</v>
      </c>
      <c r="S544" s="1">
        <f t="shared" si="27"/>
        <v>0.68865253766490697</v>
      </c>
      <c r="T544" s="1">
        <f t="shared" si="27"/>
        <v>9.4759999999999664E-2</v>
      </c>
      <c r="U544" s="1">
        <f t="shared" si="27"/>
        <v>6.5148530227702686E-2</v>
      </c>
      <c r="W544" s="4">
        <v>1971.0000000017901</v>
      </c>
      <c r="X544" s="1">
        <v>7.9835923428688463E-2</v>
      </c>
      <c r="Y544" s="1">
        <v>0.71955962339685342</v>
      </c>
      <c r="Z544" s="1">
        <v>0.66326739594920769</v>
      </c>
      <c r="AB544" s="4">
        <v>1971.0000000017901</v>
      </c>
      <c r="AC544" s="1">
        <v>-0.32855256018390028</v>
      </c>
      <c r="AD544" s="1">
        <v>1.0633398474620597</v>
      </c>
      <c r="AE544" s="1">
        <v>0.52794850281281891</v>
      </c>
      <c r="AF544" s="4"/>
      <c r="AG544" s="4">
        <v>1971.0000000017901</v>
      </c>
      <c r="AH544" s="1">
        <v>-0.57740667703176718</v>
      </c>
      <c r="AI544" s="1">
        <v>-0.22413421429751063</v>
      </c>
      <c r="AJ544" s="1">
        <v>-0.65656190866316766</v>
      </c>
      <c r="AK544" s="4"/>
      <c r="AL544" s="1">
        <f t="shared" si="28"/>
        <v>-0.27537443792899302</v>
      </c>
      <c r="AM544" s="1">
        <f t="shared" si="28"/>
        <v>0.5195884188538008</v>
      </c>
      <c r="AN544" s="1">
        <f t="shared" si="28"/>
        <v>0.17821799669961966</v>
      </c>
      <c r="AO544" s="4"/>
      <c r="AP544" s="4">
        <v>1971.0000000017901</v>
      </c>
      <c r="AQ544" s="1">
        <v>0.44706338015287211</v>
      </c>
      <c r="AR544" s="1">
        <v>0.11251715024928557</v>
      </c>
      <c r="AS544" s="1">
        <v>0.30597971124399587</v>
      </c>
      <c r="AT544" s="4"/>
      <c r="AU544" s="4">
        <v>1971.0000000017901</v>
      </c>
      <c r="AV544" s="1">
        <v>1.2509768457733524E-2</v>
      </c>
      <c r="AW544" s="1">
        <v>0.48430382080172085</v>
      </c>
      <c r="AX544" s="1">
        <v>0.41511942794768242</v>
      </c>
      <c r="AY544" s="4"/>
      <c r="AZ544" s="4">
        <v>1971.0000000017901</v>
      </c>
      <c r="BA544" s="1">
        <v>-0.33439915077304871</v>
      </c>
      <c r="BB544" s="1">
        <v>-0.72799601879141818</v>
      </c>
      <c r="BC544" s="1">
        <v>-0.83057368105060525</v>
      </c>
      <c r="BE544" s="1">
        <f t="shared" si="29"/>
        <v>4.1724665945852314E-2</v>
      </c>
      <c r="BF544" s="1">
        <f t="shared" si="29"/>
        <v>-4.3725015913470583E-2</v>
      </c>
      <c r="BG544" s="1">
        <f t="shared" si="29"/>
        <v>-3.6491513952975653E-2</v>
      </c>
    </row>
    <row r="545" spans="4:59" x14ac:dyDescent="0.3">
      <c r="D545" s="4">
        <v>1970.91666666846</v>
      </c>
      <c r="E545" s="1">
        <v>0.8886613450571218</v>
      </c>
      <c r="F545" s="1">
        <v>0.12300000000000111</v>
      </c>
      <c r="G545" s="1">
        <v>0.10930534544202725</v>
      </c>
      <c r="I545" s="4">
        <v>1970.91666666846</v>
      </c>
      <c r="J545" s="1">
        <v>0.87335684215461673</v>
      </c>
      <c r="K545" s="1">
        <v>0.12304500000000118</v>
      </c>
      <c r="L545" s="1">
        <v>0.10639164735969103</v>
      </c>
      <c r="N545" s="4">
        <v>1970.91666666846</v>
      </c>
      <c r="O545" s="1">
        <v>0.64649091586669261</v>
      </c>
      <c r="P545" s="1">
        <v>0.11399999999999721</v>
      </c>
      <c r="Q545" s="1">
        <v>6.7760606606468946E-2</v>
      </c>
      <c r="S545" s="1">
        <f t="shared" si="27"/>
        <v>0.80283636769281042</v>
      </c>
      <c r="T545" s="1">
        <f t="shared" si="27"/>
        <v>0.12001499999999983</v>
      </c>
      <c r="U545" s="1">
        <f t="shared" si="27"/>
        <v>9.4485866469395732E-2</v>
      </c>
      <c r="W545" s="4">
        <v>1970.91666666846</v>
      </c>
      <c r="X545" s="1">
        <v>0.89124305624891154</v>
      </c>
      <c r="Y545" s="1">
        <v>0.71955962339685342</v>
      </c>
      <c r="Z545" s="1">
        <v>1.212347840139439</v>
      </c>
      <c r="AB545" s="4">
        <v>1970.91666666846</v>
      </c>
      <c r="AC545" s="1">
        <v>0.52544294675863368</v>
      </c>
      <c r="AD545" s="1">
        <v>2.7035803438154771</v>
      </c>
      <c r="AE545" s="1">
        <v>2.9405545019521084</v>
      </c>
      <c r="AF545" s="4"/>
      <c r="AG545" s="4">
        <v>1970.91666666846</v>
      </c>
      <c r="AH545" s="1">
        <v>-0.14936630230275305</v>
      </c>
      <c r="AI545" s="1">
        <v>1.7702130712618318</v>
      </c>
      <c r="AJ545" s="1">
        <v>1.1006508761501956</v>
      </c>
      <c r="AK545" s="4"/>
      <c r="AL545" s="1">
        <f t="shared" si="28"/>
        <v>0.42243990023493067</v>
      </c>
      <c r="AM545" s="1">
        <f t="shared" si="28"/>
        <v>1.7311176794913876</v>
      </c>
      <c r="AN545" s="1">
        <f t="shared" si="28"/>
        <v>1.751184406080581</v>
      </c>
      <c r="AO545" s="4"/>
      <c r="AP545" s="4">
        <v>1970.91666666846</v>
      </c>
      <c r="AQ545" s="1">
        <v>0.88026331544949421</v>
      </c>
      <c r="AR545" s="1">
        <v>0.10409319156151943</v>
      </c>
      <c r="AS545" s="1">
        <v>0.4648123481385763</v>
      </c>
      <c r="AT545" s="4"/>
      <c r="AU545" s="4">
        <v>1970.91666666846</v>
      </c>
      <c r="AV545" s="1">
        <v>0.51203749954808464</v>
      </c>
      <c r="AW545" s="1">
        <v>1.5720055561500059</v>
      </c>
      <c r="AX545" s="1">
        <v>1.803386292439136</v>
      </c>
      <c r="AY545" s="4"/>
      <c r="AZ545" s="4">
        <v>1970.91666666846</v>
      </c>
      <c r="BA545" s="1">
        <v>-0.35672698155668198</v>
      </c>
      <c r="BB545" s="1">
        <v>0.75952983476154812</v>
      </c>
      <c r="BC545" s="1">
        <v>0.20963055879601139</v>
      </c>
      <c r="BE545" s="1">
        <f t="shared" si="29"/>
        <v>0.34519127781363229</v>
      </c>
      <c r="BF545" s="1">
        <f t="shared" si="29"/>
        <v>0.81187619415769108</v>
      </c>
      <c r="BG545" s="1">
        <f t="shared" si="29"/>
        <v>0.82594306645790783</v>
      </c>
    </row>
    <row r="546" spans="4:59" x14ac:dyDescent="0.3">
      <c r="D546" s="4">
        <v>1970.83333333513</v>
      </c>
      <c r="E546" s="1">
        <v>1.0622475000588807</v>
      </c>
      <c r="F546" s="1">
        <v>9.2250000000003496E-2</v>
      </c>
      <c r="G546" s="1">
        <v>9.642736819428338E-2</v>
      </c>
      <c r="I546" s="4">
        <v>1970.83333333513</v>
      </c>
      <c r="J546" s="1">
        <v>1.0451328934355408</v>
      </c>
      <c r="K546" s="1">
        <v>9.2279999999997031E-2</v>
      </c>
      <c r="L546" s="1">
        <v>9.5509208800991979E-2</v>
      </c>
      <c r="N546" s="4">
        <v>1970.83333333513</v>
      </c>
      <c r="O546" s="1">
        <v>0.70313939027254313</v>
      </c>
      <c r="P546" s="1">
        <v>6.9000000000002615E-2</v>
      </c>
      <c r="Q546" s="1">
        <v>4.6803034271932838E-2</v>
      </c>
      <c r="S546" s="1">
        <f t="shared" si="27"/>
        <v>0.93683992792232151</v>
      </c>
      <c r="T546" s="1">
        <f t="shared" si="27"/>
        <v>8.4510000000001043E-2</v>
      </c>
      <c r="U546" s="1">
        <f t="shared" si="27"/>
        <v>7.9579870422402735E-2</v>
      </c>
      <c r="W546" s="4">
        <v>1970.83333333513</v>
      </c>
      <c r="X546" s="1">
        <v>1.9176933852250311</v>
      </c>
      <c r="Y546" s="1">
        <v>-0.16131709322961191</v>
      </c>
      <c r="Z546" s="1">
        <v>0.79339749551571093</v>
      </c>
      <c r="AB546" s="4">
        <v>1970.83333333513</v>
      </c>
      <c r="AC546" s="1">
        <v>1.5883704881762288</v>
      </c>
      <c r="AD546" s="1">
        <v>1.0633398474619651</v>
      </c>
      <c r="AE546" s="1">
        <v>2.2981642067492078</v>
      </c>
      <c r="AF546" s="4"/>
      <c r="AG546" s="4">
        <v>1970.83333333513</v>
      </c>
      <c r="AH546" s="1">
        <v>0.21081772556542316</v>
      </c>
      <c r="AI546" s="1">
        <v>-0.22413421429735317</v>
      </c>
      <c r="AJ546" s="1">
        <v>-0.11623852009804093</v>
      </c>
      <c r="AK546" s="4"/>
      <c r="AL546" s="1">
        <f t="shared" si="28"/>
        <v>1.2389605329888944</v>
      </c>
      <c r="AM546" s="1">
        <f t="shared" si="28"/>
        <v>0.22596284664500002</v>
      </c>
      <c r="AN546" s="1">
        <f t="shared" si="28"/>
        <v>0.99177439405562584</v>
      </c>
      <c r="AO546" s="4"/>
      <c r="AP546" s="4">
        <v>1970.83333333513</v>
      </c>
      <c r="AQ546" s="1">
        <v>1.361580596492608</v>
      </c>
      <c r="AR546" s="1">
        <v>-0.29449438383223542</v>
      </c>
      <c r="AS546" s="1">
        <v>0.26299352078403632</v>
      </c>
      <c r="AT546" s="4"/>
      <c r="AU546" s="4">
        <v>1970.83333333513</v>
      </c>
      <c r="AV546" s="1">
        <v>1.1058702759051005</v>
      </c>
      <c r="AW546" s="1">
        <v>0.83597542071054198</v>
      </c>
      <c r="AX546" s="1">
        <v>1.5154340363661623</v>
      </c>
      <c r="AY546" s="4"/>
      <c r="AZ546" s="4">
        <v>1970.83333333513</v>
      </c>
      <c r="BA546" s="1">
        <v>-0.37078193788876718</v>
      </c>
      <c r="BB546" s="1">
        <v>-0.33512816947003726</v>
      </c>
      <c r="BC546" s="1">
        <v>-0.61037471161109924</v>
      </c>
      <c r="BE546" s="1">
        <f t="shared" si="29"/>
        <v>0.69888964483631388</v>
      </c>
      <c r="BF546" s="1">
        <f t="shared" si="29"/>
        <v>6.8784289136089749E-2</v>
      </c>
      <c r="BG546" s="1">
        <f t="shared" si="29"/>
        <v>0.38935094851303309</v>
      </c>
    </row>
    <row r="547" spans="4:59" x14ac:dyDescent="0.3">
      <c r="D547" s="4">
        <v>1970.7500000017999</v>
      </c>
      <c r="E547" s="1">
        <v>1.1120620543973474</v>
      </c>
      <c r="F547" s="1">
        <v>0.12299999999999756</v>
      </c>
      <c r="G547" s="1">
        <v>0.1326035131116895</v>
      </c>
      <c r="I547" s="4">
        <v>1970.7500000017999</v>
      </c>
      <c r="J547" s="1">
        <v>1.1326089973484219</v>
      </c>
      <c r="K547" s="1">
        <v>6.1514999999999986E-2</v>
      </c>
      <c r="L547" s="1">
        <v>6.967105601830384E-2</v>
      </c>
      <c r="N547" s="4">
        <v>1970.7500000017999</v>
      </c>
      <c r="O547" s="1">
        <v>0.71230126531193827</v>
      </c>
      <c r="P547" s="1">
        <v>6.8999999999999062E-2</v>
      </c>
      <c r="Q547" s="1">
        <v>4.7313696293878806E-2</v>
      </c>
      <c r="S547" s="1">
        <f t="shared" si="27"/>
        <v>0.98565743901923586</v>
      </c>
      <c r="T547" s="1">
        <f t="shared" si="27"/>
        <v>8.4504999999998873E-2</v>
      </c>
      <c r="U547" s="1">
        <f t="shared" si="27"/>
        <v>8.319608847462405E-2</v>
      </c>
      <c r="W547" s="4">
        <v>1970.7500000017999</v>
      </c>
      <c r="X547" s="1">
        <v>2.2122570022830841</v>
      </c>
      <c r="Y547" s="1">
        <v>0.71955962339675172</v>
      </c>
      <c r="Z547" s="1">
        <v>1.9702910470989343</v>
      </c>
      <c r="AB547" s="4">
        <v>1970.7500000017999</v>
      </c>
      <c r="AC547" s="1">
        <v>2.1296610777057738</v>
      </c>
      <c r="AD547" s="1">
        <v>-0.57690064889116799</v>
      </c>
      <c r="AE547" s="1">
        <v>0.77293817362810646</v>
      </c>
      <c r="AF547" s="4"/>
      <c r="AG547" s="4">
        <v>1970.7500000017999</v>
      </c>
      <c r="AH547" s="1">
        <v>0.26907103404593247</v>
      </c>
      <c r="AI547" s="1">
        <v>-0.22413421429751063</v>
      </c>
      <c r="AJ547" s="1">
        <v>-8.6587223199082256E-2</v>
      </c>
      <c r="AK547" s="4"/>
      <c r="AL547" s="1">
        <f t="shared" si="28"/>
        <v>1.5369963713449302</v>
      </c>
      <c r="AM547" s="1">
        <f t="shared" si="28"/>
        <v>-2.7158413263975612E-2</v>
      </c>
      <c r="AN547" s="1">
        <f t="shared" si="28"/>
        <v>0.8855473325093195</v>
      </c>
      <c r="AO547" s="4"/>
      <c r="AP547" s="4">
        <v>1970.7500000017999</v>
      </c>
      <c r="AQ547" s="1">
        <v>1.3893799068266954</v>
      </c>
      <c r="AR547" s="1">
        <v>0.83236228871139528</v>
      </c>
      <c r="AS547" s="1">
        <v>1.4035994575714394</v>
      </c>
      <c r="AT547" s="4"/>
      <c r="AU547" s="4">
        <v>1970.7500000017999</v>
      </c>
      <c r="AV547" s="1">
        <v>1.3613048508095249</v>
      </c>
      <c r="AW547" s="1">
        <v>-0.6189742636658051</v>
      </c>
      <c r="AX547" s="1">
        <v>0.26509616130245373</v>
      </c>
      <c r="AY547" s="4"/>
      <c r="AZ547" s="4">
        <v>1970.7500000017999</v>
      </c>
      <c r="BA547" s="1">
        <v>-0.51403122046030303</v>
      </c>
      <c r="BB547" s="1">
        <v>-0.3524940382728548</v>
      </c>
      <c r="BC547" s="1">
        <v>-0.69744954630704026</v>
      </c>
      <c r="BE547" s="1">
        <f t="shared" si="29"/>
        <v>0.74555117905863921</v>
      </c>
      <c r="BF547" s="1">
        <f t="shared" si="29"/>
        <v>-4.6368671075754854E-2</v>
      </c>
      <c r="BG547" s="1">
        <f t="shared" si="29"/>
        <v>0.32374869085561764</v>
      </c>
    </row>
    <row r="548" spans="4:59" x14ac:dyDescent="0.3">
      <c r="D548" s="4">
        <v>1970.66666666847</v>
      </c>
      <c r="E548" s="1">
        <v>1.0098955771201044</v>
      </c>
      <c r="F548" s="1">
        <v>9.2250000000003496E-2</v>
      </c>
      <c r="G548" s="1">
        <v>9.1604986721706971E-2</v>
      </c>
      <c r="I548" s="4">
        <v>1970.66666666847</v>
      </c>
      <c r="J548" s="1">
        <v>1.0827361284060211</v>
      </c>
      <c r="K548" s="1">
        <v>6.1515000000003539E-2</v>
      </c>
      <c r="L548" s="1">
        <v>6.660354015624205E-2</v>
      </c>
      <c r="N548" s="4">
        <v>1970.66666666847</v>
      </c>
      <c r="O548" s="1">
        <v>0.79272885526689529</v>
      </c>
      <c r="P548" s="1">
        <v>4.8000000000001819E-2</v>
      </c>
      <c r="Q548" s="1">
        <v>3.8050985052812417E-2</v>
      </c>
      <c r="S548" s="1">
        <f t="shared" si="27"/>
        <v>0.96178685359767357</v>
      </c>
      <c r="T548" s="1">
        <f t="shared" si="27"/>
        <v>6.7255000000002951E-2</v>
      </c>
      <c r="U548" s="1">
        <f t="shared" si="27"/>
        <v>6.5419837310253817E-2</v>
      </c>
      <c r="W548" s="4">
        <v>1970.66666666847</v>
      </c>
      <c r="X548" s="1">
        <v>1.6081257902604735</v>
      </c>
      <c r="Y548" s="1">
        <v>-0.16131709322961191</v>
      </c>
      <c r="Z548" s="1">
        <v>0.63651428777461028</v>
      </c>
      <c r="AB548" s="4">
        <v>1970.66666666847</v>
      </c>
      <c r="AC548" s="1">
        <v>1.8210543448516521</v>
      </c>
      <c r="AD548" s="1">
        <v>-0.57690064889097858</v>
      </c>
      <c r="AE548" s="1">
        <v>0.59186272720674649</v>
      </c>
      <c r="AF548" s="4"/>
      <c r="AG548" s="4">
        <v>1970.66666666847</v>
      </c>
      <c r="AH548" s="1">
        <v>0.78044814711986665</v>
      </c>
      <c r="AI548" s="1">
        <v>-1.1548296142251198</v>
      </c>
      <c r="AJ548" s="1">
        <v>-0.62442122943979261</v>
      </c>
      <c r="AK548" s="4"/>
      <c r="AL548" s="1">
        <f t="shared" si="28"/>
        <v>1.4032094274106639</v>
      </c>
      <c r="AM548" s="1">
        <f t="shared" si="28"/>
        <v>-0.63101578544857018</v>
      </c>
      <c r="AN548" s="1">
        <f t="shared" si="28"/>
        <v>0.20131859518052139</v>
      </c>
      <c r="AO548" s="4"/>
      <c r="AP548" s="4">
        <v>1970.66666666847</v>
      </c>
      <c r="AQ548" s="1">
        <v>1.0083859705219571</v>
      </c>
      <c r="AR548" s="1">
        <v>0.26681918100035956</v>
      </c>
      <c r="AS548" s="1">
        <v>0.95567923046964476</v>
      </c>
      <c r="AT548" s="4"/>
      <c r="AU548" s="4">
        <v>1970.66666666847</v>
      </c>
      <c r="AV548" s="1">
        <v>0.66659228227738376</v>
      </c>
      <c r="AW548" s="1">
        <v>-0.1235927021267144</v>
      </c>
      <c r="AX548" s="1">
        <v>0.4922953530497719</v>
      </c>
      <c r="AY548" s="4"/>
      <c r="AZ548" s="4">
        <v>1970.66666666847</v>
      </c>
      <c r="BA548" s="1">
        <v>0.12848311765111289</v>
      </c>
      <c r="BB548" s="1">
        <v>-1.3771429820559893</v>
      </c>
      <c r="BC548" s="1">
        <v>-0.88780589901693963</v>
      </c>
      <c r="BE548" s="1">
        <f t="shared" si="29"/>
        <v>0.60115379015015125</v>
      </c>
      <c r="BF548" s="1">
        <f t="shared" si="29"/>
        <v>-0.4113055010607814</v>
      </c>
      <c r="BG548" s="1">
        <f t="shared" si="29"/>
        <v>0.18672289483415902</v>
      </c>
    </row>
    <row r="549" spans="4:59" x14ac:dyDescent="0.3">
      <c r="D549" s="4">
        <v>1970.58333333514</v>
      </c>
      <c r="E549" s="1">
        <v>0.93767676539365419</v>
      </c>
      <c r="F549" s="1">
        <v>0.12300000000000111</v>
      </c>
      <c r="G549" s="1">
        <v>0.10872164934298548</v>
      </c>
      <c r="I549" s="4">
        <v>1970.58333333514</v>
      </c>
      <c r="J549" s="1">
        <v>1.0626756477432346</v>
      </c>
      <c r="K549" s="1">
        <v>6.1499999999998778E-2</v>
      </c>
      <c r="L549" s="1">
        <v>6.535455233620753E-2</v>
      </c>
      <c r="N549" s="4">
        <v>1970.58333333514</v>
      </c>
      <c r="O549" s="1">
        <v>0.67856581869201071</v>
      </c>
      <c r="P549" s="1">
        <v>6.8999999999999062E-2</v>
      </c>
      <c r="Q549" s="1">
        <v>4.4651088508545433E-2</v>
      </c>
      <c r="S549" s="1">
        <f t="shared" si="27"/>
        <v>0.89297274394296655</v>
      </c>
      <c r="T549" s="1">
        <f t="shared" si="27"/>
        <v>8.4499999999999645E-2</v>
      </c>
      <c r="U549" s="1">
        <f t="shared" si="27"/>
        <v>7.2909096729246156E-2</v>
      </c>
      <c r="W549" s="4">
        <v>1970.58333333514</v>
      </c>
      <c r="X549" s="1">
        <v>1.181081231009028</v>
      </c>
      <c r="Y549" s="1">
        <v>0.71955962339685342</v>
      </c>
      <c r="Z549" s="1">
        <v>1.1933588578524952</v>
      </c>
      <c r="AB549" s="4">
        <v>1970.58333333514</v>
      </c>
      <c r="AC549" s="1">
        <v>1.6969227372640541</v>
      </c>
      <c r="AD549" s="1">
        <v>-0.57770037609569524</v>
      </c>
      <c r="AE549" s="1">
        <v>0.51813498226345522</v>
      </c>
      <c r="AF549" s="4"/>
      <c r="AG549" s="4">
        <v>1970.58333333514</v>
      </c>
      <c r="AH549" s="1">
        <v>5.4573306208756438E-2</v>
      </c>
      <c r="AI549" s="1">
        <v>-0.22413421429751063</v>
      </c>
      <c r="AJ549" s="1">
        <v>-0.24119001442985868</v>
      </c>
      <c r="AK549" s="4"/>
      <c r="AL549" s="1">
        <f t="shared" si="28"/>
        <v>0.97752575816061282</v>
      </c>
      <c r="AM549" s="1">
        <f t="shared" si="28"/>
        <v>-2.7424988998784133E-2</v>
      </c>
      <c r="AN549" s="1">
        <f t="shared" si="28"/>
        <v>0.49010127522869729</v>
      </c>
      <c r="AO549" s="4"/>
      <c r="AP549" s="4">
        <v>1970.58333333514</v>
      </c>
      <c r="AQ549" s="1">
        <v>1.0925221593754391</v>
      </c>
      <c r="AR549" s="1">
        <v>1.1955350335686592</v>
      </c>
      <c r="AS549" s="1">
        <v>1.7687035576796524</v>
      </c>
      <c r="AT549" s="4"/>
      <c r="AU549" s="4">
        <v>1970.58333333514</v>
      </c>
      <c r="AV549" s="1">
        <v>1.4502041986972769</v>
      </c>
      <c r="AW549" s="1">
        <v>-0.42508271779575313</v>
      </c>
      <c r="AX549" s="1">
        <v>0.69128013289991397</v>
      </c>
      <c r="AY549" s="4"/>
      <c r="AZ549" s="4">
        <v>1970.58333333514</v>
      </c>
      <c r="BA549" s="1">
        <v>-0.32125852617495476</v>
      </c>
      <c r="BB549" s="1">
        <v>0.44274524840721069</v>
      </c>
      <c r="BC549" s="1">
        <v>-0.13279150817657331</v>
      </c>
      <c r="BE549" s="1">
        <f t="shared" si="29"/>
        <v>0.74048927729925362</v>
      </c>
      <c r="BF549" s="1">
        <f t="shared" si="29"/>
        <v>0.40439918806003888</v>
      </c>
      <c r="BG549" s="1">
        <f t="shared" si="29"/>
        <v>0.77573072746766447</v>
      </c>
    </row>
    <row r="550" spans="4:59" x14ac:dyDescent="0.3">
      <c r="D550" s="4">
        <v>1970.5000000018099</v>
      </c>
      <c r="E550" s="1">
        <v>0.85909308508342286</v>
      </c>
      <c r="F550" s="1">
        <v>9.2250000000003496E-2</v>
      </c>
      <c r="G550" s="1">
        <v>7.4520369373956341E-2</v>
      </c>
      <c r="I550" s="4">
        <v>1970.5000000018099</v>
      </c>
      <c r="J550" s="1">
        <v>1.0094561435465546</v>
      </c>
      <c r="K550" s="1">
        <v>6.1514999999999986E-2</v>
      </c>
      <c r="L550" s="1">
        <v>6.2096217304779197E-2</v>
      </c>
      <c r="N550" s="4">
        <v>1970.5000000018099</v>
      </c>
      <c r="O550" s="1"/>
      <c r="P550" s="1"/>
      <c r="Q550" s="1"/>
      <c r="S550" s="1">
        <f t="shared" si="27"/>
        <v>0.93427461431498871</v>
      </c>
      <c r="T550" s="1">
        <f t="shared" si="27"/>
        <v>7.6882500000001741E-2</v>
      </c>
      <c r="U550" s="1">
        <f t="shared" si="27"/>
        <v>6.8308293339367776E-2</v>
      </c>
      <c r="W550" s="4">
        <v>1970.5000000018099</v>
      </c>
      <c r="X550" s="1">
        <v>0.71639990601641068</v>
      </c>
      <c r="Y550" s="1">
        <v>-0.16131709322961191</v>
      </c>
      <c r="Z550" s="1">
        <v>8.0712224460776194E-2</v>
      </c>
      <c r="AB550" s="4">
        <v>1970.5000000018099</v>
      </c>
      <c r="AC550" s="1">
        <v>1.3676074670071545</v>
      </c>
      <c r="AD550" s="1">
        <v>-0.57690064889116799</v>
      </c>
      <c r="AE550" s="1">
        <v>0.3257954812022682</v>
      </c>
      <c r="AF550" s="4"/>
      <c r="AG550" s="4">
        <v>1970.5000000018099</v>
      </c>
      <c r="AH550" s="1"/>
      <c r="AI550" s="1"/>
      <c r="AJ550" s="1"/>
      <c r="AK550" s="4"/>
      <c r="AL550" s="1">
        <f t="shared" si="28"/>
        <v>1.0420036865117825</v>
      </c>
      <c r="AM550" s="1">
        <f t="shared" si="28"/>
        <v>-0.36910887106038992</v>
      </c>
      <c r="AN550" s="1">
        <f t="shared" si="28"/>
        <v>0.2032538528315222</v>
      </c>
      <c r="AO550" s="4"/>
      <c r="AP550" s="4">
        <v>1970.5000000018099</v>
      </c>
      <c r="AQ550" s="1">
        <v>0.72312672793637744</v>
      </c>
      <c r="AR550" s="1">
        <v>0.30546495675993524</v>
      </c>
      <c r="AS550" s="1">
        <v>0.6603272887148367</v>
      </c>
      <c r="AT550" s="4"/>
      <c r="AU550" s="4">
        <v>1970.5000000018099</v>
      </c>
      <c r="AV550" s="1">
        <v>0.75868811792219104</v>
      </c>
      <c r="AW550" s="1">
        <v>-0.10485176230801474</v>
      </c>
      <c r="AX550" s="1">
        <v>0.58691121114172906</v>
      </c>
      <c r="AY550" s="4"/>
      <c r="AZ550" s="4">
        <v>1970.5000000018099</v>
      </c>
      <c r="BA550" s="1"/>
      <c r="BB550" s="1"/>
      <c r="BC550" s="1"/>
      <c r="BE550" s="1">
        <f t="shared" si="29"/>
        <v>0.74090742292928424</v>
      </c>
      <c r="BF550" s="1">
        <f t="shared" si="29"/>
        <v>0.10030659722596025</v>
      </c>
      <c r="BG550" s="1">
        <f t="shared" si="29"/>
        <v>0.62361924992828288</v>
      </c>
    </row>
    <row r="551" spans="4:59" x14ac:dyDescent="0.3">
      <c r="D551" s="4">
        <v>1970.41666666848</v>
      </c>
      <c r="E551" s="1">
        <v>0.79506413772680229</v>
      </c>
      <c r="F551" s="1">
        <v>9.2250000000003496E-2</v>
      </c>
      <c r="G551" s="1">
        <v>6.7736495181546438E-2</v>
      </c>
      <c r="I551" s="4">
        <v>1970.41666666848</v>
      </c>
      <c r="J551" s="1">
        <v>1.0011970253198792</v>
      </c>
      <c r="K551" s="1">
        <v>6.1514999999999986E-2</v>
      </c>
      <c r="L551" s="1">
        <v>6.1587625202682392E-2</v>
      </c>
      <c r="N551" s="4">
        <v>1970.41666666848</v>
      </c>
      <c r="O551" s="1">
        <v>0.63651023674504303</v>
      </c>
      <c r="P551" s="1">
        <v>6.8999999999999062E-2</v>
      </c>
      <c r="Q551" s="1">
        <v>4.1130752218939276E-2</v>
      </c>
      <c r="S551" s="1">
        <f t="shared" si="27"/>
        <v>0.81092379993057484</v>
      </c>
      <c r="T551" s="1">
        <f t="shared" si="27"/>
        <v>7.4255000000000848E-2</v>
      </c>
      <c r="U551" s="1">
        <f t="shared" si="27"/>
        <v>5.68182908677227E-2</v>
      </c>
      <c r="W551" s="4">
        <v>1970.41666666848</v>
      </c>
      <c r="X551" s="1">
        <v>0.33778368470813941</v>
      </c>
      <c r="Y551" s="1">
        <v>-0.16131709322961191</v>
      </c>
      <c r="Z551" s="1">
        <v>-0.13998287199096368</v>
      </c>
      <c r="AB551" s="4">
        <v>1970.41666666848</v>
      </c>
      <c r="AC551" s="1">
        <v>1.3165011331178029</v>
      </c>
      <c r="AD551" s="1">
        <v>-0.57690064889116799</v>
      </c>
      <c r="AE551" s="1">
        <v>0.29577329188858115</v>
      </c>
      <c r="AF551" s="4"/>
      <c r="AG551" s="4">
        <v>1970.41666666848</v>
      </c>
      <c r="AH551" s="1">
        <v>-0.21282575544072285</v>
      </c>
      <c r="AI551" s="1">
        <v>-0.22413421429751063</v>
      </c>
      <c r="AJ551" s="1">
        <v>-0.44559631844581554</v>
      </c>
      <c r="AK551" s="4"/>
      <c r="AL551" s="1">
        <f t="shared" si="28"/>
        <v>0.48048635412840651</v>
      </c>
      <c r="AM551" s="1">
        <f t="shared" si="28"/>
        <v>-0.32078398547276349</v>
      </c>
      <c r="AN551" s="1">
        <f t="shared" si="28"/>
        <v>-9.6601966182732688E-2</v>
      </c>
      <c r="AO551" s="4"/>
      <c r="AP551" s="4">
        <v>1970.41666666848</v>
      </c>
      <c r="AQ551" s="1">
        <v>0.58211126463393859</v>
      </c>
      <c r="AR551" s="1">
        <v>7.9089517090670206E-2</v>
      </c>
      <c r="AS551" s="1">
        <v>0.13467562622987747</v>
      </c>
      <c r="AT551" s="4"/>
      <c r="AU551" s="4">
        <v>1970.41666666848</v>
      </c>
      <c r="AV551" s="1">
        <v>1.6045940365127556</v>
      </c>
      <c r="AW551" s="1">
        <v>-0.43076784756491132</v>
      </c>
      <c r="AX551" s="1">
        <v>0.82887328318291542</v>
      </c>
      <c r="AY551" s="4"/>
      <c r="AZ551" s="4">
        <v>1970.41666666848</v>
      </c>
      <c r="BA551" s="1">
        <v>-4.4709845193631241E-2</v>
      </c>
      <c r="BB551" s="1">
        <v>-8.2845735737312978E-2</v>
      </c>
      <c r="BC551" s="1">
        <v>-0.30167339599814408</v>
      </c>
      <c r="BE551" s="1">
        <f t="shared" si="29"/>
        <v>0.71399848531768761</v>
      </c>
      <c r="BF551" s="1">
        <f t="shared" si="29"/>
        <v>-0.14484135540385137</v>
      </c>
      <c r="BG551" s="1">
        <f t="shared" si="29"/>
        <v>0.22062517113821631</v>
      </c>
    </row>
    <row r="552" spans="4:59" x14ac:dyDescent="0.3">
      <c r="D552" s="4">
        <v>1970.33333333515</v>
      </c>
      <c r="E552" s="1">
        <v>0.77326136954650382</v>
      </c>
      <c r="F552" s="1">
        <v>0.12299999999999756</v>
      </c>
      <c r="G552" s="1">
        <v>8.4535018989720184E-2</v>
      </c>
      <c r="I552" s="4">
        <v>1970.33333333515</v>
      </c>
      <c r="J552" s="1">
        <v>1.0965431216947348</v>
      </c>
      <c r="K552" s="1">
        <v>6.1499999999995225E-2</v>
      </c>
      <c r="L552" s="1">
        <v>6.7437401984220949E-2</v>
      </c>
      <c r="N552" s="4">
        <v>1970.33333333515</v>
      </c>
      <c r="O552" s="1">
        <v>0.75705777668808893</v>
      </c>
      <c r="P552" s="1">
        <v>4.8000000000001819E-2</v>
      </c>
      <c r="Q552" s="1">
        <v>3.6338773281029649E-2</v>
      </c>
      <c r="S552" s="1">
        <f t="shared" si="27"/>
        <v>0.87562075597644251</v>
      </c>
      <c r="T552" s="1">
        <f t="shared" si="27"/>
        <v>7.7499999999998195E-2</v>
      </c>
      <c r="U552" s="1">
        <f t="shared" si="27"/>
        <v>6.2770398084990256E-2</v>
      </c>
      <c r="W552" s="4">
        <v>1970.33333333515</v>
      </c>
      <c r="X552" s="1">
        <v>0.20885947084424758</v>
      </c>
      <c r="Y552" s="1">
        <v>0.71955962339675172</v>
      </c>
      <c r="Z552" s="1">
        <v>0.40651190767928758</v>
      </c>
      <c r="AB552" s="4">
        <v>1970.33333333515</v>
      </c>
      <c r="AC552" s="1">
        <v>1.906490197645478</v>
      </c>
      <c r="AD552" s="1">
        <v>-0.57770037609588476</v>
      </c>
      <c r="AE552" s="1">
        <v>0.64108558685759209</v>
      </c>
      <c r="AF552" s="4"/>
      <c r="AG552" s="4">
        <v>1970.33333333515</v>
      </c>
      <c r="AH552" s="1">
        <v>0.55364322614586481</v>
      </c>
      <c r="AI552" s="1">
        <v>-1.1548296142251198</v>
      </c>
      <c r="AJ552" s="1">
        <v>-0.72383982220210052</v>
      </c>
      <c r="AK552" s="4"/>
      <c r="AL552" s="1">
        <f t="shared" si="28"/>
        <v>0.88966429821186344</v>
      </c>
      <c r="AM552" s="1">
        <f t="shared" si="28"/>
        <v>-0.33765678897475099</v>
      </c>
      <c r="AN552" s="1">
        <f t="shared" si="28"/>
        <v>0.10791922411159305</v>
      </c>
      <c r="AO552" s="4"/>
      <c r="AP552" s="4">
        <v>1970.33333333515</v>
      </c>
      <c r="AQ552" s="1">
        <v>0.39667028612593547</v>
      </c>
      <c r="AR552" s="1">
        <v>1.2337802631023473</v>
      </c>
      <c r="AS552" s="1">
        <v>1.2026861458896168</v>
      </c>
      <c r="AT552" s="4"/>
      <c r="AU552" s="4">
        <v>1970.33333333515</v>
      </c>
      <c r="AV552" s="1">
        <v>1.5139787225427355</v>
      </c>
      <c r="AW552" s="1">
        <v>-0.18770337502326623</v>
      </c>
      <c r="AX552" s="1">
        <v>1.1241014076303797</v>
      </c>
      <c r="AY552" s="4"/>
      <c r="AZ552" s="4">
        <v>1970.33333333515</v>
      </c>
      <c r="BA552" s="1">
        <v>1.018680656433534</v>
      </c>
      <c r="BB552" s="1">
        <v>-1.2379445627732804</v>
      </c>
      <c r="BC552" s="1">
        <v>-0.21224476535348713</v>
      </c>
      <c r="BE552" s="1">
        <f t="shared" si="29"/>
        <v>0.97644322170073516</v>
      </c>
      <c r="BF552" s="1">
        <f t="shared" si="29"/>
        <v>-6.3955891564733067E-2</v>
      </c>
      <c r="BG552" s="1">
        <f t="shared" si="29"/>
        <v>0.70484759605550307</v>
      </c>
    </row>
    <row r="553" spans="4:59" x14ac:dyDescent="0.3">
      <c r="D553" s="4">
        <v>1970.2500000018199</v>
      </c>
      <c r="E553" s="1">
        <v>0.77087378176714094</v>
      </c>
      <c r="F553" s="1">
        <v>9.2250000000003496E-2</v>
      </c>
      <c r="G553" s="1">
        <v>6.6595613631355133E-2</v>
      </c>
      <c r="I553" s="4">
        <v>1970.2500000018199</v>
      </c>
      <c r="J553" s="1">
        <v>0.97966762149811881</v>
      </c>
      <c r="K553" s="1">
        <v>6.1514999999999986E-2</v>
      </c>
      <c r="L553" s="1">
        <v>6.0263034306500596E-2</v>
      </c>
      <c r="N553" s="4">
        <v>1970.2500000018199</v>
      </c>
      <c r="O553" s="1">
        <v>0.59636159205506356</v>
      </c>
      <c r="P553" s="1">
        <v>6.8999999999999062E-2</v>
      </c>
      <c r="Q553" s="1">
        <v>3.797060180529814E-2</v>
      </c>
      <c r="S553" s="1">
        <f t="shared" si="27"/>
        <v>0.7823009984401077</v>
      </c>
      <c r="T553" s="1">
        <f t="shared" si="27"/>
        <v>7.4255000000000848E-2</v>
      </c>
      <c r="U553" s="1">
        <f t="shared" si="27"/>
        <v>5.4943083247717961E-2</v>
      </c>
      <c r="W553" s="4">
        <v>1970.2500000018199</v>
      </c>
      <c r="X553" s="1">
        <v>0.19474117747251204</v>
      </c>
      <c r="Y553" s="1">
        <v>-0.16131709322961191</v>
      </c>
      <c r="Z553" s="1">
        <v>-0.17709838395626384</v>
      </c>
      <c r="AB553" s="4">
        <v>1970.2500000018199</v>
      </c>
      <c r="AC553" s="1">
        <v>1.1832800228302849</v>
      </c>
      <c r="AD553" s="1">
        <v>-0.57690064889116799</v>
      </c>
      <c r="AE553" s="1">
        <v>0.21758269772794481</v>
      </c>
      <c r="AF553" s="4"/>
      <c r="AG553" s="4">
        <v>1970.2500000018199</v>
      </c>
      <c r="AH553" s="1">
        <v>-0.4681000714669914</v>
      </c>
      <c r="AI553" s="1">
        <v>-0.22413421429751063</v>
      </c>
      <c r="AJ553" s="1">
        <v>-0.62908863652181068</v>
      </c>
      <c r="AK553" s="4"/>
      <c r="AL553" s="1">
        <f t="shared" si="28"/>
        <v>0.3033070429452685</v>
      </c>
      <c r="AM553" s="1">
        <f t="shared" si="28"/>
        <v>-0.32078398547276349</v>
      </c>
      <c r="AN553" s="1">
        <f t="shared" si="28"/>
        <v>-0.19620144091670991</v>
      </c>
      <c r="AO553" s="4"/>
      <c r="AP553" s="4">
        <v>1970.2500000018199</v>
      </c>
      <c r="AQ553" s="1">
        <v>0.6803517562245307</v>
      </c>
      <c r="AR553" s="1">
        <v>0.13173742162933408</v>
      </c>
      <c r="AS553" s="1">
        <v>0.2328723515550489</v>
      </c>
      <c r="AT553" s="4"/>
      <c r="AU553" s="4">
        <v>1970.2500000018199</v>
      </c>
      <c r="AV553" s="1">
        <v>1.9026814336690219</v>
      </c>
      <c r="AW553" s="1">
        <v>-0.3727908707342103</v>
      </c>
      <c r="AX553" s="1">
        <v>1.2460707874712109</v>
      </c>
      <c r="AY553" s="4"/>
      <c r="AZ553" s="4">
        <v>1970.2500000018199</v>
      </c>
      <c r="BA553" s="1">
        <v>8.8016549064548436E-2</v>
      </c>
      <c r="BB553" s="1">
        <v>0.26600047432557333</v>
      </c>
      <c r="BC553" s="1">
        <v>-6.1800986995355911E-2</v>
      </c>
      <c r="BE553" s="1">
        <f t="shared" si="29"/>
        <v>0.89034991298603361</v>
      </c>
      <c r="BF553" s="1">
        <f t="shared" si="29"/>
        <v>8.3156750735657037E-3</v>
      </c>
      <c r="BG553" s="1">
        <f t="shared" si="29"/>
        <v>0.47238071734363457</v>
      </c>
    </row>
    <row r="554" spans="4:59" x14ac:dyDescent="0.3">
      <c r="D554" s="4">
        <v>1970.1666666684901</v>
      </c>
      <c r="E554" s="1">
        <v>0.7509412005000744</v>
      </c>
      <c r="F554" s="1">
        <v>9.2249999999999943E-2</v>
      </c>
      <c r="G554" s="1">
        <v>6.4624855163075812E-2</v>
      </c>
      <c r="I554" s="4">
        <v>1970.1666666684901</v>
      </c>
      <c r="J554" s="1">
        <v>1.0183736711486351</v>
      </c>
      <c r="K554" s="1">
        <v>6.1500000000002331E-2</v>
      </c>
      <c r="L554" s="1">
        <v>6.2629980775643426E-2</v>
      </c>
      <c r="N554" s="4">
        <v>1970.1666666684901</v>
      </c>
      <c r="O554" s="1"/>
      <c r="P554" s="1"/>
      <c r="Q554" s="1"/>
      <c r="S554" s="1">
        <f t="shared" si="27"/>
        <v>0.88465743582435474</v>
      </c>
      <c r="T554" s="1">
        <f t="shared" si="27"/>
        <v>7.6875000000001137E-2</v>
      </c>
      <c r="U554" s="1">
        <f t="shared" si="27"/>
        <v>6.3627417969359612E-2</v>
      </c>
      <c r="W554" s="4">
        <v>1970.1666666684901</v>
      </c>
      <c r="X554" s="1">
        <v>7.6875760160190237E-2</v>
      </c>
      <c r="Y554" s="1">
        <v>-0.16131709322971369</v>
      </c>
      <c r="Z554" s="1">
        <v>-0.24121170886529802</v>
      </c>
      <c r="AB554" s="4">
        <v>1970.1666666684901</v>
      </c>
      <c r="AC554" s="1">
        <v>1.4227879512418369</v>
      </c>
      <c r="AD554" s="1">
        <v>-0.57770037609550584</v>
      </c>
      <c r="AE554" s="1">
        <v>0.35730353629189759</v>
      </c>
      <c r="AF554" s="4"/>
      <c r="AG554" s="4">
        <v>1970.1666666684901</v>
      </c>
      <c r="AH554" s="1"/>
      <c r="AI554" s="1"/>
      <c r="AJ554" s="1"/>
      <c r="AK554" s="4"/>
      <c r="AL554" s="1">
        <f t="shared" si="28"/>
        <v>0.74983185570101352</v>
      </c>
      <c r="AM554" s="1">
        <f t="shared" si="28"/>
        <v>-0.36950873466260975</v>
      </c>
      <c r="AN554" s="1">
        <f t="shared" si="28"/>
        <v>5.8045913713299785E-2</v>
      </c>
      <c r="AO554" s="4"/>
      <c r="AP554" s="4">
        <v>1970.1666666684901</v>
      </c>
      <c r="AQ554" s="1">
        <v>0.53723574521545292</v>
      </c>
      <c r="AR554" s="1">
        <v>0.59496462615976908</v>
      </c>
      <c r="AS554" s="1">
        <v>0.76028345600610658</v>
      </c>
      <c r="AT554" s="4"/>
      <c r="AU554" s="4">
        <v>1970.1666666684901</v>
      </c>
      <c r="AV554" s="1">
        <v>1.2699030666153399</v>
      </c>
      <c r="AW554" s="1">
        <v>-5.1204885264673955E-2</v>
      </c>
      <c r="AX554" s="1">
        <v>1.2080154843154025</v>
      </c>
      <c r="AY554" s="4"/>
      <c r="AZ554" s="4">
        <v>1970.1666666684901</v>
      </c>
      <c r="BA554" s="1"/>
      <c r="BB554" s="1"/>
      <c r="BC554" s="1"/>
      <c r="BE554" s="1">
        <f t="shared" si="29"/>
        <v>0.90356940591539647</v>
      </c>
      <c r="BF554" s="1">
        <f t="shared" si="29"/>
        <v>0.27187987044754758</v>
      </c>
      <c r="BG554" s="1">
        <f t="shared" si="29"/>
        <v>0.98414947016075449</v>
      </c>
    </row>
    <row r="555" spans="4:59" x14ac:dyDescent="0.3">
      <c r="D555" s="4">
        <v>1970.08333333516</v>
      </c>
      <c r="E555" s="1">
        <v>0.74209815371969334</v>
      </c>
      <c r="F555" s="1">
        <v>0.12300000000000111</v>
      </c>
      <c r="G555" s="1">
        <v>0.10129223579428534</v>
      </c>
      <c r="I555" s="4">
        <v>1970.08333333516</v>
      </c>
      <c r="J555" s="1">
        <v>0.94020603272322822</v>
      </c>
      <c r="K555" s="1">
        <v>9.2280000000000584E-2</v>
      </c>
      <c r="L555" s="1">
        <v>8.5092051208857711E-2</v>
      </c>
      <c r="N555" s="4">
        <v>1970.08333333516</v>
      </c>
      <c r="O555" s="1">
        <v>0.59094068235555497</v>
      </c>
      <c r="P555" s="1">
        <v>6.9000000000002615E-2</v>
      </c>
      <c r="Q555" s="1">
        <v>3.7303749968369881E-2</v>
      </c>
      <c r="S555" s="1">
        <f t="shared" si="27"/>
        <v>0.75774828959949225</v>
      </c>
      <c r="T555" s="1">
        <f t="shared" si="27"/>
        <v>9.476000000000144E-2</v>
      </c>
      <c r="U555" s="1">
        <f t="shared" si="27"/>
        <v>7.4562678990504311E-2</v>
      </c>
      <c r="W555" s="4">
        <v>1970.08333333516</v>
      </c>
      <c r="X555" s="1">
        <v>2.4585021438652335E-2</v>
      </c>
      <c r="Y555" s="1">
        <v>0.71955962339685342</v>
      </c>
      <c r="Z555" s="1">
        <v>0.95166287511379166</v>
      </c>
      <c r="AB555" s="4">
        <v>1970.08333333516</v>
      </c>
      <c r="AC555" s="1">
        <v>0.93909691800195405</v>
      </c>
      <c r="AD555" s="1">
        <v>1.0633398474621545</v>
      </c>
      <c r="AE555" s="1">
        <v>1.6832394447401449</v>
      </c>
      <c r="AF555" s="4"/>
      <c r="AG555" s="4">
        <v>1970.08333333516</v>
      </c>
      <c r="AH555" s="1">
        <v>-0.50256746199705338</v>
      </c>
      <c r="AI555" s="1">
        <v>-0.22413421429735317</v>
      </c>
      <c r="AJ555" s="1">
        <v>-0.66780900528749099</v>
      </c>
      <c r="AK555" s="4"/>
      <c r="AL555" s="1">
        <f t="shared" si="28"/>
        <v>0.15370482581451766</v>
      </c>
      <c r="AM555" s="1">
        <f t="shared" si="28"/>
        <v>0.51958841885388496</v>
      </c>
      <c r="AN555" s="1">
        <f t="shared" si="28"/>
        <v>0.65569777152214848</v>
      </c>
      <c r="AO555" s="4"/>
      <c r="AP555" s="4">
        <v>1970.08333333516</v>
      </c>
      <c r="AQ555" s="1">
        <v>0.74499713690923874</v>
      </c>
      <c r="AR555" s="1">
        <v>-0.15597678968848541</v>
      </c>
      <c r="AS555" s="1">
        <v>0.64777891290929235</v>
      </c>
      <c r="AT555" s="4"/>
      <c r="AU555" s="4">
        <v>1970.08333333516</v>
      </c>
      <c r="AV555" s="1">
        <v>2.0357776745404994</v>
      </c>
      <c r="AW555" s="1">
        <v>-0.12808096775423045</v>
      </c>
      <c r="AX555" s="1">
        <v>1.2669374077044224</v>
      </c>
      <c r="AY555" s="4"/>
      <c r="AZ555" s="4">
        <v>1970.08333333516</v>
      </c>
      <c r="BA555" s="1">
        <v>0.15282615090063506</v>
      </c>
      <c r="BB555" s="1">
        <v>-1.1707879178307523</v>
      </c>
      <c r="BC555" s="1">
        <v>-1.0392366504730397</v>
      </c>
      <c r="BE555" s="1">
        <f t="shared" si="29"/>
        <v>0.97786698745012446</v>
      </c>
      <c r="BF555" s="1">
        <f t="shared" si="29"/>
        <v>-0.48494855842448942</v>
      </c>
      <c r="BG555" s="1">
        <f t="shared" si="29"/>
        <v>0.29182655671355834</v>
      </c>
    </row>
    <row r="556" spans="4:59" x14ac:dyDescent="0.3">
      <c r="D556" s="4">
        <v>1970.0000000018299</v>
      </c>
      <c r="E556" s="1">
        <v>0.75405975793374624</v>
      </c>
      <c r="F556" s="1">
        <v>9.2250000000003496E-2</v>
      </c>
      <c r="G556" s="1">
        <v>7.4300594847817203E-2</v>
      </c>
      <c r="I556" s="4">
        <v>1970.0000000018299</v>
      </c>
      <c r="J556" s="1">
        <v>0.96940340578135875</v>
      </c>
      <c r="K556" s="1">
        <v>6.1514999999999986E-2</v>
      </c>
      <c r="L556" s="1">
        <v>5.963209678410207E-2</v>
      </c>
      <c r="N556" s="4">
        <v>1970.0000000018299</v>
      </c>
      <c r="O556" s="1">
        <v>0.61266530155690946</v>
      </c>
      <c r="P556" s="1">
        <v>6.8999999999999062E-2</v>
      </c>
      <c r="Q556" s="1">
        <v>3.8584630831148395E-2</v>
      </c>
      <c r="S556" s="1">
        <f t="shared" si="27"/>
        <v>0.77870948842400478</v>
      </c>
      <c r="T556" s="1">
        <f t="shared" si="27"/>
        <v>7.4255000000000848E-2</v>
      </c>
      <c r="U556" s="1">
        <f t="shared" si="27"/>
        <v>5.7505774154355892E-2</v>
      </c>
      <c r="W556" s="4">
        <v>1970.0000000018299</v>
      </c>
      <c r="X556" s="1">
        <v>9.5316426143551361E-2</v>
      </c>
      <c r="Y556" s="1">
        <v>-0.16131709322961191</v>
      </c>
      <c r="Z556" s="1">
        <v>7.356245150387497E-2</v>
      </c>
      <c r="AB556" s="4">
        <v>1970.0000000018299</v>
      </c>
      <c r="AC556" s="1">
        <v>1.1197664102222438</v>
      </c>
      <c r="AD556" s="1">
        <v>-0.57690064889116799</v>
      </c>
      <c r="AE556" s="1">
        <v>0.18033845884876587</v>
      </c>
      <c r="AF556" s="4"/>
      <c r="AG556" s="4">
        <v>1970.0000000018299</v>
      </c>
      <c r="AH556" s="1">
        <v>-0.36443733704812714</v>
      </c>
      <c r="AI556" s="1">
        <v>-0.22413421429751063</v>
      </c>
      <c r="AJ556" s="1">
        <v>-0.59343539393156641</v>
      </c>
      <c r="AK556" s="4"/>
      <c r="AL556" s="1">
        <f t="shared" si="28"/>
        <v>0.28354849977255603</v>
      </c>
      <c r="AM556" s="1">
        <f t="shared" si="28"/>
        <v>-0.32078398547276349</v>
      </c>
      <c r="AN556" s="1">
        <f t="shared" si="28"/>
        <v>-0.11317816119297519</v>
      </c>
      <c r="AO556" s="4"/>
      <c r="AP556" s="4">
        <v>1970.0000000018299</v>
      </c>
      <c r="AQ556" s="1">
        <v>0.46719229990939848</v>
      </c>
      <c r="AR556" s="1">
        <v>-0.6224294316485155</v>
      </c>
      <c r="AS556" s="1">
        <v>-0.23245417043881966</v>
      </c>
      <c r="AT556" s="4"/>
      <c r="AU556" s="4">
        <v>1970.0000000018299</v>
      </c>
      <c r="AV556" s="1">
        <v>1.9075622312388925</v>
      </c>
      <c r="AW556" s="1">
        <v>-0.82841019796144899</v>
      </c>
      <c r="AX556" s="1">
        <v>6.7073746253701425E-2</v>
      </c>
      <c r="AY556" s="4"/>
      <c r="AZ556" s="4">
        <v>1970.0000000018299</v>
      </c>
      <c r="BA556" s="1">
        <v>-6.7506627764544067E-2</v>
      </c>
      <c r="BB556" s="1">
        <v>-0.72799601879141818</v>
      </c>
      <c r="BC556" s="1">
        <v>-0.77288230056199836</v>
      </c>
      <c r="BE556" s="1">
        <f t="shared" si="29"/>
        <v>0.76908263446124892</v>
      </c>
      <c r="BF556" s="1">
        <f t="shared" si="29"/>
        <v>-0.72627854946712755</v>
      </c>
      <c r="BG556" s="1">
        <f t="shared" si="29"/>
        <v>-0.31275424158237219</v>
      </c>
    </row>
    <row r="557" spans="4:59" x14ac:dyDescent="0.3">
      <c r="D557" s="4">
        <v>1969.9166666685001</v>
      </c>
      <c r="E557" s="1">
        <v>0.79591140359192325</v>
      </c>
      <c r="F557" s="1">
        <v>9.2250000000003496E-2</v>
      </c>
      <c r="G557" s="1">
        <v>7.8331256371447472E-2</v>
      </c>
      <c r="I557" s="4">
        <v>1969.9166666685001</v>
      </c>
      <c r="J557" s="1">
        <v>1.0032494770922562</v>
      </c>
      <c r="K557" s="1">
        <v>6.1514999999999986E-2</v>
      </c>
      <c r="L557" s="1">
        <v>6.1714283799767657E-2</v>
      </c>
      <c r="N557" s="4">
        <v>1969.9166666685001</v>
      </c>
      <c r="O557" s="1">
        <v>0.64815508514887521</v>
      </c>
      <c r="P557" s="1">
        <v>6.8999999999999062E-2</v>
      </c>
      <c r="Q557" s="1">
        <v>4.1485422542835666E-2</v>
      </c>
      <c r="S557" s="1">
        <f t="shared" si="27"/>
        <v>0.81577198861101818</v>
      </c>
      <c r="T557" s="1">
        <f t="shared" si="27"/>
        <v>7.4255000000000848E-2</v>
      </c>
      <c r="U557" s="1">
        <f t="shared" si="27"/>
        <v>6.0510320904683591E-2</v>
      </c>
      <c r="W557" s="4">
        <v>1969.9166666685001</v>
      </c>
      <c r="X557" s="1">
        <v>0.34279374052725026</v>
      </c>
      <c r="Y557" s="1">
        <v>-0.16131709322961191</v>
      </c>
      <c r="Z557" s="1">
        <v>0.20468918064003194</v>
      </c>
      <c r="AB557" s="4">
        <v>1969.9166666685001</v>
      </c>
      <c r="AC557" s="1">
        <v>1.3292014338874549</v>
      </c>
      <c r="AD557" s="1">
        <v>-0.57690064889116799</v>
      </c>
      <c r="AE557" s="1">
        <v>0.30324994825863238</v>
      </c>
      <c r="AF557" s="4"/>
      <c r="AG557" s="4">
        <v>1969.9166666685001</v>
      </c>
      <c r="AH557" s="1">
        <v>-0.13878513129333367</v>
      </c>
      <c r="AI557" s="1">
        <v>-0.22413421429751063</v>
      </c>
      <c r="AJ557" s="1">
        <v>-0.42500258986771022</v>
      </c>
      <c r="AK557" s="4"/>
      <c r="AL557" s="1">
        <f t="shared" si="28"/>
        <v>0.51107001437379052</v>
      </c>
      <c r="AM557" s="1">
        <f t="shared" si="28"/>
        <v>-0.32078398547276349</v>
      </c>
      <c r="AN557" s="1">
        <f t="shared" si="28"/>
        <v>2.7645513010318035E-2</v>
      </c>
      <c r="AO557" s="4"/>
      <c r="AP557" s="4">
        <v>1969.9166666685001</v>
      </c>
      <c r="AQ557" s="1">
        <v>0.25811132498385381</v>
      </c>
      <c r="AR557" s="1">
        <v>-0.65261263361967303</v>
      </c>
      <c r="AS557" s="1">
        <v>-0.32077595698309563</v>
      </c>
      <c r="AT557" s="4"/>
      <c r="AU557" s="4">
        <v>1969.9166666685001</v>
      </c>
      <c r="AV557" s="1">
        <v>1.5456346023124505</v>
      </c>
      <c r="AW557" s="1">
        <v>-1.1535807462663203</v>
      </c>
      <c r="AX557" s="1">
        <v>-0.44043363444523392</v>
      </c>
      <c r="AY557" s="4"/>
      <c r="AZ557" s="4">
        <v>1969.9166666685001</v>
      </c>
      <c r="BA557" s="1">
        <v>-0.34362802092441874</v>
      </c>
      <c r="BB557" s="1">
        <v>-0.93324950609176005</v>
      </c>
      <c r="BC557" s="1">
        <v>-1.0890781541820667</v>
      </c>
      <c r="BE557" s="1">
        <f t="shared" si="29"/>
        <v>0.48670596879062855</v>
      </c>
      <c r="BF557" s="1">
        <f t="shared" si="29"/>
        <v>-0.91314762865925114</v>
      </c>
      <c r="BG557" s="1">
        <f t="shared" si="29"/>
        <v>-0.61676258187013211</v>
      </c>
    </row>
    <row r="558" spans="4:59" x14ac:dyDescent="0.3">
      <c r="D558" s="4">
        <v>1969.83333333517</v>
      </c>
      <c r="E558" s="1">
        <v>0.86914070489670825</v>
      </c>
      <c r="F558" s="1">
        <v>9.224999999999639E-2</v>
      </c>
      <c r="G558" s="1">
        <v>8.6153701574720021E-2</v>
      </c>
      <c r="I558" s="4">
        <v>1969.83333333517</v>
      </c>
      <c r="J558" s="1">
        <v>1.0280498346322551</v>
      </c>
      <c r="K558" s="1">
        <v>6.151499999999821E-2</v>
      </c>
      <c r="L558" s="1">
        <v>6.3240177302678391E-2</v>
      </c>
      <c r="N558" s="4">
        <v>1969.83333333517</v>
      </c>
      <c r="O558" s="1">
        <v>0.70886620155759228</v>
      </c>
      <c r="P558" s="1">
        <v>6.8999999999999062E-2</v>
      </c>
      <c r="Q558" s="1">
        <v>4.5940873829139528E-2</v>
      </c>
      <c r="S558" s="1">
        <f t="shared" si="27"/>
        <v>0.86868558036218524</v>
      </c>
      <c r="T558" s="1">
        <f t="shared" si="27"/>
        <v>7.4254999999997892E-2</v>
      </c>
      <c r="U558" s="1">
        <f t="shared" si="27"/>
        <v>6.5111584235512651E-2</v>
      </c>
      <c r="W558" s="4">
        <v>1969.83333333517</v>
      </c>
      <c r="X558" s="1">
        <v>0.77581353069557513</v>
      </c>
      <c r="Y558" s="1">
        <v>-0.16131709322981547</v>
      </c>
      <c r="Z558" s="1">
        <v>0.45917139090216064</v>
      </c>
      <c r="AB558" s="4">
        <v>1969.83333333517</v>
      </c>
      <c r="AC558" s="1">
        <v>1.4826627742180538</v>
      </c>
      <c r="AD558" s="1">
        <v>-0.57690064889126269</v>
      </c>
      <c r="AE558" s="1">
        <v>0.393323434315621</v>
      </c>
      <c r="AF558" s="4"/>
      <c r="AG558" s="4">
        <v>1969.83333333517</v>
      </c>
      <c r="AH558" s="1">
        <v>0.24723010872532863</v>
      </c>
      <c r="AI558" s="1">
        <v>-0.22413421429751063</v>
      </c>
      <c r="AJ558" s="1">
        <v>-0.16629937084700655</v>
      </c>
      <c r="AK558" s="4"/>
      <c r="AL558" s="1">
        <f t="shared" si="28"/>
        <v>0.83523547121298591</v>
      </c>
      <c r="AM558" s="1">
        <f t="shared" si="28"/>
        <v>-0.32078398547286296</v>
      </c>
      <c r="AN558" s="1">
        <f t="shared" si="28"/>
        <v>0.2287318181235917</v>
      </c>
      <c r="AO558" s="4"/>
      <c r="AP558" s="4">
        <v>1969.83333333517</v>
      </c>
      <c r="AQ558" s="1">
        <v>0.27307181361518684</v>
      </c>
      <c r="AR558" s="1">
        <v>-0.29449438383242721</v>
      </c>
      <c r="AS558" s="1">
        <v>1.3208003601748428E-2</v>
      </c>
      <c r="AT558" s="4"/>
      <c r="AU558" s="4">
        <v>1969.83333333517</v>
      </c>
      <c r="AV558" s="1">
        <v>0.9905728447779355</v>
      </c>
      <c r="AW558" s="1">
        <v>-0.67409955201472149</v>
      </c>
      <c r="AX558" s="1">
        <v>-0.14608900722082768</v>
      </c>
      <c r="AY558" s="4"/>
      <c r="AZ558" s="4">
        <v>1969.83333333517</v>
      </c>
      <c r="BA558" s="1">
        <v>-0.33715884080996061</v>
      </c>
      <c r="BB558" s="1">
        <v>-0.33512816947018437</v>
      </c>
      <c r="BC558" s="1">
        <v>-0.65714389760755731</v>
      </c>
      <c r="BE558" s="1">
        <f t="shared" si="29"/>
        <v>0.30882860586105393</v>
      </c>
      <c r="BF558" s="1">
        <f t="shared" si="29"/>
        <v>-0.43457403510577769</v>
      </c>
      <c r="BG558" s="1">
        <f t="shared" si="29"/>
        <v>-0.2633416337422122</v>
      </c>
    </row>
    <row r="559" spans="4:59" x14ac:dyDescent="0.3">
      <c r="D559" s="4">
        <v>1969.7500000018399</v>
      </c>
      <c r="E559" s="1">
        <v>0.90918027449066929</v>
      </c>
      <c r="F559" s="1">
        <v>9.2250000000003496E-2</v>
      </c>
      <c r="G559" s="1">
        <v>8.9822098400165251E-2</v>
      </c>
      <c r="I559" s="4">
        <v>1969.7500000018399</v>
      </c>
      <c r="J559" s="1">
        <v>1.0436948641719557</v>
      </c>
      <c r="K559" s="1">
        <v>6.1514999999999986E-2</v>
      </c>
      <c r="L559" s="1">
        <v>6.4202771604505576E-2</v>
      </c>
      <c r="N559" s="4">
        <v>1969.7500000018399</v>
      </c>
      <c r="O559" s="1">
        <v>0.71976342155080453</v>
      </c>
      <c r="P559" s="1">
        <v>6.8999999999999062E-2</v>
      </c>
      <c r="Q559" s="1">
        <v>4.6945873060097482E-2</v>
      </c>
      <c r="S559" s="1">
        <f t="shared" si="27"/>
        <v>0.89087952007114313</v>
      </c>
      <c r="T559" s="1">
        <f t="shared" si="27"/>
        <v>7.4255000000000848E-2</v>
      </c>
      <c r="U559" s="1">
        <f t="shared" si="27"/>
        <v>6.6990247688256108E-2</v>
      </c>
      <c r="W559" s="4">
        <v>1969.7500000018399</v>
      </c>
      <c r="X559" s="1">
        <v>1.0125756698268158</v>
      </c>
      <c r="Y559" s="1">
        <v>-0.16131709322961191</v>
      </c>
      <c r="Z559" s="1">
        <v>0.57851281266978483</v>
      </c>
      <c r="AB559" s="4">
        <v>1969.7500000018399</v>
      </c>
      <c r="AC559" s="1">
        <v>1.5794721528248743</v>
      </c>
      <c r="AD559" s="1">
        <v>-0.57690064889116799</v>
      </c>
      <c r="AE559" s="1">
        <v>0.45014537127175464</v>
      </c>
      <c r="AF559" s="4"/>
      <c r="AG559" s="4">
        <v>1969.7500000018399</v>
      </c>
      <c r="AH559" s="1">
        <v>0.31651713950396232</v>
      </c>
      <c r="AI559" s="1">
        <v>-0.22413421429751063</v>
      </c>
      <c r="AJ559" s="1">
        <v>-0.10794466793253672</v>
      </c>
      <c r="AK559" s="4"/>
      <c r="AL559" s="1">
        <f t="shared" si="28"/>
        <v>0.96952165405188406</v>
      </c>
      <c r="AM559" s="1">
        <f t="shared" si="28"/>
        <v>-0.32078398547276349</v>
      </c>
      <c r="AN559" s="1">
        <f t="shared" si="28"/>
        <v>0.30690450533633423</v>
      </c>
      <c r="AO559" s="4"/>
      <c r="AP559" s="4">
        <v>1969.7500000018399</v>
      </c>
      <c r="AQ559" s="1">
        <v>0.28532934465376286</v>
      </c>
      <c r="AR559" s="1">
        <v>-0.39867409780813728</v>
      </c>
      <c r="AS559" s="1">
        <v>2.7016295864648043E-2</v>
      </c>
      <c r="AT559" s="4"/>
      <c r="AU559" s="4">
        <v>1969.7500000018399</v>
      </c>
      <c r="AV559" s="1">
        <v>0.77367872147711381</v>
      </c>
      <c r="AW559" s="1">
        <v>-0.6189742636658051</v>
      </c>
      <c r="AX559" s="1">
        <v>-6.8888186795663137E-2</v>
      </c>
      <c r="AY559" s="4"/>
      <c r="AZ559" s="4">
        <v>1969.7500000018399</v>
      </c>
      <c r="BA559" s="1">
        <v>-0.4641708830076226</v>
      </c>
      <c r="BB559" s="1">
        <v>-0.3524940382728548</v>
      </c>
      <c r="BC559" s="1">
        <v>-0.72377918796109919</v>
      </c>
      <c r="BE559" s="1">
        <f t="shared" si="29"/>
        <v>0.1982790610410847</v>
      </c>
      <c r="BF559" s="1">
        <f t="shared" si="29"/>
        <v>-0.4567141332489324</v>
      </c>
      <c r="BG559" s="1">
        <f t="shared" si="29"/>
        <v>-0.25521702629737142</v>
      </c>
    </row>
    <row r="560" spans="4:59" x14ac:dyDescent="0.3">
      <c r="D560" s="4">
        <v>1969.6666666685101</v>
      </c>
      <c r="E560" s="1">
        <v>0.87776536853479403</v>
      </c>
      <c r="F560" s="1">
        <v>6.1500000000002331E-2</v>
      </c>
      <c r="G560" s="1">
        <v>5.3982570164891878E-2</v>
      </c>
      <c r="I560" s="4">
        <v>1969.6666666685101</v>
      </c>
      <c r="J560" s="1">
        <v>0.96956817673825757</v>
      </c>
      <c r="K560" s="1">
        <v>6.1500000000002331E-2</v>
      </c>
      <c r="L560" s="1">
        <v>5.96284428694051E-2</v>
      </c>
      <c r="N560" s="4">
        <v>1969.6666666685101</v>
      </c>
      <c r="O560" s="1">
        <v>0.81146755699020134</v>
      </c>
      <c r="P560" s="1">
        <v>4.8000000000001819E-2</v>
      </c>
      <c r="Q560" s="1">
        <v>3.8950442735531138E-2</v>
      </c>
      <c r="S560" s="1">
        <f t="shared" si="27"/>
        <v>0.88626703408775098</v>
      </c>
      <c r="T560" s="1">
        <f t="shared" si="27"/>
        <v>5.700000000000216E-2</v>
      </c>
      <c r="U560" s="1">
        <f t="shared" si="27"/>
        <v>5.0853818589942708E-2</v>
      </c>
      <c r="W560" s="4">
        <v>1969.6666666685101</v>
      </c>
      <c r="X560" s="1">
        <v>0.82681292536810436</v>
      </c>
      <c r="Y560" s="1">
        <v>-1.0421938098561792</v>
      </c>
      <c r="Z560" s="1">
        <v>-0.58742982074728667</v>
      </c>
      <c r="AB560" s="4">
        <v>1969.6666666685101</v>
      </c>
      <c r="AC560" s="1">
        <v>1.120785991163868</v>
      </c>
      <c r="AD560" s="1">
        <v>-0.57770037609550584</v>
      </c>
      <c r="AE560" s="1">
        <v>0.1801227682819713</v>
      </c>
      <c r="AF560" s="4"/>
      <c r="AG560" s="4">
        <v>1969.6666666685101</v>
      </c>
      <c r="AH560" s="1">
        <v>0.89959312206421649</v>
      </c>
      <c r="AI560" s="1">
        <v>-1.1548296142251198</v>
      </c>
      <c r="AJ560" s="1">
        <v>-0.57219473588401359</v>
      </c>
      <c r="AK560" s="4"/>
      <c r="AL560" s="1">
        <f t="shared" si="28"/>
        <v>0.94906401286539621</v>
      </c>
      <c r="AM560" s="1">
        <f t="shared" si="28"/>
        <v>-0.92490793339226818</v>
      </c>
      <c r="AN560" s="1">
        <f t="shared" si="28"/>
        <v>-0.326500596116443</v>
      </c>
      <c r="AO560" s="4"/>
      <c r="AP560" s="4">
        <v>1969.6666666685101</v>
      </c>
      <c r="AQ560" s="1">
        <v>0.31019518914801764</v>
      </c>
      <c r="AR560" s="1">
        <v>-0.82067029294801075</v>
      </c>
      <c r="AS560" s="1">
        <v>-0.58113233116663687</v>
      </c>
      <c r="AT560" s="4"/>
      <c r="AU560" s="4">
        <v>1969.6666666685101</v>
      </c>
      <c r="AV560" s="1">
        <v>0.28438577966991085</v>
      </c>
      <c r="AW560" s="1">
        <v>-0.12430199167597246</v>
      </c>
      <c r="AX560" s="1">
        <v>0.14735192947198231</v>
      </c>
      <c r="AY560" s="4"/>
      <c r="AZ560" s="4">
        <v>1969.6666666685101</v>
      </c>
      <c r="BA560" s="1">
        <v>0.23716851653063936</v>
      </c>
      <c r="BB560" s="1">
        <v>-1.3771429820559893</v>
      </c>
      <c r="BC560" s="1">
        <v>-0.82563234093628357</v>
      </c>
      <c r="BE560" s="1">
        <f t="shared" si="29"/>
        <v>0.27724982844952262</v>
      </c>
      <c r="BF560" s="1">
        <f t="shared" si="29"/>
        <v>-0.77403842222665753</v>
      </c>
      <c r="BG560" s="1">
        <f t="shared" si="29"/>
        <v>-0.41980424754364609</v>
      </c>
    </row>
    <row r="561" spans="4:59" x14ac:dyDescent="0.3">
      <c r="D561" s="4">
        <v>1969.58333333518</v>
      </c>
      <c r="E561" s="1">
        <v>0.83703714203902835</v>
      </c>
      <c r="F561" s="1">
        <v>6.1499999999998778E-2</v>
      </c>
      <c r="G561" s="1">
        <v>5.1477784235398547E-2</v>
      </c>
      <c r="I561" s="4">
        <v>1969.58333333518</v>
      </c>
      <c r="J561" s="1">
        <v>0.95475938809894667</v>
      </c>
      <c r="K561" s="1">
        <v>6.1515000000003539E-2</v>
      </c>
      <c r="L561" s="1">
        <v>5.8733200226528552E-2</v>
      </c>
      <c r="N561" s="4">
        <v>1969.58333333518</v>
      </c>
      <c r="O561" s="1">
        <v>0.65825698080393269</v>
      </c>
      <c r="P561" s="1">
        <v>6.9000000000002615E-2</v>
      </c>
      <c r="Q561" s="1">
        <v>4.2823222521259433E-2</v>
      </c>
      <c r="S561" s="1">
        <f t="shared" si="27"/>
        <v>0.81668450364730261</v>
      </c>
      <c r="T561" s="1">
        <f t="shared" si="27"/>
        <v>6.4005000000001644E-2</v>
      </c>
      <c r="U561" s="1">
        <f t="shared" si="27"/>
        <v>5.1011402327728848E-2</v>
      </c>
      <c r="W561" s="4">
        <v>1969.58333333518</v>
      </c>
      <c r="X561" s="1">
        <v>0.58597861755842329</v>
      </c>
      <c r="Y561" s="1">
        <v>-1.0421938098562809</v>
      </c>
      <c r="Z561" s="1">
        <v>-0.66891629243318296</v>
      </c>
      <c r="AB561" s="4">
        <v>1969.58333333518</v>
      </c>
      <c r="AC561" s="1">
        <v>1.0291511609161224</v>
      </c>
      <c r="AD561" s="1">
        <v>-0.57690064889097858</v>
      </c>
      <c r="AE561" s="1">
        <v>0.1272765994261886</v>
      </c>
      <c r="AF561" s="4"/>
      <c r="AG561" s="4">
        <v>1969.58333333518</v>
      </c>
      <c r="AH561" s="1">
        <v>-7.4554955559477512E-2</v>
      </c>
      <c r="AI561" s="1">
        <v>-0.22413421429735317</v>
      </c>
      <c r="AJ561" s="1">
        <v>-0.34732400276522007</v>
      </c>
      <c r="AK561" s="4"/>
      <c r="AL561" s="1">
        <f t="shared" si="28"/>
        <v>0.51352494097168933</v>
      </c>
      <c r="AM561" s="1">
        <f t="shared" si="28"/>
        <v>-0.61440955768153749</v>
      </c>
      <c r="AN561" s="1">
        <f t="shared" si="28"/>
        <v>-0.2963212319240715</v>
      </c>
      <c r="AO561" s="4"/>
      <c r="AP561" s="4">
        <v>1969.58333333518</v>
      </c>
      <c r="AQ561" s="1">
        <v>0.47493357031517697</v>
      </c>
      <c r="AR561" s="1">
        <v>-1.0918516161983935</v>
      </c>
      <c r="AS561" s="1">
        <v>-0.72526524535205084</v>
      </c>
      <c r="AT561" s="4"/>
      <c r="AU561" s="4">
        <v>1969.58333333518</v>
      </c>
      <c r="AV561" s="1">
        <v>0.72692739351058999</v>
      </c>
      <c r="AW561" s="1">
        <v>-0.42374179177302251</v>
      </c>
      <c r="AX561" s="1">
        <v>0.19873216618098632</v>
      </c>
      <c r="AY561" s="4"/>
      <c r="AZ561" s="4">
        <v>1969.58333333518</v>
      </c>
      <c r="BA561" s="1">
        <v>-0.46642678676717686</v>
      </c>
      <c r="BB561" s="1">
        <v>0.44274524840754736</v>
      </c>
      <c r="BC561" s="1">
        <v>-0.30304352655237254</v>
      </c>
      <c r="BE561" s="1">
        <f t="shared" si="29"/>
        <v>0.24514472568619672</v>
      </c>
      <c r="BF561" s="1">
        <f t="shared" si="29"/>
        <v>-0.35761605318795625</v>
      </c>
      <c r="BG561" s="1">
        <f t="shared" si="29"/>
        <v>-0.2765255352411457</v>
      </c>
    </row>
    <row r="562" spans="4:59" x14ac:dyDescent="0.3">
      <c r="D562" s="4">
        <v>1969.5000000018499</v>
      </c>
      <c r="E562" s="1">
        <v>0.80049721294570375</v>
      </c>
      <c r="F562" s="1">
        <v>6.1500000000002331E-2</v>
      </c>
      <c r="G562" s="1">
        <v>4.9230578596162644E-2</v>
      </c>
      <c r="I562" s="4">
        <v>1969.5000000018499</v>
      </c>
      <c r="J562" s="1">
        <v>0.7922823998725137</v>
      </c>
      <c r="K562" s="1">
        <v>6.1499999999995225E-2</v>
      </c>
      <c r="L562" s="1">
        <v>4.8725367592155809E-2</v>
      </c>
      <c r="N562" s="4">
        <v>1969.5000000018499</v>
      </c>
      <c r="O562" s="1">
        <v>0.72275688509080283</v>
      </c>
      <c r="P562" s="1">
        <v>4.8000000000001819E-2</v>
      </c>
      <c r="Q562" s="1">
        <v>3.4692330484359851E-2</v>
      </c>
      <c r="S562" s="1">
        <f t="shared" si="27"/>
        <v>0.77184549930300683</v>
      </c>
      <c r="T562" s="1">
        <f t="shared" si="27"/>
        <v>5.6999999999999794E-2</v>
      </c>
      <c r="U562" s="1">
        <f t="shared" si="27"/>
        <v>4.4216092224226101E-2</v>
      </c>
      <c r="W562" s="4">
        <v>1969.5000000018499</v>
      </c>
      <c r="X562" s="1">
        <v>0.36991056628885588</v>
      </c>
      <c r="Y562" s="1">
        <v>-1.0421938098561792</v>
      </c>
      <c r="Z562" s="1">
        <v>-0.74202308233399639</v>
      </c>
      <c r="AB562" s="4">
        <v>1969.5000000018499</v>
      </c>
      <c r="AC562" s="1">
        <v>2.3764994773434807E-2</v>
      </c>
      <c r="AD562" s="1">
        <v>-0.57770037609588476</v>
      </c>
      <c r="AE562" s="1">
        <v>-0.46348571231660118</v>
      </c>
      <c r="AF562" s="4"/>
      <c r="AG562" s="4">
        <v>1969.5000000018499</v>
      </c>
      <c r="AH562" s="1">
        <v>0.33555026910580316</v>
      </c>
      <c r="AI562" s="1">
        <v>-1.1548296142251198</v>
      </c>
      <c r="AJ562" s="1">
        <v>-0.81943957721261407</v>
      </c>
      <c r="AK562" s="4"/>
      <c r="AL562" s="1">
        <f t="shared" si="28"/>
        <v>0.24307527672269794</v>
      </c>
      <c r="AM562" s="1">
        <f t="shared" si="28"/>
        <v>-0.92490793339239463</v>
      </c>
      <c r="AN562" s="1">
        <f t="shared" si="28"/>
        <v>-0.67498279062107047</v>
      </c>
      <c r="AO562" s="4"/>
      <c r="AP562" s="4">
        <v>1969.5000000018499</v>
      </c>
      <c r="AQ562" s="1">
        <v>0.37586538216165005</v>
      </c>
      <c r="AR562" s="1">
        <v>-0.86629990711833538</v>
      </c>
      <c r="AS562" s="1">
        <v>-0.56791744014584544</v>
      </c>
      <c r="AT562" s="4"/>
      <c r="AU562" s="4">
        <v>1969.5000000018499</v>
      </c>
      <c r="AV562" s="1">
        <v>-3.5253659223602844E-2</v>
      </c>
      <c r="AW562" s="1">
        <v>-0.10560215701666792</v>
      </c>
      <c r="AX562" s="1">
        <v>-0.12643862774077802</v>
      </c>
      <c r="AY562" s="4"/>
      <c r="AZ562" s="4">
        <v>1969.5000000018499</v>
      </c>
      <c r="BA562" s="1">
        <v>0.13840600154541788</v>
      </c>
      <c r="BB562" s="1">
        <v>-0.71801376570760977</v>
      </c>
      <c r="BC562" s="1">
        <v>-0.52713214304565115</v>
      </c>
      <c r="BE562" s="1">
        <f t="shared" si="29"/>
        <v>0.15967257482782168</v>
      </c>
      <c r="BF562" s="1">
        <f t="shared" si="29"/>
        <v>-0.56330527661420426</v>
      </c>
      <c r="BG562" s="1">
        <f t="shared" si="29"/>
        <v>-0.40716273697742489</v>
      </c>
    </row>
    <row r="563" spans="4:59" x14ac:dyDescent="0.3">
      <c r="D563" s="4">
        <v>1969.4166666685201</v>
      </c>
      <c r="E563" s="1">
        <v>0.76282361711586366</v>
      </c>
      <c r="F563" s="1">
        <v>9.2249999999999943E-2</v>
      </c>
      <c r="G563" s="1">
        <v>7.6502071640746711E-2</v>
      </c>
      <c r="I563" s="4">
        <v>1969.4166666685201</v>
      </c>
      <c r="J563" s="1">
        <v>0.86059322140871108</v>
      </c>
      <c r="K563" s="1">
        <v>6.1514999999999986E-2</v>
      </c>
      <c r="L563" s="1">
        <v>5.294155489153235E-2</v>
      </c>
      <c r="N563" s="4">
        <v>1969.4166666685201</v>
      </c>
      <c r="O563" s="1">
        <v>0.64091716957485989</v>
      </c>
      <c r="P563" s="1">
        <v>4.8000000000001819E-2</v>
      </c>
      <c r="Q563" s="1">
        <v>3.0764024139594441E-2</v>
      </c>
      <c r="S563" s="1">
        <f t="shared" si="27"/>
        <v>0.75477800269981155</v>
      </c>
      <c r="T563" s="1">
        <f t="shared" si="27"/>
        <v>6.7255000000000578E-2</v>
      </c>
      <c r="U563" s="1">
        <f t="shared" si="27"/>
        <v>5.3402550223957838E-2</v>
      </c>
      <c r="W563" s="4">
        <v>1969.4166666685201</v>
      </c>
      <c r="X563" s="1">
        <v>0.14713891245009844</v>
      </c>
      <c r="Y563" s="1">
        <v>-0.16131709322971369</v>
      </c>
      <c r="Z563" s="1">
        <v>0.14518157641268309</v>
      </c>
      <c r="AB563" s="4">
        <v>1969.4166666685201</v>
      </c>
      <c r="AC563" s="1">
        <v>0.4464633455984881</v>
      </c>
      <c r="AD563" s="1">
        <v>-0.57690064889116799</v>
      </c>
      <c r="AE563" s="1">
        <v>-0.214604196536098</v>
      </c>
      <c r="AF563" s="4"/>
      <c r="AG563" s="4">
        <v>1969.4166666685201</v>
      </c>
      <c r="AH563" s="1">
        <v>-0.18480546303503714</v>
      </c>
      <c r="AI563" s="1">
        <v>-1.1548296142251198</v>
      </c>
      <c r="AJ563" s="1">
        <v>-1.0475344280786272</v>
      </c>
      <c r="AK563" s="4"/>
      <c r="AL563" s="1">
        <f t="shared" si="28"/>
        <v>0.13626559833784979</v>
      </c>
      <c r="AM563" s="1">
        <f t="shared" si="28"/>
        <v>-0.6310157854486671</v>
      </c>
      <c r="AN563" s="1">
        <f t="shared" si="28"/>
        <v>-0.37231901606734735</v>
      </c>
      <c r="AO563" s="4"/>
      <c r="AP563" s="4">
        <v>1969.4166666685201</v>
      </c>
      <c r="AQ563" s="1">
        <v>0.35830556971739413</v>
      </c>
      <c r="AR563" s="1">
        <v>7.9089517090519826E-2</v>
      </c>
      <c r="AS563" s="1">
        <v>0.5139245797204971</v>
      </c>
      <c r="AT563" s="4"/>
      <c r="AU563" s="4">
        <v>1969.4166666685201</v>
      </c>
      <c r="AV563" s="1">
        <v>0.63341948978023321</v>
      </c>
      <c r="AW563" s="1">
        <v>-0.43076784756491132</v>
      </c>
      <c r="AX563" s="1">
        <v>0.13321380002091393</v>
      </c>
      <c r="AY563" s="4"/>
      <c r="AZ563" s="4">
        <v>1969.4166666685201</v>
      </c>
      <c r="BA563" s="1">
        <v>-1.1584649311081626E-2</v>
      </c>
      <c r="BB563" s="1">
        <v>-2.0950241926997517</v>
      </c>
      <c r="BC563" s="1">
        <v>-1.2273928925367967</v>
      </c>
      <c r="BE563" s="1">
        <f t="shared" si="29"/>
        <v>0.32671347006218193</v>
      </c>
      <c r="BF563" s="1">
        <f t="shared" si="29"/>
        <v>-0.81556750772471442</v>
      </c>
      <c r="BG563" s="1">
        <f t="shared" si="29"/>
        <v>-0.19341817093179522</v>
      </c>
    </row>
    <row r="564" spans="4:59" x14ac:dyDescent="0.3">
      <c r="D564" s="4">
        <v>1969.33333333519</v>
      </c>
      <c r="E564" s="1">
        <v>0.73738268842492938</v>
      </c>
      <c r="F564" s="1">
        <v>6.1500000000002331E-2</v>
      </c>
      <c r="G564" s="1">
        <v>4.5349035338134877E-2</v>
      </c>
      <c r="I564" s="4">
        <v>1969.33333333519</v>
      </c>
      <c r="J564" s="1">
        <v>0.68919847625070019</v>
      </c>
      <c r="K564" s="1">
        <v>6.1500000000002331E-2</v>
      </c>
      <c r="L564" s="1">
        <v>4.2385706289419671E-2</v>
      </c>
      <c r="N564" s="4">
        <v>1969.33333333519</v>
      </c>
      <c r="O564" s="1">
        <v>0.50950346078372477</v>
      </c>
      <c r="P564" s="1">
        <v>6.8999999999999062E-2</v>
      </c>
      <c r="Q564" s="1">
        <v>3.4183604574744467E-2</v>
      </c>
      <c r="S564" s="1">
        <f t="shared" si="27"/>
        <v>0.64536154181978478</v>
      </c>
      <c r="T564" s="1">
        <f t="shared" si="27"/>
        <v>6.4000000000001236E-2</v>
      </c>
      <c r="U564" s="1">
        <f t="shared" si="27"/>
        <v>4.0639448734099672E-2</v>
      </c>
      <c r="W564" s="4">
        <v>1969.33333333519</v>
      </c>
      <c r="X564" s="1">
        <v>-3.2984863390094423E-3</v>
      </c>
      <c r="Y564" s="1">
        <v>-1.0421938098561792</v>
      </c>
      <c r="Z564" s="1">
        <v>-0.8682986498659655</v>
      </c>
      <c r="AB564" s="4">
        <v>1969.33333333519</v>
      </c>
      <c r="AC564" s="1">
        <v>-0.61410472383955406</v>
      </c>
      <c r="AD564" s="1">
        <v>-0.57770037609550584</v>
      </c>
      <c r="AE564" s="1">
        <v>-0.83771588818978582</v>
      </c>
      <c r="AF564" s="4"/>
      <c r="AG564" s="4">
        <v>1969.33333333519</v>
      </c>
      <c r="AH564" s="1">
        <v>-1.0203640450786544</v>
      </c>
      <c r="AI564" s="1">
        <v>-0.22413421429751063</v>
      </c>
      <c r="AJ564" s="1">
        <v>-0.84897845486150769</v>
      </c>
      <c r="AK564" s="4"/>
      <c r="AL564" s="1">
        <f t="shared" si="28"/>
        <v>-0.54592241841907263</v>
      </c>
      <c r="AM564" s="1">
        <f t="shared" si="28"/>
        <v>-0.61467613341639848</v>
      </c>
      <c r="AN564" s="1">
        <f t="shared" si="28"/>
        <v>-0.85166433097241967</v>
      </c>
      <c r="AO564" s="4"/>
      <c r="AP564" s="4">
        <v>1969.33333333519</v>
      </c>
      <c r="AQ564" s="1">
        <v>0.16441322537355468</v>
      </c>
      <c r="AR564" s="1">
        <v>-0.82419332465992956</v>
      </c>
      <c r="AS564" s="1">
        <v>-0.72821680567280023</v>
      </c>
      <c r="AT564" s="4"/>
      <c r="AU564" s="4">
        <v>1969.33333333519</v>
      </c>
      <c r="AV564" s="1">
        <v>-0.14395183618731691</v>
      </c>
      <c r="AW564" s="1">
        <v>-0.18770337502294818</v>
      </c>
      <c r="AX564" s="1">
        <v>-0.28447814565614937</v>
      </c>
      <c r="AY564" s="4"/>
      <c r="AZ564" s="4">
        <v>1969.33333333519</v>
      </c>
      <c r="BA564" s="1">
        <v>-0.7612493198527106</v>
      </c>
      <c r="BB564" s="1">
        <v>0.42987622651336949</v>
      </c>
      <c r="BC564" s="1">
        <v>-0.41948921842670112</v>
      </c>
      <c r="BE564" s="1">
        <f t="shared" si="29"/>
        <v>-0.24692931022215761</v>
      </c>
      <c r="BF564" s="1">
        <f t="shared" si="29"/>
        <v>-0.19400682438983607</v>
      </c>
      <c r="BG564" s="1">
        <f t="shared" si="29"/>
        <v>-0.47739472325188359</v>
      </c>
    </row>
    <row r="565" spans="4:59" x14ac:dyDescent="0.3">
      <c r="D565" s="4">
        <v>1969.2500000018599</v>
      </c>
      <c r="E565" s="1">
        <v>0.71851710461362117</v>
      </c>
      <c r="F565" s="1">
        <v>6.1499999999998778E-2</v>
      </c>
      <c r="G565" s="1">
        <v>4.4188801933736144E-2</v>
      </c>
      <c r="I565" s="4">
        <v>1969.2500000018599</v>
      </c>
      <c r="J565" s="1">
        <v>0.82332953822267652</v>
      </c>
      <c r="K565" s="1">
        <v>6.1514999999999986E-2</v>
      </c>
      <c r="L565" s="1">
        <v>5.0649369067141778E-2</v>
      </c>
      <c r="N565" s="4">
        <v>1969.2500000018599</v>
      </c>
      <c r="O565" s="1">
        <v>0.48624543419343752</v>
      </c>
      <c r="P565" s="1">
        <v>4.8000000000001819E-2</v>
      </c>
      <c r="Q565" s="1">
        <v>2.3339780841285886E-2</v>
      </c>
      <c r="S565" s="1">
        <f t="shared" si="27"/>
        <v>0.6760306923432452</v>
      </c>
      <c r="T565" s="1">
        <f t="shared" si="27"/>
        <v>5.7005000000000194E-2</v>
      </c>
      <c r="U565" s="1">
        <f t="shared" si="27"/>
        <v>3.9392650614054607E-2</v>
      </c>
      <c r="W565" s="4">
        <v>1969.2500000018599</v>
      </c>
      <c r="X565" s="1">
        <v>-0.11485453013321441</v>
      </c>
      <c r="Y565" s="1">
        <v>-1.0421938098562809</v>
      </c>
      <c r="Z565" s="1">
        <v>-0.90604372234634811</v>
      </c>
      <c r="AB565" s="4">
        <v>1969.2500000018599</v>
      </c>
      <c r="AC565" s="1">
        <v>0.2158805905651939</v>
      </c>
      <c r="AD565" s="1">
        <v>-0.57690064889116799</v>
      </c>
      <c r="AE565" s="1">
        <v>-0.34991191460385718</v>
      </c>
      <c r="AF565" s="4"/>
      <c r="AG565" s="4">
        <v>1969.2500000018599</v>
      </c>
      <c r="AH565" s="1">
        <v>-1.1682439268480675</v>
      </c>
      <c r="AI565" s="1">
        <v>-1.1548296142251198</v>
      </c>
      <c r="AJ565" s="1">
        <v>-1.4786188495309505</v>
      </c>
      <c r="AK565" s="4"/>
      <c r="AL565" s="1">
        <f t="shared" si="28"/>
        <v>-0.35573928880536271</v>
      </c>
      <c r="AM565" s="1">
        <f t="shared" si="28"/>
        <v>-0.92464135765752287</v>
      </c>
      <c r="AN565" s="1">
        <f t="shared" si="28"/>
        <v>-0.91152482882705188</v>
      </c>
      <c r="AO565" s="4"/>
      <c r="AP565" s="4">
        <v>1969.2500000018599</v>
      </c>
      <c r="AQ565" s="1">
        <v>0.28246945926485806</v>
      </c>
      <c r="AR565" s="1">
        <v>-1.0983965259596444</v>
      </c>
      <c r="AS565" s="1">
        <v>-0.76415303637346788</v>
      </c>
      <c r="AT565" s="4"/>
      <c r="AU565" s="4">
        <v>1969.2500000018599</v>
      </c>
      <c r="AV565" s="1">
        <v>0.79912836573807611</v>
      </c>
      <c r="AW565" s="1">
        <v>-0.3727908707342103</v>
      </c>
      <c r="AX565" s="1">
        <v>0.3908260607034586</v>
      </c>
      <c r="AY565" s="4"/>
      <c r="AZ565" s="4">
        <v>1969.2500000018599</v>
      </c>
      <c r="BA565" s="1">
        <v>-0.71297761242149715</v>
      </c>
      <c r="BB565" s="1">
        <v>-2.2950338931902854</v>
      </c>
      <c r="BC565" s="1">
        <v>-1.4776119031309902</v>
      </c>
      <c r="BE565" s="1">
        <f t="shared" si="29"/>
        <v>0.12287340419381233</v>
      </c>
      <c r="BF565" s="1">
        <f t="shared" si="29"/>
        <v>-1.2554070966280466</v>
      </c>
      <c r="BG565" s="1">
        <f t="shared" si="29"/>
        <v>-0.61697962626699987</v>
      </c>
    </row>
    <row r="566" spans="4:59" x14ac:dyDescent="0.3">
      <c r="D566" s="4">
        <v>1969.1666666685301</v>
      </c>
      <c r="E566" s="1">
        <v>0.69837894168689152</v>
      </c>
      <c r="F566" s="1">
        <v>6.1500000000002331E-2</v>
      </c>
      <c r="G566" s="1">
        <v>4.2950304913745449E-2</v>
      </c>
      <c r="I566" s="4">
        <v>1969.1666666685301</v>
      </c>
      <c r="J566" s="1">
        <v>0.65778201599430153</v>
      </c>
      <c r="K566" s="1">
        <v>6.1500000000002331E-2</v>
      </c>
      <c r="L566" s="1">
        <v>4.045359398365108E-2</v>
      </c>
      <c r="N566" s="4">
        <v>1969.1666666685301</v>
      </c>
      <c r="O566" s="1">
        <v>0.44707325998069686</v>
      </c>
      <c r="P566" s="1">
        <v>4.8000000000001819E-2</v>
      </c>
      <c r="Q566" s="1">
        <v>2.1459516479074261E-2</v>
      </c>
      <c r="S566" s="1">
        <f t="shared" si="27"/>
        <v>0.60107807255396328</v>
      </c>
      <c r="T566" s="1">
        <f t="shared" si="27"/>
        <v>5.700000000000216E-2</v>
      </c>
      <c r="U566" s="1">
        <f t="shared" si="27"/>
        <v>3.4954471792156931E-2</v>
      </c>
      <c r="W566" s="4">
        <v>1969.1666666685301</v>
      </c>
      <c r="X566" s="1">
        <v>-0.23393559371750139</v>
      </c>
      <c r="Y566" s="1">
        <v>-1.0421938098561792</v>
      </c>
      <c r="Z566" s="1">
        <v>-0.94633489101039148</v>
      </c>
      <c r="AB566" s="4">
        <v>1969.1666666685301</v>
      </c>
      <c r="AC566" s="1">
        <v>-0.80850563485924865</v>
      </c>
      <c r="AD566" s="1">
        <v>-0.57770037609550584</v>
      </c>
      <c r="AE566" s="1">
        <v>-0.95176846820418814</v>
      </c>
      <c r="AF566" s="4"/>
      <c r="AG566" s="4">
        <v>1969.1666666685301</v>
      </c>
      <c r="AH566" s="1">
        <v>-1.4173096190186174</v>
      </c>
      <c r="AI566" s="1">
        <v>-1.1548296142251198</v>
      </c>
      <c r="AJ566" s="1">
        <v>-1.5877953194004233</v>
      </c>
      <c r="AK566" s="4"/>
      <c r="AL566" s="1">
        <f t="shared" si="28"/>
        <v>-0.81991694919845592</v>
      </c>
      <c r="AM566" s="1">
        <f t="shared" si="28"/>
        <v>-0.92490793339226818</v>
      </c>
      <c r="AN566" s="1">
        <f t="shared" si="28"/>
        <v>-1.161966226205001</v>
      </c>
      <c r="AO566" s="4"/>
      <c r="AP566" s="4">
        <v>1969.1666666685301</v>
      </c>
      <c r="AQ566" s="1">
        <v>0.24233372787250554</v>
      </c>
      <c r="AR566" s="1">
        <v>-0.63534995226025182</v>
      </c>
      <c r="AS566" s="1">
        <v>-0.39537920063020793</v>
      </c>
      <c r="AT566" s="4"/>
      <c r="AU566" s="4">
        <v>1969.1666666685301</v>
      </c>
      <c r="AV566" s="1">
        <v>-8.7356391964980268E-2</v>
      </c>
      <c r="AW566" s="1">
        <v>-5.1204885264673955E-2</v>
      </c>
      <c r="AX566" s="1">
        <v>-0.12446967719436201</v>
      </c>
      <c r="AY566" s="4"/>
      <c r="AZ566" s="4">
        <v>1969.1666666685301</v>
      </c>
      <c r="BA566" s="1">
        <v>-0.4435323360305945</v>
      </c>
      <c r="BB566" s="1">
        <v>-0.23959076119342279</v>
      </c>
      <c r="BC566" s="1">
        <v>-0.57017956889278487</v>
      </c>
      <c r="BE566" s="1">
        <f t="shared" si="29"/>
        <v>-9.618500004102308E-2</v>
      </c>
      <c r="BF566" s="1">
        <f t="shared" si="29"/>
        <v>-0.30871519957278287</v>
      </c>
      <c r="BG566" s="1">
        <f t="shared" si="29"/>
        <v>-0.36334281557245163</v>
      </c>
    </row>
    <row r="567" spans="4:59" x14ac:dyDescent="0.3">
      <c r="D567" s="4">
        <v>1969.0833333352</v>
      </c>
      <c r="E567" s="1">
        <v>0.69575745950287071</v>
      </c>
      <c r="F567" s="1">
        <v>0.15375000000000227</v>
      </c>
      <c r="G567" s="1">
        <v>0.10159470136133408</v>
      </c>
      <c r="I567" s="4">
        <v>1969.0833333352</v>
      </c>
      <c r="J567" s="1">
        <v>0.81999385490238408</v>
      </c>
      <c r="K567" s="1">
        <v>9.2279999999997031E-2</v>
      </c>
      <c r="L567" s="1">
        <v>8.0467464550891099E-2</v>
      </c>
      <c r="N567" s="4">
        <v>1969.0833333352</v>
      </c>
      <c r="O567" s="1">
        <v>0.44203871783322668</v>
      </c>
      <c r="P567" s="1">
        <v>6.8999999999999062E-2</v>
      </c>
      <c r="Q567" s="1">
        <v>3.0304205534160959E-2</v>
      </c>
      <c r="S567" s="1">
        <f t="shared" si="27"/>
        <v>0.65259667741282712</v>
      </c>
      <c r="T567" s="1">
        <f t="shared" si="27"/>
        <v>0.10500999999999945</v>
      </c>
      <c r="U567" s="1">
        <f t="shared" si="27"/>
        <v>7.0788790482128716E-2</v>
      </c>
      <c r="W567" s="4">
        <v>1969.0833333352</v>
      </c>
      <c r="X567" s="1">
        <v>-0.24943695239536329</v>
      </c>
      <c r="Y567" s="1">
        <v>1.6004363400234207</v>
      </c>
      <c r="Z567" s="1">
        <v>0.96150277862612954</v>
      </c>
      <c r="AB567" s="4">
        <v>1969.0833333352</v>
      </c>
      <c r="AC567" s="1">
        <v>0.19523982228494258</v>
      </c>
      <c r="AD567" s="1">
        <v>1.0633398474619651</v>
      </c>
      <c r="AE567" s="1">
        <v>1.4102501168079584</v>
      </c>
      <c r="AF567" s="4"/>
      <c r="AG567" s="4">
        <v>1969.0833333352</v>
      </c>
      <c r="AH567" s="1">
        <v>-1.4493203957988765</v>
      </c>
      <c r="AI567" s="1">
        <v>-0.22413421429751063</v>
      </c>
      <c r="AJ567" s="1">
        <v>-1.0742335312103184</v>
      </c>
      <c r="AK567" s="4"/>
      <c r="AL567" s="1">
        <f t="shared" si="28"/>
        <v>-0.50117250863643237</v>
      </c>
      <c r="AM567" s="1">
        <f t="shared" si="28"/>
        <v>0.81321399106262504</v>
      </c>
      <c r="AN567" s="1">
        <f t="shared" si="28"/>
        <v>0.43250645474125654</v>
      </c>
      <c r="AO567" s="4"/>
      <c r="AP567" s="4">
        <v>1969.0833333352</v>
      </c>
      <c r="AQ567" s="1">
        <v>0.36877971389063352</v>
      </c>
      <c r="AR567" s="1">
        <v>0.6195421366543945</v>
      </c>
      <c r="AS567" s="1">
        <v>0.65831949622657859</v>
      </c>
      <c r="AT567" s="4"/>
      <c r="AU567" s="4">
        <v>1969.0833333352</v>
      </c>
      <c r="AV567" s="1">
        <v>1.0824495715719511</v>
      </c>
      <c r="AW567" s="1">
        <v>-0.12808096775439021</v>
      </c>
      <c r="AX567" s="1">
        <v>0.98722076806794479</v>
      </c>
      <c r="AY567" s="4"/>
      <c r="AZ567" s="4">
        <v>1969.0833333352</v>
      </c>
      <c r="BA567" s="1">
        <v>-0.94483613284620782</v>
      </c>
      <c r="BB567" s="1">
        <v>-1.1707879178308664</v>
      </c>
      <c r="BC567" s="1">
        <v>-1.3942319080618444</v>
      </c>
      <c r="BE567" s="1">
        <f t="shared" si="29"/>
        <v>0.16879771753879225</v>
      </c>
      <c r="BF567" s="1">
        <f t="shared" si="29"/>
        <v>-0.2264422496436207</v>
      </c>
      <c r="BG567" s="1">
        <f t="shared" si="29"/>
        <v>8.3769452077559661E-2</v>
      </c>
    </row>
    <row r="568" spans="4:59" x14ac:dyDescent="0.3">
      <c r="D568" s="4">
        <v>1969.0000000018699</v>
      </c>
      <c r="E568" s="1">
        <v>0.75998626015719872</v>
      </c>
      <c r="F568" s="1">
        <v>0.12300000000000466</v>
      </c>
      <c r="G568" s="1">
        <v>8.5174658109748974E-2</v>
      </c>
      <c r="I568" s="4">
        <v>1969.0000000018699</v>
      </c>
      <c r="J568" s="1">
        <v>0.89409810530350242</v>
      </c>
      <c r="K568" s="1">
        <v>6.1515000000003539E-2</v>
      </c>
      <c r="L568" s="1">
        <v>5.5002626390723591E-2</v>
      </c>
      <c r="N568" s="4">
        <v>1969.0000000018699</v>
      </c>
      <c r="O568" s="1">
        <v>0.48791136548271263</v>
      </c>
      <c r="P568" s="1">
        <v>6.8999999999999062E-2</v>
      </c>
      <c r="Q568" s="1">
        <v>3.2637627905665482E-2</v>
      </c>
      <c r="S568" s="1">
        <f t="shared" si="27"/>
        <v>0.713998576981138</v>
      </c>
      <c r="T568" s="1">
        <f t="shared" si="27"/>
        <v>8.4505000000002425E-2</v>
      </c>
      <c r="U568" s="1">
        <f t="shared" si="27"/>
        <v>5.7604970802046018E-2</v>
      </c>
      <c r="W568" s="4">
        <v>1969.0000000018699</v>
      </c>
      <c r="X568" s="1">
        <v>0.13036104221260861</v>
      </c>
      <c r="Y568" s="1">
        <v>0.71955962339695523</v>
      </c>
      <c r="Z568" s="1">
        <v>0.42732084565266593</v>
      </c>
      <c r="AB568" s="4">
        <v>1969.0000000018699</v>
      </c>
      <c r="AC568" s="1">
        <v>0.65378714654865833</v>
      </c>
      <c r="AD568" s="1">
        <v>-0.57690064889097858</v>
      </c>
      <c r="AE568" s="1">
        <v>-9.2939155961035386E-2</v>
      </c>
      <c r="AF568" s="4"/>
      <c r="AG568" s="4">
        <v>1969.0000000018699</v>
      </c>
      <c r="AH568" s="1">
        <v>-1.1576515525923408</v>
      </c>
      <c r="AI568" s="1">
        <v>-0.22413421429751063</v>
      </c>
      <c r="AJ568" s="1">
        <v>-0.93874470189715353</v>
      </c>
      <c r="AK568" s="4"/>
      <c r="AL568" s="1">
        <f t="shared" si="28"/>
        <v>-0.12450112127702462</v>
      </c>
      <c r="AM568" s="1">
        <f t="shared" si="28"/>
        <v>-2.7158413263844643E-2</v>
      </c>
      <c r="AN568" s="1">
        <f t="shared" si="28"/>
        <v>-0.20145433740184096</v>
      </c>
      <c r="AO568" s="4"/>
      <c r="AP568" s="4">
        <v>1969.0000000018699</v>
      </c>
      <c r="AQ568" s="1">
        <v>0.5127599586440893</v>
      </c>
      <c r="AR568" s="1">
        <v>0.11251715024937049</v>
      </c>
      <c r="AS568" s="1">
        <v>9.0547200218791549E-2</v>
      </c>
      <c r="AT568" s="4"/>
      <c r="AU568" s="4">
        <v>1969.0000000018699</v>
      </c>
      <c r="AV568" s="1">
        <v>1.2978518226388109</v>
      </c>
      <c r="AW568" s="1">
        <v>-0.82841019796129745</v>
      </c>
      <c r="AX568" s="1">
        <v>-0.20654635014379574</v>
      </c>
      <c r="AY568" s="4"/>
      <c r="AZ568" s="4">
        <v>1969.0000000018699</v>
      </c>
      <c r="BA568" s="1">
        <v>-1.061560247356311</v>
      </c>
      <c r="BB568" s="1">
        <v>-0.72799601879141818</v>
      </c>
      <c r="BC568" s="1">
        <v>-1.0884607980729266</v>
      </c>
      <c r="BE568" s="1">
        <f t="shared" si="29"/>
        <v>0.2496838446421964</v>
      </c>
      <c r="BF568" s="1">
        <f t="shared" si="29"/>
        <v>-0.4812963555011151</v>
      </c>
      <c r="BG568" s="1">
        <f t="shared" si="29"/>
        <v>-0.40148664933264366</v>
      </c>
    </row>
    <row r="569" spans="4:59" x14ac:dyDescent="0.3">
      <c r="D569" s="4">
        <v>1968.9166666685401</v>
      </c>
      <c r="E569" s="1">
        <v>0.85554744392449189</v>
      </c>
      <c r="F569" s="1">
        <v>0.15374999999999872</v>
      </c>
      <c r="G569" s="1">
        <v>0.12852309082848795</v>
      </c>
      <c r="I569" s="4">
        <v>1968.9166666685401</v>
      </c>
      <c r="J569" s="1">
        <v>0.96184043484339998</v>
      </c>
      <c r="K569" s="1">
        <v>6.1514999999999986E-2</v>
      </c>
      <c r="L569" s="1">
        <v>5.9169782855944403E-2</v>
      </c>
      <c r="N569" s="4">
        <v>1968.9166666685401</v>
      </c>
      <c r="O569" s="1">
        <v>0.57260510439389156</v>
      </c>
      <c r="P569" s="1">
        <v>6.8999999999999062E-2</v>
      </c>
      <c r="Q569" s="1">
        <v>3.7178820064993096E-2</v>
      </c>
      <c r="S569" s="1">
        <f t="shared" si="27"/>
        <v>0.79666432772059448</v>
      </c>
      <c r="T569" s="1">
        <f t="shared" si="27"/>
        <v>9.4754999999999256E-2</v>
      </c>
      <c r="U569" s="1">
        <f t="shared" si="27"/>
        <v>7.4957231249808479E-2</v>
      </c>
      <c r="W569" s="4">
        <v>1968.9166666685401</v>
      </c>
      <c r="X569" s="1">
        <v>0.69543380688264578</v>
      </c>
      <c r="Y569" s="1">
        <v>1.6004363400233188</v>
      </c>
      <c r="Z569" s="1">
        <v>1.8375454855196018</v>
      </c>
      <c r="AB569" s="4">
        <v>1968.9166666685401</v>
      </c>
      <c r="AC569" s="1">
        <v>1.0729677439067027</v>
      </c>
      <c r="AD569" s="1">
        <v>-0.57690064889116799</v>
      </c>
      <c r="AE569" s="1">
        <v>0.1530480699176732</v>
      </c>
      <c r="AF569" s="4"/>
      <c r="AG569" s="4">
        <v>1968.9166666685401</v>
      </c>
      <c r="AH569" s="1">
        <v>-0.61914928335746799</v>
      </c>
      <c r="AI569" s="1">
        <v>-0.22413421429751063</v>
      </c>
      <c r="AJ569" s="1">
        <v>-0.67506298834749467</v>
      </c>
      <c r="AK569" s="4"/>
      <c r="AL569" s="1">
        <f t="shared" si="28"/>
        <v>0.38308408914396014</v>
      </c>
      <c r="AM569" s="1">
        <f t="shared" si="28"/>
        <v>0.2664671589448801</v>
      </c>
      <c r="AN569" s="1">
        <f t="shared" si="28"/>
        <v>0.43851018902992678</v>
      </c>
      <c r="AO569" s="4"/>
      <c r="AP569" s="4">
        <v>1968.9166666685401</v>
      </c>
      <c r="AQ569" s="1">
        <v>0.65814048522131219</v>
      </c>
      <c r="AR569" s="1">
        <v>0.86079901674271198</v>
      </c>
      <c r="AS569" s="1">
        <v>0.95222736111951833</v>
      </c>
      <c r="AT569" s="4"/>
      <c r="AU569" s="4">
        <v>1968.9166666685401</v>
      </c>
      <c r="AV569" s="1">
        <v>1.2161296529578307</v>
      </c>
      <c r="AW569" s="1">
        <v>-1.1535807462663203</v>
      </c>
      <c r="AX569" s="1">
        <v>-0.56822546159879872</v>
      </c>
      <c r="AY569" s="4"/>
      <c r="AZ569" s="4">
        <v>1968.9166666685401</v>
      </c>
      <c r="BA569" s="1">
        <v>-0.93829482211657489</v>
      </c>
      <c r="BB569" s="1">
        <v>-0.93324950609176005</v>
      </c>
      <c r="BC569" s="1">
        <v>-1.3019414455585205</v>
      </c>
      <c r="BE569" s="1">
        <f t="shared" si="29"/>
        <v>0.31199177202085598</v>
      </c>
      <c r="BF569" s="1">
        <f t="shared" si="29"/>
        <v>-0.40867707853845608</v>
      </c>
      <c r="BG569" s="1">
        <f t="shared" si="29"/>
        <v>-0.30597984867926697</v>
      </c>
    </row>
    <row r="570" spans="4:59" x14ac:dyDescent="0.3">
      <c r="D570" s="4">
        <v>1968.83333333521</v>
      </c>
      <c r="E570" s="1">
        <v>0.96657897481675636</v>
      </c>
      <c r="F570" s="1">
        <v>0.12300000000000111</v>
      </c>
      <c r="G570" s="1">
        <v>0.11534088507635482</v>
      </c>
      <c r="I570" s="4">
        <v>1968.83333333521</v>
      </c>
      <c r="J570" s="1">
        <v>1.0303112708871873</v>
      </c>
      <c r="K570" s="1">
        <v>6.1514999999999986E-2</v>
      </c>
      <c r="L570" s="1">
        <v>6.3381668078064002E-2</v>
      </c>
      <c r="N570" s="4">
        <v>1968.83333333521</v>
      </c>
      <c r="O570" s="1">
        <v>0.63022555539308522</v>
      </c>
      <c r="P570" s="1">
        <v>6.9000000000002615E-2</v>
      </c>
      <c r="Q570" s="1">
        <v>4.0550895709593235E-2</v>
      </c>
      <c r="S570" s="1">
        <f t="shared" si="27"/>
        <v>0.87570526703234297</v>
      </c>
      <c r="T570" s="1">
        <f t="shared" si="27"/>
        <v>8.4505000000001232E-2</v>
      </c>
      <c r="U570" s="1">
        <f t="shared" si="27"/>
        <v>7.3091149621337351E-2</v>
      </c>
      <c r="W570" s="4">
        <v>1968.83333333521</v>
      </c>
      <c r="X570" s="1">
        <v>1.3519858885272462</v>
      </c>
      <c r="Y570" s="1">
        <v>0.71955962339685342</v>
      </c>
      <c r="Z570" s="1">
        <v>1.408697884959925</v>
      </c>
      <c r="AB570" s="4">
        <v>1968.83333333521</v>
      </c>
      <c r="AC570" s="1">
        <v>1.4966562433926167</v>
      </c>
      <c r="AD570" s="1">
        <v>-0.57690064889116799</v>
      </c>
      <c r="AE570" s="1">
        <v>0.40167563409861851</v>
      </c>
      <c r="AF570" s="4"/>
      <c r="AG570" s="4">
        <v>1968.83333333521</v>
      </c>
      <c r="AH570" s="1">
        <v>-0.25278520478085187</v>
      </c>
      <c r="AI570" s="1">
        <v>-0.22413421429735317</v>
      </c>
      <c r="AJ570" s="1">
        <v>-0.47926535349936111</v>
      </c>
      <c r="AK570" s="4"/>
      <c r="AL570" s="1">
        <f t="shared" si="28"/>
        <v>0.86528564237967043</v>
      </c>
      <c r="AM570" s="1">
        <f t="shared" si="28"/>
        <v>-2.7158413263889236E-2</v>
      </c>
      <c r="AN570" s="1">
        <f t="shared" si="28"/>
        <v>0.44370272185306076</v>
      </c>
      <c r="AO570" s="4"/>
      <c r="AP570" s="4">
        <v>1968.83333333521</v>
      </c>
      <c r="AQ570" s="1">
        <v>0.82231407361583175</v>
      </c>
      <c r="AR570" s="1">
        <v>0.53542546062991292</v>
      </c>
      <c r="AS570" s="1">
        <v>0.7228412821595106</v>
      </c>
      <c r="AT570" s="4"/>
      <c r="AU570" s="4">
        <v>1968.83333333521</v>
      </c>
      <c r="AV570" s="1">
        <v>1.0058357900065367</v>
      </c>
      <c r="AW570" s="1">
        <v>-0.67409955201463434</v>
      </c>
      <c r="AX570" s="1">
        <v>-0.13880368836115042</v>
      </c>
      <c r="AY570" s="4"/>
      <c r="AZ570" s="4">
        <v>1968.83333333521</v>
      </c>
      <c r="BA570" s="1">
        <v>-0.79887164200393279</v>
      </c>
      <c r="BB570" s="1">
        <v>-0.33512816947003726</v>
      </c>
      <c r="BC570" s="1">
        <v>-0.9495313427716745</v>
      </c>
      <c r="BE570" s="1">
        <f t="shared" si="29"/>
        <v>0.34309274053947858</v>
      </c>
      <c r="BF570" s="1">
        <f t="shared" si="29"/>
        <v>-0.15793408695158626</v>
      </c>
      <c r="BG570" s="1">
        <f t="shared" si="29"/>
        <v>-0.12183124965777148</v>
      </c>
    </row>
    <row r="571" spans="4:59" x14ac:dyDescent="0.3">
      <c r="D571" s="4">
        <v>1968.7500000018799</v>
      </c>
      <c r="E571" s="1">
        <v>1.0153620926104294</v>
      </c>
      <c r="F571" s="1">
        <v>9.2249999999999943E-2</v>
      </c>
      <c r="G571" s="1">
        <v>9.2920987327043569E-2</v>
      </c>
      <c r="I571" s="4">
        <v>1968.7500000018799</v>
      </c>
      <c r="J571" s="1">
        <v>1.0384512429164885</v>
      </c>
      <c r="K571" s="1">
        <v>9.2279999999997031E-2</v>
      </c>
      <c r="L571" s="1">
        <v>0.10042700371286285</v>
      </c>
      <c r="N571" s="4">
        <v>1968.7500000018799</v>
      </c>
      <c r="O571" s="1">
        <v>0.64766790288125287</v>
      </c>
      <c r="P571" s="1">
        <v>6.8999999999999062E-2</v>
      </c>
      <c r="Q571" s="1">
        <v>4.1718392843620472E-2</v>
      </c>
      <c r="S571" s="1">
        <f t="shared" si="27"/>
        <v>0.90049374613605693</v>
      </c>
      <c r="T571" s="1">
        <f t="shared" si="27"/>
        <v>8.4509999999998683E-2</v>
      </c>
      <c r="U571" s="1">
        <f t="shared" si="27"/>
        <v>7.8355461294508974E-2</v>
      </c>
      <c r="W571" s="4">
        <v>1968.7500000018799</v>
      </c>
      <c r="X571" s="1">
        <v>1.6404504109846341</v>
      </c>
      <c r="Y571" s="1">
        <v>-0.16131709322971369</v>
      </c>
      <c r="Z571" s="1">
        <v>0.67932682708293946</v>
      </c>
      <c r="AB571" s="4">
        <v>1968.7500000018799</v>
      </c>
      <c r="AC571" s="1">
        <v>1.5470253163326111</v>
      </c>
      <c r="AD571" s="1">
        <v>1.0633398474619651</v>
      </c>
      <c r="AE571" s="1">
        <v>2.5884616164836043</v>
      </c>
      <c r="AF571" s="4"/>
      <c r="AG571" s="4">
        <v>1968.7500000018799</v>
      </c>
      <c r="AH571" s="1">
        <v>-0.14188274818943925</v>
      </c>
      <c r="AI571" s="1">
        <v>-0.22413421429751063</v>
      </c>
      <c r="AJ571" s="1">
        <v>-0.41147530320776571</v>
      </c>
      <c r="AK571" s="4"/>
      <c r="AL571" s="1">
        <f t="shared" si="28"/>
        <v>1.0151976597092685</v>
      </c>
      <c r="AM571" s="1">
        <f t="shared" si="28"/>
        <v>0.22596284664491359</v>
      </c>
      <c r="AN571" s="1">
        <f t="shared" si="28"/>
        <v>0.95210438011959264</v>
      </c>
      <c r="AO571" s="4"/>
      <c r="AP571" s="4">
        <v>1968.7500000018799</v>
      </c>
      <c r="AQ571" s="1">
        <v>0.86315400708322765</v>
      </c>
      <c r="AR571" s="1">
        <v>-0.3986740978082795</v>
      </c>
      <c r="AS571" s="1">
        <v>0.12672964909303486</v>
      </c>
      <c r="AT571" s="4"/>
      <c r="AU571" s="4">
        <v>1968.7500000018799</v>
      </c>
      <c r="AV571" s="1">
        <v>0.7390240636408848</v>
      </c>
      <c r="AW571" s="1">
        <v>1.3908683290445643</v>
      </c>
      <c r="AX571" s="1">
        <v>2.1435655977105998</v>
      </c>
      <c r="AY571" s="4"/>
      <c r="AZ571" s="4">
        <v>1968.7500000018799</v>
      </c>
      <c r="BA571" s="1">
        <v>-0.94589583952448297</v>
      </c>
      <c r="BB571" s="1">
        <v>-0.3524940382728548</v>
      </c>
      <c r="BC571" s="1">
        <v>-1.0979743670925768</v>
      </c>
      <c r="BE571" s="1">
        <f t="shared" si="29"/>
        <v>0.21876074373320983</v>
      </c>
      <c r="BF571" s="1">
        <f t="shared" si="29"/>
        <v>0.21323339765447669</v>
      </c>
      <c r="BG571" s="1">
        <f t="shared" si="29"/>
        <v>0.39077362657035258</v>
      </c>
    </row>
    <row r="572" spans="4:59" x14ac:dyDescent="0.3">
      <c r="D572" s="4">
        <v>1968.6666666685501</v>
      </c>
      <c r="E572" s="1">
        <v>0.92377072468547405</v>
      </c>
      <c r="F572" s="1">
        <v>6.1500000000002331E-2</v>
      </c>
      <c r="G572" s="1">
        <v>5.6811899568158804E-2</v>
      </c>
      <c r="I572" s="4">
        <v>1968.6666666685501</v>
      </c>
      <c r="J572" s="1">
        <v>0.98864755295108742</v>
      </c>
      <c r="K572" s="1">
        <v>6.1515000000003539E-2</v>
      </c>
      <c r="L572" s="1">
        <v>6.0818480655911666E-2</v>
      </c>
      <c r="N572" s="4">
        <v>1968.6666666685501</v>
      </c>
      <c r="O572" s="1"/>
      <c r="P572" s="1"/>
      <c r="Q572" s="1"/>
      <c r="S572" s="1">
        <f t="shared" si="27"/>
        <v>0.95620913881828073</v>
      </c>
      <c r="T572" s="1">
        <f t="shared" si="27"/>
        <v>6.1507500000002935E-2</v>
      </c>
      <c r="U572" s="1">
        <f t="shared" si="27"/>
        <v>5.8815190112035232E-2</v>
      </c>
      <c r="W572" s="4">
        <v>1968.6666666685501</v>
      </c>
      <c r="X572" s="1">
        <v>1.0988519768411356</v>
      </c>
      <c r="Y572" s="1">
        <v>-1.0421938098561792</v>
      </c>
      <c r="Z572" s="1">
        <v>-0.49538520024911104</v>
      </c>
      <c r="AB572" s="4">
        <v>1968.6666666685501</v>
      </c>
      <c r="AC572" s="1">
        <v>1.2388466538607796</v>
      </c>
      <c r="AD572" s="1">
        <v>-0.57690064889097858</v>
      </c>
      <c r="AE572" s="1">
        <v>0.25037069303275877</v>
      </c>
      <c r="AF572" s="4"/>
      <c r="AG572" s="4">
        <v>1968.6666666685501</v>
      </c>
      <c r="AH572" s="1"/>
      <c r="AI572" s="1"/>
      <c r="AJ572" s="1"/>
      <c r="AK572" s="4"/>
      <c r="AL572" s="1">
        <f t="shared" si="28"/>
        <v>1.1688493153509576</v>
      </c>
      <c r="AM572" s="1">
        <f t="shared" si="28"/>
        <v>-0.80954722937357881</v>
      </c>
      <c r="AN572" s="1">
        <f t="shared" si="28"/>
        <v>-0.12250725360817613</v>
      </c>
      <c r="AO572" s="4"/>
      <c r="AP572" s="4">
        <v>1968.6666666685501</v>
      </c>
      <c r="AQ572" s="1">
        <v>0.55329262993871253</v>
      </c>
      <c r="AR572" s="1">
        <v>-0.82067029294801075</v>
      </c>
      <c r="AS572" s="1">
        <v>-0.46555904968824524</v>
      </c>
      <c r="AT572" s="4"/>
      <c r="AU572" s="4">
        <v>1968.6666666685501</v>
      </c>
      <c r="AV572" s="1">
        <v>0.34882329529842027</v>
      </c>
      <c r="AW572" s="1">
        <v>-0.1235927021267144</v>
      </c>
      <c r="AX572" s="1">
        <v>0.20620353990602977</v>
      </c>
      <c r="AY572" s="4"/>
      <c r="AZ572" s="4">
        <v>1968.6666666685501</v>
      </c>
      <c r="BA572" s="1"/>
      <c r="BB572" s="1"/>
      <c r="BC572" s="1"/>
      <c r="BE572" s="1">
        <f t="shared" si="29"/>
        <v>0.4510579626185664</v>
      </c>
      <c r="BF572" s="1">
        <f t="shared" si="29"/>
        <v>-0.47213149753736255</v>
      </c>
      <c r="BG572" s="1">
        <f t="shared" si="29"/>
        <v>-0.12967775489110772</v>
      </c>
    </row>
    <row r="573" spans="4:59" x14ac:dyDescent="0.3">
      <c r="D573" s="4">
        <v>1968.58333333522</v>
      </c>
      <c r="E573" s="1">
        <v>0.76252911682740554</v>
      </c>
      <c r="F573" s="1">
        <v>6.1500000000002331E-2</v>
      </c>
      <c r="G573" s="1">
        <v>4.6895540684887216E-2</v>
      </c>
      <c r="I573" s="4">
        <v>1968.58333333522</v>
      </c>
      <c r="J573" s="1">
        <v>0.90068389079197808</v>
      </c>
      <c r="K573" s="1">
        <v>9.2279999999998807E-2</v>
      </c>
      <c r="L573" s="1">
        <v>8.5817745546878155E-2</v>
      </c>
      <c r="N573" s="4">
        <v>1968.58333333522</v>
      </c>
      <c r="O573" s="1">
        <v>0.64111051446085288</v>
      </c>
      <c r="P573" s="1">
        <v>6.8999999999999062E-2</v>
      </c>
      <c r="Q573" s="1">
        <v>4.1258765710269797E-2</v>
      </c>
      <c r="S573" s="1">
        <f t="shared" si="27"/>
        <v>0.7681078406934122</v>
      </c>
      <c r="T573" s="1">
        <f t="shared" si="27"/>
        <v>7.4260000000000062E-2</v>
      </c>
      <c r="U573" s="1">
        <f t="shared" si="27"/>
        <v>5.7990683980678387E-2</v>
      </c>
      <c r="W573" s="4">
        <v>1968.58333333522</v>
      </c>
      <c r="X573" s="1">
        <v>0.14539747219544025</v>
      </c>
      <c r="Y573" s="1">
        <v>-1.0421938098561792</v>
      </c>
      <c r="Z573" s="1">
        <v>-0.8179872589138002</v>
      </c>
      <c r="AB573" s="4">
        <v>1968.58333333522</v>
      </c>
      <c r="AC573" s="1">
        <v>0.69453911823137504</v>
      </c>
      <c r="AD573" s="1">
        <v>1.0633398474620597</v>
      </c>
      <c r="AE573" s="1">
        <v>1.7260771779847199</v>
      </c>
      <c r="AF573" s="4"/>
      <c r="AG573" s="4">
        <v>1968.58333333522</v>
      </c>
      <c r="AH573" s="1">
        <v>-0.18357613178587159</v>
      </c>
      <c r="AI573" s="1">
        <v>-0.22413421429751063</v>
      </c>
      <c r="AJ573" s="1">
        <v>-0.4381632886229806</v>
      </c>
      <c r="AK573" s="4"/>
      <c r="AL573" s="1">
        <f t="shared" si="28"/>
        <v>0.21878681954698123</v>
      </c>
      <c r="AM573" s="1">
        <f t="shared" si="28"/>
        <v>-6.7662725563876716E-2</v>
      </c>
      <c r="AN573" s="1">
        <f t="shared" si="28"/>
        <v>0.15664221014931309</v>
      </c>
      <c r="AO573" s="4"/>
      <c r="AP573" s="4">
        <v>1968.58333333522</v>
      </c>
      <c r="AQ573" s="1">
        <v>1.7705049079882618E-2</v>
      </c>
      <c r="AR573" s="1">
        <v>-1.0918516161982614</v>
      </c>
      <c r="AS573" s="1">
        <v>-0.92490187787835199</v>
      </c>
      <c r="AT573" s="4"/>
      <c r="AU573" s="4">
        <v>1968.58333333522</v>
      </c>
      <c r="AV573" s="1">
        <v>0.36450237007126329</v>
      </c>
      <c r="AW573" s="1">
        <v>2.3264974799741576</v>
      </c>
      <c r="AX573" s="1">
        <v>2.2134925211761574</v>
      </c>
      <c r="AY573" s="4"/>
      <c r="AZ573" s="4">
        <v>1968.58333333522</v>
      </c>
      <c r="BA573" s="1">
        <v>-0.58899030852285428</v>
      </c>
      <c r="BB573" s="1">
        <v>0.44274524840721069</v>
      </c>
      <c r="BC573" s="1">
        <v>-0.44876095418952033</v>
      </c>
      <c r="BE573" s="1">
        <f t="shared" si="29"/>
        <v>-6.8927629790569447E-2</v>
      </c>
      <c r="BF573" s="1">
        <f t="shared" si="29"/>
        <v>0.55913037072770233</v>
      </c>
      <c r="BG573" s="1">
        <f t="shared" si="29"/>
        <v>0.2799432297027617</v>
      </c>
    </row>
    <row r="574" spans="4:59" x14ac:dyDescent="0.3">
      <c r="D574" s="4">
        <v>1968.5000000018899</v>
      </c>
      <c r="E574" s="1">
        <v>0.78769074776272108</v>
      </c>
      <c r="F574" s="1">
        <v>6.1499999999998778E-2</v>
      </c>
      <c r="G574" s="1">
        <v>4.8442980987406001E-2</v>
      </c>
      <c r="I574" s="4">
        <v>1968.5000000018899</v>
      </c>
      <c r="J574" s="1">
        <v>0.79176781927936224</v>
      </c>
      <c r="K574" s="1">
        <v>6.1514999999996434E-2</v>
      </c>
      <c r="L574" s="1">
        <v>4.8707177668561676E-2</v>
      </c>
      <c r="N574" s="4">
        <v>1968.5000000018899</v>
      </c>
      <c r="O574" s="1"/>
      <c r="P574" s="1"/>
      <c r="Q574" s="1"/>
      <c r="S574" s="1">
        <f t="shared" si="27"/>
        <v>0.78972928352104166</v>
      </c>
      <c r="T574" s="1">
        <f t="shared" si="27"/>
        <v>6.1507499999997606E-2</v>
      </c>
      <c r="U574" s="1">
        <f t="shared" si="27"/>
        <v>4.8575079327983842E-2</v>
      </c>
      <c r="W574" s="4">
        <v>1968.5000000018899</v>
      </c>
      <c r="X574" s="1">
        <v>0.29418332640638606</v>
      </c>
      <c r="Y574" s="1">
        <v>-1.0421938098562809</v>
      </c>
      <c r="Z574" s="1">
        <v>-0.76764545169104959</v>
      </c>
      <c r="AB574" s="4">
        <v>1968.5000000018899</v>
      </c>
      <c r="AC574" s="1">
        <v>2.0580837956107684E-2</v>
      </c>
      <c r="AD574" s="1">
        <v>-0.57690064889135739</v>
      </c>
      <c r="AE574" s="1">
        <v>-0.46455946341791232</v>
      </c>
      <c r="AF574" s="4"/>
      <c r="AG574" s="4">
        <v>1968.5000000018899</v>
      </c>
      <c r="AH574" s="1"/>
      <c r="AI574" s="1"/>
      <c r="AJ574" s="1"/>
      <c r="AK574" s="4"/>
      <c r="AL574" s="1">
        <f t="shared" si="28"/>
        <v>0.15738208218124689</v>
      </c>
      <c r="AM574" s="1">
        <f t="shared" si="28"/>
        <v>-0.80954722937381907</v>
      </c>
      <c r="AN574" s="1">
        <f t="shared" si="28"/>
        <v>-0.6161024575544809</v>
      </c>
      <c r="AO574" s="4"/>
      <c r="AP574" s="4">
        <v>1968.5000000018899</v>
      </c>
      <c r="AQ574" s="1">
        <v>0.29996941591325238</v>
      </c>
      <c r="AR574" s="1">
        <v>-0.86629990711847082</v>
      </c>
      <c r="AS574" s="1">
        <v>-0.60616855182637541</v>
      </c>
      <c r="AT574" s="4"/>
      <c r="AU574" s="4">
        <v>1968.5000000018899</v>
      </c>
      <c r="AV574" s="1">
        <v>-3.7134858229061811E-2</v>
      </c>
      <c r="AW574" s="1">
        <v>-0.10485176230819247</v>
      </c>
      <c r="AX574" s="1">
        <v>-0.12740908057990535</v>
      </c>
      <c r="AY574" s="4"/>
      <c r="AZ574" s="4">
        <v>1968.5000000018899</v>
      </c>
      <c r="BA574" s="1"/>
      <c r="BB574" s="1"/>
      <c r="BC574" s="1"/>
      <c r="BE574" s="1">
        <f t="shared" si="29"/>
        <v>0.13141727884209528</v>
      </c>
      <c r="BF574" s="1">
        <f t="shared" si="29"/>
        <v>-0.48557583471333166</v>
      </c>
      <c r="BG574" s="1">
        <f t="shared" si="29"/>
        <v>-0.36678881620314041</v>
      </c>
    </row>
    <row r="575" spans="4:59" x14ac:dyDescent="0.3">
      <c r="D575" s="4">
        <v>1968.4166666685601</v>
      </c>
      <c r="E575" s="1">
        <v>0.72274209131472056</v>
      </c>
      <c r="F575" s="1">
        <v>6.1499999999998778E-2</v>
      </c>
      <c r="G575" s="1">
        <v>4.4448638615854734E-2</v>
      </c>
      <c r="I575" s="4">
        <v>1968.4166666685601</v>
      </c>
      <c r="J575" s="1">
        <v>0.73488545880311362</v>
      </c>
      <c r="K575" s="1">
        <v>6.1514999999999986E-2</v>
      </c>
      <c r="L575" s="1">
        <v>4.5208356106465238E-2</v>
      </c>
      <c r="N575" s="4">
        <v>1968.4166666685601</v>
      </c>
      <c r="O575" s="1">
        <v>0.76926543096880839</v>
      </c>
      <c r="P575" s="1">
        <v>4.8000000000001819E-2</v>
      </c>
      <c r="Q575" s="1">
        <v>3.6924740686504205E-2</v>
      </c>
      <c r="S575" s="1">
        <f t="shared" si="27"/>
        <v>0.74229766036221412</v>
      </c>
      <c r="T575" s="1">
        <f t="shared" si="27"/>
        <v>5.7005000000000194E-2</v>
      </c>
      <c r="U575" s="1">
        <f t="shared" si="27"/>
        <v>4.2193911802941388E-2</v>
      </c>
      <c r="W575" s="4">
        <v>1968.4166666685601</v>
      </c>
      <c r="X575" s="1">
        <v>-8.9871322289136898E-2</v>
      </c>
      <c r="Y575" s="1">
        <v>-1.0421938098562809</v>
      </c>
      <c r="Z575" s="1">
        <v>-0.89759063492234747</v>
      </c>
      <c r="AB575" s="4">
        <v>1968.4166666685601</v>
      </c>
      <c r="AC575" s="1">
        <v>-0.33139970368626898</v>
      </c>
      <c r="AD575" s="1">
        <v>-0.57690064889116799</v>
      </c>
      <c r="AE575" s="1">
        <v>-0.67109488321504418</v>
      </c>
      <c r="AF575" s="4"/>
      <c r="AG575" s="4">
        <v>1968.4166666685601</v>
      </c>
      <c r="AH575" s="1">
        <v>0.63126229948842261</v>
      </c>
      <c r="AI575" s="1">
        <v>-1.1548296142251198</v>
      </c>
      <c r="AJ575" s="1">
        <v>-0.6898159614759215</v>
      </c>
      <c r="AK575" s="4"/>
      <c r="AL575" s="1">
        <f t="shared" si="28"/>
        <v>6.9997091171005568E-2</v>
      </c>
      <c r="AM575" s="1">
        <f t="shared" si="28"/>
        <v>-0.92464135765752287</v>
      </c>
      <c r="AN575" s="1">
        <f t="shared" si="28"/>
        <v>-0.75283382653777109</v>
      </c>
      <c r="AO575" s="4"/>
      <c r="AP575" s="4">
        <v>1968.4166666685601</v>
      </c>
      <c r="AQ575" s="1">
        <v>8.0069562194714186E-2</v>
      </c>
      <c r="AR575" s="1">
        <v>-1.2225175004861244</v>
      </c>
      <c r="AS575" s="1">
        <v>-0.87289019362083586</v>
      </c>
      <c r="AT575" s="4"/>
      <c r="AU575" s="4">
        <v>1968.4166666685601</v>
      </c>
      <c r="AV575" s="1">
        <v>-0.23486554926737344</v>
      </c>
      <c r="AW575" s="1">
        <v>-0.43076784756491132</v>
      </c>
      <c r="AX575" s="1">
        <v>-0.48899639217138591</v>
      </c>
      <c r="AY575" s="4"/>
      <c r="AZ575" s="4">
        <v>1968.4166666685601</v>
      </c>
      <c r="BA575" s="1">
        <v>0.95315919046192243</v>
      </c>
      <c r="BB575" s="1">
        <v>-2.0950241926997517</v>
      </c>
      <c r="BC575" s="1">
        <v>-0.6772583296860768</v>
      </c>
      <c r="BE575" s="1">
        <f t="shared" si="29"/>
        <v>0.26612106779642103</v>
      </c>
      <c r="BF575" s="1">
        <f t="shared" si="29"/>
        <v>-1.2494365135835959</v>
      </c>
      <c r="BG575" s="1">
        <f t="shared" si="29"/>
        <v>-0.67971497182609941</v>
      </c>
    </row>
    <row r="576" spans="4:59" x14ac:dyDescent="0.3">
      <c r="D576" s="4">
        <v>1968.33333333523</v>
      </c>
      <c r="E576" s="1">
        <v>0.61460820131354676</v>
      </c>
      <c r="F576" s="1">
        <v>6.1500000000002331E-2</v>
      </c>
      <c r="G576" s="1">
        <v>3.7798404380784557E-2</v>
      </c>
      <c r="I576" s="4">
        <v>1968.33333333523</v>
      </c>
      <c r="J576" s="1">
        <v>0.67493008048715109</v>
      </c>
      <c r="K576" s="1">
        <v>9.228000000000236E-2</v>
      </c>
      <c r="L576" s="1">
        <v>6.6681210567850799E-2</v>
      </c>
      <c r="N576" s="4">
        <v>1968.33333333523</v>
      </c>
      <c r="O576" s="1">
        <v>0.48083418154560797</v>
      </c>
      <c r="P576" s="1">
        <v>8.9999999999996305E-2</v>
      </c>
      <c r="Q576" s="1">
        <v>4.3275076339102943E-2</v>
      </c>
      <c r="S576" s="1">
        <f t="shared" si="27"/>
        <v>0.59012415444876865</v>
      </c>
      <c r="T576" s="1">
        <f t="shared" si="27"/>
        <v>8.1260000000000332E-2</v>
      </c>
      <c r="U576" s="1">
        <f t="shared" si="27"/>
        <v>4.9251563762579435E-2</v>
      </c>
      <c r="W576" s="4">
        <v>1968.33333333523</v>
      </c>
      <c r="X576" s="1">
        <v>-0.729289062511839</v>
      </c>
      <c r="Y576" s="1">
        <v>-1.0421938098561792</v>
      </c>
      <c r="Z576" s="1">
        <v>-1.1139381148885257</v>
      </c>
      <c r="AB576" s="4">
        <v>1968.33333333523</v>
      </c>
      <c r="AC576" s="1">
        <v>-0.70239567427081895</v>
      </c>
      <c r="AD576" s="1">
        <v>1.0633398474622491</v>
      </c>
      <c r="AE576" s="1">
        <v>0.59644761122632961</v>
      </c>
      <c r="AF576" s="4"/>
      <c r="AG576" s="4">
        <v>1968.33333333523</v>
      </c>
      <c r="AH576" s="1">
        <v>-1.2026499156226971</v>
      </c>
      <c r="AI576" s="1">
        <v>0.70656118563009851</v>
      </c>
      <c r="AJ576" s="1">
        <v>-0.32108737044870228</v>
      </c>
      <c r="AK576" s="4"/>
      <c r="AL576" s="1">
        <f t="shared" si="28"/>
        <v>-0.87811155080178505</v>
      </c>
      <c r="AM576" s="1">
        <f t="shared" si="28"/>
        <v>0.24256907441205611</v>
      </c>
      <c r="AN576" s="1">
        <f t="shared" si="28"/>
        <v>-0.27952595803696612</v>
      </c>
      <c r="AO576" s="4"/>
      <c r="AP576" s="4">
        <v>1968.33333333523</v>
      </c>
      <c r="AQ576" s="1">
        <v>-0.63035516132514424</v>
      </c>
      <c r="AR576" s="1">
        <v>-0.82419332465992956</v>
      </c>
      <c r="AS576" s="1">
        <v>-1.1002767680138619</v>
      </c>
      <c r="AT576" s="4"/>
      <c r="AU576" s="4">
        <v>1968.33333333523</v>
      </c>
      <c r="AV576" s="1">
        <v>-0.2020255328101257</v>
      </c>
      <c r="AW576" s="1">
        <v>1.1901090209162699</v>
      </c>
      <c r="AX576" s="1">
        <v>1.0815830974749991</v>
      </c>
      <c r="AY576" s="4"/>
      <c r="AZ576" s="4">
        <v>1968.33333333523</v>
      </c>
      <c r="BA576" s="1">
        <v>-0.96738311044337333</v>
      </c>
      <c r="BB576" s="1">
        <v>2.0976970158000192</v>
      </c>
      <c r="BC576" s="1">
        <v>0.45476117688584078</v>
      </c>
      <c r="BE576" s="1">
        <f t="shared" si="29"/>
        <v>-0.59992126819288105</v>
      </c>
      <c r="BF576" s="1">
        <f t="shared" si="29"/>
        <v>0.82120423735212</v>
      </c>
      <c r="BG576" s="1">
        <f t="shared" si="29"/>
        <v>0.14535583544899269</v>
      </c>
    </row>
    <row r="577" spans="4:59" x14ac:dyDescent="0.3">
      <c r="D577" s="4">
        <v>1968.2500000018999</v>
      </c>
      <c r="E577" s="1">
        <v>0.67566122995610844</v>
      </c>
      <c r="F577" s="1">
        <v>6.1500000000002331E-2</v>
      </c>
      <c r="G577" s="1">
        <v>4.1553165642302242E-2</v>
      </c>
      <c r="I577" s="4">
        <v>1968.2500000018999</v>
      </c>
      <c r="J577" s="1">
        <v>0.64833088795215477</v>
      </c>
      <c r="K577" s="1">
        <v>6.1514999999999986E-2</v>
      </c>
      <c r="L577" s="1">
        <v>3.9884031879151169E-2</v>
      </c>
      <c r="N577" s="4">
        <v>1968.2500000018999</v>
      </c>
      <c r="O577" s="1">
        <v>0.75790529744211144</v>
      </c>
      <c r="P577" s="1">
        <v>4.8000000000001819E-2</v>
      </c>
      <c r="Q577" s="1">
        <v>3.6379454277222729E-2</v>
      </c>
      <c r="S577" s="1">
        <f t="shared" si="27"/>
        <v>0.69396580511679151</v>
      </c>
      <c r="T577" s="1">
        <f t="shared" si="27"/>
        <v>5.7005000000001381E-2</v>
      </c>
      <c r="U577" s="1">
        <f t="shared" si="27"/>
        <v>3.927221726622538E-2</v>
      </c>
      <c r="W577" s="4">
        <v>1968.2500000018999</v>
      </c>
      <c r="X577" s="1">
        <v>-0.3682700553536305</v>
      </c>
      <c r="Y577" s="1">
        <v>-1.0421938098561792</v>
      </c>
      <c r="Z577" s="1">
        <v>-0.99178705853623661</v>
      </c>
      <c r="AB577" s="4">
        <v>1968.2500000018999</v>
      </c>
      <c r="AC577" s="1">
        <v>-0.86698796821451274</v>
      </c>
      <c r="AD577" s="1">
        <v>-0.57690064889116799</v>
      </c>
      <c r="AE577" s="1">
        <v>-0.9853897164632569</v>
      </c>
      <c r="AF577" s="4"/>
      <c r="AG577" s="4">
        <v>1968.2500000018999</v>
      </c>
      <c r="AH577" s="1">
        <v>0.55903195800647376</v>
      </c>
      <c r="AI577" s="1">
        <v>-1.1548296142251198</v>
      </c>
      <c r="AJ577" s="1">
        <v>-0.72147770353177165</v>
      </c>
      <c r="AK577" s="4"/>
      <c r="AL577" s="1">
        <f t="shared" si="28"/>
        <v>-0.22540868852055648</v>
      </c>
      <c r="AM577" s="1">
        <f t="shared" si="28"/>
        <v>-0.92464135765748889</v>
      </c>
      <c r="AN577" s="1">
        <f t="shared" si="28"/>
        <v>-0.89955149284375502</v>
      </c>
      <c r="AO577" s="4"/>
      <c r="AP577" s="4">
        <v>1968.2500000018999</v>
      </c>
      <c r="AQ577" s="1">
        <v>-4.321190124143344E-2</v>
      </c>
      <c r="AR577" s="1">
        <v>-1.0983965259595023</v>
      </c>
      <c r="AS577" s="1">
        <v>-0.88142970792172748</v>
      </c>
      <c r="AT577" s="4"/>
      <c r="AU577" s="4">
        <v>1968.2500000018999</v>
      </c>
      <c r="AV577" s="1">
        <v>-0.43614517314472023</v>
      </c>
      <c r="AW577" s="1">
        <v>-0.3727908707342103</v>
      </c>
      <c r="AX577" s="1">
        <v>-0.56687296798872533</v>
      </c>
      <c r="AY577" s="4"/>
      <c r="AZ577" s="4">
        <v>1968.2500000018999</v>
      </c>
      <c r="BA577" s="1">
        <v>1.2630990015639174</v>
      </c>
      <c r="BB577" s="1">
        <v>-2.2950338931902854</v>
      </c>
      <c r="BC577" s="1">
        <v>-0.21577485113958741</v>
      </c>
      <c r="BE577" s="1">
        <f t="shared" si="29"/>
        <v>0.26124730905925458</v>
      </c>
      <c r="BF577" s="1">
        <f t="shared" si="29"/>
        <v>-1.2554070966279993</v>
      </c>
      <c r="BG577" s="1">
        <f t="shared" si="29"/>
        <v>-0.5546925090166801</v>
      </c>
    </row>
    <row r="578" spans="4:59" x14ac:dyDescent="0.3">
      <c r="D578" s="4">
        <v>1968.1666666685701</v>
      </c>
      <c r="E578" s="1">
        <v>0.57145457356811669</v>
      </c>
      <c r="F578" s="1">
        <v>6.1500000000002331E-2</v>
      </c>
      <c r="G578" s="1">
        <v>3.514445627444051E-2</v>
      </c>
      <c r="I578" s="4">
        <v>1968.1666666685701</v>
      </c>
      <c r="J578" s="1">
        <v>0.63679361560082148</v>
      </c>
      <c r="K578" s="1">
        <v>6.1514999999996434E-2</v>
      </c>
      <c r="L578" s="1">
        <v>3.9174219437992042E-2</v>
      </c>
      <c r="N578" s="4">
        <v>1968.1666666685701</v>
      </c>
      <c r="O578" s="1"/>
      <c r="P578" s="1"/>
      <c r="Q578" s="1"/>
      <c r="S578" s="1">
        <f t="shared" si="27"/>
        <v>0.60412409458446903</v>
      </c>
      <c r="T578" s="1">
        <f t="shared" si="27"/>
        <v>6.1507499999999382E-2</v>
      </c>
      <c r="U578" s="1">
        <f t="shared" si="27"/>
        <v>3.7159337856216279E-2</v>
      </c>
      <c r="W578" s="4">
        <v>1968.1666666685701</v>
      </c>
      <c r="X578" s="1">
        <v>-0.98446526245336596</v>
      </c>
      <c r="Y578" s="1">
        <v>-1.0421938098561792</v>
      </c>
      <c r="Z578" s="1">
        <v>-1.2002771767129379</v>
      </c>
      <c r="AB578" s="4">
        <v>1968.1666666685701</v>
      </c>
      <c r="AC578" s="1">
        <v>-0.93837908731185649</v>
      </c>
      <c r="AD578" s="1">
        <v>-0.57690064889135739</v>
      </c>
      <c r="AE578" s="1">
        <v>-1.0272899414133358</v>
      </c>
      <c r="AF578" s="4"/>
      <c r="AG578" s="4">
        <v>1968.1666666685701</v>
      </c>
      <c r="AH578" s="1"/>
      <c r="AI578" s="1"/>
      <c r="AJ578" s="1"/>
      <c r="AK578" s="4"/>
      <c r="AL578" s="1">
        <f t="shared" si="28"/>
        <v>-0.96142217488261128</v>
      </c>
      <c r="AM578" s="1">
        <f t="shared" si="28"/>
        <v>-0.80954722937376822</v>
      </c>
      <c r="AN578" s="1">
        <f t="shared" si="28"/>
        <v>-1.1137835590631369</v>
      </c>
      <c r="AO578" s="4"/>
      <c r="AP578" s="4">
        <v>1968.1666666685701</v>
      </c>
      <c r="AQ578" s="1">
        <v>-0.46977897529804163</v>
      </c>
      <c r="AR578" s="1">
        <v>-0.63534995226025182</v>
      </c>
      <c r="AS578" s="1">
        <v>-0.81157827613715228</v>
      </c>
      <c r="AT578" s="4"/>
      <c r="AU578" s="4">
        <v>1968.1666666685701</v>
      </c>
      <c r="AV578" s="1">
        <v>-0.16635629267629698</v>
      </c>
      <c r="AW578" s="1">
        <v>-5.0504009944347748E-2</v>
      </c>
      <c r="AX578" s="1">
        <v>-0.20134187527126116</v>
      </c>
      <c r="AY578" s="4"/>
      <c r="AZ578" s="4">
        <v>1968.1666666685701</v>
      </c>
      <c r="BA578" s="1"/>
      <c r="BB578" s="1"/>
      <c r="BC578" s="1"/>
      <c r="BE578" s="1">
        <f t="shared" si="29"/>
        <v>-0.31806763398716931</v>
      </c>
      <c r="BF578" s="1">
        <f t="shared" si="29"/>
        <v>-0.3429269811022998</v>
      </c>
      <c r="BG578" s="1">
        <f t="shared" si="29"/>
        <v>-0.5064600757042067</v>
      </c>
    </row>
    <row r="579" spans="4:59" x14ac:dyDescent="0.3">
      <c r="D579" s="4">
        <v>1968.08333333524</v>
      </c>
      <c r="E579" s="1">
        <v>0.6724314058408738</v>
      </c>
      <c r="F579" s="1">
        <v>0.15375000000000227</v>
      </c>
      <c r="G579" s="1">
        <v>0.10032837984572551</v>
      </c>
      <c r="I579" s="4">
        <v>1968.08333333524</v>
      </c>
      <c r="J579" s="1">
        <v>0.65325552941825471</v>
      </c>
      <c r="K579" s="1">
        <v>9.228000000000236E-2</v>
      </c>
      <c r="L579" s="1">
        <v>6.3930916551017569E-2</v>
      </c>
      <c r="N579" s="4">
        <v>1968.08333333524</v>
      </c>
      <c r="O579" s="1">
        <v>0.61098432166282501</v>
      </c>
      <c r="P579" s="1">
        <v>6.8999999999999062E-2</v>
      </c>
      <c r="Q579" s="1">
        <v>3.9123072681488028E-2</v>
      </c>
      <c r="S579" s="1">
        <f t="shared" si="27"/>
        <v>0.64555708564065117</v>
      </c>
      <c r="T579" s="1">
        <f t="shared" si="27"/>
        <v>0.10501000000000123</v>
      </c>
      <c r="U579" s="1">
        <f t="shared" si="27"/>
        <v>6.7794123026077027E-2</v>
      </c>
      <c r="W579" s="4">
        <v>1968.08333333524</v>
      </c>
      <c r="X579" s="1">
        <v>-0.38736866391249869</v>
      </c>
      <c r="Y579" s="1">
        <v>1.6004363400234207</v>
      </c>
      <c r="Z579" s="1">
        <v>0.92030641485233911</v>
      </c>
      <c r="AB579" s="4">
        <v>1968.08333333524</v>
      </c>
      <c r="AC579" s="1">
        <v>-0.83651493657307552</v>
      </c>
      <c r="AD579" s="1">
        <v>1.0633398474622491</v>
      </c>
      <c r="AE579" s="1">
        <v>0.43409776878628392</v>
      </c>
      <c r="AF579" s="4"/>
      <c r="AG579" s="4">
        <v>1968.08333333524</v>
      </c>
      <c r="AH579" s="1">
        <v>-0.37512539379399823</v>
      </c>
      <c r="AI579" s="1">
        <v>-0.22413421429751063</v>
      </c>
      <c r="AJ579" s="1">
        <v>-0.56217107725807314</v>
      </c>
      <c r="AK579" s="4"/>
      <c r="AL579" s="1">
        <f t="shared" si="28"/>
        <v>-0.53300299809319085</v>
      </c>
      <c r="AM579" s="1">
        <f t="shared" si="28"/>
        <v>0.81321399106271974</v>
      </c>
      <c r="AN579" s="1">
        <f t="shared" si="28"/>
        <v>0.26407770212684994</v>
      </c>
      <c r="AO579" s="4"/>
      <c r="AP579" s="4">
        <v>1968.08333333524</v>
      </c>
      <c r="AQ579" s="1">
        <v>0.17940689705604176</v>
      </c>
      <c r="AR579" s="1">
        <v>0.6195421366543945</v>
      </c>
      <c r="AS579" s="1">
        <v>0.61418962196689697</v>
      </c>
      <c r="AT579" s="4"/>
      <c r="AU579" s="4">
        <v>1968.08333333524</v>
      </c>
      <c r="AV579" s="1">
        <v>-0.239848505107392</v>
      </c>
      <c r="AW579" s="1">
        <v>-0.12808096775415059</v>
      </c>
      <c r="AX579" s="1">
        <v>-1.2987029907615287E-2</v>
      </c>
      <c r="AY579" s="4"/>
      <c r="AZ579" s="4">
        <v>1968.08333333524</v>
      </c>
      <c r="BA579" s="1">
        <v>0.30058207183287289</v>
      </c>
      <c r="BB579" s="1">
        <v>-1.1707879178308664</v>
      </c>
      <c r="BC579" s="1">
        <v>-0.94696622612598269</v>
      </c>
      <c r="BE579" s="1">
        <f t="shared" si="29"/>
        <v>8.004682126050755E-2</v>
      </c>
      <c r="BF579" s="1">
        <f t="shared" si="29"/>
        <v>-0.22644224964354084</v>
      </c>
      <c r="BG579" s="1">
        <f t="shared" si="29"/>
        <v>-0.11525454468890033</v>
      </c>
    </row>
    <row r="580" spans="4:59" x14ac:dyDescent="0.3">
      <c r="D580" s="4">
        <v>1968.0000000019099</v>
      </c>
      <c r="E580" s="1">
        <v>0.71837098257062793</v>
      </c>
      <c r="F580" s="1">
        <v>0.12300000000000111</v>
      </c>
      <c r="G580" s="1">
        <v>8.1250344457417578E-2</v>
      </c>
      <c r="I580" s="4">
        <v>1968.0000000019099</v>
      </c>
      <c r="J580" s="1">
        <v>0.71833965667450173</v>
      </c>
      <c r="K580" s="1">
        <v>6.1514999999999098E-2</v>
      </c>
      <c r="L580" s="1">
        <v>4.4190286891017963E-2</v>
      </c>
      <c r="N580" s="4">
        <v>1968.0000000019099</v>
      </c>
      <c r="O580" s="1">
        <v>0.61497219459817454</v>
      </c>
      <c r="P580" s="1">
        <v>6.9000000000002615E-2</v>
      </c>
      <c r="Q580" s="1">
        <v>3.9332900828825151E-2</v>
      </c>
      <c r="S580" s="1">
        <f t="shared" si="27"/>
        <v>0.68389427794776803</v>
      </c>
      <c r="T580" s="1">
        <f t="shared" si="27"/>
        <v>8.450500000000094E-2</v>
      </c>
      <c r="U580" s="1">
        <f t="shared" si="27"/>
        <v>5.4924510725753571E-2</v>
      </c>
      <c r="W580" s="4">
        <v>1968.0000000019099</v>
      </c>
      <c r="X580" s="1">
        <v>-0.11571857956791477</v>
      </c>
      <c r="Y580" s="1">
        <v>0.71955962339685342</v>
      </c>
      <c r="Z580" s="1">
        <v>0.29965385840559083</v>
      </c>
      <c r="AB580" s="4">
        <v>1968.0000000019099</v>
      </c>
      <c r="AC580" s="1">
        <v>-0.43378294422650898</v>
      </c>
      <c r="AD580" s="1">
        <v>-0.5769006488912154</v>
      </c>
      <c r="AE580" s="1">
        <v>-0.73119150405241862</v>
      </c>
      <c r="AF580" s="4"/>
      <c r="AG580" s="4">
        <v>1968.0000000019099</v>
      </c>
      <c r="AH580" s="1">
        <v>-0.34976958056962065</v>
      </c>
      <c r="AI580" s="1">
        <v>-0.22413421429735317</v>
      </c>
      <c r="AJ580" s="1">
        <v>-0.54998752644154147</v>
      </c>
      <c r="AK580" s="4"/>
      <c r="AL580" s="1">
        <f t="shared" si="28"/>
        <v>-0.2997570347880148</v>
      </c>
      <c r="AM580" s="1">
        <f t="shared" si="28"/>
        <v>-2.7158413263905039E-2</v>
      </c>
      <c r="AN580" s="1">
        <f t="shared" si="28"/>
        <v>-0.32717505736278979</v>
      </c>
      <c r="AO580" s="4"/>
      <c r="AP580" s="4">
        <v>1968.0000000019099</v>
      </c>
      <c r="AQ580" s="1">
        <v>0.19278863395443266</v>
      </c>
      <c r="AR580" s="1">
        <v>0.11251715024928557</v>
      </c>
      <c r="AS580" s="1">
        <v>-2.6019961297632826E-2</v>
      </c>
      <c r="AT580" s="4"/>
      <c r="AU580" s="4">
        <v>1968.0000000019099</v>
      </c>
      <c r="AV580" s="1">
        <v>-0.12517889164690579</v>
      </c>
      <c r="AW580" s="1">
        <v>-0.82841019796148685</v>
      </c>
      <c r="AX580" s="1">
        <v>-0.84559857962201379</v>
      </c>
      <c r="AY580" s="4"/>
      <c r="AZ580" s="4">
        <v>1968.0000000019099</v>
      </c>
      <c r="BA580" s="1">
        <v>-4.9125040378661861E-2</v>
      </c>
      <c r="BB580" s="1">
        <v>-0.72799601879127052</v>
      </c>
      <c r="BC580" s="1">
        <v>-0.73317525407855288</v>
      </c>
      <c r="BE580" s="1">
        <f t="shared" si="29"/>
        <v>6.1615673096216683E-3</v>
      </c>
      <c r="BF580" s="1">
        <f t="shared" si="29"/>
        <v>-0.48129635550115729</v>
      </c>
      <c r="BG580" s="1">
        <f t="shared" si="29"/>
        <v>-0.53493126499939991</v>
      </c>
    </row>
    <row r="581" spans="4:59" x14ac:dyDescent="0.3">
      <c r="D581" s="4">
        <v>1967.9166666685801</v>
      </c>
      <c r="E581" s="1">
        <v>0.79276339435334386</v>
      </c>
      <c r="F581" s="1">
        <v>0.15375000000000227</v>
      </c>
      <c r="G581" s="1">
        <v>0.11858859152717426</v>
      </c>
      <c r="I581" s="4">
        <v>1967.9166666685801</v>
      </c>
      <c r="J581" s="1">
        <v>0.79173323502145254</v>
      </c>
      <c r="K581" s="1">
        <v>9.2279999999997919E-2</v>
      </c>
      <c r="L581" s="1">
        <v>7.6665669873250214E-2</v>
      </c>
      <c r="N581" s="4">
        <v>1967.9166666685801</v>
      </c>
      <c r="O581" s="1">
        <v>0.62790645173455739</v>
      </c>
      <c r="P581" s="1">
        <v>6.8999999999999062E-2</v>
      </c>
      <c r="Q581" s="1">
        <v>4.0245782471095136E-2</v>
      </c>
      <c r="S581" s="1">
        <f t="shared" si="27"/>
        <v>0.73746769370311804</v>
      </c>
      <c r="T581" s="1">
        <f t="shared" si="27"/>
        <v>0.10500999999999976</v>
      </c>
      <c r="U581" s="1">
        <f t="shared" si="27"/>
        <v>7.8500014623839875E-2</v>
      </c>
      <c r="W581" s="4">
        <v>1967.9166666685801</v>
      </c>
      <c r="X581" s="1">
        <v>0.32417892001620818</v>
      </c>
      <c r="Y581" s="1">
        <v>1.6004363400234207</v>
      </c>
      <c r="Z581" s="1">
        <v>1.5143532771563881</v>
      </c>
      <c r="AB581" s="4">
        <v>1967.9166666685801</v>
      </c>
      <c r="AC581" s="1">
        <v>2.0366835131164475E-2</v>
      </c>
      <c r="AD581" s="1">
        <v>1.0633398474620124</v>
      </c>
      <c r="AE581" s="1">
        <v>1.1858301954734793</v>
      </c>
      <c r="AF581" s="4"/>
      <c r="AG581" s="4">
        <v>1967.9166666685801</v>
      </c>
      <c r="AH581" s="1">
        <v>-0.2675305991720221</v>
      </c>
      <c r="AI581" s="1">
        <v>-0.22413421429751063</v>
      </c>
      <c r="AJ581" s="1">
        <v>-0.49698157838727175</v>
      </c>
      <c r="AK581" s="4"/>
      <c r="AL581" s="1">
        <f t="shared" si="28"/>
        <v>2.5671718658450183E-2</v>
      </c>
      <c r="AM581" s="1">
        <f t="shared" si="28"/>
        <v>0.8132139910626407</v>
      </c>
      <c r="AN581" s="1">
        <f t="shared" si="28"/>
        <v>0.73440063141419853</v>
      </c>
      <c r="AO581" s="4"/>
      <c r="AP581" s="4">
        <v>1967.9166666685801</v>
      </c>
      <c r="AQ581" s="1">
        <v>0.23699497512048201</v>
      </c>
      <c r="AR581" s="1">
        <v>0.86079901674279935</v>
      </c>
      <c r="AS581" s="1">
        <v>0.7002610659827111</v>
      </c>
      <c r="AT581" s="4"/>
      <c r="AU581" s="4">
        <v>1967.9166666685801</v>
      </c>
      <c r="AV581" s="1">
        <v>-0.13746756200154692</v>
      </c>
      <c r="AW581" s="1">
        <v>0.20921240494172469</v>
      </c>
      <c r="AX581" s="1">
        <v>0.31046604568529063</v>
      </c>
      <c r="AY581" s="4"/>
      <c r="AZ581" s="4">
        <v>1967.9166666685801</v>
      </c>
      <c r="BA581" s="1">
        <v>-0.50300847265551585</v>
      </c>
      <c r="BB581" s="1">
        <v>-0.93324950609176005</v>
      </c>
      <c r="BC581" s="1">
        <v>-1.1503500888801172</v>
      </c>
      <c r="BE581" s="1">
        <f t="shared" si="29"/>
        <v>-0.13449368651219359</v>
      </c>
      <c r="BF581" s="1">
        <f t="shared" si="29"/>
        <v>4.5587305197587989E-2</v>
      </c>
      <c r="BG581" s="1">
        <f t="shared" si="29"/>
        <v>-4.6540992404038528E-2</v>
      </c>
    </row>
    <row r="582" spans="4:59" x14ac:dyDescent="0.3">
      <c r="D582" s="4">
        <v>1967.83333333525</v>
      </c>
      <c r="E582" s="1">
        <v>0.8903479484093324</v>
      </c>
      <c r="F582" s="1">
        <v>9.2250000000003496E-2</v>
      </c>
      <c r="G582" s="1">
        <v>8.084722312558118E-2</v>
      </c>
      <c r="I582" s="4">
        <v>1967.83333333525</v>
      </c>
      <c r="J582" s="1">
        <v>0.88295773933667054</v>
      </c>
      <c r="K582" s="1">
        <v>6.1514999999999098E-2</v>
      </c>
      <c r="L582" s="1">
        <v>5.4316564734171645E-2</v>
      </c>
      <c r="N582" s="4">
        <v>1967.83333333525</v>
      </c>
      <c r="O582" s="1"/>
      <c r="P582" s="1"/>
      <c r="Q582" s="1"/>
      <c r="S582" s="1">
        <f t="shared" ref="S582:U645" si="30">AVERAGE(O582,J582,E582)</f>
        <v>0.88665284387300147</v>
      </c>
      <c r="T582" s="1">
        <f t="shared" si="30"/>
        <v>7.6882500000001297E-2</v>
      </c>
      <c r="U582" s="1">
        <f t="shared" si="30"/>
        <v>6.7581893929876416E-2</v>
      </c>
      <c r="W582" s="4">
        <v>1967.83333333525</v>
      </c>
      <c r="X582" s="1">
        <v>0.90121628577122714</v>
      </c>
      <c r="Y582" s="1">
        <v>-0.16131709322961191</v>
      </c>
      <c r="Z582" s="1">
        <v>0.28653939037625625</v>
      </c>
      <c r="AB582" s="4">
        <v>1967.83333333525</v>
      </c>
      <c r="AC582" s="1">
        <v>0.58485203179129719</v>
      </c>
      <c r="AD582" s="1">
        <v>-0.5769006488912154</v>
      </c>
      <c r="AE582" s="1">
        <v>-0.13343737221124335</v>
      </c>
      <c r="AF582" s="4"/>
      <c r="AG582" s="4">
        <v>1967.83333333525</v>
      </c>
      <c r="AH582" s="1"/>
      <c r="AI582" s="1"/>
      <c r="AJ582" s="1"/>
      <c r="AK582" s="4"/>
      <c r="AL582" s="1">
        <f t="shared" ref="AL582:AN645" si="31">AVERAGE(AH582,AC582,X582)</f>
        <v>0.74303415878126211</v>
      </c>
      <c r="AM582" s="1">
        <f t="shared" si="31"/>
        <v>-0.36910887106041368</v>
      </c>
      <c r="AN582" s="1">
        <f t="shared" si="31"/>
        <v>7.6551009082506449E-2</v>
      </c>
      <c r="AO582" s="4"/>
      <c r="AP582" s="4">
        <v>1967.83333333525</v>
      </c>
      <c r="AQ582" s="1">
        <v>0.39261328705078125</v>
      </c>
      <c r="AR582" s="1">
        <v>-0.29449438383223542</v>
      </c>
      <c r="AS582" s="1">
        <v>-0.11580936798696918</v>
      </c>
      <c r="AT582" s="4"/>
      <c r="AU582" s="4">
        <v>1967.83333333525</v>
      </c>
      <c r="AV582" s="1">
        <v>1.1313447671540673E-2</v>
      </c>
      <c r="AW582" s="1">
        <v>-0.67409955201467786</v>
      </c>
      <c r="AX582" s="1">
        <v>-0.60556322216252212</v>
      </c>
      <c r="AY582" s="4"/>
      <c r="AZ582" s="4">
        <v>1967.83333333525</v>
      </c>
      <c r="BA582" s="1"/>
      <c r="BB582" s="1"/>
      <c r="BC582" s="1"/>
      <c r="BE582" s="1">
        <f t="shared" ref="BE582:BG645" si="32">AVERAGE(BA582,AV582,AQ582)</f>
        <v>0.20196336736116097</v>
      </c>
      <c r="BF582" s="1">
        <f t="shared" si="32"/>
        <v>-0.48429696792345667</v>
      </c>
      <c r="BG582" s="1">
        <f t="shared" si="32"/>
        <v>-0.36068629507474564</v>
      </c>
    </row>
    <row r="583" spans="4:59" x14ac:dyDescent="0.3">
      <c r="D583" s="4">
        <v>1967.7500000019199</v>
      </c>
      <c r="E583" s="1">
        <v>0.9771284922302591</v>
      </c>
      <c r="F583" s="1">
        <v>9.2249999999999943E-2</v>
      </c>
      <c r="G583" s="1">
        <v>8.9842516134171851E-2</v>
      </c>
      <c r="I583" s="4">
        <v>1967.7500000019199</v>
      </c>
      <c r="J583" s="1">
        <v>0.94691069784270177</v>
      </c>
      <c r="K583" s="1">
        <v>6.1515000000003539E-2</v>
      </c>
      <c r="L583" s="1">
        <v>5.8249920171202549E-2</v>
      </c>
      <c r="N583" s="4">
        <v>1967.7500000019199</v>
      </c>
      <c r="O583" s="1">
        <v>0.63301160355309227</v>
      </c>
      <c r="P583" s="1">
        <v>6.8999999999999062E-2</v>
      </c>
      <c r="Q583" s="1">
        <v>4.0681653850248703E-2</v>
      </c>
      <c r="S583" s="1">
        <f t="shared" si="30"/>
        <v>0.85235026454201768</v>
      </c>
      <c r="T583" s="1">
        <f t="shared" si="30"/>
        <v>7.4255000000000848E-2</v>
      </c>
      <c r="U583" s="1">
        <f t="shared" si="30"/>
        <v>6.2924696718541034E-2</v>
      </c>
      <c r="W583" s="4">
        <v>1967.7500000019199</v>
      </c>
      <c r="X583" s="1">
        <v>1.4143673360540923</v>
      </c>
      <c r="Y583" s="1">
        <v>-0.16131709322971369</v>
      </c>
      <c r="Z583" s="1">
        <v>0.57917704871663755</v>
      </c>
      <c r="AB583" s="4">
        <v>1967.7500000019199</v>
      </c>
      <c r="AC583" s="1">
        <v>0.98058450115646179</v>
      </c>
      <c r="AD583" s="1">
        <v>-0.57690064889097858</v>
      </c>
      <c r="AE583" s="1">
        <v>9.87485801102993E-2</v>
      </c>
      <c r="AF583" s="4"/>
      <c r="AG583" s="4">
        <v>1967.7500000019199</v>
      </c>
      <c r="AH583" s="1">
        <v>-0.23507086986484535</v>
      </c>
      <c r="AI583" s="1">
        <v>-0.22413421429751063</v>
      </c>
      <c r="AJ583" s="1">
        <v>-0.47167295719043545</v>
      </c>
      <c r="AK583" s="4"/>
      <c r="AL583" s="1">
        <f t="shared" si="31"/>
        <v>0.71996032244856956</v>
      </c>
      <c r="AM583" s="1">
        <f t="shared" si="31"/>
        <v>-0.32078398547273429</v>
      </c>
      <c r="AN583" s="1">
        <f t="shared" si="31"/>
        <v>6.8750890545500473E-2</v>
      </c>
      <c r="AO583" s="4"/>
      <c r="AP583" s="4">
        <v>1967.7500000019199</v>
      </c>
      <c r="AQ583" s="1">
        <v>0.65509280014271798</v>
      </c>
      <c r="AR583" s="1">
        <v>-0.3986740978082795</v>
      </c>
      <c r="AS583" s="1">
        <v>2.7673279955127944E-2</v>
      </c>
      <c r="AT583" s="4"/>
      <c r="AU583" s="4">
        <v>1967.7500000019199</v>
      </c>
      <c r="AV583" s="1">
        <v>0.1340401959814074</v>
      </c>
      <c r="AW583" s="1">
        <v>-0.61897426366557307</v>
      </c>
      <c r="AX583" s="1">
        <v>-0.43246825228382224</v>
      </c>
      <c r="AY583" s="4"/>
      <c r="AZ583" s="4">
        <v>1967.7500000019199</v>
      </c>
      <c r="BA583" s="1">
        <v>-1.0438257148738375</v>
      </c>
      <c r="BB583" s="1">
        <v>-0.3524940382728548</v>
      </c>
      <c r="BC583" s="1">
        <v>-1.1721865529396971</v>
      </c>
      <c r="BE583" s="1">
        <f t="shared" si="32"/>
        <v>-8.4897572916570699E-2</v>
      </c>
      <c r="BF583" s="1">
        <f t="shared" si="32"/>
        <v>-0.45671413324890242</v>
      </c>
      <c r="BG583" s="1">
        <f t="shared" si="32"/>
        <v>-0.5256605084227971</v>
      </c>
    </row>
    <row r="584" spans="4:59" x14ac:dyDescent="0.3">
      <c r="D584" s="4">
        <v>1967.6666666685901</v>
      </c>
      <c r="E584" s="1">
        <v>0.91971408869048377</v>
      </c>
      <c r="F584" s="1">
        <v>6.1499999999998778E-2</v>
      </c>
      <c r="G584" s="1">
        <v>5.6562416454463409E-2</v>
      </c>
      <c r="I584" s="4">
        <v>1967.6666666685901</v>
      </c>
      <c r="J584" s="1">
        <v>0.92891671244174523</v>
      </c>
      <c r="K584" s="1">
        <v>6.1514999999999986E-2</v>
      </c>
      <c r="L584" s="1">
        <v>5.7143020416545794E-2</v>
      </c>
      <c r="N584" s="4">
        <v>1967.6666666685901</v>
      </c>
      <c r="O584" s="1">
        <v>0.60173837956899856</v>
      </c>
      <c r="P584" s="1">
        <v>6.8999999999999062E-2</v>
      </c>
      <c r="Q584" s="1">
        <v>3.8862067490928423E-2</v>
      </c>
      <c r="S584" s="1">
        <f t="shared" si="30"/>
        <v>0.81678972690040919</v>
      </c>
      <c r="T584" s="1">
        <f t="shared" si="30"/>
        <v>6.4004999999999271E-2</v>
      </c>
      <c r="U584" s="1">
        <f t="shared" si="30"/>
        <v>5.0855834787312544E-2</v>
      </c>
      <c r="W584" s="4">
        <v>1967.6666666685901</v>
      </c>
      <c r="X584" s="1">
        <v>1.0748642610492167</v>
      </c>
      <c r="Y584" s="1">
        <v>-1.0421938098562809</v>
      </c>
      <c r="Z584" s="1">
        <v>-0.50350146217827363</v>
      </c>
      <c r="AB584" s="4">
        <v>1967.6666666685901</v>
      </c>
      <c r="AC584" s="1">
        <v>0.86924009359837029</v>
      </c>
      <c r="AD584" s="1">
        <v>-0.57690064889116799</v>
      </c>
      <c r="AE584" s="1">
        <v>3.3408292975337955E-2</v>
      </c>
      <c r="AF584" s="4"/>
      <c r="AG584" s="4">
        <v>1967.6666666685901</v>
      </c>
      <c r="AH584" s="1">
        <v>-0.43391321993969917</v>
      </c>
      <c r="AI584" s="1">
        <v>-0.22413421429751063</v>
      </c>
      <c r="AJ584" s="1">
        <v>-0.57732619368509996</v>
      </c>
      <c r="AK584" s="4"/>
      <c r="AL584" s="1">
        <f t="shared" si="31"/>
        <v>0.50339704490262926</v>
      </c>
      <c r="AM584" s="1">
        <f t="shared" si="31"/>
        <v>-0.61440955768165317</v>
      </c>
      <c r="AN584" s="1">
        <f t="shared" si="31"/>
        <v>-0.34913978762934522</v>
      </c>
      <c r="AO584" s="4"/>
      <c r="AP584" s="4">
        <v>1967.6666666685901</v>
      </c>
      <c r="AQ584" s="1">
        <v>0.53185691220681153</v>
      </c>
      <c r="AR584" s="1">
        <v>-0.82067029294813643</v>
      </c>
      <c r="AS584" s="1">
        <v>-0.47575000945769819</v>
      </c>
      <c r="AT584" s="4"/>
      <c r="AU584" s="4">
        <v>1967.6666666685901</v>
      </c>
      <c r="AV584" s="1">
        <v>0.14709201614703171</v>
      </c>
      <c r="AW584" s="1">
        <v>-0.12359270212688241</v>
      </c>
      <c r="AX584" s="1">
        <v>2.4438929886398505E-2</v>
      </c>
      <c r="AY584" s="4"/>
      <c r="AZ584" s="4">
        <v>1967.6666666685901</v>
      </c>
      <c r="BA584" s="1">
        <v>-0.97927110886496627</v>
      </c>
      <c r="BB584" s="1">
        <v>0.22642665807758947</v>
      </c>
      <c r="BC584" s="1">
        <v>-0.83174113683493101</v>
      </c>
      <c r="BE584" s="1">
        <f t="shared" si="32"/>
        <v>-0.10010739350370768</v>
      </c>
      <c r="BF584" s="1">
        <f t="shared" si="32"/>
        <v>-0.2392787789991431</v>
      </c>
      <c r="BG584" s="1">
        <f t="shared" si="32"/>
        <v>-0.42768407213541026</v>
      </c>
    </row>
    <row r="585" spans="4:59" x14ac:dyDescent="0.3">
      <c r="D585" s="4">
        <v>1967.58333333526</v>
      </c>
      <c r="E585" s="1">
        <v>0.84918541688162352</v>
      </c>
      <c r="F585" s="1">
        <v>6.1500000000002331E-2</v>
      </c>
      <c r="G585" s="1">
        <v>5.2224903138221826E-2</v>
      </c>
      <c r="I585" s="4">
        <v>1967.58333333526</v>
      </c>
      <c r="J585" s="1">
        <v>0.84268767221278218</v>
      </c>
      <c r="K585" s="1">
        <v>6.1500000000002331E-2</v>
      </c>
      <c r="L585" s="1">
        <v>5.182529184108807E-2</v>
      </c>
      <c r="N585" s="4">
        <v>1967.58333333526</v>
      </c>
      <c r="O585" s="1">
        <v>0.55627072316074966</v>
      </c>
      <c r="P585" s="1">
        <v>6.8999999999999062E-2</v>
      </c>
      <c r="Q585" s="1">
        <v>3.5948883926612357E-2</v>
      </c>
      <c r="S585" s="1">
        <f t="shared" si="30"/>
        <v>0.74938127075171845</v>
      </c>
      <c r="T585" s="1">
        <f t="shared" si="30"/>
        <v>6.4000000000001236E-2</v>
      </c>
      <c r="U585" s="1">
        <f t="shared" si="30"/>
        <v>4.6666359635307415E-2</v>
      </c>
      <c r="W585" s="4">
        <v>1967.58333333526</v>
      </c>
      <c r="X585" s="1">
        <v>0.65781384375228535</v>
      </c>
      <c r="Y585" s="1">
        <v>-1.0421938098561792</v>
      </c>
      <c r="Z585" s="1">
        <v>-0.64461078887535128</v>
      </c>
      <c r="AB585" s="4">
        <v>1967.58333333526</v>
      </c>
      <c r="AC585" s="1">
        <v>0.33566616960894979</v>
      </c>
      <c r="AD585" s="1">
        <v>-0.57770037609550584</v>
      </c>
      <c r="AE585" s="1">
        <v>-0.28049719897586683</v>
      </c>
      <c r="AF585" s="4"/>
      <c r="AG585" s="4">
        <v>1967.58333333526</v>
      </c>
      <c r="AH585" s="1">
        <v>-0.72300703569756952</v>
      </c>
      <c r="AI585" s="1">
        <v>-0.22413421429751063</v>
      </c>
      <c r="AJ585" s="1">
        <v>-0.74647852355199973</v>
      </c>
      <c r="AK585" s="4"/>
      <c r="AL585" s="1">
        <f t="shared" si="31"/>
        <v>9.0157659221221875E-2</v>
      </c>
      <c r="AM585" s="1">
        <f t="shared" si="31"/>
        <v>-0.61467613341639848</v>
      </c>
      <c r="AN585" s="1">
        <f t="shared" si="31"/>
        <v>-0.55719550380107263</v>
      </c>
      <c r="AO585" s="4"/>
      <c r="AP585" s="4">
        <v>1967.58333333526</v>
      </c>
      <c r="AQ585" s="1">
        <v>0.54948309335062639</v>
      </c>
      <c r="AR585" s="1">
        <v>-1.0918516161982614</v>
      </c>
      <c r="AS585" s="1">
        <v>-0.69271518549332933</v>
      </c>
      <c r="AT585" s="4"/>
      <c r="AU585" s="4">
        <v>1967.58333333526</v>
      </c>
      <c r="AV585" s="1">
        <v>-2.420012782048853E-2</v>
      </c>
      <c r="AW585" s="1">
        <v>-0.42508271779543555</v>
      </c>
      <c r="AX585" s="1">
        <v>-0.31513209797069025</v>
      </c>
      <c r="AY585" s="4"/>
      <c r="AZ585" s="4">
        <v>1967.58333333526</v>
      </c>
      <c r="BA585" s="1">
        <v>-1.1954280082039894</v>
      </c>
      <c r="BB585" s="1">
        <v>0.44274524840721069</v>
      </c>
      <c r="BC585" s="1">
        <v>-0.94333664917624416</v>
      </c>
      <c r="BE585" s="1">
        <f t="shared" si="32"/>
        <v>-0.22338168089128388</v>
      </c>
      <c r="BF585" s="1">
        <f t="shared" si="32"/>
        <v>-0.35806302852882882</v>
      </c>
      <c r="BG585" s="1">
        <f t="shared" si="32"/>
        <v>-0.6503946442134213</v>
      </c>
    </row>
    <row r="586" spans="4:59" x14ac:dyDescent="0.3">
      <c r="D586" s="4">
        <v>1967.5000000019299</v>
      </c>
      <c r="E586" s="1">
        <v>0.69720884062859456</v>
      </c>
      <c r="F586" s="1">
        <v>6.1500000000002331E-2</v>
      </c>
      <c r="G586" s="1">
        <v>4.2878343698660192E-2</v>
      </c>
      <c r="I586" s="4">
        <v>1967.5000000019299</v>
      </c>
      <c r="J586" s="1">
        <v>0.86283861947242768</v>
      </c>
      <c r="K586" s="1">
        <v>6.1514999999996434E-2</v>
      </c>
      <c r="L586" s="1">
        <v>5.3078371725570561E-2</v>
      </c>
      <c r="N586" s="4">
        <v>1967.5000000019299</v>
      </c>
      <c r="O586" s="1">
        <v>0.51724964758175862</v>
      </c>
      <c r="P586" s="1">
        <v>6.9000000000002615E-2</v>
      </c>
      <c r="Q586" s="1">
        <v>3.336590548095425E-2</v>
      </c>
      <c r="S586" s="1">
        <f t="shared" si="30"/>
        <v>0.69243236922759355</v>
      </c>
      <c r="T586" s="1">
        <f t="shared" si="30"/>
        <v>6.4005000000000464E-2</v>
      </c>
      <c r="U586" s="1">
        <f t="shared" si="30"/>
        <v>4.3107540301728337E-2</v>
      </c>
      <c r="W586" s="4">
        <v>1967.5000000019299</v>
      </c>
      <c r="X586" s="1">
        <v>-0.24085463986039252</v>
      </c>
      <c r="Y586" s="1">
        <v>-1.0421938098561792</v>
      </c>
      <c r="Z586" s="1">
        <v>-0.94867595554867468</v>
      </c>
      <c r="AB586" s="4">
        <v>1967.5000000019299</v>
      </c>
      <c r="AC586" s="1">
        <v>0.46035757256186666</v>
      </c>
      <c r="AD586" s="1">
        <v>-0.57690064889135739</v>
      </c>
      <c r="AE586" s="1">
        <v>-0.2065278994881099</v>
      </c>
      <c r="AF586" s="4"/>
      <c r="AG586" s="4">
        <v>1967.5000000019299</v>
      </c>
      <c r="AH586" s="1">
        <v>-0.97111200800619657</v>
      </c>
      <c r="AI586" s="1">
        <v>-0.22413421429735317</v>
      </c>
      <c r="AJ586" s="1">
        <v>-0.89645768292626593</v>
      </c>
      <c r="AK586" s="4"/>
      <c r="AL586" s="1">
        <f t="shared" si="31"/>
        <v>-0.25053635843490746</v>
      </c>
      <c r="AM586" s="1">
        <f t="shared" si="31"/>
        <v>-0.61440955768162986</v>
      </c>
      <c r="AN586" s="1">
        <f t="shared" si="31"/>
        <v>-0.68388717932101672</v>
      </c>
      <c r="AO586" s="4"/>
      <c r="AP586" s="4">
        <v>1967.5000000019299</v>
      </c>
      <c r="AQ586" s="1">
        <v>-0.23626065786756884</v>
      </c>
      <c r="AR586" s="1">
        <v>-0.86629990711833538</v>
      </c>
      <c r="AS586" s="1">
        <v>-0.87642529210455289</v>
      </c>
      <c r="AT586" s="4"/>
      <c r="AU586" s="4">
        <v>1967.5000000019299</v>
      </c>
      <c r="AV586" s="1">
        <v>0.2226851202539113</v>
      </c>
      <c r="AW586" s="1">
        <v>-0.10485176230819247</v>
      </c>
      <c r="AX586" s="1">
        <v>0.10579902835183926</v>
      </c>
      <c r="AY586" s="4"/>
      <c r="AZ586" s="4">
        <v>1967.5000000019299</v>
      </c>
      <c r="BA586" s="1">
        <v>-0.72228604616526093</v>
      </c>
      <c r="BB586" s="1">
        <v>0.23933792190268843</v>
      </c>
      <c r="BC586" s="1">
        <v>-0.60372318739506736</v>
      </c>
      <c r="BE586" s="1">
        <f t="shared" si="32"/>
        <v>-0.2452871945929728</v>
      </c>
      <c r="BF586" s="1">
        <f t="shared" si="32"/>
        <v>-0.2439379158412798</v>
      </c>
      <c r="BG586" s="1">
        <f t="shared" si="32"/>
        <v>-0.458116483715927</v>
      </c>
    </row>
    <row r="587" spans="4:59" x14ac:dyDescent="0.3">
      <c r="D587" s="4">
        <v>1967.4166666686001</v>
      </c>
      <c r="E587" s="1">
        <v>0.75144290262657165</v>
      </c>
      <c r="F587" s="1">
        <v>6.1499999999998778E-2</v>
      </c>
      <c r="G587" s="1">
        <v>4.6213738511533597E-2</v>
      </c>
      <c r="I587" s="4">
        <v>1967.4166666686001</v>
      </c>
      <c r="J587" s="1">
        <v>0.8073603104575422</v>
      </c>
      <c r="K587" s="1">
        <v>6.1514999999999986E-2</v>
      </c>
      <c r="L587" s="1">
        <v>4.9665320722574957E-2</v>
      </c>
      <c r="N587" s="4">
        <v>1967.4166666686001</v>
      </c>
      <c r="O587" s="1">
        <v>0.49171564372719623</v>
      </c>
      <c r="P587" s="1">
        <v>6.8999999999999062E-2</v>
      </c>
      <c r="Q587" s="1">
        <v>3.1657461381005947E-2</v>
      </c>
      <c r="S587" s="1">
        <f t="shared" si="30"/>
        <v>0.68350628560377003</v>
      </c>
      <c r="T587" s="1">
        <f t="shared" si="30"/>
        <v>6.4004999999999271E-2</v>
      </c>
      <c r="U587" s="1">
        <f t="shared" si="30"/>
        <v>4.25121735383715E-2</v>
      </c>
      <c r="W587" s="4">
        <v>1967.4166666686001</v>
      </c>
      <c r="X587" s="1">
        <v>7.9842427131907548E-2</v>
      </c>
      <c r="Y587" s="1">
        <v>-1.0421938098562809</v>
      </c>
      <c r="Z587" s="1">
        <v>-0.84016785839744568</v>
      </c>
      <c r="AB587" s="4">
        <v>1967.4166666686001</v>
      </c>
      <c r="AC587" s="1">
        <v>0.1170651161136816</v>
      </c>
      <c r="AD587" s="1">
        <v>-0.57690064889116799</v>
      </c>
      <c r="AE587" s="1">
        <v>-0.40800028359858875</v>
      </c>
      <c r="AF587" s="4"/>
      <c r="AG587" s="4">
        <v>1967.4166666686001</v>
      </c>
      <c r="AH587" s="1">
        <v>-1.1334630766342333</v>
      </c>
      <c r="AI587" s="1">
        <v>-0.22413421429751063</v>
      </c>
      <c r="AJ587" s="1">
        <v>-0.99565750798825436</v>
      </c>
      <c r="AK587" s="4"/>
      <c r="AL587" s="1">
        <f t="shared" si="31"/>
        <v>-0.31218517779621474</v>
      </c>
      <c r="AM587" s="1">
        <f t="shared" si="31"/>
        <v>-0.61440955768165317</v>
      </c>
      <c r="AN587" s="1">
        <f t="shared" si="31"/>
        <v>-0.7479418833280963</v>
      </c>
      <c r="AO587" s="4"/>
      <c r="AP587" s="4">
        <v>1967.4166666686001</v>
      </c>
      <c r="AQ587" s="1">
        <v>0.27930347339086614</v>
      </c>
      <c r="AR587" s="1">
        <v>-1.2225175004861244</v>
      </c>
      <c r="AS587" s="1">
        <v>-0.79652188044047434</v>
      </c>
      <c r="AT587" s="4"/>
      <c r="AU587" s="4">
        <v>1967.4166666686001</v>
      </c>
      <c r="AV587" s="1">
        <v>0.26573065970479187</v>
      </c>
      <c r="AW587" s="1">
        <v>-0.43076784756491132</v>
      </c>
      <c r="AX587" s="1">
        <v>-0.13039073784126232</v>
      </c>
      <c r="AY587" s="4"/>
      <c r="AZ587" s="4">
        <v>1967.4166666686001</v>
      </c>
      <c r="BA587" s="1">
        <v>-1.1330743475973482</v>
      </c>
      <c r="BB587" s="1">
        <v>-8.2845735737312978E-2</v>
      </c>
      <c r="BC587" s="1">
        <v>-1.1476114738501968</v>
      </c>
      <c r="BE587" s="1">
        <f t="shared" si="32"/>
        <v>-0.1960134048338967</v>
      </c>
      <c r="BF587" s="1">
        <f t="shared" si="32"/>
        <v>-0.57871036126278286</v>
      </c>
      <c r="BG587" s="1">
        <f t="shared" si="32"/>
        <v>-0.69150803071064448</v>
      </c>
    </row>
    <row r="588" spans="4:59" x14ac:dyDescent="0.3">
      <c r="D588" s="4">
        <v>1967.33333333527</v>
      </c>
      <c r="E588" s="1">
        <v>0.70480385084301322</v>
      </c>
      <c r="F588" s="1">
        <v>6.1500000000002331E-2</v>
      </c>
      <c r="G588" s="1">
        <v>4.334543682684696E-2</v>
      </c>
      <c r="I588" s="4">
        <v>1967.33333333527</v>
      </c>
      <c r="J588" s="1">
        <v>0.75725987751855151</v>
      </c>
      <c r="K588" s="1">
        <v>6.1500000000002331E-2</v>
      </c>
      <c r="L588" s="1">
        <v>4.6571482467392684E-2</v>
      </c>
      <c r="N588" s="4">
        <v>1967.33333333527</v>
      </c>
      <c r="O588" s="1">
        <v>0.43818283722146262</v>
      </c>
      <c r="P588" s="1">
        <v>6.8999999999999062E-2</v>
      </c>
      <c r="Q588" s="1">
        <v>2.8539096187647085E-2</v>
      </c>
      <c r="S588" s="1">
        <f t="shared" si="30"/>
        <v>0.63341552186100913</v>
      </c>
      <c r="T588" s="1">
        <f t="shared" si="30"/>
        <v>6.4000000000001236E-2</v>
      </c>
      <c r="U588" s="1">
        <f t="shared" si="30"/>
        <v>3.9485338493962241E-2</v>
      </c>
      <c r="W588" s="4">
        <v>1967.33333333527</v>
      </c>
      <c r="X588" s="1">
        <v>-0.1959437958297264</v>
      </c>
      <c r="Y588" s="1">
        <v>-1.0421938098561792</v>
      </c>
      <c r="Z588" s="1">
        <v>-0.93348033722596757</v>
      </c>
      <c r="AB588" s="4">
        <v>1967.33333333527</v>
      </c>
      <c r="AC588" s="1">
        <v>-0.19294975272684045</v>
      </c>
      <c r="AD588" s="1">
        <v>-0.57770037609550584</v>
      </c>
      <c r="AE588" s="1">
        <v>-0.59062954075785523</v>
      </c>
      <c r="AF588" s="4"/>
      <c r="AG588" s="4">
        <v>1967.33333333527</v>
      </c>
      <c r="AH588" s="1">
        <v>-1.4738369714752826</v>
      </c>
      <c r="AI588" s="1">
        <v>-0.22413421429751063</v>
      </c>
      <c r="AJ588" s="1">
        <v>-1.1767235912566234</v>
      </c>
      <c r="AK588" s="4"/>
      <c r="AL588" s="1">
        <f t="shared" si="31"/>
        <v>-0.62091017334394982</v>
      </c>
      <c r="AM588" s="1">
        <f t="shared" si="31"/>
        <v>-0.61467613341639848</v>
      </c>
      <c r="AN588" s="1">
        <f t="shared" si="31"/>
        <v>-0.90027782308014881</v>
      </c>
      <c r="AO588" s="4"/>
      <c r="AP588" s="4">
        <v>1967.33333333527</v>
      </c>
      <c r="AQ588" s="1">
        <v>-4.6482627622420877E-2</v>
      </c>
      <c r="AR588" s="1">
        <v>-0.82419332465992956</v>
      </c>
      <c r="AS588" s="1">
        <v>-0.82694481805575315</v>
      </c>
      <c r="AT588" s="4"/>
      <c r="AU588" s="4">
        <v>1967.33333333527</v>
      </c>
      <c r="AV588" s="1">
        <v>0.13306439145685461</v>
      </c>
      <c r="AW588" s="1">
        <v>-0.18770337502294818</v>
      </c>
      <c r="AX588" s="1">
        <v>-4.9124866151394789E-2</v>
      </c>
      <c r="AY588" s="4"/>
      <c r="AZ588" s="4">
        <v>1967.33333333527</v>
      </c>
      <c r="BA588" s="1">
        <v>-1.27404876486396</v>
      </c>
      <c r="BB588" s="1">
        <v>0.42987622651336949</v>
      </c>
      <c r="BC588" s="1">
        <v>-0.9622741290184631</v>
      </c>
      <c r="BE588" s="1">
        <f t="shared" si="32"/>
        <v>-0.39582233367650876</v>
      </c>
      <c r="BF588" s="1">
        <f t="shared" si="32"/>
        <v>-0.19400682438983607</v>
      </c>
      <c r="BG588" s="1">
        <f t="shared" si="32"/>
        <v>-0.61278127107520364</v>
      </c>
    </row>
    <row r="589" spans="4:59" x14ac:dyDescent="0.3">
      <c r="D589" s="4">
        <v>1967.25000000194</v>
      </c>
      <c r="E589" s="1">
        <v>0.67177606683533708</v>
      </c>
      <c r="F589" s="1">
        <v>6.1500000000002331E-2</v>
      </c>
      <c r="G589" s="1">
        <v>4.1314228110374794E-2</v>
      </c>
      <c r="I589" s="4">
        <v>1967.25000000194</v>
      </c>
      <c r="J589" s="1">
        <v>0.76853211606127414</v>
      </c>
      <c r="K589" s="1">
        <v>6.1514999999999986E-2</v>
      </c>
      <c r="L589" s="1">
        <v>4.7276515335857611E-2</v>
      </c>
      <c r="N589" s="4">
        <v>1967.25000000194</v>
      </c>
      <c r="O589" s="1">
        <v>0.35726560893964343</v>
      </c>
      <c r="P589" s="1">
        <v>6.8999999999999062E-2</v>
      </c>
      <c r="Q589" s="1">
        <v>2.4011067551380525E-2</v>
      </c>
      <c r="S589" s="1">
        <f t="shared" si="30"/>
        <v>0.59919126394541822</v>
      </c>
      <c r="T589" s="1">
        <f t="shared" si="30"/>
        <v>6.4005000000000464E-2</v>
      </c>
      <c r="U589" s="1">
        <f t="shared" si="30"/>
        <v>3.7533936999204313E-2</v>
      </c>
      <c r="W589" s="4">
        <v>1967.25000000194</v>
      </c>
      <c r="X589" s="1">
        <v>-0.39124381707674283</v>
      </c>
      <c r="Y589" s="1">
        <v>-1.0421938098561792</v>
      </c>
      <c r="Z589" s="1">
        <v>-0.99956024833295609</v>
      </c>
      <c r="AB589" s="4">
        <v>1967.25000000194</v>
      </c>
      <c r="AC589" s="1">
        <v>-0.12319862786896342</v>
      </c>
      <c r="AD589" s="1">
        <v>-0.57690064889116799</v>
      </c>
      <c r="AE589" s="1">
        <v>-0.54901145396067375</v>
      </c>
      <c r="AF589" s="4"/>
      <c r="AG589" s="4">
        <v>1967.25000000194</v>
      </c>
      <c r="AH589" s="1">
        <v>-1.9883273176347955</v>
      </c>
      <c r="AI589" s="1">
        <v>-0.22413421429751063</v>
      </c>
      <c r="AJ589" s="1">
        <v>-1.4396409724029595</v>
      </c>
      <c r="AK589" s="4"/>
      <c r="AL589" s="1">
        <f t="shared" si="31"/>
        <v>-0.83425658752683407</v>
      </c>
      <c r="AM589" s="1">
        <f t="shared" si="31"/>
        <v>-0.6144095576816192</v>
      </c>
      <c r="AN589" s="1">
        <f t="shared" si="31"/>
        <v>-0.99607089156552986</v>
      </c>
      <c r="AO589" s="4"/>
      <c r="AP589" s="4">
        <v>1967.25000000194</v>
      </c>
      <c r="AQ589" s="1">
        <v>-7.2737029851540388E-2</v>
      </c>
      <c r="AR589" s="1">
        <v>-1.0983965259595023</v>
      </c>
      <c r="AS589" s="1">
        <v>-0.89206159918209638</v>
      </c>
      <c r="AT589" s="4"/>
      <c r="AU589" s="4">
        <v>1967.25000000194</v>
      </c>
      <c r="AV589" s="1">
        <v>0.41232649332173593</v>
      </c>
      <c r="AW589" s="1">
        <v>-0.3727908707342103</v>
      </c>
      <c r="AX589" s="1">
        <v>9.0772408322266379E-2</v>
      </c>
      <c r="AY589" s="4"/>
      <c r="AZ589" s="4">
        <v>1967.25000000194</v>
      </c>
      <c r="BA589" s="1">
        <v>-1.6511876715447305</v>
      </c>
      <c r="BB589" s="1">
        <v>0.26600047432557333</v>
      </c>
      <c r="BC589" s="1">
        <v>-1.4126521134960459</v>
      </c>
      <c r="BE589" s="1">
        <f t="shared" si="32"/>
        <v>-0.43719940269151164</v>
      </c>
      <c r="BF589" s="1">
        <f t="shared" si="32"/>
        <v>-0.40172897412271308</v>
      </c>
      <c r="BG589" s="1">
        <f t="shared" si="32"/>
        <v>-0.73798043478529196</v>
      </c>
    </row>
    <row r="590" spans="4:59" x14ac:dyDescent="0.3">
      <c r="D590" s="4">
        <v>1967.1666666686101</v>
      </c>
      <c r="E590" s="1">
        <v>0.56586876861854518</v>
      </c>
      <c r="F590" s="1">
        <v>6.1500000000002331E-2</v>
      </c>
      <c r="G590" s="1">
        <v>3.4800929270041844E-2</v>
      </c>
      <c r="I590" s="4">
        <v>1967.1666666686101</v>
      </c>
      <c r="J590" s="1">
        <v>0.74510808899552705</v>
      </c>
      <c r="K590" s="1">
        <v>6.1500000000002331E-2</v>
      </c>
      <c r="L590" s="1">
        <v>4.5824147473226648E-2</v>
      </c>
      <c r="N590" s="4">
        <v>1967.1666666686101</v>
      </c>
      <c r="O590" s="1">
        <v>0.31366672148753072</v>
      </c>
      <c r="P590" s="1">
        <v>4.8000000000001819E-2</v>
      </c>
      <c r="Q590" s="1">
        <v>1.5056002631402046E-2</v>
      </c>
      <c r="S590" s="1">
        <f t="shared" si="30"/>
        <v>0.54154785970053432</v>
      </c>
      <c r="T590" s="1">
        <f t="shared" si="30"/>
        <v>5.700000000000216E-2</v>
      </c>
      <c r="U590" s="1">
        <f t="shared" si="30"/>
        <v>3.1893693124890182E-2</v>
      </c>
      <c r="W590" s="4">
        <v>1967.1666666686101</v>
      </c>
      <c r="X590" s="1">
        <v>-1.0174952660733321</v>
      </c>
      <c r="Y590" s="1">
        <v>-1.0421938098561792</v>
      </c>
      <c r="Z590" s="1">
        <v>-1.2114529036234347</v>
      </c>
      <c r="AB590" s="4">
        <v>1967.1666666686101</v>
      </c>
      <c r="AC590" s="1">
        <v>-0.26814341681614484</v>
      </c>
      <c r="AD590" s="1">
        <v>-0.57770037609550584</v>
      </c>
      <c r="AE590" s="1">
        <v>-0.63474472182947428</v>
      </c>
      <c r="AF590" s="4"/>
      <c r="AG590" s="4">
        <v>1967.1666666686101</v>
      </c>
      <c r="AH590" s="1">
        <v>-2.2655390706039347</v>
      </c>
      <c r="AI590" s="1">
        <v>-1.1548296142251198</v>
      </c>
      <c r="AJ590" s="1">
        <v>-1.9596116717705865</v>
      </c>
      <c r="AK590" s="4"/>
      <c r="AL590" s="1">
        <f t="shared" si="31"/>
        <v>-1.1837259178311372</v>
      </c>
      <c r="AM590" s="1">
        <f t="shared" si="31"/>
        <v>-0.92490793339226818</v>
      </c>
      <c r="AN590" s="1">
        <f t="shared" si="31"/>
        <v>-1.2686030990744985</v>
      </c>
      <c r="AO590" s="4"/>
      <c r="AP590" s="4">
        <v>1967.1666666686101</v>
      </c>
      <c r="AQ590" s="1">
        <v>-0.50111828957613569</v>
      </c>
      <c r="AR590" s="1">
        <v>-0.63534995226025182</v>
      </c>
      <c r="AS590" s="1">
        <v>-0.82989474987999001</v>
      </c>
      <c r="AT590" s="4"/>
      <c r="AU590" s="4">
        <v>1967.1666666686101</v>
      </c>
      <c r="AV590" s="1">
        <v>0.24133712289425968</v>
      </c>
      <c r="AW590" s="1">
        <v>-5.1204885264673955E-2</v>
      </c>
      <c r="AX590" s="1">
        <v>0.19822413677437481</v>
      </c>
      <c r="AY590" s="4"/>
      <c r="AZ590" s="4">
        <v>1967.1666666686101</v>
      </c>
      <c r="BA590" s="1">
        <v>-0.96886268132446163</v>
      </c>
      <c r="BB590" s="1">
        <v>-0.23959076119342279</v>
      </c>
      <c r="BC590" s="1">
        <v>-1.0058701966340047</v>
      </c>
      <c r="BE590" s="1">
        <f t="shared" si="32"/>
        <v>-0.40954794933544586</v>
      </c>
      <c r="BF590" s="1">
        <f t="shared" si="32"/>
        <v>-0.30871519957278287</v>
      </c>
      <c r="BG590" s="1">
        <f t="shared" si="32"/>
        <v>-0.54584693657987327</v>
      </c>
    </row>
    <row r="591" spans="4:59" x14ac:dyDescent="0.3">
      <c r="D591" s="4">
        <v>1967.08333333528</v>
      </c>
      <c r="E591" s="1">
        <v>0.66082605444621556</v>
      </c>
      <c r="F591" s="1">
        <v>0.18449999999999989</v>
      </c>
      <c r="G591" s="1">
        <v>0.116561561190861</v>
      </c>
      <c r="I591" s="4">
        <v>1967.08333333528</v>
      </c>
      <c r="J591" s="1">
        <v>0.76979204617465991</v>
      </c>
      <c r="K591" s="1">
        <v>9.2279999999998807E-2</v>
      </c>
      <c r="L591" s="1">
        <v>7.1980941400166545E-2</v>
      </c>
      <c r="N591" s="4">
        <v>1967.08333333528</v>
      </c>
      <c r="O591" s="1">
        <v>0.31311036600107722</v>
      </c>
      <c r="P591" s="1">
        <v>0.11400000000000077</v>
      </c>
      <c r="Q591" s="1">
        <v>3.5281678786929407E-2</v>
      </c>
      <c r="S591" s="1">
        <f t="shared" si="30"/>
        <v>0.58124282220731749</v>
      </c>
      <c r="T591" s="1">
        <f t="shared" si="30"/>
        <v>0.13025999999999982</v>
      </c>
      <c r="U591" s="1">
        <f t="shared" si="30"/>
        <v>7.4608060459318989E-2</v>
      </c>
      <c r="W591" s="4">
        <v>1967.08333333528</v>
      </c>
      <c r="X591" s="1">
        <v>-0.4559934730558875</v>
      </c>
      <c r="Y591" s="1">
        <v>2.4813130566498862</v>
      </c>
      <c r="Z591" s="1">
        <v>1.448409298406933</v>
      </c>
      <c r="AB591" s="4">
        <v>1967.08333333528</v>
      </c>
      <c r="AC591" s="1">
        <v>-0.11540234656087257</v>
      </c>
      <c r="AD591" s="1">
        <v>1.0633398474620597</v>
      </c>
      <c r="AE591" s="1">
        <v>0.90929069648737959</v>
      </c>
      <c r="AF591" s="4"/>
      <c r="AG591" s="4">
        <v>1967.08333333528</v>
      </c>
      <c r="AH591" s="1">
        <v>-2.2690765067333123</v>
      </c>
      <c r="AI591" s="1">
        <v>1.7702130712619892</v>
      </c>
      <c r="AJ591" s="1">
        <v>-0.78521940663913792</v>
      </c>
      <c r="AK591" s="4"/>
      <c r="AL591" s="1">
        <f t="shared" si="31"/>
        <v>-0.94682410878335743</v>
      </c>
      <c r="AM591" s="1">
        <f t="shared" si="31"/>
        <v>1.7716219917913119</v>
      </c>
      <c r="AN591" s="1">
        <f t="shared" si="31"/>
        <v>0.52416019608505826</v>
      </c>
      <c r="AO591" s="4"/>
      <c r="AP591" s="4">
        <v>1967.08333333528</v>
      </c>
      <c r="AQ591" s="1">
        <v>8.518872728726215E-2</v>
      </c>
      <c r="AR591" s="1">
        <v>1.3950610629971847</v>
      </c>
      <c r="AS591" s="1">
        <v>1.1798976532729626</v>
      </c>
      <c r="AT591" s="4"/>
      <c r="AU591" s="4">
        <v>1967.08333333528</v>
      </c>
      <c r="AV591" s="1">
        <v>0.68433021338748645</v>
      </c>
      <c r="AW591" s="1">
        <v>-0.12808096775431033</v>
      </c>
      <c r="AX591" s="1">
        <v>0.4739161392470001</v>
      </c>
      <c r="AY591" s="4"/>
      <c r="AZ591" s="4">
        <v>1967.08333333528</v>
      </c>
      <c r="BA591" s="1">
        <v>-1.8952587116602859</v>
      </c>
      <c r="BB591" s="1">
        <v>0.2750691599922056</v>
      </c>
      <c r="BC591" s="1">
        <v>-1.1417898504227573</v>
      </c>
      <c r="BE591" s="1">
        <f t="shared" si="32"/>
        <v>-0.37524659032851243</v>
      </c>
      <c r="BF591" s="1">
        <f t="shared" si="32"/>
        <v>0.51401641841169332</v>
      </c>
      <c r="BG591" s="1">
        <f t="shared" si="32"/>
        <v>0.17067464736573515</v>
      </c>
    </row>
    <row r="592" spans="4:59" x14ac:dyDescent="0.3">
      <c r="D592" s="4">
        <v>1967.00000000195</v>
      </c>
      <c r="E592" s="1">
        <v>0.70345912202496552</v>
      </c>
      <c r="F592" s="1">
        <v>0.18450000000000344</v>
      </c>
      <c r="G592" s="1">
        <v>0.1239462135007269</v>
      </c>
      <c r="I592" s="4">
        <v>1967.00000000195</v>
      </c>
      <c r="J592" s="1">
        <v>0.82385983132519125</v>
      </c>
      <c r="K592" s="1">
        <v>6.1514999999999986E-2</v>
      </c>
      <c r="L592" s="1">
        <v>5.0681007238779933E-2</v>
      </c>
      <c r="N592" s="4">
        <v>1967.00000000195</v>
      </c>
      <c r="O592" s="1">
        <v>0.351541670669624</v>
      </c>
      <c r="P592" s="1">
        <v>6.8999999999999062E-2</v>
      </c>
      <c r="Q592" s="1">
        <v>2.390843442689735E-2</v>
      </c>
      <c r="S592" s="1">
        <f t="shared" si="30"/>
        <v>0.62628687467326027</v>
      </c>
      <c r="T592" s="1">
        <f t="shared" si="30"/>
        <v>0.10500500000000083</v>
      </c>
      <c r="U592" s="1">
        <f t="shared" si="30"/>
        <v>6.6178551722134729E-2</v>
      </c>
      <c r="W592" s="4">
        <v>1967.00000000195</v>
      </c>
      <c r="X592" s="1">
        <v>-0.20389545152285898</v>
      </c>
      <c r="Y592" s="1">
        <v>2.4813130566499879</v>
      </c>
      <c r="Z592" s="1">
        <v>1.6886490946596204</v>
      </c>
      <c r="AB592" s="4">
        <v>1967.00000000195</v>
      </c>
      <c r="AC592" s="1">
        <v>0.21916197431737292</v>
      </c>
      <c r="AD592" s="1">
        <v>-0.57690064889116799</v>
      </c>
      <c r="AE592" s="1">
        <v>-0.34804431348590109</v>
      </c>
      <c r="AF592" s="4"/>
      <c r="AG592" s="4">
        <v>1967.00000000195</v>
      </c>
      <c r="AH592" s="1">
        <v>-2.0247214335044275</v>
      </c>
      <c r="AI592" s="1">
        <v>-0.22413421429751063</v>
      </c>
      <c r="AJ592" s="1">
        <v>-1.4456003058073152</v>
      </c>
      <c r="AK592" s="4"/>
      <c r="AL592" s="1">
        <f t="shared" si="31"/>
        <v>-0.66981830356997119</v>
      </c>
      <c r="AM592" s="1">
        <f t="shared" si="31"/>
        <v>0.56009273115376979</v>
      </c>
      <c r="AN592" s="1">
        <f t="shared" si="31"/>
        <v>-3.4998508211198619E-2</v>
      </c>
      <c r="AO592" s="4"/>
      <c r="AP592" s="4">
        <v>1967.00000000195</v>
      </c>
      <c r="AQ592" s="1">
        <v>7.8134400002554852E-2</v>
      </c>
      <c r="AR592" s="1">
        <v>1.5824103140450576</v>
      </c>
      <c r="AS592" s="1">
        <v>1.2422110476837194</v>
      </c>
      <c r="AT592" s="4"/>
      <c r="AU592" s="4">
        <v>1967.00000000195</v>
      </c>
      <c r="AV592" s="1">
        <v>0.72916666429098209</v>
      </c>
      <c r="AW592" s="1">
        <v>-0.82841019796144899</v>
      </c>
      <c r="AX592" s="1">
        <v>-0.46197121486253218</v>
      </c>
      <c r="AY592" s="4"/>
      <c r="AZ592" s="4">
        <v>1967.00000000195</v>
      </c>
      <c r="BA592" s="1">
        <v>-2.1481695600352508</v>
      </c>
      <c r="BB592" s="1">
        <v>-0.72799601879141818</v>
      </c>
      <c r="BC592" s="1">
        <v>-1.5516766056030948</v>
      </c>
      <c r="BE592" s="1">
        <f t="shared" si="32"/>
        <v>-0.44695616524723802</v>
      </c>
      <c r="BF592" s="1">
        <f t="shared" si="32"/>
        <v>8.6680324307301469E-3</v>
      </c>
      <c r="BG592" s="1">
        <f t="shared" si="32"/>
        <v>-0.2571455909273026</v>
      </c>
    </row>
    <row r="593" spans="4:59" x14ac:dyDescent="0.3">
      <c r="D593" s="4">
        <v>1966.9166666686201</v>
      </c>
      <c r="E593" s="1">
        <v>0.7661703317877856</v>
      </c>
      <c r="F593" s="1">
        <v>0.18449999999999989</v>
      </c>
      <c r="G593" s="1">
        <v>0.13472868276248284</v>
      </c>
      <c r="I593" s="4">
        <v>1966.9166666686201</v>
      </c>
      <c r="J593" s="1">
        <v>0.89069080913435106</v>
      </c>
      <c r="K593" s="1">
        <v>9.2279999999998807E-2</v>
      </c>
      <c r="L593" s="1">
        <v>8.6789640965439951E-2</v>
      </c>
      <c r="N593" s="4">
        <v>1966.9166666686201</v>
      </c>
      <c r="O593" s="1">
        <v>0.4487290677330637</v>
      </c>
      <c r="P593" s="1">
        <v>0.11399999999999721</v>
      </c>
      <c r="Q593" s="1">
        <v>4.9010116243458218E-2</v>
      </c>
      <c r="S593" s="1">
        <f t="shared" si="30"/>
        <v>0.70186340288506688</v>
      </c>
      <c r="T593" s="1">
        <f t="shared" si="30"/>
        <v>0.13025999999999863</v>
      </c>
      <c r="U593" s="1">
        <f t="shared" si="30"/>
        <v>9.017614665712699E-2</v>
      </c>
      <c r="W593" s="4">
        <v>1966.9166666686201</v>
      </c>
      <c r="X593" s="1">
        <v>0.16692871870480042</v>
      </c>
      <c r="Y593" s="1">
        <v>2.4813130566498862</v>
      </c>
      <c r="Z593" s="1">
        <v>2.0394277244245402</v>
      </c>
      <c r="AB593" s="4">
        <v>1966.9166666686201</v>
      </c>
      <c r="AC593" s="1">
        <v>0.63270324740817407</v>
      </c>
      <c r="AD593" s="1">
        <v>1.0633398474620597</v>
      </c>
      <c r="AE593" s="1">
        <v>1.7834481598164698</v>
      </c>
      <c r="AF593" s="4"/>
      <c r="AG593" s="4">
        <v>1966.9166666686201</v>
      </c>
      <c r="AH593" s="1">
        <v>-1.4067816125386892</v>
      </c>
      <c r="AI593" s="1">
        <v>1.7702130712618318</v>
      </c>
      <c r="AJ593" s="1">
        <v>1.1914426480317477E-2</v>
      </c>
      <c r="AK593" s="4"/>
      <c r="AL593" s="1">
        <f t="shared" si="31"/>
        <v>-0.20238321547523822</v>
      </c>
      <c r="AM593" s="1">
        <f t="shared" si="31"/>
        <v>1.7716219917912592</v>
      </c>
      <c r="AN593" s="1">
        <f t="shared" si="31"/>
        <v>1.2782634369071093</v>
      </c>
      <c r="AO593" s="4"/>
      <c r="AP593" s="4">
        <v>1966.9166666686201</v>
      </c>
      <c r="AQ593" s="1">
        <v>5.8612902351763987E-2</v>
      </c>
      <c r="AR593" s="1">
        <v>1.6175048419239919</v>
      </c>
      <c r="AS593" s="1">
        <v>1.1096182835319628</v>
      </c>
      <c r="AT593" s="4"/>
      <c r="AU593" s="4">
        <v>1966.9166666686201</v>
      </c>
      <c r="AV593" s="1">
        <v>0.64996940044660811</v>
      </c>
      <c r="AW593" s="1">
        <v>0.20921240494176405</v>
      </c>
      <c r="AX593" s="1">
        <v>0.8189196845260962</v>
      </c>
      <c r="AY593" s="4"/>
      <c r="AZ593" s="4">
        <v>1966.9166666686201</v>
      </c>
      <c r="BA593" s="1">
        <v>-1.9133442626235133</v>
      </c>
      <c r="BB593" s="1">
        <v>0.75952983476154812</v>
      </c>
      <c r="BC593" s="1">
        <v>-0.71715363225205897</v>
      </c>
      <c r="BE593" s="1">
        <f t="shared" si="32"/>
        <v>-0.40158731994171371</v>
      </c>
      <c r="BF593" s="1">
        <f t="shared" si="32"/>
        <v>0.8620823605424347</v>
      </c>
      <c r="BG593" s="1">
        <f t="shared" si="32"/>
        <v>0.40379477860200003</v>
      </c>
    </row>
    <row r="594" spans="4:59" x14ac:dyDescent="0.3">
      <c r="D594" s="4">
        <v>1966.83333333529</v>
      </c>
      <c r="E594" s="1">
        <v>0.83786463865817484</v>
      </c>
      <c r="F594" s="1">
        <v>0.15375000000000583</v>
      </c>
      <c r="G594" s="1">
        <v>0.12611209113737118</v>
      </c>
      <c r="I594" s="4">
        <v>1966.83333333529</v>
      </c>
      <c r="J594" s="1">
        <v>0.93084261640114119</v>
      </c>
      <c r="K594" s="1">
        <v>6.1515000000003539E-2</v>
      </c>
      <c r="L594" s="1">
        <v>5.7263595369640402E-2</v>
      </c>
      <c r="N594" s="4">
        <v>1966.83333333529</v>
      </c>
      <c r="O594" s="1">
        <v>0.5795535654311651</v>
      </c>
      <c r="P594" s="1">
        <v>6.8999999999999062E-2</v>
      </c>
      <c r="Q594" s="1">
        <v>3.8536789019423819E-2</v>
      </c>
      <c r="S594" s="1">
        <f t="shared" si="30"/>
        <v>0.78275360683016038</v>
      </c>
      <c r="T594" s="1">
        <f t="shared" si="30"/>
        <v>9.4755000000002809E-2</v>
      </c>
      <c r="U594" s="1">
        <f t="shared" si="30"/>
        <v>7.3970825175478469E-2</v>
      </c>
      <c r="W594" s="4">
        <v>1966.83333333529</v>
      </c>
      <c r="X594" s="1">
        <v>0.59087177379511135</v>
      </c>
      <c r="Y594" s="1">
        <v>1.6004363400235224</v>
      </c>
      <c r="Z594" s="1">
        <v>1.7591100967897424</v>
      </c>
      <c r="AB594" s="4">
        <v>1966.83333333529</v>
      </c>
      <c r="AC594" s="1">
        <v>0.88115733319784928</v>
      </c>
      <c r="AD594" s="1">
        <v>-0.57690064889097858</v>
      </c>
      <c r="AE594" s="1">
        <v>4.0525831870203165E-2</v>
      </c>
      <c r="AF594" s="4"/>
      <c r="AG594" s="4">
        <v>1966.83333333529</v>
      </c>
      <c r="AH594" s="1">
        <v>-0.57496937012697524</v>
      </c>
      <c r="AI594" s="1">
        <v>-0.22413421429751063</v>
      </c>
      <c r="AJ594" s="1">
        <v>-0.59621330124142224</v>
      </c>
      <c r="AK594" s="4"/>
      <c r="AL594" s="1">
        <f t="shared" si="31"/>
        <v>0.29901991228866182</v>
      </c>
      <c r="AM594" s="1">
        <f t="shared" si="31"/>
        <v>0.26646715894501111</v>
      </c>
      <c r="AN594" s="1">
        <f t="shared" si="31"/>
        <v>0.40114087580617447</v>
      </c>
      <c r="AO594" s="4"/>
      <c r="AP594" s="4">
        <v>1966.83333333529</v>
      </c>
      <c r="AQ594" s="1">
        <v>9.677417082167987E-2</v>
      </c>
      <c r="AR594" s="1">
        <v>1.365345305092253</v>
      </c>
      <c r="AS594" s="1">
        <v>0.98472356589107235</v>
      </c>
      <c r="AT594" s="4"/>
      <c r="AU594" s="4">
        <v>1966.83333333529</v>
      </c>
      <c r="AV594" s="1">
        <v>0.33449932316075054</v>
      </c>
      <c r="AW594" s="1">
        <v>-0.67409955201445992</v>
      </c>
      <c r="AX594" s="1">
        <v>-0.45382147214303203</v>
      </c>
      <c r="AY594" s="4"/>
      <c r="AZ594" s="4">
        <v>1966.83333333529</v>
      </c>
      <c r="BA594" s="1">
        <v>-1.0963756373099922</v>
      </c>
      <c r="BB594" s="1">
        <v>-0.33512816947018437</v>
      </c>
      <c r="BC594" s="1">
        <v>-1.0587895802570919</v>
      </c>
      <c r="BE594" s="1">
        <f t="shared" si="32"/>
        <v>-0.22170071444252062</v>
      </c>
      <c r="BF594" s="1">
        <f t="shared" si="32"/>
        <v>0.11870586120253623</v>
      </c>
      <c r="BG594" s="1">
        <f t="shared" si="32"/>
        <v>-0.17596249550301721</v>
      </c>
    </row>
    <row r="595" spans="4:59" x14ac:dyDescent="0.3">
      <c r="D595" s="4">
        <v>1966.75000000196</v>
      </c>
      <c r="E595" s="1">
        <v>0.87976458426700188</v>
      </c>
      <c r="F595" s="1">
        <v>9.2249999999999943E-2</v>
      </c>
      <c r="G595" s="1">
        <v>7.9270859000661761E-2</v>
      </c>
      <c r="I595" s="4">
        <v>1966.75000000196</v>
      </c>
      <c r="J595" s="1">
        <v>0.93321164233784248</v>
      </c>
      <c r="K595" s="1">
        <v>6.1514999999999986E-2</v>
      </c>
      <c r="L595" s="1">
        <v>5.7409330892305266E-2</v>
      </c>
      <c r="N595" s="4">
        <v>1966.75000000196</v>
      </c>
      <c r="O595" s="1">
        <v>0.5622715511963936</v>
      </c>
      <c r="P595" s="1">
        <v>6.9000000000002615E-2</v>
      </c>
      <c r="Q595" s="1">
        <v>3.8317737897645587E-2</v>
      </c>
      <c r="S595" s="1">
        <f t="shared" si="30"/>
        <v>0.79174925926707929</v>
      </c>
      <c r="T595" s="1">
        <f t="shared" si="30"/>
        <v>7.4255000000000848E-2</v>
      </c>
      <c r="U595" s="1">
        <f t="shared" si="30"/>
        <v>5.8332642596870876E-2</v>
      </c>
      <c r="W595" s="4">
        <v>1966.75000000196</v>
      </c>
      <c r="X595" s="1">
        <v>0.83863469563542892</v>
      </c>
      <c r="Y595" s="1">
        <v>-0.16131709322971369</v>
      </c>
      <c r="Z595" s="1">
        <v>0.23525662440435852</v>
      </c>
      <c r="AB595" s="4">
        <v>1966.75000000196</v>
      </c>
      <c r="AC595" s="1">
        <v>0.89581655312795638</v>
      </c>
      <c r="AD595" s="1">
        <v>-0.57690064889116799</v>
      </c>
      <c r="AE595" s="1">
        <v>4.9128599064454395E-2</v>
      </c>
      <c r="AF595" s="4"/>
      <c r="AG595" s="4">
        <v>1966.75000000196</v>
      </c>
      <c r="AH595" s="1">
        <v>-0.68485239102104334</v>
      </c>
      <c r="AI595" s="1">
        <v>-0.22413421429735317</v>
      </c>
      <c r="AJ595" s="1">
        <v>-0.60893237876973616</v>
      </c>
      <c r="AK595" s="4"/>
      <c r="AL595" s="1">
        <f t="shared" si="31"/>
        <v>0.34986628591411401</v>
      </c>
      <c r="AM595" s="1">
        <f t="shared" si="31"/>
        <v>-0.32078398547274495</v>
      </c>
      <c r="AN595" s="1">
        <f t="shared" si="31"/>
        <v>-0.10818238510030774</v>
      </c>
      <c r="AO595" s="4"/>
      <c r="AP595" s="4">
        <v>1966.75000000196</v>
      </c>
      <c r="AQ595" s="1">
        <v>0.12525381030522062</v>
      </c>
      <c r="AR595" s="1">
        <v>-0.3986740978082795</v>
      </c>
      <c r="AS595" s="1">
        <v>-0.31249231062800259</v>
      </c>
      <c r="AT595" s="4"/>
      <c r="AU595" s="4">
        <v>1966.75000000196</v>
      </c>
      <c r="AV595" s="1">
        <v>4.3504274702685794E-2</v>
      </c>
      <c r="AW595" s="1">
        <v>-0.6189742636658051</v>
      </c>
      <c r="AX595" s="1">
        <v>-0.48380860715314239</v>
      </c>
      <c r="AY595" s="4"/>
      <c r="AZ595" s="4">
        <v>1966.75000000196</v>
      </c>
      <c r="BA595" s="1">
        <v>-1.5164937707307273</v>
      </c>
      <c r="BB595" s="1">
        <v>-0.3524940382725345</v>
      </c>
      <c r="BC595" s="1">
        <v>-1.3414011490175417</v>
      </c>
      <c r="BE595" s="1">
        <f t="shared" si="32"/>
        <v>-0.44924522857427368</v>
      </c>
      <c r="BF595" s="1">
        <f t="shared" si="32"/>
        <v>-0.45671413324887306</v>
      </c>
      <c r="BG595" s="1">
        <f t="shared" si="32"/>
        <v>-0.71256735559956219</v>
      </c>
    </row>
    <row r="596" spans="4:59" x14ac:dyDescent="0.3">
      <c r="D596" s="4">
        <v>1966.6666666686299</v>
      </c>
      <c r="E596" s="1">
        <v>0.82742179815054384</v>
      </c>
      <c r="F596" s="1">
        <v>6.1500000000002331E-2</v>
      </c>
      <c r="G596" s="1">
        <v>5.0886440586260379E-2</v>
      </c>
      <c r="I596" s="4">
        <v>1966.6666666686299</v>
      </c>
      <c r="J596" s="1">
        <v>1.0834230086251984</v>
      </c>
      <c r="K596" s="1">
        <v>6.1529999999997642E-2</v>
      </c>
      <c r="L596" s="1">
        <v>6.6663017720705903E-2</v>
      </c>
      <c r="N596" s="4">
        <v>1966.6666666686299</v>
      </c>
      <c r="O596" s="1">
        <v>0.52317395868037719</v>
      </c>
      <c r="P596" s="1">
        <v>6.8999999999999062E-2</v>
      </c>
      <c r="Q596" s="1">
        <v>3.6440233666032315E-2</v>
      </c>
      <c r="S596" s="1">
        <f t="shared" si="30"/>
        <v>0.81133958848537313</v>
      </c>
      <c r="T596" s="1">
        <f t="shared" si="30"/>
        <v>6.4009999999999678E-2</v>
      </c>
      <c r="U596" s="1">
        <f t="shared" si="30"/>
        <v>5.1329897324332872E-2</v>
      </c>
      <c r="W596" s="4">
        <v>1966.6666666686299</v>
      </c>
      <c r="X596" s="1">
        <v>0.52912112856424953</v>
      </c>
      <c r="Y596" s="1">
        <v>-1.0421938098561792</v>
      </c>
      <c r="Z596" s="1">
        <v>-0.6881540671886005</v>
      </c>
      <c r="AB596" s="4">
        <v>1966.6666666686299</v>
      </c>
      <c r="AC596" s="1">
        <v>1.8253046690218386</v>
      </c>
      <c r="AD596" s="1">
        <v>-0.57610092168683014</v>
      </c>
      <c r="AE596" s="1">
        <v>0.59537368754783115</v>
      </c>
      <c r="AF596" s="4"/>
      <c r="AG596" s="4">
        <v>1966.6666666686299</v>
      </c>
      <c r="AH596" s="1">
        <v>-0.9334438756120752</v>
      </c>
      <c r="AI596" s="1">
        <v>-0.22413421429751063</v>
      </c>
      <c r="AJ596" s="1">
        <v>-0.71794858324187283</v>
      </c>
      <c r="AK596" s="4"/>
      <c r="AL596" s="1">
        <f t="shared" si="31"/>
        <v>0.47366064065800434</v>
      </c>
      <c r="AM596" s="1">
        <f t="shared" si="31"/>
        <v>-0.61414298194683992</v>
      </c>
      <c r="AN596" s="1">
        <f t="shared" si="31"/>
        <v>-0.27024298762754739</v>
      </c>
      <c r="AO596" s="4"/>
      <c r="AP596" s="4">
        <v>1966.6666666686299</v>
      </c>
      <c r="AQ596" s="1">
        <v>4.4174139759911836E-2</v>
      </c>
      <c r="AR596" s="1">
        <v>-0.82067029294801075</v>
      </c>
      <c r="AS596" s="1">
        <v>-0.70760394485416978</v>
      </c>
      <c r="AT596" s="4"/>
      <c r="AU596" s="4">
        <v>1966.6666666686299</v>
      </c>
      <c r="AV596" s="1">
        <v>0.6689121094229058</v>
      </c>
      <c r="AW596" s="1">
        <v>-0.12288341257779234</v>
      </c>
      <c r="AX596" s="1">
        <v>0.49523673062036833</v>
      </c>
      <c r="AY596" s="4"/>
      <c r="AZ596" s="4">
        <v>1966.6666666686299</v>
      </c>
      <c r="BA596" s="1">
        <v>-1.434948644486272</v>
      </c>
      <c r="BB596" s="1">
        <v>0.22642665807758947</v>
      </c>
      <c r="BC596" s="1">
        <v>-0.9991464843758483</v>
      </c>
      <c r="BE596" s="1">
        <f t="shared" si="32"/>
        <v>-0.24062079843448481</v>
      </c>
      <c r="BF596" s="1">
        <f t="shared" si="32"/>
        <v>-0.23904234914940456</v>
      </c>
      <c r="BG596" s="1">
        <f t="shared" si="32"/>
        <v>-0.40383789953654992</v>
      </c>
    </row>
    <row r="597" spans="4:59" x14ac:dyDescent="0.3">
      <c r="D597" s="4">
        <v>1966.5833333353</v>
      </c>
      <c r="E597" s="1">
        <v>0.75304892575063453</v>
      </c>
      <c r="F597" s="1">
        <v>9.2249999999999943E-2</v>
      </c>
      <c r="G597" s="1">
        <v>6.625931559868492E-2</v>
      </c>
      <c r="I597" s="4">
        <v>1966.5833333353</v>
      </c>
      <c r="J597" s="1">
        <v>0.86714743334945665</v>
      </c>
      <c r="K597" s="1">
        <v>6.1514999999996434E-2</v>
      </c>
      <c r="L597" s="1">
        <v>5.3344735752215044E-2</v>
      </c>
      <c r="N597" s="4">
        <v>1966.5833333353</v>
      </c>
      <c r="O597" s="1">
        <v>0.49893022620029381</v>
      </c>
      <c r="P597" s="1">
        <v>6.8999999999999062E-2</v>
      </c>
      <c r="Q597" s="1">
        <v>3.5129420792288826E-2</v>
      </c>
      <c r="S597" s="1">
        <f t="shared" si="30"/>
        <v>0.70637552843346174</v>
      </c>
      <c r="T597" s="1">
        <f t="shared" si="30"/>
        <v>7.4254999999998475E-2</v>
      </c>
      <c r="U597" s="1">
        <f t="shared" si="30"/>
        <v>5.1577824047729592E-2</v>
      </c>
      <c r="W597" s="4">
        <v>1966.5833333353</v>
      </c>
      <c r="X597" s="1">
        <v>8.9339169334768709E-2</v>
      </c>
      <c r="Y597" s="1">
        <v>-0.16131709322971369</v>
      </c>
      <c r="Z597" s="1">
        <v>-0.18803893571940278</v>
      </c>
      <c r="AB597" s="4">
        <v>1966.5833333353</v>
      </c>
      <c r="AC597" s="1">
        <v>0.48701994433362383</v>
      </c>
      <c r="AD597" s="1">
        <v>-0.57690064889135739</v>
      </c>
      <c r="AE597" s="1">
        <v>-0.19080443229051167</v>
      </c>
      <c r="AF597" s="4"/>
      <c r="AG597" s="4">
        <v>1966.5833333353</v>
      </c>
      <c r="AH597" s="1">
        <v>-1.0875911021141382</v>
      </c>
      <c r="AI597" s="1">
        <v>-0.22413421429751063</v>
      </c>
      <c r="AJ597" s="1">
        <v>-0.79406017961677988</v>
      </c>
      <c r="AK597" s="4"/>
      <c r="AL597" s="1">
        <f t="shared" si="31"/>
        <v>-0.17041066281524855</v>
      </c>
      <c r="AM597" s="1">
        <f t="shared" si="31"/>
        <v>-0.32078398547286052</v>
      </c>
      <c r="AN597" s="1">
        <f t="shared" si="31"/>
        <v>-0.39096784920889815</v>
      </c>
      <c r="AO597" s="4"/>
      <c r="AP597" s="4">
        <v>1966.5833333353</v>
      </c>
      <c r="AQ597" s="1">
        <v>-4.0471418954917279E-2</v>
      </c>
      <c r="AR597" s="1">
        <v>5.1841708685132763E-2</v>
      </c>
      <c r="AS597" s="1">
        <v>-8.1271727238177632E-2</v>
      </c>
      <c r="AT597" s="4"/>
      <c r="AU597" s="4">
        <v>1966.5833333353</v>
      </c>
      <c r="AV597" s="1">
        <v>0.13973418521887002</v>
      </c>
      <c r="AW597" s="1">
        <v>-0.42374179177365767</v>
      </c>
      <c r="AX597" s="1">
        <v>-0.20210397371868899</v>
      </c>
      <c r="AY597" s="4"/>
      <c r="AZ597" s="4">
        <v>1966.5833333353</v>
      </c>
      <c r="BA597" s="1">
        <v>-1.6052998212105551</v>
      </c>
      <c r="BB597" s="1">
        <v>0.44274524840721069</v>
      </c>
      <c r="BC597" s="1">
        <v>-1.0196634989417954</v>
      </c>
      <c r="BE597" s="1">
        <f t="shared" si="32"/>
        <v>-0.50201235164886748</v>
      </c>
      <c r="BF597" s="1">
        <f t="shared" si="32"/>
        <v>2.3615055106228595E-2</v>
      </c>
      <c r="BG597" s="1">
        <f t="shared" si="32"/>
        <v>-0.43434639996622065</v>
      </c>
    </row>
    <row r="598" spans="4:59" x14ac:dyDescent="0.3">
      <c r="D598" s="4">
        <v>1966.50000000197</v>
      </c>
      <c r="E598" s="1">
        <v>0.59935303218078095</v>
      </c>
      <c r="F598" s="1">
        <v>6.1500000000002331E-2</v>
      </c>
      <c r="G598" s="1">
        <v>3.6860211479119429E-2</v>
      </c>
      <c r="I598" s="4">
        <v>1966.50000000197</v>
      </c>
      <c r="J598" s="1">
        <v>0.92137086080539166</v>
      </c>
      <c r="K598" s="1">
        <v>6.1529999999997642E-2</v>
      </c>
      <c r="L598" s="1">
        <v>5.6691949065353575E-2</v>
      </c>
      <c r="N598" s="4">
        <v>1966.50000000197</v>
      </c>
      <c r="O598" s="1">
        <v>0.45418708890469905</v>
      </c>
      <c r="P598" s="1">
        <v>6.8999999999997882E-2</v>
      </c>
      <c r="Q598" s="1">
        <v>3.2960771676478831E-2</v>
      </c>
      <c r="S598" s="1">
        <f t="shared" si="30"/>
        <v>0.65830366063029055</v>
      </c>
      <c r="T598" s="1">
        <f t="shared" si="30"/>
        <v>6.400999999999929E-2</v>
      </c>
      <c r="U598" s="1">
        <f t="shared" si="30"/>
        <v>4.2170977406983945E-2</v>
      </c>
      <c r="W598" s="4">
        <v>1966.50000000197</v>
      </c>
      <c r="X598" s="1">
        <v>-0.81949598814340885</v>
      </c>
      <c r="Y598" s="1">
        <v>-1.0421938098561792</v>
      </c>
      <c r="Z598" s="1">
        <v>-1.1444596969595766</v>
      </c>
      <c r="AB598" s="4">
        <v>1966.50000000197</v>
      </c>
      <c r="AC598" s="1">
        <v>0.82254735926246381</v>
      </c>
      <c r="AD598" s="1">
        <v>-0.57610092168683014</v>
      </c>
      <c r="AE598" s="1">
        <v>6.7815533078474429E-3</v>
      </c>
      <c r="AF598" s="4"/>
      <c r="AG598" s="4">
        <v>1966.50000000197</v>
      </c>
      <c r="AH598" s="1">
        <v>-1.3720782587342242</v>
      </c>
      <c r="AI598" s="1">
        <v>-0.22413421429756292</v>
      </c>
      <c r="AJ598" s="1">
        <v>-0.91998154450995806</v>
      </c>
      <c r="AK598" s="4"/>
      <c r="AL598" s="1">
        <f t="shared" si="31"/>
        <v>-0.45634229587172309</v>
      </c>
      <c r="AM598" s="1">
        <f t="shared" si="31"/>
        <v>-0.61414298194685746</v>
      </c>
      <c r="AN598" s="1">
        <f t="shared" si="31"/>
        <v>-0.68588656272056248</v>
      </c>
      <c r="AO598" s="4"/>
      <c r="AP598" s="4">
        <v>1966.50000000197</v>
      </c>
      <c r="AQ598" s="1">
        <v>-0.81619126549798637</v>
      </c>
      <c r="AR598" s="1">
        <v>-0.86629990711833538</v>
      </c>
      <c r="AS598" s="1">
        <v>-1.1687068392784454</v>
      </c>
      <c r="AT598" s="4"/>
      <c r="AU598" s="4">
        <v>1966.50000000197</v>
      </c>
      <c r="AV598" s="1">
        <v>0.43666675043646769</v>
      </c>
      <c r="AW598" s="1">
        <v>-0.10410136759971703</v>
      </c>
      <c r="AX598" s="1">
        <v>0.29858743511181118</v>
      </c>
      <c r="AY598" s="4"/>
      <c r="AZ598" s="4">
        <v>1966.50000000197</v>
      </c>
      <c r="BA598" s="1">
        <v>-0.98640055336963395</v>
      </c>
      <c r="BB598" s="1">
        <v>0.23933792190247272</v>
      </c>
      <c r="BC598" s="1">
        <v>-0.62711661039776689</v>
      </c>
      <c r="BE598" s="1">
        <f t="shared" si="32"/>
        <v>-0.45530835614371751</v>
      </c>
      <c r="BF598" s="1">
        <f t="shared" si="32"/>
        <v>-0.24368778427185989</v>
      </c>
      <c r="BG598" s="1">
        <f t="shared" si="32"/>
        <v>-0.49907867152146707</v>
      </c>
    </row>
    <row r="599" spans="4:59" x14ac:dyDescent="0.3">
      <c r="D599" s="4">
        <v>1966.4166666686399</v>
      </c>
      <c r="E599" s="1">
        <v>0.68969890829902258</v>
      </c>
      <c r="F599" s="1">
        <v>9.2249999999999943E-2</v>
      </c>
      <c r="G599" s="1">
        <v>6.0843929327561976E-2</v>
      </c>
      <c r="I599" s="4">
        <v>1966.4166666686399</v>
      </c>
      <c r="J599" s="1">
        <v>0.76508947205974365</v>
      </c>
      <c r="K599" s="1">
        <v>6.1515000000003539E-2</v>
      </c>
      <c r="L599" s="1">
        <v>4.706556034167405E-2</v>
      </c>
      <c r="N599" s="4">
        <v>1966.4166666686399</v>
      </c>
      <c r="O599" s="1">
        <v>0.40194914226699663</v>
      </c>
      <c r="P599" s="1">
        <v>6.8999999999999062E-2</v>
      </c>
      <c r="Q599" s="1">
        <v>2.9952338475381604E-2</v>
      </c>
      <c r="S599" s="1">
        <f t="shared" si="30"/>
        <v>0.61891250754192095</v>
      </c>
      <c r="T599" s="1">
        <f t="shared" si="30"/>
        <v>7.4255000000000848E-2</v>
      </c>
      <c r="U599" s="1">
        <f t="shared" si="30"/>
        <v>4.5953942714872541E-2</v>
      </c>
      <c r="W599" s="4">
        <v>1966.4166666686399</v>
      </c>
      <c r="X599" s="1">
        <v>-0.28526240101046491</v>
      </c>
      <c r="Y599" s="1">
        <v>-0.16131709322971369</v>
      </c>
      <c r="Z599" s="1">
        <v>-0.36421395924299521</v>
      </c>
      <c r="AB599" s="4">
        <v>1966.4166666686399</v>
      </c>
      <c r="AC599" s="1">
        <v>-0.14450125473246267</v>
      </c>
      <c r="AD599" s="1">
        <v>-0.57690064889097858</v>
      </c>
      <c r="AE599" s="1">
        <v>-0.56146412624153652</v>
      </c>
      <c r="AF599" s="4"/>
      <c r="AG599" s="4">
        <v>1966.4166666686399</v>
      </c>
      <c r="AH599" s="1">
        <v>-1.7042191367520676</v>
      </c>
      <c r="AI599" s="1">
        <v>-0.22413421429751063</v>
      </c>
      <c r="AJ599" s="1">
        <v>-1.0946644898100435</v>
      </c>
      <c r="AK599" s="4"/>
      <c r="AL599" s="1">
        <f t="shared" si="31"/>
        <v>-0.71132759749833163</v>
      </c>
      <c r="AM599" s="1">
        <f t="shared" si="31"/>
        <v>-0.32078398547273429</v>
      </c>
      <c r="AN599" s="1">
        <f t="shared" si="31"/>
        <v>-0.67344752509819183</v>
      </c>
      <c r="AO599" s="4"/>
      <c r="AP599" s="4">
        <v>1966.4166666686399</v>
      </c>
      <c r="AQ599" s="1">
        <v>-0.14930801598787161</v>
      </c>
      <c r="AR599" s="1">
        <v>7.9089517090519826E-2</v>
      </c>
      <c r="AS599" s="1">
        <v>-0.16353617982255358</v>
      </c>
      <c r="AT599" s="4"/>
      <c r="AU599" s="4">
        <v>1966.4166666686399</v>
      </c>
      <c r="AV599" s="1">
        <v>-2.6241258401507195E-2</v>
      </c>
      <c r="AW599" s="1">
        <v>-0.4307678475646422</v>
      </c>
      <c r="AX599" s="1">
        <v>-0.33956645557631887</v>
      </c>
      <c r="AY599" s="4"/>
      <c r="AZ599" s="4">
        <v>1966.4166666686399</v>
      </c>
      <c r="BA599" s="1">
        <v>-1.8078141404168955</v>
      </c>
      <c r="BB599" s="1">
        <v>-8.2845735737312978E-2</v>
      </c>
      <c r="BC599" s="1">
        <v>-1.2998741266032965</v>
      </c>
      <c r="BE599" s="1">
        <f t="shared" si="32"/>
        <v>-0.66112113826875818</v>
      </c>
      <c r="BF599" s="1">
        <f t="shared" si="32"/>
        <v>-0.14484135540381179</v>
      </c>
      <c r="BG599" s="1">
        <f t="shared" si="32"/>
        <v>-0.60099225400072298</v>
      </c>
    </row>
    <row r="600" spans="4:59" x14ac:dyDescent="0.3">
      <c r="D600" s="4">
        <v>1966.33333333531</v>
      </c>
      <c r="E600" s="1">
        <v>0.65735182616535803</v>
      </c>
      <c r="F600" s="1">
        <v>6.1500000000002331E-2</v>
      </c>
      <c r="G600" s="1">
        <v>4.0427137309171052E-2</v>
      </c>
      <c r="I600" s="4">
        <v>1966.33333333531</v>
      </c>
      <c r="J600" s="1">
        <v>0.774294010835616</v>
      </c>
      <c r="K600" s="1">
        <v>6.1529999999997642E-2</v>
      </c>
      <c r="L600" s="1">
        <v>4.7642310486713628E-2</v>
      </c>
      <c r="N600" s="4">
        <v>1966.33333333531</v>
      </c>
      <c r="O600" s="1">
        <v>0.37907822586137502</v>
      </c>
      <c r="P600" s="1">
        <v>6.9000000000002615E-2</v>
      </c>
      <c r="Q600" s="1">
        <v>2.783507515415766E-2</v>
      </c>
      <c r="S600" s="1">
        <f t="shared" si="30"/>
        <v>0.60357468762078303</v>
      </c>
      <c r="T600" s="1">
        <f t="shared" si="30"/>
        <v>6.4010000000000858E-2</v>
      </c>
      <c r="U600" s="1">
        <f t="shared" si="30"/>
        <v>3.8634840983347442E-2</v>
      </c>
      <c r="W600" s="4">
        <v>1966.33333333531</v>
      </c>
      <c r="X600" s="1">
        <v>-0.47653729328042221</v>
      </c>
      <c r="Y600" s="1">
        <v>-1.0421938098561792</v>
      </c>
      <c r="Z600" s="1">
        <v>-1.0284193610435299</v>
      </c>
      <c r="AB600" s="4">
        <v>1966.33333333531</v>
      </c>
      <c r="AC600" s="1">
        <v>-8.7544783222237577E-2</v>
      </c>
      <c r="AD600" s="1">
        <v>-0.57610092168683014</v>
      </c>
      <c r="AE600" s="1">
        <v>-0.52741856798436382</v>
      </c>
      <c r="AF600" s="4"/>
      <c r="AG600" s="4">
        <v>1966.33333333531</v>
      </c>
      <c r="AH600" s="1">
        <v>-1.8496376829426489</v>
      </c>
      <c r="AI600" s="1">
        <v>-0.22413421429735317</v>
      </c>
      <c r="AJ600" s="1">
        <v>-1.2176021680647406</v>
      </c>
      <c r="AK600" s="4"/>
      <c r="AL600" s="1">
        <f t="shared" si="31"/>
        <v>-0.80457325314843631</v>
      </c>
      <c r="AM600" s="1">
        <f t="shared" si="31"/>
        <v>-0.61414298194678751</v>
      </c>
      <c r="AN600" s="1">
        <f t="shared" si="31"/>
        <v>-0.92448003236421139</v>
      </c>
      <c r="AO600" s="4"/>
      <c r="AP600" s="4">
        <v>1966.33333333531</v>
      </c>
      <c r="AQ600" s="1">
        <v>-0.35365857260871764</v>
      </c>
      <c r="AR600" s="1">
        <v>-0.82419332465992956</v>
      </c>
      <c r="AS600" s="1">
        <v>-0.97074504015367724</v>
      </c>
      <c r="AT600" s="4"/>
      <c r="AU600" s="4">
        <v>1966.33333333531</v>
      </c>
      <c r="AV600" s="1">
        <v>0.20239489692368798</v>
      </c>
      <c r="AW600" s="1">
        <v>-0.18636047795109253</v>
      </c>
      <c r="AX600" s="1">
        <v>1.1084489393938817E-2</v>
      </c>
      <c r="AY600" s="4"/>
      <c r="AZ600" s="4">
        <v>1966.33333333531</v>
      </c>
      <c r="BA600" s="1">
        <v>-1.6990143693303768</v>
      </c>
      <c r="BB600" s="1">
        <v>0.42987622651365165</v>
      </c>
      <c r="BC600" s="1">
        <v>-1.0299739121547202</v>
      </c>
      <c r="BE600" s="1">
        <f t="shared" si="32"/>
        <v>-0.61675934833846879</v>
      </c>
      <c r="BF600" s="1">
        <f t="shared" si="32"/>
        <v>-0.19355919203245683</v>
      </c>
      <c r="BG600" s="1">
        <f t="shared" si="32"/>
        <v>-0.66321148763815285</v>
      </c>
    </row>
    <row r="601" spans="4:59" x14ac:dyDescent="0.3">
      <c r="D601" s="4">
        <v>1966.25000000197</v>
      </c>
      <c r="E601" s="1">
        <v>0.63330782647896133</v>
      </c>
      <c r="F601" s="1">
        <v>9.2250000000003496E-2</v>
      </c>
      <c r="G601" s="1">
        <v>5.7035063207107432E-2</v>
      </c>
      <c r="I601" s="4">
        <v>1966.25000000197</v>
      </c>
      <c r="J601" s="1">
        <v>0.70043916368080628</v>
      </c>
      <c r="K601" s="1">
        <v>6.1514999999999986E-2</v>
      </c>
      <c r="L601" s="1">
        <v>4.3088060502733894E-2</v>
      </c>
      <c r="N601" s="4">
        <v>1966.25000000197</v>
      </c>
      <c r="O601" s="1">
        <v>0.36265518785612683</v>
      </c>
      <c r="P601" s="1">
        <v>6.8999999999999062E-2</v>
      </c>
      <c r="Q601" s="1">
        <v>2.6046473181476917E-2</v>
      </c>
      <c r="S601" s="1">
        <f t="shared" si="30"/>
        <v>0.56546739267196477</v>
      </c>
      <c r="T601" s="1">
        <f t="shared" si="30"/>
        <v>7.4255000000000848E-2</v>
      </c>
      <c r="U601" s="1">
        <f t="shared" si="30"/>
        <v>4.2056532297106076E-2</v>
      </c>
      <c r="W601" s="4">
        <v>1966.25000000197</v>
      </c>
      <c r="X601" s="1">
        <v>-0.61871436602999452</v>
      </c>
      <c r="Y601" s="1">
        <v>-0.16131709322961191</v>
      </c>
      <c r="Z601" s="1">
        <v>-0.4881251716245541</v>
      </c>
      <c r="AB601" s="4">
        <v>1966.25000000197</v>
      </c>
      <c r="AC601" s="1">
        <v>-0.54454883310373547</v>
      </c>
      <c r="AD601" s="1">
        <v>-0.57690064889116799</v>
      </c>
      <c r="AE601" s="1">
        <v>-0.79625592239312504</v>
      </c>
      <c r="AF601" s="4"/>
      <c r="AG601" s="4">
        <v>1966.25000000197</v>
      </c>
      <c r="AH601" s="1">
        <v>-1.9540591354284287</v>
      </c>
      <c r="AI601" s="1">
        <v>-0.22413421429751063</v>
      </c>
      <c r="AJ601" s="1">
        <v>-1.321456313951531</v>
      </c>
      <c r="AK601" s="4"/>
      <c r="AL601" s="1">
        <f t="shared" si="31"/>
        <v>-1.0391074448540529</v>
      </c>
      <c r="AM601" s="1">
        <f t="shared" si="31"/>
        <v>-0.32078398547276349</v>
      </c>
      <c r="AN601" s="1">
        <f t="shared" si="31"/>
        <v>-0.86861246932307001</v>
      </c>
      <c r="AO601" s="4"/>
      <c r="AP601" s="4">
        <v>1966.25000000197</v>
      </c>
      <c r="AQ601" s="1">
        <v>-0.36507475380816085</v>
      </c>
      <c r="AR601" s="1">
        <v>0.13173742162933408</v>
      </c>
      <c r="AS601" s="1">
        <v>-0.19253897532991876</v>
      </c>
      <c r="AT601" s="4"/>
      <c r="AU601" s="4">
        <v>1966.25000000197</v>
      </c>
      <c r="AV601" s="1">
        <v>-6.832534102082323E-2</v>
      </c>
      <c r="AW601" s="1">
        <v>-0.3727908707342103</v>
      </c>
      <c r="AX601" s="1">
        <v>-0.28183822665891134</v>
      </c>
      <c r="AY601" s="4"/>
      <c r="AZ601" s="4">
        <v>1966.25000000197</v>
      </c>
      <c r="BA601" s="1">
        <v>-1.6119834227877377</v>
      </c>
      <c r="BB601" s="1">
        <v>0.26600047432557333</v>
      </c>
      <c r="BC601" s="1">
        <v>-1.2156878066439081</v>
      </c>
      <c r="BE601" s="1">
        <f t="shared" si="32"/>
        <v>-0.68179450587224055</v>
      </c>
      <c r="BF601" s="1">
        <f t="shared" si="32"/>
        <v>8.3156750735657037E-3</v>
      </c>
      <c r="BG601" s="1">
        <f t="shared" si="32"/>
        <v>-0.56335500287757934</v>
      </c>
    </row>
    <row r="602" spans="4:59" x14ac:dyDescent="0.3">
      <c r="D602" s="4">
        <v>1966.1666666686399</v>
      </c>
      <c r="E602" s="1">
        <v>0.57352205562039826</v>
      </c>
      <c r="F602" s="1">
        <v>6.1499999999995225E-2</v>
      </c>
      <c r="G602" s="1">
        <v>3.5271606420651753E-2</v>
      </c>
      <c r="I602" s="4">
        <v>1966.1666666686399</v>
      </c>
      <c r="J602" s="1">
        <v>0.72034430115228865</v>
      </c>
      <c r="K602" s="1">
        <v>6.1529999999997642E-2</v>
      </c>
      <c r="L602" s="1">
        <v>4.4322784849898621E-2</v>
      </c>
      <c r="N602" s="4">
        <v>1966.1666666686399</v>
      </c>
      <c r="O602" s="1">
        <v>0.28943723165010005</v>
      </c>
      <c r="P602" s="1">
        <v>4.8000000000001819E-2</v>
      </c>
      <c r="Q602" s="1">
        <v>1.389298711920533E-2</v>
      </c>
      <c r="S602" s="1">
        <f t="shared" si="30"/>
        <v>0.52776786280759558</v>
      </c>
      <c r="T602" s="1">
        <f t="shared" si="30"/>
        <v>5.7009999999998229E-2</v>
      </c>
      <c r="U602" s="1">
        <f t="shared" si="30"/>
        <v>3.1162459463251902E-2</v>
      </c>
      <c r="W602" s="4">
        <v>1966.1666666686399</v>
      </c>
      <c r="X602" s="1">
        <v>-0.97223981951585092</v>
      </c>
      <c r="Y602" s="1">
        <v>-1.0421938098563825</v>
      </c>
      <c r="Z602" s="1">
        <v>-1.1961406887731498</v>
      </c>
      <c r="AB602" s="4">
        <v>1966.1666666686399</v>
      </c>
      <c r="AC602" s="1">
        <v>-0.42137846868814832</v>
      </c>
      <c r="AD602" s="1">
        <v>-0.57610092168683014</v>
      </c>
      <c r="AE602" s="1">
        <v>-0.72337015018397988</v>
      </c>
      <c r="AF602" s="4"/>
      <c r="AG602" s="4">
        <v>1966.1666666686399</v>
      </c>
      <c r="AH602" s="1">
        <v>-2.4195957391085945</v>
      </c>
      <c r="AI602" s="1">
        <v>-1.1548296142251198</v>
      </c>
      <c r="AJ602" s="1">
        <v>-2.0271414992655479</v>
      </c>
      <c r="AK602" s="4"/>
      <c r="AL602" s="1">
        <f t="shared" si="31"/>
        <v>-1.2710713424375311</v>
      </c>
      <c r="AM602" s="1">
        <f t="shared" si="31"/>
        <v>-0.92437478192277744</v>
      </c>
      <c r="AN602" s="1">
        <f t="shared" si="31"/>
        <v>-1.3155507794075592</v>
      </c>
      <c r="AO602" s="4"/>
      <c r="AP602" s="4">
        <v>1966.1666666686399</v>
      </c>
      <c r="AQ602" s="1">
        <v>-0.45817930964810849</v>
      </c>
      <c r="AR602" s="1">
        <v>-0.63534995226053603</v>
      </c>
      <c r="AS602" s="1">
        <v>-0.80479877326065219</v>
      </c>
      <c r="AT602" s="4"/>
      <c r="AU602" s="4">
        <v>1966.1666666686399</v>
      </c>
      <c r="AV602" s="1">
        <v>0.14812674267587614</v>
      </c>
      <c r="AW602" s="1">
        <v>-4.9803134623689543E-2</v>
      </c>
      <c r="AX602" s="1">
        <v>0.10801361526812363</v>
      </c>
      <c r="AY602" s="4"/>
      <c r="AZ602" s="4">
        <v>1966.1666666686399</v>
      </c>
      <c r="BA602" s="1">
        <v>-1.0642739438184941</v>
      </c>
      <c r="BB602" s="1">
        <v>-0.23959076119342279</v>
      </c>
      <c r="BC602" s="1">
        <v>-1.0850009630593733</v>
      </c>
      <c r="BE602" s="1">
        <f t="shared" si="32"/>
        <v>-0.45810883693024218</v>
      </c>
      <c r="BF602" s="1">
        <f t="shared" si="32"/>
        <v>-0.30824794935921612</v>
      </c>
      <c r="BG602" s="1">
        <f t="shared" si="32"/>
        <v>-0.59392870701730061</v>
      </c>
    </row>
    <row r="603" spans="4:59" x14ac:dyDescent="0.3">
      <c r="D603" s="4">
        <v>1966.08333333531</v>
      </c>
      <c r="E603" s="1">
        <v>0.63096089516165954</v>
      </c>
      <c r="F603" s="1">
        <v>0.12300000000000111</v>
      </c>
      <c r="G603" s="1">
        <v>8.1726755417991986E-2</v>
      </c>
      <c r="I603" s="4">
        <v>1966.08333333531</v>
      </c>
      <c r="J603" s="1">
        <v>0.68577815865211367</v>
      </c>
      <c r="K603" s="1">
        <v>9.2280000000001472E-2</v>
      </c>
      <c r="L603" s="1">
        <v>6.4524103644671288E-2</v>
      </c>
      <c r="N603" s="4">
        <v>1966.08333333531</v>
      </c>
      <c r="O603" s="1">
        <v>0.33261604573583842</v>
      </c>
      <c r="P603" s="1">
        <v>6.8999999999999062E-2</v>
      </c>
      <c r="Q603" s="1">
        <v>2.4088446903450252E-2</v>
      </c>
      <c r="S603" s="1">
        <f t="shared" si="30"/>
        <v>0.54978503318320382</v>
      </c>
      <c r="T603" s="1">
        <f t="shared" si="30"/>
        <v>9.4760000000000552E-2</v>
      </c>
      <c r="U603" s="1">
        <f t="shared" si="30"/>
        <v>5.6779768655371175E-2</v>
      </c>
      <c r="W603" s="4">
        <v>1966.08333333531</v>
      </c>
      <c r="X603" s="1">
        <v>-0.63259224945165549</v>
      </c>
      <c r="Y603" s="1">
        <v>0.71955962339685342</v>
      </c>
      <c r="Z603" s="1">
        <v>0.31515260733762024</v>
      </c>
      <c r="AB603" s="4">
        <v>1966.08333333531</v>
      </c>
      <c r="AC603" s="1">
        <v>-0.63526919786735259</v>
      </c>
      <c r="AD603" s="1">
        <v>1.0633398474622018</v>
      </c>
      <c r="AE603" s="1">
        <v>0.46911360004022273</v>
      </c>
      <c r="AF603" s="4"/>
      <c r="AG603" s="4">
        <v>1966.08333333531</v>
      </c>
      <c r="AH603" s="1">
        <v>-2.145054909208219</v>
      </c>
      <c r="AI603" s="1">
        <v>-0.22413421429751063</v>
      </c>
      <c r="AJ603" s="1">
        <v>-1.4351479847840147</v>
      </c>
      <c r="AK603" s="4"/>
      <c r="AL603" s="1">
        <f t="shared" si="31"/>
        <v>-1.1376387855090757</v>
      </c>
      <c r="AM603" s="1">
        <f t="shared" si="31"/>
        <v>0.51958841885384821</v>
      </c>
      <c r="AN603" s="1">
        <f t="shared" si="31"/>
        <v>-0.2169605924687239</v>
      </c>
      <c r="AO603" s="4"/>
      <c r="AP603" s="4">
        <v>1966.08333333531</v>
      </c>
      <c r="AQ603" s="1">
        <v>-0.15727188867815453</v>
      </c>
      <c r="AR603" s="1">
        <v>-0.15597678968848541</v>
      </c>
      <c r="AS603" s="1">
        <v>-3.4055975145301259E-2</v>
      </c>
      <c r="AT603" s="4"/>
      <c r="AU603" s="4">
        <v>1966.08333333531</v>
      </c>
      <c r="AV603" s="1">
        <v>1.8068263335747826E-2</v>
      </c>
      <c r="AW603" s="1">
        <v>-0.12808096775419053</v>
      </c>
      <c r="AX603" s="1">
        <v>2.2891701054581048E-2</v>
      </c>
      <c r="AY603" s="4"/>
      <c r="AZ603" s="4">
        <v>1966.08333333531</v>
      </c>
      <c r="BA603" s="1">
        <v>-1.7514684733489445</v>
      </c>
      <c r="BB603" s="1">
        <v>-1.1707879178308664</v>
      </c>
      <c r="BC603" s="1">
        <v>-1.7094759724376376</v>
      </c>
      <c r="BE603" s="1">
        <f t="shared" si="32"/>
        <v>-0.63022403289711704</v>
      </c>
      <c r="BF603" s="1">
        <f t="shared" si="32"/>
        <v>-0.48494855842451412</v>
      </c>
      <c r="BG603" s="1">
        <f t="shared" si="32"/>
        <v>-0.573546748842786</v>
      </c>
    </row>
    <row r="604" spans="4:59" x14ac:dyDescent="0.3">
      <c r="D604" s="4">
        <v>1966.00000000198</v>
      </c>
      <c r="E604" s="1">
        <v>0.69447718841284345</v>
      </c>
      <c r="F604" s="1">
        <v>0.12300000000000466</v>
      </c>
      <c r="G604" s="1">
        <v>9.2086908792545136E-2</v>
      </c>
      <c r="I604" s="4">
        <v>1966.00000000198</v>
      </c>
      <c r="J604" s="1">
        <v>0.76071180503384583</v>
      </c>
      <c r="K604" s="1">
        <v>6.1514999999999098E-2</v>
      </c>
      <c r="L604" s="1">
        <v>4.6795074917565627E-2</v>
      </c>
      <c r="N604" s="4">
        <v>1966.00000000198</v>
      </c>
      <c r="O604" s="1">
        <v>0.3352624325920851</v>
      </c>
      <c r="P604" s="1">
        <v>6.8999999999999062E-2</v>
      </c>
      <c r="Q604" s="1">
        <v>2.4223101183753232E-2</v>
      </c>
      <c r="S604" s="1">
        <f t="shared" si="30"/>
        <v>0.5968171420129248</v>
      </c>
      <c r="T604" s="1">
        <f t="shared" si="30"/>
        <v>8.450500000000094E-2</v>
      </c>
      <c r="U604" s="1">
        <f t="shared" si="30"/>
        <v>5.4368361631287998E-2</v>
      </c>
      <c r="W604" s="4">
        <v>1966.00000000198</v>
      </c>
      <c r="X604" s="1">
        <v>-0.25700745639969347</v>
      </c>
      <c r="Y604" s="1">
        <v>0.71955962339695523</v>
      </c>
      <c r="Z604" s="1">
        <v>0.65219232585274101</v>
      </c>
      <c r="AB604" s="4">
        <v>1966.00000000198</v>
      </c>
      <c r="AC604" s="1">
        <v>-0.17158968070502534</v>
      </c>
      <c r="AD604" s="1">
        <v>-0.5769006488912154</v>
      </c>
      <c r="AE604" s="1">
        <v>-0.57743087951139027</v>
      </c>
      <c r="AF604" s="4"/>
      <c r="AG604" s="4">
        <v>1966.00000000198</v>
      </c>
      <c r="AH604" s="1">
        <v>-2.1282285729797912</v>
      </c>
      <c r="AI604" s="1">
        <v>-0.22413421429751063</v>
      </c>
      <c r="AJ604" s="1">
        <v>-1.4273293613650175</v>
      </c>
      <c r="AK604" s="4"/>
      <c r="AL604" s="1">
        <f t="shared" si="31"/>
        <v>-0.85227523669483662</v>
      </c>
      <c r="AM604" s="1">
        <f t="shared" si="31"/>
        <v>-2.7158413263923615E-2</v>
      </c>
      <c r="AN604" s="1">
        <f t="shared" si="31"/>
        <v>-0.45085597167455554</v>
      </c>
      <c r="AO604" s="4"/>
      <c r="AP604" s="4">
        <v>1966.00000000198</v>
      </c>
      <c r="AQ604" s="1">
        <v>9.0741566780533772E-3</v>
      </c>
      <c r="AR604" s="1">
        <v>0.11251715024937049</v>
      </c>
      <c r="AS604" s="1">
        <v>0.29586754746087091</v>
      </c>
      <c r="AT604" s="4"/>
      <c r="AU604" s="4">
        <v>1966.00000000198</v>
      </c>
      <c r="AV604" s="1">
        <v>0.21788779456910257</v>
      </c>
      <c r="AW604" s="1">
        <v>-0.82841019796148685</v>
      </c>
      <c r="AX604" s="1">
        <v>-0.69164525659430354</v>
      </c>
      <c r="AY604" s="4"/>
      <c r="AZ604" s="4">
        <v>1966.00000000198</v>
      </c>
      <c r="BA604" s="1">
        <v>-2.2778843894379017</v>
      </c>
      <c r="BB604" s="1">
        <v>-0.72799601879141818</v>
      </c>
      <c r="BC604" s="1">
        <v>-1.5349787724946384</v>
      </c>
      <c r="BE604" s="1">
        <f t="shared" si="32"/>
        <v>-0.68364081273024857</v>
      </c>
      <c r="BF604" s="1">
        <f t="shared" si="32"/>
        <v>-0.48129635550117816</v>
      </c>
      <c r="BG604" s="1">
        <f t="shared" si="32"/>
        <v>-0.64358549387602371</v>
      </c>
    </row>
    <row r="605" spans="4:59" x14ac:dyDescent="0.3">
      <c r="D605" s="4">
        <v>1965.9166666686499</v>
      </c>
      <c r="E605" s="1">
        <v>0.7351492139336161</v>
      </c>
      <c r="F605" s="1">
        <v>0.12300000000000111</v>
      </c>
      <c r="G605" s="1">
        <v>9.6706294086604611E-2</v>
      </c>
      <c r="I605" s="4">
        <v>1965.9166666686499</v>
      </c>
      <c r="J605" s="1">
        <v>0.8976235070177776</v>
      </c>
      <c r="K605" s="1">
        <v>6.1514999999999986E-2</v>
      </c>
      <c r="L605" s="1">
        <v>5.5215510530070913E-2</v>
      </c>
      <c r="N605" s="4">
        <v>1965.9166666686499</v>
      </c>
      <c r="O605" s="1">
        <v>0.3443519625732433</v>
      </c>
      <c r="P605" s="1">
        <v>6.8999999999999062E-2</v>
      </c>
      <c r="Q605" s="1">
        <v>2.4837481819943455E-2</v>
      </c>
      <c r="S605" s="1">
        <f t="shared" si="30"/>
        <v>0.65904156117487889</v>
      </c>
      <c r="T605" s="1">
        <f t="shared" si="30"/>
        <v>8.4505000000000052E-2</v>
      </c>
      <c r="U605" s="1">
        <f t="shared" si="30"/>
        <v>5.8919762145539657E-2</v>
      </c>
      <c r="W605" s="4">
        <v>1965.9166666686499</v>
      </c>
      <c r="X605" s="1">
        <v>-1.6505476414600775E-2</v>
      </c>
      <c r="Y605" s="1">
        <v>0.71955962339685342</v>
      </c>
      <c r="Z605" s="1">
        <v>0.80247159903867937</v>
      </c>
      <c r="AB605" s="4">
        <v>1965.9166666686499</v>
      </c>
      <c r="AC605" s="1">
        <v>0.67560186721967674</v>
      </c>
      <c r="AD605" s="1">
        <v>-0.57690064889116799</v>
      </c>
      <c r="AE605" s="1">
        <v>-8.0372606250536507E-2</v>
      </c>
      <c r="AF605" s="4"/>
      <c r="AG605" s="4">
        <v>1965.9166666686499</v>
      </c>
      <c r="AH605" s="1">
        <v>-2.0704352510169319</v>
      </c>
      <c r="AI605" s="1">
        <v>-0.22413421429751063</v>
      </c>
      <c r="AJ605" s="1">
        <v>-1.3916557027224037</v>
      </c>
      <c r="AK605" s="4"/>
      <c r="AL605" s="1">
        <f t="shared" si="31"/>
        <v>-0.47044628673728534</v>
      </c>
      <c r="AM605" s="1">
        <f t="shared" si="31"/>
        <v>-2.7158413263941712E-2</v>
      </c>
      <c r="AN605" s="1">
        <f t="shared" si="31"/>
        <v>-0.22318556997808695</v>
      </c>
      <c r="AO605" s="4"/>
      <c r="AP605" s="4">
        <v>1965.9166666686499</v>
      </c>
      <c r="AQ605" s="1">
        <v>-0.14947186745569105</v>
      </c>
      <c r="AR605" s="1">
        <v>0.10409319156151943</v>
      </c>
      <c r="AS605" s="1">
        <v>0.14526566581665754</v>
      </c>
      <c r="AT605" s="4"/>
      <c r="AU605" s="4">
        <v>1965.9166666686499</v>
      </c>
      <c r="AV605" s="1">
        <v>0.70513508747798204</v>
      </c>
      <c r="AW605" s="1">
        <v>-1.1535807462663203</v>
      </c>
      <c r="AX605" s="1">
        <v>-0.76681988020682357</v>
      </c>
      <c r="AY605" s="4"/>
      <c r="AZ605" s="4">
        <v>1965.9166666686499</v>
      </c>
      <c r="BA605" s="1">
        <v>-2.7349142831955344</v>
      </c>
      <c r="BB605" s="1">
        <v>-0.93324950609176005</v>
      </c>
      <c r="BC605" s="1">
        <v>-1.9119392088411447</v>
      </c>
      <c r="BE605" s="1">
        <f t="shared" si="32"/>
        <v>-0.72641702105774775</v>
      </c>
      <c r="BF605" s="1">
        <f t="shared" si="32"/>
        <v>-0.66091235359885359</v>
      </c>
      <c r="BG605" s="1">
        <f t="shared" si="32"/>
        <v>-0.84449780774377026</v>
      </c>
    </row>
    <row r="606" spans="4:59" x14ac:dyDescent="0.3">
      <c r="D606" s="4">
        <v>1965.83333333532</v>
      </c>
      <c r="E606" s="1">
        <v>0.77718657610710462</v>
      </c>
      <c r="F606" s="1">
        <v>9.2250000000003496E-2</v>
      </c>
      <c r="G606" s="1">
        <v>7.4565756957325396E-2</v>
      </c>
      <c r="I606" s="4">
        <v>1965.83333333532</v>
      </c>
      <c r="J606" s="1">
        <v>0.96222917664804986</v>
      </c>
      <c r="K606" s="1">
        <v>6.1514999999999098E-2</v>
      </c>
      <c r="L606" s="1">
        <v>5.9189045161792561E-2</v>
      </c>
      <c r="N606" s="4">
        <v>1965.83333333532</v>
      </c>
      <c r="O606" s="1">
        <v>0.30293454944956516</v>
      </c>
      <c r="P606" s="1">
        <v>4.8000000000001819E-2</v>
      </c>
      <c r="Q606" s="1">
        <v>1.4540858373579678E-2</v>
      </c>
      <c r="S606" s="1">
        <f t="shared" si="30"/>
        <v>0.68078343406823993</v>
      </c>
      <c r="T606" s="1">
        <f t="shared" si="30"/>
        <v>6.7255000000001466E-2</v>
      </c>
      <c r="U606" s="1">
        <f t="shared" si="30"/>
        <v>4.9431886830899212E-2</v>
      </c>
      <c r="W606" s="4">
        <v>1965.83333333532</v>
      </c>
      <c r="X606" s="1">
        <v>0.23207001759198267</v>
      </c>
      <c r="Y606" s="1">
        <v>-0.16131709322961191</v>
      </c>
      <c r="Z606" s="1">
        <v>8.2188787381201861E-2</v>
      </c>
      <c r="AB606" s="4">
        <v>1965.83333333532</v>
      </c>
      <c r="AC606" s="1">
        <v>1.0753732269037881</v>
      </c>
      <c r="AD606" s="1">
        <v>-0.5769006488912154</v>
      </c>
      <c r="AE606" s="1">
        <v>0.15418512373822482</v>
      </c>
      <c r="AF606" s="4"/>
      <c r="AG606" s="4">
        <v>1965.83333333532</v>
      </c>
      <c r="AH606" s="1">
        <v>-2.3337766885266058</v>
      </c>
      <c r="AI606" s="1">
        <v>-1.1548296142251198</v>
      </c>
      <c r="AJ606" s="1">
        <v>-1.9895232271204006</v>
      </c>
      <c r="AK606" s="4"/>
      <c r="AL606" s="1">
        <f t="shared" si="31"/>
        <v>-0.34211114801027831</v>
      </c>
      <c r="AM606" s="1">
        <f t="shared" si="31"/>
        <v>-0.631015785448649</v>
      </c>
      <c r="AN606" s="1">
        <f t="shared" si="31"/>
        <v>-0.584383105333658</v>
      </c>
      <c r="AO606" s="4"/>
      <c r="AP606" s="4">
        <v>1965.83333333532</v>
      </c>
      <c r="AQ606" s="1">
        <v>-0.24525731470609446</v>
      </c>
      <c r="AR606" s="1">
        <v>-0.29449438383223542</v>
      </c>
      <c r="AS606" s="1">
        <v>-0.268531792570326</v>
      </c>
      <c r="AT606" s="4"/>
      <c r="AU606" s="4">
        <v>1965.83333333532</v>
      </c>
      <c r="AV606" s="1">
        <v>0.5463343235583682</v>
      </c>
      <c r="AW606" s="1">
        <v>-0.67409955201467786</v>
      </c>
      <c r="AX606" s="1">
        <v>-0.35468062253005916</v>
      </c>
      <c r="AY606" s="4"/>
      <c r="AZ606" s="4">
        <v>1965.83333333532</v>
      </c>
      <c r="BA606" s="1">
        <v>-2.720453604131531</v>
      </c>
      <c r="BB606" s="1">
        <v>-1.2048737792175184</v>
      </c>
      <c r="BC606" s="1">
        <v>-2.3604848191357797</v>
      </c>
      <c r="BE606" s="1">
        <f t="shared" si="32"/>
        <v>-0.80645886509308584</v>
      </c>
      <c r="BF606" s="1">
        <f t="shared" si="32"/>
        <v>-0.72448923835481061</v>
      </c>
      <c r="BG606" s="1">
        <f t="shared" si="32"/>
        <v>-0.99456574474538828</v>
      </c>
    </row>
    <row r="607" spans="4:59" x14ac:dyDescent="0.3">
      <c r="D607" s="4">
        <v>1965.75000000199</v>
      </c>
      <c r="E607" s="1">
        <v>0.8008035790196526</v>
      </c>
      <c r="F607" s="1">
        <v>9.224999999999639E-2</v>
      </c>
      <c r="G607" s="1">
        <v>7.0693733214821253E-2</v>
      </c>
      <c r="I607" s="4">
        <v>1965.75000000199</v>
      </c>
      <c r="J607" s="1">
        <v>0.99329975537863335</v>
      </c>
      <c r="K607" s="1">
        <v>9.2280000000001181E-2</v>
      </c>
      <c r="L607" s="1">
        <v>8.565333158546834E-2</v>
      </c>
      <c r="N607" s="4">
        <v>1965.75000000199</v>
      </c>
      <c r="O607" s="1">
        <v>0.34559711598383658</v>
      </c>
      <c r="P607" s="1">
        <v>0.11400000000000077</v>
      </c>
      <c r="Q607" s="1">
        <v>4.1980406597665818E-2</v>
      </c>
      <c r="S607" s="1">
        <f t="shared" si="30"/>
        <v>0.71323348346070736</v>
      </c>
      <c r="T607" s="1">
        <f t="shared" si="30"/>
        <v>9.9509999999999446E-2</v>
      </c>
      <c r="U607" s="1">
        <f t="shared" si="30"/>
        <v>6.6109157132651808E-2</v>
      </c>
      <c r="W607" s="4">
        <v>1965.75000000199</v>
      </c>
      <c r="X607" s="1">
        <v>0.37172217135257041</v>
      </c>
      <c r="Y607" s="1">
        <v>-0.16131709322981547</v>
      </c>
      <c r="Z607" s="1">
        <v>-4.3777088323196087E-2</v>
      </c>
      <c r="AB607" s="4">
        <v>1965.75000000199</v>
      </c>
      <c r="AC607" s="1">
        <v>1.2676338686768971</v>
      </c>
      <c r="AD607" s="1">
        <v>1.0633398474621862</v>
      </c>
      <c r="AE607" s="1">
        <v>1.7163718226421802</v>
      </c>
      <c r="AF607" s="4"/>
      <c r="AG607" s="4">
        <v>1965.75000000199</v>
      </c>
      <c r="AH607" s="1">
        <v>-2.0625182792812384</v>
      </c>
      <c r="AI607" s="1">
        <v>1.7702130712619892</v>
      </c>
      <c r="AJ607" s="1">
        <v>-0.39626162512141822</v>
      </c>
      <c r="AK607" s="4"/>
      <c r="AL607" s="1">
        <f t="shared" si="31"/>
        <v>-0.14105407975059031</v>
      </c>
      <c r="AM607" s="1">
        <f t="shared" si="31"/>
        <v>0.89074527516478674</v>
      </c>
      <c r="AN607" s="1">
        <f t="shared" si="31"/>
        <v>0.42544436973252203</v>
      </c>
      <c r="AO607" s="4"/>
      <c r="AP607" s="4">
        <v>1965.75000000199</v>
      </c>
      <c r="AQ607" s="1">
        <v>-0.30443949321950026</v>
      </c>
      <c r="AR607" s="1">
        <v>-0.39867409780842172</v>
      </c>
      <c r="AS607" s="1">
        <v>-0.5884796058646099</v>
      </c>
      <c r="AT607" s="4"/>
      <c r="AU607" s="4">
        <v>1965.75000000199</v>
      </c>
      <c r="AV607" s="1">
        <v>0.44062162853180659</v>
      </c>
      <c r="AW607" s="1">
        <v>1.3908683290448354</v>
      </c>
      <c r="AX607" s="1">
        <v>1.241239588106446</v>
      </c>
      <c r="AY607" s="4"/>
      <c r="AZ607" s="4">
        <v>1965.75000000199</v>
      </c>
      <c r="BA607" s="1">
        <v>-2.9642603560506329</v>
      </c>
      <c r="BB607" s="1">
        <v>3.7043427193423857</v>
      </c>
      <c r="BC607" s="1">
        <v>-1.0792188138298646</v>
      </c>
      <c r="BE607" s="1">
        <f t="shared" si="32"/>
        <v>-0.94269274024610883</v>
      </c>
      <c r="BF607" s="1">
        <f t="shared" si="32"/>
        <v>1.5655123168595999</v>
      </c>
      <c r="BG607" s="1">
        <f t="shared" si="32"/>
        <v>-0.14215294386267618</v>
      </c>
    </row>
    <row r="608" spans="4:59" x14ac:dyDescent="0.3">
      <c r="D608" s="4">
        <v>1965.6666666686599</v>
      </c>
      <c r="E608" s="1">
        <v>0.68606779997609713</v>
      </c>
      <c r="F608" s="1">
        <v>6.1500000000002331E-2</v>
      </c>
      <c r="G608" s="1">
        <v>4.2193169698531569E-2</v>
      </c>
      <c r="I608" s="4">
        <v>1965.6666666686599</v>
      </c>
      <c r="J608" s="1">
        <v>0.93047141481183215</v>
      </c>
      <c r="K608" s="1">
        <v>6.1514999999999986E-2</v>
      </c>
      <c r="L608" s="1">
        <v>5.7235585191566012E-2</v>
      </c>
      <c r="N608" s="4">
        <v>1965.6666666686599</v>
      </c>
      <c r="O608" s="1">
        <v>0.32845600436620814</v>
      </c>
      <c r="P608" s="1">
        <v>6.8999999999999062E-2</v>
      </c>
      <c r="Q608" s="1">
        <v>2.3448262607960069E-2</v>
      </c>
      <c r="S608" s="1">
        <f t="shared" si="30"/>
        <v>0.64833173971804581</v>
      </c>
      <c r="T608" s="1">
        <f t="shared" si="30"/>
        <v>6.4005000000000464E-2</v>
      </c>
      <c r="U608" s="1">
        <f t="shared" si="30"/>
        <v>4.0959005832685885E-2</v>
      </c>
      <c r="W608" s="4">
        <v>1965.6666666686599</v>
      </c>
      <c r="X608" s="1">
        <v>-0.30673388491179904</v>
      </c>
      <c r="Y608" s="1">
        <v>-1.0421938098561792</v>
      </c>
      <c r="Z608" s="1">
        <v>-0.97096624834534784</v>
      </c>
      <c r="AB608" s="4">
        <v>1965.6666666686599</v>
      </c>
      <c r="AC608" s="1">
        <v>0.87886038673905986</v>
      </c>
      <c r="AD608" s="1">
        <v>-0.57690064889116799</v>
      </c>
      <c r="AE608" s="1">
        <v>3.8872391194674595E-2</v>
      </c>
      <c r="AF608" s="4"/>
      <c r="AG608" s="4">
        <v>1965.6666666686599</v>
      </c>
      <c r="AH608" s="1">
        <v>-2.1715054089317722</v>
      </c>
      <c r="AI608" s="1">
        <v>-0.22413421429751063</v>
      </c>
      <c r="AJ608" s="1">
        <v>-1.4723199180781625</v>
      </c>
      <c r="AK608" s="4"/>
      <c r="AL608" s="1">
        <f t="shared" si="31"/>
        <v>-0.53312630236817049</v>
      </c>
      <c r="AM608" s="1">
        <f t="shared" si="31"/>
        <v>-0.6144095576816192</v>
      </c>
      <c r="AN608" s="1">
        <f t="shared" si="31"/>
        <v>-0.80147125840961186</v>
      </c>
      <c r="AO608" s="4"/>
      <c r="AP608" s="4">
        <v>1965.6666666686599</v>
      </c>
      <c r="AQ608" s="1">
        <v>-0.7027561761188108</v>
      </c>
      <c r="AR608" s="1">
        <v>-0.82067029294801075</v>
      </c>
      <c r="AS608" s="1">
        <v>-1.0627092366294175</v>
      </c>
      <c r="AT608" s="4"/>
      <c r="AU608" s="4">
        <v>1965.6666666686599</v>
      </c>
      <c r="AV608" s="1">
        <v>0.15234277262631274</v>
      </c>
      <c r="AW608" s="1">
        <v>-0.12359270212688241</v>
      </c>
      <c r="AX608" s="1">
        <v>2.90165879584139E-2</v>
      </c>
      <c r="AY608" s="4"/>
      <c r="AZ608" s="4">
        <v>1965.6666666686599</v>
      </c>
      <c r="BA608" s="1">
        <v>-2.5643224317492193</v>
      </c>
      <c r="BB608" s="1">
        <v>0.22642665807758947</v>
      </c>
      <c r="BC608" s="1">
        <v>-1.8971954784315919</v>
      </c>
      <c r="BE608" s="1">
        <f t="shared" si="32"/>
        <v>-1.0382452784139058</v>
      </c>
      <c r="BF608" s="1">
        <f t="shared" si="32"/>
        <v>-0.23927877899910122</v>
      </c>
      <c r="BG608" s="1">
        <f t="shared" si="32"/>
        <v>-0.97696270903419846</v>
      </c>
    </row>
    <row r="609" spans="4:59" x14ac:dyDescent="0.3">
      <c r="D609" s="4">
        <v>1965.5833333353301</v>
      </c>
      <c r="E609" s="1">
        <v>0.67120434123228656</v>
      </c>
      <c r="F609" s="1">
        <v>6.1500000000002331E-2</v>
      </c>
      <c r="G609" s="1">
        <v>4.1279066985787191E-2</v>
      </c>
      <c r="I609" s="4">
        <v>1965.5833333353301</v>
      </c>
      <c r="J609" s="1">
        <v>0.8530966813060229</v>
      </c>
      <c r="K609" s="1">
        <v>9.2279999999997031E-2</v>
      </c>
      <c r="L609" s="1">
        <v>7.4985890386839976E-2</v>
      </c>
      <c r="N609" s="4">
        <v>1965.5833333353301</v>
      </c>
      <c r="O609" s="1">
        <v>0.31871658297675876</v>
      </c>
      <c r="P609" s="1">
        <v>6.8999999999999062E-2</v>
      </c>
      <c r="Q609" s="1">
        <v>2.3005220977174355E-2</v>
      </c>
      <c r="S609" s="1">
        <f t="shared" si="30"/>
        <v>0.61433920183835611</v>
      </c>
      <c r="T609" s="1">
        <f t="shared" si="30"/>
        <v>7.4259999999999479E-2</v>
      </c>
      <c r="U609" s="1">
        <f t="shared" si="30"/>
        <v>4.6423392783267181E-2</v>
      </c>
      <c r="W609" s="4">
        <v>1965.5833333353301</v>
      </c>
      <c r="X609" s="1">
        <v>-0.39462454714320078</v>
      </c>
      <c r="Y609" s="1">
        <v>-1.0421938098561792</v>
      </c>
      <c r="Z609" s="1">
        <v>-1.0007041209287797</v>
      </c>
      <c r="AB609" s="4">
        <v>1965.5833333353301</v>
      </c>
      <c r="AC609" s="1">
        <v>0.40007574452680339</v>
      </c>
      <c r="AD609" s="1">
        <v>1.0633398474619651</v>
      </c>
      <c r="AE609" s="1">
        <v>1.0866728205588034</v>
      </c>
      <c r="AF609" s="4"/>
      <c r="AG609" s="4">
        <v>1965.5833333353301</v>
      </c>
      <c r="AH609" s="1">
        <v>-2.2334308899257507</v>
      </c>
      <c r="AI609" s="1">
        <v>-0.22413421429751063</v>
      </c>
      <c r="AJ609" s="1">
        <v>-1.4980448758162885</v>
      </c>
      <c r="AK609" s="4"/>
      <c r="AL609" s="1">
        <f t="shared" si="31"/>
        <v>-0.74265989751404937</v>
      </c>
      <c r="AM609" s="1">
        <f t="shared" si="31"/>
        <v>-6.7662725563908246E-2</v>
      </c>
      <c r="AN609" s="1">
        <f t="shared" si="31"/>
        <v>-0.47069205872875491</v>
      </c>
      <c r="AO609" s="4"/>
      <c r="AP609" s="4">
        <v>1965.5833333353301</v>
      </c>
      <c r="AQ609" s="1">
        <v>-0.54272172345773684</v>
      </c>
      <c r="AR609" s="1">
        <v>-1.0918516161982614</v>
      </c>
      <c r="AS609" s="1">
        <v>-1.1695972729617816</v>
      </c>
      <c r="AT609" s="4"/>
      <c r="AU609" s="4">
        <v>1965.5833333353301</v>
      </c>
      <c r="AV609" s="1">
        <v>4.5563176309342937E-2</v>
      </c>
      <c r="AW609" s="1">
        <v>2.326497479973999</v>
      </c>
      <c r="AX609" s="1">
        <v>1.4077344001011862</v>
      </c>
      <c r="AY609" s="4"/>
      <c r="AZ609" s="4">
        <v>1965.5833333353301</v>
      </c>
      <c r="BA609" s="1">
        <v>-2.8934730424417636</v>
      </c>
      <c r="BB609" s="1">
        <v>0.44274524840721069</v>
      </c>
      <c r="BC609" s="1">
        <v>-2.1489418508955898</v>
      </c>
      <c r="BE609" s="1">
        <f t="shared" si="32"/>
        <v>-1.1302105298633858</v>
      </c>
      <c r="BF609" s="1">
        <f t="shared" si="32"/>
        <v>0.55913037072764948</v>
      </c>
      <c r="BG609" s="1">
        <f t="shared" si="32"/>
        <v>-0.63693490791872842</v>
      </c>
    </row>
    <row r="610" spans="4:59" x14ac:dyDescent="0.3">
      <c r="D610" s="4">
        <v>1965.500000002</v>
      </c>
      <c r="E610" s="1">
        <v>0.60544407300970482</v>
      </c>
      <c r="F610" s="1">
        <v>6.1500000000002331E-2</v>
      </c>
      <c r="G610" s="1">
        <v>3.7234810490098261E-2</v>
      </c>
      <c r="I610" s="4">
        <v>1965.500000002</v>
      </c>
      <c r="J610" s="1">
        <v>0.76968665049060958</v>
      </c>
      <c r="K610" s="1">
        <v>6.1514999999999986E-2</v>
      </c>
      <c r="L610" s="1">
        <v>4.734603170159149E-2</v>
      </c>
      <c r="N610" s="4">
        <v>1965.500000002</v>
      </c>
      <c r="O610" s="1">
        <v>0.30169803610673718</v>
      </c>
      <c r="P610" s="1">
        <v>6.8999999999999062E-2</v>
      </c>
      <c r="Q610" s="1">
        <v>2.1942961954970558E-2</v>
      </c>
      <c r="S610" s="1">
        <f t="shared" si="30"/>
        <v>0.55894291986901712</v>
      </c>
      <c r="T610" s="1">
        <f t="shared" si="30"/>
        <v>6.4005000000000464E-2</v>
      </c>
      <c r="U610" s="1">
        <f t="shared" si="30"/>
        <v>3.5507934715553434E-2</v>
      </c>
      <c r="W610" s="4">
        <v>1965.500000002</v>
      </c>
      <c r="X610" s="1">
        <v>-0.78347842175055615</v>
      </c>
      <c r="Y610" s="1">
        <v>-1.0421938098561792</v>
      </c>
      <c r="Z610" s="1">
        <v>-1.1322731259068297</v>
      </c>
      <c r="AB610" s="4">
        <v>1965.500000002</v>
      </c>
      <c r="AC610" s="1">
        <v>-0.11605452114800653</v>
      </c>
      <c r="AD610" s="1">
        <v>-0.57690064889116799</v>
      </c>
      <c r="AE610" s="1">
        <v>-0.54490790322943417</v>
      </c>
      <c r="AF610" s="4"/>
      <c r="AG610" s="4">
        <v>1965.500000002</v>
      </c>
      <c r="AH610" s="1">
        <v>-2.341638724724469</v>
      </c>
      <c r="AI610" s="1">
        <v>-0.22413421429751063</v>
      </c>
      <c r="AJ610" s="1">
        <v>-1.5597243356103341</v>
      </c>
      <c r="AK610" s="4"/>
      <c r="AL610" s="1">
        <f t="shared" si="31"/>
        <v>-1.0803905558743441</v>
      </c>
      <c r="AM610" s="1">
        <f t="shared" si="31"/>
        <v>-0.6144095576816192</v>
      </c>
      <c r="AN610" s="1">
        <f t="shared" si="31"/>
        <v>-1.0789684549155325</v>
      </c>
      <c r="AO610" s="4"/>
      <c r="AP610" s="4">
        <v>1965.500000002</v>
      </c>
      <c r="AQ610" s="1">
        <v>-0.78009344907758127</v>
      </c>
      <c r="AR610" s="1">
        <v>-0.86629990711833538</v>
      </c>
      <c r="AS610" s="1">
        <v>-1.1505137563576022</v>
      </c>
      <c r="AT610" s="4"/>
      <c r="AU610" s="4">
        <v>1965.500000002</v>
      </c>
      <c r="AV610" s="1">
        <v>-0.11785899224735867</v>
      </c>
      <c r="AW610" s="1">
        <v>-0.10485176230801474</v>
      </c>
      <c r="AX610" s="1">
        <v>-0.20002774559392181</v>
      </c>
      <c r="AY610" s="4"/>
      <c r="AZ610" s="4">
        <v>1965.500000002</v>
      </c>
      <c r="BA610" s="1">
        <v>-1.6250452877204793</v>
      </c>
      <c r="BB610" s="1">
        <v>0.23933792190252648</v>
      </c>
      <c r="BC610" s="1">
        <v>-1.2633120612124311</v>
      </c>
      <c r="BE610" s="1">
        <f t="shared" si="32"/>
        <v>-0.84099924301513973</v>
      </c>
      <c r="BF610" s="1">
        <f t="shared" si="32"/>
        <v>-0.24393791584127456</v>
      </c>
      <c r="BG610" s="1">
        <f t="shared" si="32"/>
        <v>-0.87128452105465171</v>
      </c>
    </row>
    <row r="611" spans="4:59" x14ac:dyDescent="0.3">
      <c r="D611" s="4">
        <v>1965.4166666686699</v>
      </c>
      <c r="E611" s="1">
        <v>0.61660104647279312</v>
      </c>
      <c r="F611" s="1">
        <v>9.2249999999999943E-2</v>
      </c>
      <c r="G611" s="1">
        <v>5.5326771096097307E-2</v>
      </c>
      <c r="I611" s="4">
        <v>1965.4166666686699</v>
      </c>
      <c r="J611" s="1">
        <v>0.75556484778040778</v>
      </c>
      <c r="K611" s="1">
        <v>6.1515000000003539E-2</v>
      </c>
      <c r="L611" s="1">
        <v>4.6477141518525986E-2</v>
      </c>
      <c r="N611" s="4">
        <v>1965.4166666686699</v>
      </c>
      <c r="O611" s="1">
        <v>0.27224777033942044</v>
      </c>
      <c r="P611" s="1">
        <v>6.9000000000002615E-2</v>
      </c>
      <c r="Q611" s="1">
        <v>1.9732875062149074E-2</v>
      </c>
      <c r="S611" s="1">
        <f t="shared" si="30"/>
        <v>0.54813788819754039</v>
      </c>
      <c r="T611" s="1">
        <f t="shared" si="30"/>
        <v>7.4255000000002028E-2</v>
      </c>
      <c r="U611" s="1">
        <f t="shared" si="30"/>
        <v>4.0512262558924123E-2</v>
      </c>
      <c r="W611" s="4">
        <v>1965.4166666686699</v>
      </c>
      <c r="X611" s="1">
        <v>-0.71750496274140418</v>
      </c>
      <c r="Y611" s="1">
        <v>-0.16131709322971369</v>
      </c>
      <c r="Z611" s="1">
        <v>-0.54369985970307755</v>
      </c>
      <c r="AB611" s="4">
        <v>1965.4166666686699</v>
      </c>
      <c r="AC611" s="1">
        <v>-0.20343837310645507</v>
      </c>
      <c r="AD611" s="1">
        <v>-0.57690064889097858</v>
      </c>
      <c r="AE611" s="1">
        <v>-0.59619848651071272</v>
      </c>
      <c r="AF611" s="4"/>
      <c r="AG611" s="4">
        <v>1965.4166666686699</v>
      </c>
      <c r="AH611" s="1">
        <v>-2.5288902872266519</v>
      </c>
      <c r="AI611" s="1">
        <v>-0.22413421429735317</v>
      </c>
      <c r="AJ611" s="1">
        <v>-1.688051761217247</v>
      </c>
      <c r="AK611" s="4"/>
      <c r="AL611" s="1">
        <f t="shared" si="31"/>
        <v>-1.1499445410248372</v>
      </c>
      <c r="AM611" s="1">
        <f t="shared" si="31"/>
        <v>-0.32078398547268178</v>
      </c>
      <c r="AN611" s="1">
        <f t="shared" si="31"/>
        <v>-0.94265003581034568</v>
      </c>
      <c r="AO611" s="4"/>
      <c r="AP611" s="4">
        <v>1965.4166666686699</v>
      </c>
      <c r="AQ611" s="1">
        <v>-0.65673523654529253</v>
      </c>
      <c r="AR611" s="1">
        <v>7.9089517090519826E-2</v>
      </c>
      <c r="AS611" s="1">
        <v>-0.40223998843847103</v>
      </c>
      <c r="AT611" s="4"/>
      <c r="AU611" s="4">
        <v>1965.4166666686699</v>
      </c>
      <c r="AV611" s="1">
        <v>-9.2029469032890124E-2</v>
      </c>
      <c r="AW611" s="1">
        <v>-0.4307678475646422</v>
      </c>
      <c r="AX611" s="1">
        <v>-0.38691040718241304</v>
      </c>
      <c r="AY611" s="4"/>
      <c r="AZ611" s="4">
        <v>1965.4166666686699</v>
      </c>
      <c r="BA611" s="1">
        <v>-2.7827287845130102</v>
      </c>
      <c r="BB611" s="1">
        <v>-8.284573573697257E-2</v>
      </c>
      <c r="BC611" s="1">
        <v>-2.212443304977143</v>
      </c>
      <c r="BE611" s="1">
        <f t="shared" si="32"/>
        <v>-1.1771644966970642</v>
      </c>
      <c r="BF611" s="1">
        <f t="shared" si="32"/>
        <v>-0.14484135540369833</v>
      </c>
      <c r="BG611" s="1">
        <f t="shared" si="32"/>
        <v>-1.0005312335326757</v>
      </c>
    </row>
    <row r="612" spans="4:59" x14ac:dyDescent="0.3">
      <c r="D612" s="4">
        <v>1965.3333333353401</v>
      </c>
      <c r="E612" s="1">
        <v>0.55672262497833369</v>
      </c>
      <c r="F612" s="1">
        <v>6.1500000000002331E-2</v>
      </c>
      <c r="G612" s="1">
        <v>3.4238441436168818E-2</v>
      </c>
      <c r="I612" s="4">
        <v>1965.3333333353401</v>
      </c>
      <c r="J612" s="1">
        <v>0.77976159000197631</v>
      </c>
      <c r="K612" s="1">
        <v>9.2279999999997031E-2</v>
      </c>
      <c r="L612" s="1">
        <v>6.7352174571080559E-2</v>
      </c>
      <c r="N612" s="4">
        <v>1965.3333333353401</v>
      </c>
      <c r="O612" s="1">
        <v>0.23564775894735152</v>
      </c>
      <c r="P612" s="1">
        <v>6.8999999999999062E-2</v>
      </c>
      <c r="Q612" s="1">
        <v>1.6815507989100628E-2</v>
      </c>
      <c r="S612" s="1">
        <f t="shared" si="30"/>
        <v>0.52404399130922052</v>
      </c>
      <c r="T612" s="1">
        <f t="shared" si="30"/>
        <v>7.4259999999999479E-2</v>
      </c>
      <c r="U612" s="1">
        <f t="shared" si="30"/>
        <v>3.9468707998783333E-2</v>
      </c>
      <c r="W612" s="4">
        <v>1965.3333333353401</v>
      </c>
      <c r="X612" s="1">
        <v>-1.0715782783289052</v>
      </c>
      <c r="Y612" s="1">
        <v>-1.0421938098561792</v>
      </c>
      <c r="Z612" s="1">
        <v>-1.2297519320589014</v>
      </c>
      <c r="AB612" s="4">
        <v>1965.3333333353401</v>
      </c>
      <c r="AC612" s="1">
        <v>-5.3712124726083041E-2</v>
      </c>
      <c r="AD612" s="1">
        <v>1.0633398474619651</v>
      </c>
      <c r="AE612" s="1">
        <v>0.63605461307434297</v>
      </c>
      <c r="AF612" s="4"/>
      <c r="AG612" s="4">
        <v>1965.3333333353401</v>
      </c>
      <c r="AH612" s="1">
        <v>-2.7616015766564521</v>
      </c>
      <c r="AI612" s="1">
        <v>-0.22413421429751063</v>
      </c>
      <c r="AJ612" s="1">
        <v>-1.8574470041150206</v>
      </c>
      <c r="AK612" s="4"/>
      <c r="AL612" s="1">
        <f t="shared" si="31"/>
        <v>-1.2956306599038134</v>
      </c>
      <c r="AM612" s="1">
        <f t="shared" si="31"/>
        <v>-6.7662725563908246E-2</v>
      </c>
      <c r="AN612" s="1">
        <f t="shared" si="31"/>
        <v>-0.8170481076998598</v>
      </c>
      <c r="AO612" s="4"/>
      <c r="AP612" s="4">
        <v>1965.3333333353401</v>
      </c>
      <c r="AQ612" s="1">
        <v>-1.0050716614667801</v>
      </c>
      <c r="AR612" s="1">
        <v>-0.82419332465992956</v>
      </c>
      <c r="AS612" s="1">
        <v>-1.2756951782885591</v>
      </c>
      <c r="AT612" s="4"/>
      <c r="AU612" s="4">
        <v>1965.3333333353401</v>
      </c>
      <c r="AV612" s="1">
        <v>0.22464845219579227</v>
      </c>
      <c r="AW612" s="1">
        <v>1.1901090209160314</v>
      </c>
      <c r="AX612" s="1">
        <v>1.1193093331540012</v>
      </c>
      <c r="AY612" s="4"/>
      <c r="AZ612" s="4">
        <v>1965.3333333353401</v>
      </c>
      <c r="BA612" s="1">
        <v>-2.7302877956907943</v>
      </c>
      <c r="BB612" s="1">
        <v>0.42987622651336949</v>
      </c>
      <c r="BC612" s="1">
        <v>-2.0896330300537698</v>
      </c>
      <c r="BE612" s="1">
        <f t="shared" si="32"/>
        <v>-1.1702370016539274</v>
      </c>
      <c r="BF612" s="1">
        <f t="shared" si="32"/>
        <v>0.26526397425649045</v>
      </c>
      <c r="BG612" s="1">
        <f t="shared" si="32"/>
        <v>-0.74867295839610914</v>
      </c>
    </row>
    <row r="613" spans="4:59" x14ac:dyDescent="0.3">
      <c r="D613" s="4">
        <v>1965.25000000201</v>
      </c>
      <c r="E613" s="1">
        <v>0.51974328675737136</v>
      </c>
      <c r="F613" s="1">
        <v>6.1499999999998778E-2</v>
      </c>
      <c r="G613" s="1">
        <v>3.1964212135577499E-2</v>
      </c>
      <c r="I613" s="4">
        <v>1965.25000000201</v>
      </c>
      <c r="J613" s="1">
        <v>0.76777972000196737</v>
      </c>
      <c r="K613" s="1">
        <v>6.1514999999999986E-2</v>
      </c>
      <c r="L613" s="1">
        <v>4.7227495611363537E-2</v>
      </c>
      <c r="N613" s="4">
        <v>1965.25000000201</v>
      </c>
      <c r="O613" s="1">
        <v>0.20533316441588895</v>
      </c>
      <c r="P613" s="1">
        <v>6.8999999999999062E-2</v>
      </c>
      <c r="Q613" s="1">
        <v>1.4402258175967193E-2</v>
      </c>
      <c r="S613" s="1">
        <f t="shared" si="30"/>
        <v>0.49761872372507582</v>
      </c>
      <c r="T613" s="1">
        <f t="shared" si="30"/>
        <v>6.4004999999999271E-2</v>
      </c>
      <c r="U613" s="1">
        <f t="shared" si="30"/>
        <v>3.1197988640969409E-2</v>
      </c>
      <c r="W613" s="4">
        <v>1965.25000000201</v>
      </c>
      <c r="X613" s="1">
        <v>-1.2902446453663072</v>
      </c>
      <c r="Y613" s="1">
        <v>-1.0421938098562809</v>
      </c>
      <c r="Z613" s="1">
        <v>-1.3037378640811867</v>
      </c>
      <c r="AB613" s="4">
        <v>1965.25000000201</v>
      </c>
      <c r="AC613" s="1">
        <v>-0.12785435541379636</v>
      </c>
      <c r="AD613" s="1">
        <v>-0.57690064889116799</v>
      </c>
      <c r="AE613" s="1">
        <v>-0.5519050880591948</v>
      </c>
      <c r="AF613" s="4"/>
      <c r="AG613" s="4">
        <v>1965.25000000201</v>
      </c>
      <c r="AH613" s="1">
        <v>-2.9543487402129891</v>
      </c>
      <c r="AI613" s="1">
        <v>-0.22413421429751063</v>
      </c>
      <c r="AJ613" s="1">
        <v>-1.9975709679608131</v>
      </c>
      <c r="AK613" s="4"/>
      <c r="AL613" s="1">
        <f t="shared" si="31"/>
        <v>-1.457482580331031</v>
      </c>
      <c r="AM613" s="1">
        <f t="shared" si="31"/>
        <v>-0.61440955768165317</v>
      </c>
      <c r="AN613" s="1">
        <f t="shared" si="31"/>
        <v>-1.2844046400337314</v>
      </c>
      <c r="AO613" s="4"/>
      <c r="AP613" s="4">
        <v>1965.25000000201</v>
      </c>
      <c r="AQ613" s="1">
        <v>-1.2281035473487101</v>
      </c>
      <c r="AR613" s="1">
        <v>-1.0983965259596444</v>
      </c>
      <c r="AS613" s="1">
        <v>-1.3081048734423386</v>
      </c>
      <c r="AT613" s="4"/>
      <c r="AU613" s="4">
        <v>1965.25000000201</v>
      </c>
      <c r="AV613" s="1">
        <v>0.40701550982909412</v>
      </c>
      <c r="AW613" s="1">
        <v>-0.3727908707342103</v>
      </c>
      <c r="AX613" s="1">
        <v>8.6411547002743228E-2</v>
      </c>
      <c r="AY613" s="4"/>
      <c r="AZ613" s="4">
        <v>1965.25000000201</v>
      </c>
      <c r="BA613" s="1">
        <v>-2.7563570069728383</v>
      </c>
      <c r="BB613" s="1">
        <v>0.26600047432557333</v>
      </c>
      <c r="BC613" s="1">
        <v>-2.3424876461868842</v>
      </c>
      <c r="BE613" s="1">
        <f t="shared" si="32"/>
        <v>-1.1924816814974848</v>
      </c>
      <c r="BF613" s="1">
        <f t="shared" si="32"/>
        <v>-0.40172897412276048</v>
      </c>
      <c r="BG613" s="1">
        <f t="shared" si="32"/>
        <v>-1.1880603242088266</v>
      </c>
    </row>
    <row r="614" spans="4:59" x14ac:dyDescent="0.3">
      <c r="D614" s="4">
        <v>1965.1666666686799</v>
      </c>
      <c r="E614" s="1">
        <v>0.42696258812407017</v>
      </c>
      <c r="F614" s="1">
        <v>6.1500000000002331E-2</v>
      </c>
      <c r="G614" s="1">
        <v>2.6258199169631312E-2</v>
      </c>
      <c r="I614" s="4">
        <v>1965.1666666686799</v>
      </c>
      <c r="J614" s="1">
        <v>0.73418142123277907</v>
      </c>
      <c r="K614" s="1">
        <v>6.151499999999821E-2</v>
      </c>
      <c r="L614" s="1">
        <v>4.5160930900269625E-2</v>
      </c>
      <c r="N614" s="4">
        <v>1965.1666666686799</v>
      </c>
      <c r="O614" s="1">
        <v>0.1878606028791262</v>
      </c>
      <c r="P614" s="1">
        <v>6.8999999999999062E-2</v>
      </c>
      <c r="Q614" s="1">
        <v>1.3058096574696164E-2</v>
      </c>
      <c r="S614" s="1">
        <f t="shared" si="30"/>
        <v>0.44966820407865854</v>
      </c>
      <c r="T614" s="1">
        <f t="shared" si="30"/>
        <v>6.4004999999999868E-2</v>
      </c>
      <c r="U614" s="1">
        <f t="shared" si="30"/>
        <v>2.8159075548199033E-2</v>
      </c>
      <c r="W614" s="4">
        <v>1965.1666666686799</v>
      </c>
      <c r="X614" s="1">
        <v>-1.8388758344943874</v>
      </c>
      <c r="Y614" s="1">
        <v>-1.0421938098561792</v>
      </c>
      <c r="Z614" s="1">
        <v>-1.4893676452589273</v>
      </c>
      <c r="AB614" s="4">
        <v>1965.1666666686799</v>
      </c>
      <c r="AC614" s="1">
        <v>-0.33575619528169792</v>
      </c>
      <c r="AD614" s="1">
        <v>-0.57690064889126269</v>
      </c>
      <c r="AE614" s="1">
        <v>-0.67389439290616071</v>
      </c>
      <c r="AF614" s="4"/>
      <c r="AG614" s="4">
        <v>1965.1666666686799</v>
      </c>
      <c r="AH614" s="1">
        <v>-3.0654433046737721</v>
      </c>
      <c r="AI614" s="1">
        <v>-0.22413421429751063</v>
      </c>
      <c r="AJ614" s="1">
        <v>-2.0756189390388036</v>
      </c>
      <c r="AK614" s="4"/>
      <c r="AL614" s="1">
        <f t="shared" si="31"/>
        <v>-1.7466917781499525</v>
      </c>
      <c r="AM614" s="1">
        <f t="shared" si="31"/>
        <v>-0.61440955768165084</v>
      </c>
      <c r="AN614" s="1">
        <f t="shared" si="31"/>
        <v>-1.4129603257346304</v>
      </c>
      <c r="AO614" s="4"/>
      <c r="AP614" s="4">
        <v>1965.1666666686799</v>
      </c>
      <c r="AQ614" s="1">
        <v>-1.280455284868095</v>
      </c>
      <c r="AR614" s="1">
        <v>-0.63534995226025182</v>
      </c>
      <c r="AS614" s="1">
        <v>-1.2853835166225644</v>
      </c>
      <c r="AT614" s="4"/>
      <c r="AU614" s="4">
        <v>1965.1666666686799</v>
      </c>
      <c r="AV614" s="1">
        <v>0.20020937365278885</v>
      </c>
      <c r="AW614" s="1">
        <v>-5.0504009944264752E-2</v>
      </c>
      <c r="AX614" s="1">
        <v>0.15837426174190578</v>
      </c>
      <c r="AY614" s="4"/>
      <c r="AZ614" s="4">
        <v>1965.1666666686799</v>
      </c>
      <c r="BA614" s="1">
        <v>-1.4642639748076882</v>
      </c>
      <c r="BB614" s="1">
        <v>0.6335739971834935</v>
      </c>
      <c r="BC614" s="1">
        <v>-1.1418063349357279</v>
      </c>
      <c r="BE614" s="1">
        <f t="shared" si="32"/>
        <v>-0.8481699620076647</v>
      </c>
      <c r="BF614" s="1">
        <f t="shared" si="32"/>
        <v>-1.7426655007007685E-2</v>
      </c>
      <c r="BG614" s="1">
        <f t="shared" si="32"/>
        <v>-0.75627186327212892</v>
      </c>
    </row>
    <row r="615" spans="4:59" x14ac:dyDescent="0.3">
      <c r="D615" s="4">
        <v>1965.0833333353501</v>
      </c>
      <c r="E615" s="1">
        <v>0.51606734304191648</v>
      </c>
      <c r="F615" s="1">
        <v>0.18450000000000344</v>
      </c>
      <c r="G615" s="1">
        <v>9.0948894473440955E-2</v>
      </c>
      <c r="I615" s="4">
        <v>1965.0833333353501</v>
      </c>
      <c r="J615" s="1">
        <v>0.72572351260022039</v>
      </c>
      <c r="K615" s="1">
        <v>9.228000000000236E-2</v>
      </c>
      <c r="L615" s="1">
        <v>6.2481621923647063E-2</v>
      </c>
      <c r="N615" s="4">
        <v>1965.0833333353501</v>
      </c>
      <c r="O615" s="1">
        <v>0.21745192964383497</v>
      </c>
      <c r="P615" s="1">
        <v>0.15899999999999892</v>
      </c>
      <c r="Q615" s="1">
        <v>3.5453482635168371E-2</v>
      </c>
      <c r="S615" s="1">
        <f t="shared" si="30"/>
        <v>0.48641426176199065</v>
      </c>
      <c r="T615" s="1">
        <f t="shared" si="30"/>
        <v>0.14526000000000158</v>
      </c>
      <c r="U615" s="1">
        <f t="shared" si="30"/>
        <v>6.296133301075213E-2</v>
      </c>
      <c r="W615" s="4">
        <v>1965.0833333353501</v>
      </c>
      <c r="X615" s="1">
        <v>-1.3119812500856649</v>
      </c>
      <c r="Y615" s="1">
        <v>2.4813130566499879</v>
      </c>
      <c r="Z615" s="1">
        <v>0.61517009153725788</v>
      </c>
      <c r="AB615" s="4">
        <v>1965.0833333353501</v>
      </c>
      <c r="AC615" s="1">
        <v>-0.38809261797450795</v>
      </c>
      <c r="AD615" s="1">
        <v>1.0633398474622491</v>
      </c>
      <c r="AE615" s="1">
        <v>0.34854591397996415</v>
      </c>
      <c r="AF615" s="4"/>
      <c r="AG615" s="4">
        <v>1965.0833333353501</v>
      </c>
      <c r="AH615" s="1">
        <v>-2.8772948439100094</v>
      </c>
      <c r="AI615" s="1">
        <v>3.7645603568213315</v>
      </c>
      <c r="AJ615" s="1">
        <v>-0.77524371490254707</v>
      </c>
      <c r="AK615" s="4"/>
      <c r="AL615" s="1">
        <f t="shared" si="31"/>
        <v>-1.5257895706567275</v>
      </c>
      <c r="AM615" s="1">
        <f t="shared" si="31"/>
        <v>2.4364044203111894</v>
      </c>
      <c r="AN615" s="1">
        <f t="shared" si="31"/>
        <v>6.2824096871558321E-2</v>
      </c>
      <c r="AO615" s="4"/>
      <c r="AP615" s="4">
        <v>1965.0833333353501</v>
      </c>
      <c r="AQ615" s="1">
        <v>-1.0900364238337799</v>
      </c>
      <c r="AR615" s="1">
        <v>1.3950610629972744</v>
      </c>
      <c r="AS615" s="1">
        <v>0.28732515271674769</v>
      </c>
      <c r="AT615" s="4"/>
      <c r="AU615" s="4">
        <v>1965.0833333353501</v>
      </c>
      <c r="AV615" s="1">
        <v>0.33485005027341647</v>
      </c>
      <c r="AW615" s="1">
        <v>-0.12808096775415059</v>
      </c>
      <c r="AX615" s="1">
        <v>-0.10064715025867953</v>
      </c>
      <c r="AY615" s="4"/>
      <c r="AZ615" s="4">
        <v>1965.0833333353501</v>
      </c>
      <c r="BA615" s="1">
        <v>-2.6004250810119633</v>
      </c>
      <c r="BB615" s="1">
        <v>1.7209262378151635</v>
      </c>
      <c r="BC615" s="1">
        <v>-1.1330764902985948</v>
      </c>
      <c r="BE615" s="1">
        <f t="shared" si="32"/>
        <v>-1.1185371515241089</v>
      </c>
      <c r="BF615" s="1">
        <f t="shared" si="32"/>
        <v>0.99596877768609582</v>
      </c>
      <c r="BG615" s="1">
        <f t="shared" si="32"/>
        <v>-0.31546616261350885</v>
      </c>
    </row>
    <row r="616" spans="4:59" x14ac:dyDescent="0.3">
      <c r="D616" s="4">
        <v>1965.00000000202</v>
      </c>
      <c r="E616" s="1">
        <v>0.59230866124361459</v>
      </c>
      <c r="F616" s="1">
        <v>0.15375000000000227</v>
      </c>
      <c r="G616" s="1">
        <v>8.6550760821414455E-2</v>
      </c>
      <c r="I616" s="4">
        <v>1965.00000000202</v>
      </c>
      <c r="J616" s="1">
        <v>0.74906687473246936</v>
      </c>
      <c r="K616" s="1">
        <v>6.1514999999999986E-2</v>
      </c>
      <c r="L616" s="1">
        <v>4.607681196193774E-2</v>
      </c>
      <c r="N616" s="4">
        <v>1965.00000000202</v>
      </c>
      <c r="O616" s="1">
        <v>0.35900468982451378</v>
      </c>
      <c r="P616" s="1">
        <v>0.11399999999999721</v>
      </c>
      <c r="Q616" s="1">
        <v>4.1115400158930726E-2</v>
      </c>
      <c r="S616" s="1">
        <f t="shared" si="30"/>
        <v>0.56679340860019922</v>
      </c>
      <c r="T616" s="1">
        <f t="shared" si="30"/>
        <v>0.10975499999999982</v>
      </c>
      <c r="U616" s="1">
        <f t="shared" si="30"/>
        <v>5.7914324314094302E-2</v>
      </c>
      <c r="W616" s="4">
        <v>1965.00000000202</v>
      </c>
      <c r="X616" s="1">
        <v>-0.8611507898515921</v>
      </c>
      <c r="Y616" s="1">
        <v>1.6004363400234207</v>
      </c>
      <c r="Z616" s="1">
        <v>0.47208864529999811</v>
      </c>
      <c r="AB616" s="4">
        <v>1965.00000000202</v>
      </c>
      <c r="AC616" s="1">
        <v>-0.24364697299298649</v>
      </c>
      <c r="AD616" s="1">
        <v>-0.57690064889116799</v>
      </c>
      <c r="AE616" s="1">
        <v>-0.61982993828946853</v>
      </c>
      <c r="AF616" s="4"/>
      <c r="AG616" s="4">
        <v>1965.00000000202</v>
      </c>
      <c r="AH616" s="1">
        <v>-1.9772698414278729</v>
      </c>
      <c r="AI616" s="1">
        <v>1.7702130712618318</v>
      </c>
      <c r="AJ616" s="1">
        <v>-0.44648772698955153</v>
      </c>
      <c r="AK616" s="4"/>
      <c r="AL616" s="1">
        <f t="shared" si="31"/>
        <v>-1.0273558680908172</v>
      </c>
      <c r="AM616" s="1">
        <f t="shared" si="31"/>
        <v>0.93124958746469488</v>
      </c>
      <c r="AN616" s="1">
        <f t="shared" si="31"/>
        <v>-0.19807633999300731</v>
      </c>
      <c r="AO616" s="4"/>
      <c r="AP616" s="4">
        <v>1965.00000000202</v>
      </c>
      <c r="AQ616" s="1">
        <v>-0.77647867093251333</v>
      </c>
      <c r="AR616" s="1">
        <v>0.84746373214717163</v>
      </c>
      <c r="AS616" s="1">
        <v>0.13142272681147421</v>
      </c>
      <c r="AT616" s="4"/>
      <c r="AU616" s="4">
        <v>1965.00000000202</v>
      </c>
      <c r="AV616" s="1">
        <v>0.12360445505491394</v>
      </c>
      <c r="AW616" s="1">
        <v>-0.82841019796144899</v>
      </c>
      <c r="AX616" s="1">
        <v>-0.73409745143688243</v>
      </c>
      <c r="AY616" s="4"/>
      <c r="AZ616" s="4">
        <v>1965.00000000202</v>
      </c>
      <c r="BA616" s="1">
        <v>-2.0887033705309075</v>
      </c>
      <c r="BB616" s="1">
        <v>1.1421030941622787</v>
      </c>
      <c r="BC616" s="1">
        <v>-0.63858669115746169</v>
      </c>
      <c r="BE616" s="1">
        <f t="shared" si="32"/>
        <v>-0.91385919546950234</v>
      </c>
      <c r="BF616" s="1">
        <f t="shared" si="32"/>
        <v>0.38705220944933377</v>
      </c>
      <c r="BG616" s="1">
        <f t="shared" si="32"/>
        <v>-0.41375380526095662</v>
      </c>
    </row>
    <row r="617" spans="4:59" x14ac:dyDescent="0.3">
      <c r="D617" s="4">
        <v>1964.9166666686899</v>
      </c>
      <c r="E617" s="1">
        <v>0.66060645317792255</v>
      </c>
      <c r="F617" s="1">
        <v>0.15375000000000227</v>
      </c>
      <c r="G617" s="1">
        <v>9.876510871121981E-2</v>
      </c>
      <c r="I617" s="4">
        <v>1964.9166666686899</v>
      </c>
      <c r="J617" s="1">
        <v>0.81432198443119486</v>
      </c>
      <c r="K617" s="1">
        <v>9.2279999999997031E-2</v>
      </c>
      <c r="L617" s="1">
        <v>7.1021654259274203E-2</v>
      </c>
      <c r="N617" s="4">
        <v>1964.9166666686899</v>
      </c>
      <c r="O617" s="1">
        <v>0.45147832432554036</v>
      </c>
      <c r="P617" s="1">
        <v>0.11400000000000077</v>
      </c>
      <c r="Q617" s="1">
        <v>5.1312859176742248E-2</v>
      </c>
      <c r="S617" s="1">
        <f t="shared" si="30"/>
        <v>0.64213558731155262</v>
      </c>
      <c r="T617" s="1">
        <f t="shared" si="30"/>
        <v>0.12001000000000002</v>
      </c>
      <c r="U617" s="1">
        <f t="shared" si="30"/>
        <v>7.3699874049078754E-2</v>
      </c>
      <c r="W617" s="4">
        <v>1964.9166666686899</v>
      </c>
      <c r="X617" s="1">
        <v>-0.45729202013229836</v>
      </c>
      <c r="Y617" s="1">
        <v>1.6004363400234207</v>
      </c>
      <c r="Z617" s="1">
        <v>0.86944959409997835</v>
      </c>
      <c r="AB617" s="4">
        <v>1964.9166666686899</v>
      </c>
      <c r="AC617" s="1">
        <v>0.16014303614843578</v>
      </c>
      <c r="AD617" s="1">
        <v>1.0633398474619651</v>
      </c>
      <c r="AE617" s="1">
        <v>0.85266398122514819</v>
      </c>
      <c r="AF617" s="4"/>
      <c r="AG617" s="4">
        <v>1964.9166666686899</v>
      </c>
      <c r="AH617" s="1">
        <v>-1.3893012068700925</v>
      </c>
      <c r="AI617" s="1">
        <v>1.7702130712619892</v>
      </c>
      <c r="AJ617" s="1">
        <v>0.14562187184034908</v>
      </c>
      <c r="AK617" s="4"/>
      <c r="AL617" s="1">
        <f t="shared" si="31"/>
        <v>-0.56215006361798503</v>
      </c>
      <c r="AM617" s="1">
        <f t="shared" si="31"/>
        <v>1.4779964195824584</v>
      </c>
      <c r="AN617" s="1">
        <f t="shared" si="31"/>
        <v>0.62257848238849178</v>
      </c>
      <c r="AO617" s="4"/>
      <c r="AP617" s="4">
        <v>1964.9166666686899</v>
      </c>
      <c r="AQ617" s="1">
        <v>-0.6494929590739561</v>
      </c>
      <c r="AR617" s="1">
        <v>0.86079901674279935</v>
      </c>
      <c r="AS617" s="1">
        <v>0.19748288156191113</v>
      </c>
      <c r="AT617" s="4"/>
      <c r="AU617" s="4">
        <v>1964.9166666686899</v>
      </c>
      <c r="AV617" s="1">
        <v>4.2278317787472583E-2</v>
      </c>
      <c r="AW617" s="1">
        <v>0.20921240494168536</v>
      </c>
      <c r="AX617" s="1">
        <v>2.7008077416860107E-2</v>
      </c>
      <c r="AY617" s="4"/>
      <c r="AZ617" s="4">
        <v>1964.9166666686899</v>
      </c>
      <c r="BA617" s="1">
        <v>-1.8917043944572107</v>
      </c>
      <c r="BB617" s="1">
        <v>0.75952983476168179</v>
      </c>
      <c r="BC617" s="1">
        <v>-0.60333550241662004</v>
      </c>
      <c r="BE617" s="1">
        <f t="shared" si="32"/>
        <v>-0.83297301191456474</v>
      </c>
      <c r="BF617" s="1">
        <f t="shared" si="32"/>
        <v>0.60984708548205546</v>
      </c>
      <c r="BG617" s="1">
        <f t="shared" si="32"/>
        <v>-0.12628151447928296</v>
      </c>
    </row>
    <row r="618" spans="4:59" x14ac:dyDescent="0.3">
      <c r="D618" s="4">
        <v>1964.8333333353601</v>
      </c>
      <c r="E618" s="1">
        <v>0.69581474319506698</v>
      </c>
      <c r="F618" s="1">
        <v>0.12300000000000111</v>
      </c>
      <c r="G618" s="1">
        <v>8.3308588426485378E-2</v>
      </c>
      <c r="I618" s="4">
        <v>1964.8333333353601</v>
      </c>
      <c r="J618" s="1">
        <v>0.88088017997482637</v>
      </c>
      <c r="K618" s="1">
        <v>6.1515000000003539E-2</v>
      </c>
      <c r="L618" s="1">
        <v>5.4185151121484795E-2</v>
      </c>
      <c r="N618" s="4">
        <v>1964.8333333353601</v>
      </c>
      <c r="O618" s="1">
        <v>0.51585380797294889</v>
      </c>
      <c r="P618" s="1">
        <v>0.11399999999999721</v>
      </c>
      <c r="Q618" s="1">
        <v>5.7439731979631231E-2</v>
      </c>
      <c r="S618" s="1">
        <f t="shared" si="30"/>
        <v>0.69751624371428067</v>
      </c>
      <c r="T618" s="1">
        <f t="shared" si="30"/>
        <v>9.9505000000000621E-2</v>
      </c>
      <c r="U618" s="1">
        <f t="shared" si="30"/>
        <v>6.4977823842533797E-2</v>
      </c>
      <c r="W618" s="4">
        <v>1964.8333333353601</v>
      </c>
      <c r="X618" s="1">
        <v>-0.24909822224318481</v>
      </c>
      <c r="Y618" s="1">
        <v>0.71955962339685342</v>
      </c>
      <c r="Z618" s="1">
        <v>0.366613288723868</v>
      </c>
      <c r="AB618" s="4">
        <v>1964.8333333353601</v>
      </c>
      <c r="AC618" s="1">
        <v>0.57199636857068514</v>
      </c>
      <c r="AD618" s="1">
        <v>-0.57690064889097858</v>
      </c>
      <c r="AE618" s="1">
        <v>-0.14119471712913431</v>
      </c>
      <c r="AF618" s="4"/>
      <c r="AG618" s="4">
        <v>1964.8333333353601</v>
      </c>
      <c r="AH618" s="1">
        <v>-0.97998707724384415</v>
      </c>
      <c r="AI618" s="1">
        <v>1.7702130712618318</v>
      </c>
      <c r="AJ618" s="1">
        <v>0.50137522089170738</v>
      </c>
      <c r="AK618" s="4"/>
      <c r="AL618" s="1">
        <f t="shared" si="31"/>
        <v>-0.21902964363878127</v>
      </c>
      <c r="AM618" s="1">
        <f t="shared" si="31"/>
        <v>0.63762401525590218</v>
      </c>
      <c r="AN618" s="1">
        <f t="shared" si="31"/>
        <v>0.24226459749548035</v>
      </c>
      <c r="AO618" s="4"/>
      <c r="AP618" s="4">
        <v>1964.8333333353601</v>
      </c>
      <c r="AQ618" s="1">
        <v>-0.70393591650880127</v>
      </c>
      <c r="AR618" s="1">
        <v>0.53542546062991292</v>
      </c>
      <c r="AS618" s="1">
        <v>-5.5965747648914772E-2</v>
      </c>
      <c r="AT618" s="4"/>
      <c r="AU618" s="4">
        <v>1964.8333333353601</v>
      </c>
      <c r="AV618" s="1">
        <v>-2.7084707795479853E-3</v>
      </c>
      <c r="AW618" s="1">
        <v>-0.67409955201445992</v>
      </c>
      <c r="AX618" s="1">
        <v>-0.61232967084666146</v>
      </c>
      <c r="AY618" s="4"/>
      <c r="AZ618" s="4">
        <v>1964.8333333353601</v>
      </c>
      <c r="BA618" s="1">
        <v>-1.4703679032164201</v>
      </c>
      <c r="BB618" s="1">
        <v>1.5286124228456996</v>
      </c>
      <c r="BC618" s="1">
        <v>-3.3371095129118789E-2</v>
      </c>
      <c r="BE618" s="1">
        <f t="shared" si="32"/>
        <v>-0.72567076350158966</v>
      </c>
      <c r="BF618" s="1">
        <f t="shared" si="32"/>
        <v>0.46331277715371755</v>
      </c>
      <c r="BG618" s="1">
        <f t="shared" si="32"/>
        <v>-0.23388883787489836</v>
      </c>
    </row>
    <row r="619" spans="4:59" x14ac:dyDescent="0.3">
      <c r="D619" s="4">
        <v>1964.75000000203</v>
      </c>
      <c r="E619" s="1">
        <v>0.70810984048732284</v>
      </c>
      <c r="F619" s="1">
        <v>9.2249999999999943E-2</v>
      </c>
      <c r="G619" s="1">
        <v>6.3848731507792064E-2</v>
      </c>
      <c r="I619" s="4">
        <v>1964.75000000203</v>
      </c>
      <c r="J619" s="1">
        <v>0.89606985256157445</v>
      </c>
      <c r="K619" s="1">
        <v>6.1514999999998807E-2</v>
      </c>
      <c r="L619" s="1">
        <v>5.5119371307984236E-2</v>
      </c>
      <c r="N619" s="4">
        <v>1964.75000000203</v>
      </c>
      <c r="O619" s="1">
        <v>0.54889007549776458</v>
      </c>
      <c r="P619" s="1">
        <v>6.8999999999999062E-2</v>
      </c>
      <c r="Q619" s="1">
        <v>3.7053341026690986E-2</v>
      </c>
      <c r="S619" s="1">
        <f t="shared" si="30"/>
        <v>0.71768992284888722</v>
      </c>
      <c r="T619" s="1">
        <f t="shared" si="30"/>
        <v>7.425499999999928E-2</v>
      </c>
      <c r="U619" s="1">
        <f t="shared" si="30"/>
        <v>5.2007147947489098E-2</v>
      </c>
      <c r="W619" s="4">
        <v>1964.75000000203</v>
      </c>
      <c r="X619" s="1">
        <v>-0.17639480496718402</v>
      </c>
      <c r="Y619" s="1">
        <v>-0.16131709322971369</v>
      </c>
      <c r="Z619" s="1">
        <v>-0.26646080401405042</v>
      </c>
      <c r="AB619" s="4">
        <v>1964.75000000203</v>
      </c>
      <c r="AC619" s="1">
        <v>0.66598805843183961</v>
      </c>
      <c r="AD619" s="1">
        <v>-0.57690064889123094</v>
      </c>
      <c r="AE619" s="1">
        <v>-8.6047704062825081E-2</v>
      </c>
      <c r="AF619" s="4"/>
      <c r="AG619" s="4">
        <v>1964.75000000203</v>
      </c>
      <c r="AH619" s="1">
        <v>-0.76993489088540934</v>
      </c>
      <c r="AI619" s="1">
        <v>-0.22413421429751063</v>
      </c>
      <c r="AJ619" s="1">
        <v>-0.68234885661142697</v>
      </c>
      <c r="AK619" s="4"/>
      <c r="AL619" s="1">
        <f t="shared" si="31"/>
        <v>-9.3447212473584576E-2</v>
      </c>
      <c r="AM619" s="1">
        <f t="shared" si="31"/>
        <v>-0.32078398547281844</v>
      </c>
      <c r="AN619" s="1">
        <f t="shared" si="31"/>
        <v>-0.34495245489610077</v>
      </c>
      <c r="AO619" s="4"/>
      <c r="AP619" s="4">
        <v>1964.75000000203</v>
      </c>
      <c r="AQ619" s="1">
        <v>-0.80886415956264535</v>
      </c>
      <c r="AR619" s="1">
        <v>-0.3986740978082795</v>
      </c>
      <c r="AS619" s="1">
        <v>-0.80873211867392514</v>
      </c>
      <c r="AT619" s="4"/>
      <c r="AU619" s="4">
        <v>1964.75000000203</v>
      </c>
      <c r="AV619" s="1">
        <v>-0.20196273243092547</v>
      </c>
      <c r="AW619" s="1">
        <v>-0.61897426366588215</v>
      </c>
      <c r="AX619" s="1">
        <v>-0.6236716064167922</v>
      </c>
      <c r="AY619" s="4"/>
      <c r="AZ619" s="4">
        <v>1964.75000000203</v>
      </c>
      <c r="BA619" s="1">
        <v>-1.60590558047995</v>
      </c>
      <c r="BB619" s="1">
        <v>-0.3524940382728548</v>
      </c>
      <c r="BC619" s="1">
        <v>-1.4319096146696599</v>
      </c>
      <c r="BE619" s="1">
        <f t="shared" si="32"/>
        <v>-0.87224415749117357</v>
      </c>
      <c r="BF619" s="1">
        <f t="shared" si="32"/>
        <v>-0.45671413324900545</v>
      </c>
      <c r="BG619" s="1">
        <f t="shared" si="32"/>
        <v>-0.95477111325345909</v>
      </c>
    </row>
    <row r="620" spans="4:59" x14ac:dyDescent="0.3">
      <c r="D620" s="4">
        <v>1964.6666666686999</v>
      </c>
      <c r="E620" s="1">
        <v>0.7027154971095313</v>
      </c>
      <c r="F620" s="1">
        <v>6.1500000000002331E-2</v>
      </c>
      <c r="G620" s="1">
        <v>4.3217003072237817E-2</v>
      </c>
      <c r="I620" s="4">
        <v>1964.6666666686999</v>
      </c>
      <c r="J620" s="1">
        <v>0.93664527264361774</v>
      </c>
      <c r="K620" s="1">
        <v>6.1500000000002331E-2</v>
      </c>
      <c r="L620" s="1">
        <v>5.7603684267584672E-2</v>
      </c>
      <c r="N620" s="4">
        <v>1964.6666666686999</v>
      </c>
      <c r="O620" s="1">
        <v>0.51824850857689264</v>
      </c>
      <c r="P620" s="1">
        <v>6.8999999999999062E-2</v>
      </c>
      <c r="Q620" s="1">
        <v>3.4945773594381745E-2</v>
      </c>
      <c r="S620" s="1">
        <f t="shared" si="30"/>
        <v>0.71920309277668049</v>
      </c>
      <c r="T620" s="1">
        <f t="shared" si="30"/>
        <v>6.4000000000001236E-2</v>
      </c>
      <c r="U620" s="1">
        <f t="shared" si="30"/>
        <v>4.5255486978068082E-2</v>
      </c>
      <c r="W620" s="4">
        <v>1964.6666666686999</v>
      </c>
      <c r="X620" s="1">
        <v>-0.20829265727394303</v>
      </c>
      <c r="Y620" s="1">
        <v>-1.0421938098561792</v>
      </c>
      <c r="Z620" s="1">
        <v>-0.93765858391173862</v>
      </c>
      <c r="AB620" s="4">
        <v>1964.6666666686999</v>
      </c>
      <c r="AC620" s="1">
        <v>0.91706340443137757</v>
      </c>
      <c r="AD620" s="1">
        <v>-0.57770037609550584</v>
      </c>
      <c r="AE620" s="1">
        <v>6.0601277862132166E-2</v>
      </c>
      <c r="AF620" s="4"/>
      <c r="AG620" s="4">
        <v>1964.6666666686999</v>
      </c>
      <c r="AH620" s="1">
        <v>-0.96476102008849496</v>
      </c>
      <c r="AI620" s="1">
        <v>-0.22413421429751063</v>
      </c>
      <c r="AJ620" s="1">
        <v>-0.80472354864714979</v>
      </c>
      <c r="AK620" s="4"/>
      <c r="AL620" s="1">
        <f t="shared" si="31"/>
        <v>-8.5330090977020143E-2</v>
      </c>
      <c r="AM620" s="1">
        <f t="shared" si="31"/>
        <v>-0.61467613341639848</v>
      </c>
      <c r="AN620" s="1">
        <f t="shared" si="31"/>
        <v>-0.56059361823225207</v>
      </c>
      <c r="AO620" s="4"/>
      <c r="AP620" s="4">
        <v>1964.6666666686999</v>
      </c>
      <c r="AQ620" s="1">
        <v>-0.6147878848846039</v>
      </c>
      <c r="AR620" s="1">
        <v>-0.82067029294801075</v>
      </c>
      <c r="AS620" s="1">
        <v>-1.0208873891804444</v>
      </c>
      <c r="AT620" s="4"/>
      <c r="AU620" s="4">
        <v>1964.6666666686999</v>
      </c>
      <c r="AV620" s="1">
        <v>0.17319398160118277</v>
      </c>
      <c r="AW620" s="1">
        <v>-0.12430199167597246</v>
      </c>
      <c r="AX620" s="1">
        <v>4.7220399357190433E-2</v>
      </c>
      <c r="AY620" s="4"/>
      <c r="AZ620" s="4">
        <v>1964.6666666686999</v>
      </c>
      <c r="BA620" s="1">
        <v>-1.4635164992428595</v>
      </c>
      <c r="BB620" s="1">
        <v>0.22642665807758947</v>
      </c>
      <c r="BC620" s="1">
        <v>-1.1024486205954629</v>
      </c>
      <c r="BE620" s="1">
        <f t="shared" si="32"/>
        <v>-0.63503680084209357</v>
      </c>
      <c r="BF620" s="1">
        <f t="shared" si="32"/>
        <v>-0.23951520884879793</v>
      </c>
      <c r="BG620" s="1">
        <f t="shared" si="32"/>
        <v>-0.69203853680623906</v>
      </c>
    </row>
    <row r="621" spans="4:59" x14ac:dyDescent="0.3">
      <c r="D621" s="4">
        <v>1964.5833333353701</v>
      </c>
      <c r="E621" s="1">
        <v>0.65787694078786874</v>
      </c>
      <c r="F621" s="1">
        <v>6.1500000000002331E-2</v>
      </c>
      <c r="G621" s="1">
        <v>4.0459431858455464E-2</v>
      </c>
      <c r="I621" s="4">
        <v>1964.5833333353701</v>
      </c>
      <c r="J621" s="1">
        <v>0.79189417475017443</v>
      </c>
      <c r="K621" s="1">
        <v>6.1514999999999986E-2</v>
      </c>
      <c r="L621" s="1">
        <v>4.8712199030689921E-2</v>
      </c>
      <c r="N621" s="4">
        <v>1964.5833333353701</v>
      </c>
      <c r="O621" s="1">
        <v>0.46114403348735583</v>
      </c>
      <c r="P621" s="1">
        <v>6.9000000000002615E-2</v>
      </c>
      <c r="Q621" s="1">
        <v>3.1055451968608379E-2</v>
      </c>
      <c r="S621" s="1">
        <f t="shared" si="30"/>
        <v>0.63697171634179961</v>
      </c>
      <c r="T621" s="1">
        <f t="shared" si="30"/>
        <v>6.4005000000001644E-2</v>
      </c>
      <c r="U621" s="1">
        <f t="shared" si="30"/>
        <v>4.0075694285917923E-2</v>
      </c>
      <c r="W621" s="4">
        <v>1964.5833333353701</v>
      </c>
      <c r="X621" s="1">
        <v>-0.47343218344593785</v>
      </c>
      <c r="Y621" s="1">
        <v>-1.0421938098561792</v>
      </c>
      <c r="Z621" s="1">
        <v>-1.0273687447633573</v>
      </c>
      <c r="AB621" s="4">
        <v>1964.5833333353701</v>
      </c>
      <c r="AC621" s="1">
        <v>2.1362708938317054E-2</v>
      </c>
      <c r="AD621" s="1">
        <v>-0.57690064889116799</v>
      </c>
      <c r="AE621" s="1">
        <v>-0.46426305243589899</v>
      </c>
      <c r="AF621" s="4"/>
      <c r="AG621" s="4">
        <v>1964.5833333353701</v>
      </c>
      <c r="AH621" s="1">
        <v>-1.3278444051712019</v>
      </c>
      <c r="AI621" s="1">
        <v>-0.22413421429735317</v>
      </c>
      <c r="AJ621" s="1">
        <v>-1.0306128386293425</v>
      </c>
      <c r="AK621" s="4"/>
      <c r="AL621" s="1">
        <f t="shared" si="31"/>
        <v>-0.59330462655960758</v>
      </c>
      <c r="AM621" s="1">
        <f t="shared" si="31"/>
        <v>-0.6144095576815668</v>
      </c>
      <c r="AN621" s="1">
        <f t="shared" si="31"/>
        <v>-0.84074821194286631</v>
      </c>
      <c r="AO621" s="4"/>
      <c r="AP621" s="4">
        <v>1964.5833333353701</v>
      </c>
      <c r="AQ621" s="1">
        <v>-0.62450710939172327</v>
      </c>
      <c r="AR621" s="1">
        <v>-1.0918516161982614</v>
      </c>
      <c r="AS621" s="1">
        <v>-1.2053066792639657</v>
      </c>
      <c r="AT621" s="4"/>
      <c r="AU621" s="4">
        <v>1964.5833333353701</v>
      </c>
      <c r="AV621" s="1">
        <v>-0.36462851822345005</v>
      </c>
      <c r="AW621" s="1">
        <v>-0.42374179177334009</v>
      </c>
      <c r="AX621" s="1">
        <v>-0.54670829397565712</v>
      </c>
      <c r="AY621" s="4"/>
      <c r="AZ621" s="4">
        <v>1964.5833333353701</v>
      </c>
      <c r="BA621" s="1">
        <v>-1.8753968056253945</v>
      </c>
      <c r="BB621" s="1">
        <v>0.44274524840754736</v>
      </c>
      <c r="BC621" s="1">
        <v>-1.3991231638494672</v>
      </c>
      <c r="BE621" s="1">
        <f t="shared" si="32"/>
        <v>-0.9548441444135225</v>
      </c>
      <c r="BF621" s="1">
        <f t="shared" si="32"/>
        <v>-0.35761605318801809</v>
      </c>
      <c r="BG621" s="1">
        <f t="shared" si="32"/>
        <v>-1.0503793790296967</v>
      </c>
    </row>
    <row r="622" spans="4:59" x14ac:dyDescent="0.3">
      <c r="D622" s="4">
        <v>1964.50000000204</v>
      </c>
      <c r="E622" s="1">
        <v>0.68678518224556728</v>
      </c>
      <c r="F622" s="1">
        <v>6.1500000000002331E-2</v>
      </c>
      <c r="G622" s="1">
        <v>4.223728870810399E-2</v>
      </c>
      <c r="I622" s="4">
        <v>1964.50000000204</v>
      </c>
      <c r="J622" s="1">
        <v>0.82606666779088656</v>
      </c>
      <c r="K622" s="1">
        <v>6.1499999999998778E-2</v>
      </c>
      <c r="L622" s="1">
        <v>5.0803100069138477E-2</v>
      </c>
      <c r="N622" s="4">
        <v>1964.50000000204</v>
      </c>
      <c r="O622" s="1">
        <v>0.43600821013600743</v>
      </c>
      <c r="P622" s="1">
        <v>4.8000000000001819E-2</v>
      </c>
      <c r="Q622" s="1">
        <v>2.0928394086529151E-2</v>
      </c>
      <c r="S622" s="1">
        <f t="shared" si="30"/>
        <v>0.64962002005748709</v>
      </c>
      <c r="T622" s="1">
        <f t="shared" si="30"/>
        <v>5.7000000000000973E-2</v>
      </c>
      <c r="U622" s="1">
        <f t="shared" si="30"/>
        <v>3.7989594287923874E-2</v>
      </c>
      <c r="W622" s="4">
        <v>1964.50000000204</v>
      </c>
      <c r="X622" s="1">
        <v>-0.3024918572772114</v>
      </c>
      <c r="Y622" s="1">
        <v>-1.0421938098561792</v>
      </c>
      <c r="Z622" s="1">
        <v>-0.96953095506059983</v>
      </c>
      <c r="AB622" s="4">
        <v>1964.50000000204</v>
      </c>
      <c r="AC622" s="1">
        <v>0.23281758719996279</v>
      </c>
      <c r="AD622" s="1">
        <v>-0.57770037609569524</v>
      </c>
      <c r="AE622" s="1">
        <v>-0.34083717430352667</v>
      </c>
      <c r="AF622" s="4"/>
      <c r="AG622" s="4">
        <v>1964.50000000204</v>
      </c>
      <c r="AH622" s="1">
        <v>-1.4876637505892067</v>
      </c>
      <c r="AI622" s="1">
        <v>-1.1548296142251198</v>
      </c>
      <c r="AJ622" s="1">
        <v>-1.6186346359625361</v>
      </c>
      <c r="AK622" s="4"/>
      <c r="AL622" s="1">
        <f t="shared" si="31"/>
        <v>-0.51911267355548507</v>
      </c>
      <c r="AM622" s="1">
        <f t="shared" si="31"/>
        <v>-0.92490793339233146</v>
      </c>
      <c r="AN622" s="1">
        <f t="shared" si="31"/>
        <v>-0.97633425510888749</v>
      </c>
      <c r="AO622" s="4"/>
      <c r="AP622" s="4">
        <v>1964.50000000204</v>
      </c>
      <c r="AQ622" s="1">
        <v>-0.29803520794984317</v>
      </c>
      <c r="AR622" s="1">
        <v>-0.86629990711833538</v>
      </c>
      <c r="AS622" s="1">
        <v>-0.90755929475323671</v>
      </c>
      <c r="AT622" s="4"/>
      <c r="AU622" s="4">
        <v>1964.50000000204</v>
      </c>
      <c r="AV622" s="1">
        <v>8.8254557087026356E-2</v>
      </c>
      <c r="AW622" s="1">
        <v>-0.10560215701649019</v>
      </c>
      <c r="AX622" s="1">
        <v>-1.5589268159894851E-2</v>
      </c>
      <c r="AY622" s="4"/>
      <c r="AZ622" s="4">
        <v>1964.50000000204</v>
      </c>
      <c r="BA622" s="1">
        <v>-1.0625361512306133</v>
      </c>
      <c r="BB622" s="1">
        <v>-0.71801376570760977</v>
      </c>
      <c r="BC622" s="1">
        <v>-1.3218957070331716</v>
      </c>
      <c r="BE622" s="1">
        <f t="shared" si="32"/>
        <v>-0.42410560069781006</v>
      </c>
      <c r="BF622" s="1">
        <f t="shared" si="32"/>
        <v>-0.56330527661414509</v>
      </c>
      <c r="BG622" s="1">
        <f t="shared" si="32"/>
        <v>-0.74834808998210101</v>
      </c>
    </row>
    <row r="623" spans="4:59" x14ac:dyDescent="0.3">
      <c r="D623" s="4">
        <v>1964.4166666687099</v>
      </c>
      <c r="E623" s="1">
        <v>0.66105612728187579</v>
      </c>
      <c r="F623" s="1">
        <v>6.1499999999998778E-2</v>
      </c>
      <c r="G623" s="1">
        <v>4.0654951827834622E-2</v>
      </c>
      <c r="I623" s="4">
        <v>1964.4166666687099</v>
      </c>
      <c r="J623" s="1">
        <v>0.74203483225799749</v>
      </c>
      <c r="K623" s="1">
        <v>6.1514999999999986E-2</v>
      </c>
      <c r="L623" s="1">
        <v>4.5645268326060612E-2</v>
      </c>
      <c r="N623" s="4">
        <v>1964.4166666687099</v>
      </c>
      <c r="O623" s="1">
        <v>0.38678395783013925</v>
      </c>
      <c r="P623" s="1">
        <v>6.8999999999999062E-2</v>
      </c>
      <c r="Q623" s="1">
        <v>2.641116747860188E-2</v>
      </c>
      <c r="S623" s="1">
        <f t="shared" si="30"/>
        <v>0.5966249724566709</v>
      </c>
      <c r="T623" s="1">
        <f t="shared" si="30"/>
        <v>6.4004999999999271E-2</v>
      </c>
      <c r="U623" s="1">
        <f t="shared" si="30"/>
        <v>3.7570462544165704E-2</v>
      </c>
      <c r="W623" s="4">
        <v>1964.4166666687099</v>
      </c>
      <c r="X623" s="1">
        <v>-0.45463300546646757</v>
      </c>
      <c r="Y623" s="1">
        <v>-1.0421938098562809</v>
      </c>
      <c r="Z623" s="1">
        <v>-1.021008028559532</v>
      </c>
      <c r="AB623" s="4">
        <v>1964.4166666687099</v>
      </c>
      <c r="AC623" s="1">
        <v>-0.28716032402648145</v>
      </c>
      <c r="AD623" s="1">
        <v>-0.57690064889116799</v>
      </c>
      <c r="AE623" s="1">
        <v>-0.64530395701686505</v>
      </c>
      <c r="AF623" s="4"/>
      <c r="AG623" s="4">
        <v>1964.4166666687099</v>
      </c>
      <c r="AH623" s="1">
        <v>-1.8006428669781889</v>
      </c>
      <c r="AI623" s="1">
        <v>-0.22413421429751063</v>
      </c>
      <c r="AJ623" s="1">
        <v>-1.3002805491272702</v>
      </c>
      <c r="AK623" s="4"/>
      <c r="AL623" s="1">
        <f t="shared" si="31"/>
        <v>-0.84747873215704594</v>
      </c>
      <c r="AM623" s="1">
        <f t="shared" si="31"/>
        <v>-0.61440955768165317</v>
      </c>
      <c r="AN623" s="1">
        <f t="shared" si="31"/>
        <v>-0.98886417823455586</v>
      </c>
      <c r="AO623" s="4"/>
      <c r="AP623" s="4">
        <v>1964.4166666687099</v>
      </c>
      <c r="AQ623" s="1">
        <v>-0.34813909527602693</v>
      </c>
      <c r="AR623" s="1">
        <v>-1.2225175004861244</v>
      </c>
      <c r="AS623" s="1">
        <v>-1.0370267739044654</v>
      </c>
      <c r="AT623" s="4"/>
      <c r="AU623" s="4">
        <v>1964.4166666687099</v>
      </c>
      <c r="AV623" s="1">
        <v>-0.18548360275293163</v>
      </c>
      <c r="AW623" s="1">
        <v>-0.43076784756491132</v>
      </c>
      <c r="AX623" s="1">
        <v>-0.45384260346359401</v>
      </c>
      <c r="AY623" s="4"/>
      <c r="AZ623" s="4">
        <v>1964.4166666687099</v>
      </c>
      <c r="BA623" s="1">
        <v>-1.9218049191433257</v>
      </c>
      <c r="BB623" s="1">
        <v>-8.2845735737312978E-2</v>
      </c>
      <c r="BC623" s="1">
        <v>-1.6160906808724984</v>
      </c>
      <c r="BE623" s="1">
        <f t="shared" si="32"/>
        <v>-0.81847587239076136</v>
      </c>
      <c r="BF623" s="1">
        <f t="shared" si="32"/>
        <v>-0.57871036126278286</v>
      </c>
      <c r="BG623" s="1">
        <f t="shared" si="32"/>
        <v>-1.0356533527468526</v>
      </c>
    </row>
    <row r="624" spans="4:59" x14ac:dyDescent="0.3">
      <c r="D624" s="4">
        <v>1964.3333333353801</v>
      </c>
      <c r="E624" s="1">
        <v>0.6121275609730259</v>
      </c>
      <c r="F624" s="1">
        <v>6.1500000000002331E-2</v>
      </c>
      <c r="G624" s="1">
        <v>3.7645844999842519E-2</v>
      </c>
      <c r="I624" s="4">
        <v>1964.3333333353801</v>
      </c>
      <c r="J624" s="1">
        <v>0.81086494301709733</v>
      </c>
      <c r="K624" s="1">
        <v>6.1499999999998778E-2</v>
      </c>
      <c r="L624" s="1">
        <v>4.9868193995550494E-2</v>
      </c>
      <c r="N624" s="4">
        <v>1964.3333333353801</v>
      </c>
      <c r="O624" s="1">
        <v>0.34460397885745897</v>
      </c>
      <c r="P624" s="1">
        <v>6.8999999999999062E-2</v>
      </c>
      <c r="Q624" s="1">
        <v>2.3590172873145968E-2</v>
      </c>
      <c r="S624" s="1">
        <f t="shared" si="30"/>
        <v>0.58919882761586073</v>
      </c>
      <c r="T624" s="1">
        <f t="shared" si="30"/>
        <v>6.4000000000000057E-2</v>
      </c>
      <c r="U624" s="1">
        <f t="shared" si="30"/>
        <v>3.7034737289512988E-2</v>
      </c>
      <c r="W624" s="4">
        <v>1964.3333333353801</v>
      </c>
      <c r="X624" s="1">
        <v>-0.74395759465124423</v>
      </c>
      <c r="Y624" s="1">
        <v>-1.0421938098561792</v>
      </c>
      <c r="Z624" s="1">
        <v>-1.118901223922784</v>
      </c>
      <c r="AB624" s="4">
        <v>1964.3333333353801</v>
      </c>
      <c r="AC624" s="1">
        <v>0.1387513199955476</v>
      </c>
      <c r="AD624" s="1">
        <v>-0.57770037609569524</v>
      </c>
      <c r="AE624" s="1">
        <v>-0.39602467528133733</v>
      </c>
      <c r="AF624" s="4"/>
      <c r="AG624" s="4">
        <v>1964.3333333353801</v>
      </c>
      <c r="AH624" s="1">
        <v>-2.0688328735250536</v>
      </c>
      <c r="AI624" s="1">
        <v>-0.22413421429751063</v>
      </c>
      <c r="AJ624" s="1">
        <v>-1.4640799800659281</v>
      </c>
      <c r="AK624" s="4"/>
      <c r="AL624" s="1">
        <f t="shared" si="31"/>
        <v>-0.89134638272691669</v>
      </c>
      <c r="AM624" s="1">
        <f t="shared" si="31"/>
        <v>-0.61467613341646166</v>
      </c>
      <c r="AN624" s="1">
        <f t="shared" si="31"/>
        <v>-0.99300195975668315</v>
      </c>
      <c r="AO624" s="4"/>
      <c r="AP624" s="4">
        <v>1964.3333333353801</v>
      </c>
      <c r="AQ624" s="1">
        <v>-0.64641333894658182</v>
      </c>
      <c r="AR624" s="1">
        <v>-0.82419332465992956</v>
      </c>
      <c r="AS624" s="1">
        <v>-1.1077941844852384</v>
      </c>
      <c r="AT624" s="4"/>
      <c r="AU624" s="4">
        <v>1964.3333333353801</v>
      </c>
      <c r="AV624" s="1">
        <v>0.35124198919079985</v>
      </c>
      <c r="AW624" s="1">
        <v>-0.18770337502310722</v>
      </c>
      <c r="AX624" s="1">
        <v>0.13623905125443311</v>
      </c>
      <c r="AY624" s="4"/>
      <c r="AZ624" s="4">
        <v>1964.3333333353801</v>
      </c>
      <c r="BA624" s="1">
        <v>-1.9468862168802772</v>
      </c>
      <c r="BB624" s="1">
        <v>0.42987622651336949</v>
      </c>
      <c r="BC624" s="1">
        <v>-1.4381704719005615</v>
      </c>
      <c r="BE624" s="1">
        <f t="shared" si="32"/>
        <v>-0.74735252221201964</v>
      </c>
      <c r="BF624" s="1">
        <f t="shared" si="32"/>
        <v>-0.19400682438988912</v>
      </c>
      <c r="BG624" s="1">
        <f t="shared" si="32"/>
        <v>-0.80324186837712219</v>
      </c>
    </row>
    <row r="625" spans="4:59" x14ac:dyDescent="0.3">
      <c r="D625" s="4">
        <v>1964.25000000205</v>
      </c>
      <c r="E625" s="1">
        <v>0.61683536290501495</v>
      </c>
      <c r="F625" s="1">
        <v>6.1499999999998778E-2</v>
      </c>
      <c r="G625" s="1">
        <v>3.7935374818657545E-2</v>
      </c>
      <c r="I625" s="4">
        <v>1964.25000000205</v>
      </c>
      <c r="J625" s="1">
        <v>0.71148726463150935</v>
      </c>
      <c r="K625" s="1">
        <v>6.1514999999999986E-2</v>
      </c>
      <c r="L625" s="1">
        <v>4.3766108553973386E-2</v>
      </c>
      <c r="N625" s="4">
        <v>1964.25000000205</v>
      </c>
      <c r="O625" s="1">
        <v>0.31523279057945669</v>
      </c>
      <c r="P625" s="1">
        <v>6.8999999999999062E-2</v>
      </c>
      <c r="Q625" s="1">
        <v>2.1711021428447004E-2</v>
      </c>
      <c r="S625" s="1">
        <f t="shared" si="30"/>
        <v>0.54785180603866035</v>
      </c>
      <c r="T625" s="1">
        <f t="shared" si="30"/>
        <v>6.4004999999999271E-2</v>
      </c>
      <c r="U625" s="1">
        <f t="shared" si="30"/>
        <v>3.447083493369265E-2</v>
      </c>
      <c r="W625" s="4">
        <v>1964.25000000205</v>
      </c>
      <c r="X625" s="1">
        <v>-0.71611940190024059</v>
      </c>
      <c r="Y625" s="1">
        <v>-1.0421938098562809</v>
      </c>
      <c r="Z625" s="1">
        <v>-1.1094821501786793</v>
      </c>
      <c r="AB625" s="4">
        <v>1964.25000000205</v>
      </c>
      <c r="AC625" s="1">
        <v>-0.47618464209285311</v>
      </c>
      <c r="AD625" s="1">
        <v>-0.57690064889116799</v>
      </c>
      <c r="AE625" s="1">
        <v>-0.75623074922554423</v>
      </c>
      <c r="AF625" s="4"/>
      <c r="AG625" s="4">
        <v>1964.25000000205</v>
      </c>
      <c r="AH625" s="1">
        <v>-2.2555816431645206</v>
      </c>
      <c r="AI625" s="1">
        <v>-0.22413421429751063</v>
      </c>
      <c r="AJ625" s="1">
        <v>-1.5731918290194649</v>
      </c>
      <c r="AK625" s="4"/>
      <c r="AL625" s="1">
        <f t="shared" si="31"/>
        <v>-1.149295229052538</v>
      </c>
      <c r="AM625" s="1">
        <f t="shared" si="31"/>
        <v>-0.61440955768165317</v>
      </c>
      <c r="AN625" s="1">
        <f t="shared" si="31"/>
        <v>-1.1463015761412294</v>
      </c>
      <c r="AO625" s="4"/>
      <c r="AP625" s="4">
        <v>1964.25000000205</v>
      </c>
      <c r="AQ625" s="1">
        <v>-0.49025652621454269</v>
      </c>
      <c r="AR625" s="1">
        <v>-1.0983965259596444</v>
      </c>
      <c r="AS625" s="1">
        <v>-1.0424088489108883</v>
      </c>
      <c r="AT625" s="4"/>
      <c r="AU625" s="4">
        <v>1964.25000000205</v>
      </c>
      <c r="AV625" s="1">
        <v>9.6605562315984009E-3</v>
      </c>
      <c r="AW625" s="1">
        <v>-0.3727908707342103</v>
      </c>
      <c r="AX625" s="1">
        <v>-0.22151815040499731</v>
      </c>
      <c r="AY625" s="4"/>
      <c r="AZ625" s="4">
        <v>1964.25000000205</v>
      </c>
      <c r="BA625" s="1">
        <v>-1.956937915206709</v>
      </c>
      <c r="BB625" s="1">
        <v>0.26600047432557333</v>
      </c>
      <c r="BC625" s="1">
        <v>-1.6352254343284609</v>
      </c>
      <c r="BE625" s="1">
        <f t="shared" si="32"/>
        <v>-0.81251129506321773</v>
      </c>
      <c r="BF625" s="1">
        <f t="shared" si="32"/>
        <v>-0.40172897412276048</v>
      </c>
      <c r="BG625" s="1">
        <f t="shared" si="32"/>
        <v>-0.96638414454811539</v>
      </c>
    </row>
    <row r="626" spans="4:59" x14ac:dyDescent="0.3">
      <c r="D626" s="4">
        <v>1964.1666666687199</v>
      </c>
      <c r="E626" s="1">
        <v>0.55646623429620112</v>
      </c>
      <c r="F626" s="1">
        <v>6.1500000000002331E-2</v>
      </c>
      <c r="G626" s="1">
        <v>3.4222673409217669E-2</v>
      </c>
      <c r="I626" s="4">
        <v>1964.1666666687199</v>
      </c>
      <c r="J626" s="1">
        <v>0.72840329513268798</v>
      </c>
      <c r="K626" s="1">
        <v>6.1500000000002331E-2</v>
      </c>
      <c r="L626" s="1">
        <v>4.4796802650662014E-2</v>
      </c>
      <c r="N626" s="4">
        <v>1964.1666666687199</v>
      </c>
      <c r="O626" s="1">
        <v>0.3012437809449352</v>
      </c>
      <c r="P626" s="1">
        <v>4.8000000000001819E-2</v>
      </c>
      <c r="Q626" s="1">
        <v>1.4459701485357438E-2</v>
      </c>
      <c r="S626" s="1">
        <f t="shared" si="30"/>
        <v>0.52870443679127466</v>
      </c>
      <c r="T626" s="1">
        <f t="shared" si="30"/>
        <v>5.700000000000216E-2</v>
      </c>
      <c r="U626" s="1">
        <f t="shared" si="30"/>
        <v>3.1159725848412378E-2</v>
      </c>
      <c r="W626" s="4">
        <v>1964.1666666687199</v>
      </c>
      <c r="X626" s="1">
        <v>-1.0730943687107604</v>
      </c>
      <c r="Y626" s="1">
        <v>-1.0421938098561792</v>
      </c>
      <c r="Z626" s="1">
        <v>-1.2302649023956349</v>
      </c>
      <c r="AB626" s="4">
        <v>1964.1666666687199</v>
      </c>
      <c r="AC626" s="1">
        <v>-0.37151047723062003</v>
      </c>
      <c r="AD626" s="1">
        <v>-0.57770037609550584</v>
      </c>
      <c r="AE626" s="1">
        <v>-0.69538888170988267</v>
      </c>
      <c r="AF626" s="4"/>
      <c r="AG626" s="4">
        <v>1964.1666666687199</v>
      </c>
      <c r="AH626" s="1">
        <v>-2.3445269835094376</v>
      </c>
      <c r="AI626" s="1">
        <v>-1.1548296142251198</v>
      </c>
      <c r="AJ626" s="1">
        <v>-1.9942355552056246</v>
      </c>
      <c r="AK626" s="4"/>
      <c r="AL626" s="1">
        <f t="shared" si="31"/>
        <v>-1.2630439431502727</v>
      </c>
      <c r="AM626" s="1">
        <f t="shared" si="31"/>
        <v>-0.92490793339226818</v>
      </c>
      <c r="AN626" s="1">
        <f t="shared" si="31"/>
        <v>-1.3066297797703808</v>
      </c>
      <c r="AO626" s="4"/>
      <c r="AP626" s="4">
        <v>1964.1666666687199</v>
      </c>
      <c r="AQ626" s="1">
        <v>-0.55387147032604911</v>
      </c>
      <c r="AR626" s="1">
        <v>-0.63534995226025182</v>
      </c>
      <c r="AS626" s="1">
        <v>-0.86072670240718174</v>
      </c>
      <c r="AT626" s="4"/>
      <c r="AU626" s="4">
        <v>1964.1666666687199</v>
      </c>
      <c r="AV626" s="1">
        <v>0.17846062769564267</v>
      </c>
      <c r="AW626" s="1">
        <v>-5.1204885264673955E-2</v>
      </c>
      <c r="AX626" s="1">
        <v>0.13649533736889369</v>
      </c>
      <c r="AY626" s="4"/>
      <c r="AZ626" s="4">
        <v>1964.1666666687199</v>
      </c>
      <c r="BA626" s="1">
        <v>-1.0177819300998221</v>
      </c>
      <c r="BB626" s="1">
        <v>-0.23959076119342279</v>
      </c>
      <c r="BC626" s="1">
        <v>-1.0464421118079565</v>
      </c>
      <c r="BE626" s="1">
        <f t="shared" si="32"/>
        <v>-0.46439759091007621</v>
      </c>
      <c r="BF626" s="1">
        <f t="shared" si="32"/>
        <v>-0.30871519957278287</v>
      </c>
      <c r="BG626" s="1">
        <f t="shared" si="32"/>
        <v>-0.59022449228208151</v>
      </c>
    </row>
    <row r="627" spans="4:59" x14ac:dyDescent="0.3">
      <c r="D627" s="4">
        <v>1964.0833333353901</v>
      </c>
      <c r="E627" s="1">
        <v>0.61621196032556513</v>
      </c>
      <c r="F627" s="1">
        <v>0.2152500000000046</v>
      </c>
      <c r="G627" s="1">
        <v>0.13132596645546021</v>
      </c>
      <c r="I627" s="4">
        <v>1964.0833333353901</v>
      </c>
      <c r="J627" s="1">
        <v>0.6754264957235474</v>
      </c>
      <c r="K627" s="1">
        <v>0.1230449999999994</v>
      </c>
      <c r="L627" s="1">
        <v>8.0553461372516302E-2</v>
      </c>
      <c r="N627" s="4">
        <v>1964.0833333353901</v>
      </c>
      <c r="O627" s="1">
        <v>0.31405594579339507</v>
      </c>
      <c r="P627" s="1">
        <v>0.11400000000000077</v>
      </c>
      <c r="Q627" s="1">
        <v>3.5336263635900131E-2</v>
      </c>
      <c r="S627" s="1">
        <f t="shared" si="30"/>
        <v>0.53523146728083593</v>
      </c>
      <c r="T627" s="1">
        <f t="shared" si="30"/>
        <v>0.15076500000000159</v>
      </c>
      <c r="U627" s="1">
        <f t="shared" si="30"/>
        <v>8.2405230487958878E-2</v>
      </c>
      <c r="W627" s="4">
        <v>1964.0833333353901</v>
      </c>
      <c r="X627" s="1">
        <v>-0.71980570846515257</v>
      </c>
      <c r="Y627" s="1">
        <v>3.3621897732765551</v>
      </c>
      <c r="Z627" s="1">
        <v>1.9287295035736172</v>
      </c>
      <c r="AB627" s="4">
        <v>1964.0833333353901</v>
      </c>
      <c r="AC627" s="1">
        <v>-0.69932392228437901</v>
      </c>
      <c r="AD627" s="1">
        <v>2.703580343815382</v>
      </c>
      <c r="AE627" s="1">
        <v>1.4153265087703248</v>
      </c>
      <c r="AF627" s="4"/>
      <c r="AG627" s="4">
        <v>1964.0833333353901</v>
      </c>
      <c r="AH627" s="1">
        <v>-2.2630642929563316</v>
      </c>
      <c r="AI627" s="1">
        <v>1.7702130712619892</v>
      </c>
      <c r="AJ627" s="1">
        <v>-0.78204996874585553</v>
      </c>
      <c r="AK627" s="4"/>
      <c r="AL627" s="1">
        <f t="shared" si="31"/>
        <v>-1.227397974568621</v>
      </c>
      <c r="AM627" s="1">
        <f t="shared" si="31"/>
        <v>2.6119943961179755</v>
      </c>
      <c r="AN627" s="1">
        <f t="shared" si="31"/>
        <v>0.85400201453269542</v>
      </c>
      <c r="AO627" s="4"/>
      <c r="AP627" s="4">
        <v>1964.0833333353901</v>
      </c>
      <c r="AQ627" s="1">
        <v>-0.27701127433220973</v>
      </c>
      <c r="AR627" s="1">
        <v>2.1705799893401543</v>
      </c>
      <c r="AS627" s="1">
        <v>1.6944204974438764</v>
      </c>
      <c r="AT627" s="4"/>
      <c r="AU627" s="4">
        <v>1964.0833333353901</v>
      </c>
      <c r="AV627" s="1">
        <v>-6.4024344594268159E-2</v>
      </c>
      <c r="AW627" s="1">
        <v>1.2552972516259107</v>
      </c>
      <c r="AX627" s="1">
        <v>0.99242225822122832</v>
      </c>
      <c r="AY627" s="4"/>
      <c r="AZ627" s="4">
        <v>1964.0833333353901</v>
      </c>
      <c r="BA627" s="1">
        <v>-1.8882881704882462</v>
      </c>
      <c r="BB627" s="1">
        <v>0.2750691599922056</v>
      </c>
      <c r="BC627" s="1">
        <v>-1.1390214756088044</v>
      </c>
      <c r="BE627" s="1">
        <f t="shared" si="32"/>
        <v>-0.74310792980490792</v>
      </c>
      <c r="BF627" s="1">
        <f t="shared" si="32"/>
        <v>1.2336488003194235</v>
      </c>
      <c r="BG627" s="1">
        <f t="shared" si="32"/>
        <v>0.51594042668543338</v>
      </c>
    </row>
    <row r="628" spans="4:59" x14ac:dyDescent="0.3">
      <c r="D628" s="4">
        <v>1964.00000000206</v>
      </c>
      <c r="E628" s="1">
        <v>0.73187779264426212</v>
      </c>
      <c r="F628" s="1">
        <v>0.18449999999999989</v>
      </c>
      <c r="G628" s="1">
        <v>0.13307395706510095</v>
      </c>
      <c r="I628" s="4">
        <v>1964.00000000206</v>
      </c>
      <c r="J628" s="1">
        <v>0.69855779359938297</v>
      </c>
      <c r="K628" s="1">
        <v>0.15381</v>
      </c>
      <c r="L628" s="1">
        <v>0.10416266572961994</v>
      </c>
      <c r="N628" s="4">
        <v>1964.00000000206</v>
      </c>
      <c r="O628" s="1">
        <v>0.42496213135666366</v>
      </c>
      <c r="P628" s="1">
        <v>0.11399999999999721</v>
      </c>
      <c r="Q628" s="1">
        <v>4.5013719395769466E-2</v>
      </c>
      <c r="S628" s="1">
        <f t="shared" si="30"/>
        <v>0.61846590586676953</v>
      </c>
      <c r="T628" s="1">
        <f t="shared" si="30"/>
        <v>0.15076999999999904</v>
      </c>
      <c r="U628" s="1">
        <f t="shared" si="30"/>
        <v>9.4083447396830111E-2</v>
      </c>
      <c r="W628" s="4">
        <v>1964.00000000206</v>
      </c>
      <c r="X628" s="1">
        <v>-3.5850057545756375E-2</v>
      </c>
      <c r="Y628" s="1">
        <v>2.4813130566498862</v>
      </c>
      <c r="Z628" s="1">
        <v>1.9855956755057289</v>
      </c>
      <c r="AB628" s="4">
        <v>1964.00000000206</v>
      </c>
      <c r="AC628" s="1">
        <v>-0.55619050294206152</v>
      </c>
      <c r="AD628" s="1">
        <v>4.3438208401687044</v>
      </c>
      <c r="AE628" s="1">
        <v>2.8089777271676901</v>
      </c>
      <c r="AF628" s="4"/>
      <c r="AG628" s="4">
        <v>1964.00000000206</v>
      </c>
      <c r="AH628" s="1">
        <v>-1.5578972597635037</v>
      </c>
      <c r="AI628" s="1">
        <v>1.7702130712618318</v>
      </c>
      <c r="AJ628" s="1">
        <v>-0.22013406031594515</v>
      </c>
      <c r="AK628" s="4"/>
      <c r="AL628" s="1">
        <f t="shared" si="31"/>
        <v>-0.7166459400837738</v>
      </c>
      <c r="AM628" s="1">
        <f t="shared" si="31"/>
        <v>2.8651156560268074</v>
      </c>
      <c r="AN628" s="1">
        <f t="shared" si="31"/>
        <v>1.5248131141191579</v>
      </c>
      <c r="AO628" s="4"/>
      <c r="AP628" s="4">
        <v>1964.00000000206</v>
      </c>
      <c r="AQ628" s="1">
        <v>0.29663972331943467</v>
      </c>
      <c r="AR628" s="1">
        <v>1.5824103140449728</v>
      </c>
      <c r="AS628" s="1">
        <v>1.5133400278346263</v>
      </c>
      <c r="AT628" s="4"/>
      <c r="AU628" s="4">
        <v>1964.00000000206</v>
      </c>
      <c r="AV628" s="1">
        <v>-0.28534302009292589</v>
      </c>
      <c r="AW628" s="1">
        <v>3.1097318583282121</v>
      </c>
      <c r="AX628" s="1">
        <v>2.6990073222703868</v>
      </c>
      <c r="AY628" s="4"/>
      <c r="AZ628" s="4">
        <v>1964.00000000206</v>
      </c>
      <c r="BA628" s="1">
        <v>-1.5631469387478549</v>
      </c>
      <c r="BB628" s="1">
        <v>1.1421030941622787</v>
      </c>
      <c r="BC628" s="1">
        <v>-0.43172186479122604</v>
      </c>
      <c r="BE628" s="1">
        <f t="shared" si="32"/>
        <v>-0.51728341184044868</v>
      </c>
      <c r="BF628" s="1">
        <f t="shared" si="32"/>
        <v>1.9447484221784876</v>
      </c>
      <c r="BG628" s="1">
        <f t="shared" si="32"/>
        <v>1.2602084951045958</v>
      </c>
    </row>
    <row r="629" spans="4:59" x14ac:dyDescent="0.3">
      <c r="D629" s="4">
        <v>1963.9166666687299</v>
      </c>
      <c r="E629" s="1">
        <v>0.84598521416610417</v>
      </c>
      <c r="F629" s="1">
        <v>0.2152500000000046</v>
      </c>
      <c r="G629" s="1">
        <v>0.18271314748038914</v>
      </c>
      <c r="I629" s="4">
        <v>1963.9166666687299</v>
      </c>
      <c r="J629" s="1">
        <v>0.78015999981462358</v>
      </c>
      <c r="K629" s="1">
        <v>0.12304499999999585</v>
      </c>
      <c r="L629" s="1">
        <v>9.5597577153176627E-2</v>
      </c>
      <c r="N629" s="4">
        <v>1963.9166666687299</v>
      </c>
      <c r="O629" s="1">
        <v>0.5118551901454399</v>
      </c>
      <c r="P629" s="1">
        <v>0.11399999999999721</v>
      </c>
      <c r="Q629" s="1">
        <v>5.6333813322644352E-2</v>
      </c>
      <c r="S629" s="1">
        <f t="shared" si="30"/>
        <v>0.71266680137538918</v>
      </c>
      <c r="T629" s="1">
        <f t="shared" si="30"/>
        <v>0.15076499999999923</v>
      </c>
      <c r="U629" s="1">
        <f t="shared" si="30"/>
        <v>0.11154817931873671</v>
      </c>
      <c r="W629" s="4">
        <v>1963.9166666687299</v>
      </c>
      <c r="X629" s="1">
        <v>0.63889039256977698</v>
      </c>
      <c r="Y629" s="1">
        <v>3.3621897732765551</v>
      </c>
      <c r="Z629" s="1">
        <v>3.6004731932441012</v>
      </c>
      <c r="AB629" s="4">
        <v>1963.9166666687299</v>
      </c>
      <c r="AC629" s="1">
        <v>-5.1246817371094162E-2</v>
      </c>
      <c r="AD629" s="1">
        <v>2.7035803438151929</v>
      </c>
      <c r="AE629" s="1">
        <v>2.3033805901489668</v>
      </c>
      <c r="AF629" s="4"/>
      <c r="AG629" s="4">
        <v>1963.9166666687299</v>
      </c>
      <c r="AH629" s="1">
        <v>-1.0054112089636023</v>
      </c>
      <c r="AI629" s="1">
        <v>1.7702130712618318</v>
      </c>
      <c r="AJ629" s="1">
        <v>0.43716068948900749</v>
      </c>
      <c r="AK629" s="4"/>
      <c r="AL629" s="1">
        <f t="shared" si="31"/>
        <v>-0.13925587792163985</v>
      </c>
      <c r="AM629" s="1">
        <f t="shared" si="31"/>
        <v>2.61199439611786</v>
      </c>
      <c r="AN629" s="1">
        <f t="shared" si="31"/>
        <v>2.1136714909606922</v>
      </c>
      <c r="AO629" s="4"/>
      <c r="AP629" s="4">
        <v>1963.9166666687299</v>
      </c>
      <c r="AQ629" s="1">
        <v>0.59399855495709808</v>
      </c>
      <c r="AR629" s="1">
        <v>2.3742106671053591</v>
      </c>
      <c r="AS629" s="1">
        <v>2.3266366185672176</v>
      </c>
      <c r="AT629" s="4"/>
      <c r="AU629" s="4">
        <v>1963.9166666687299</v>
      </c>
      <c r="AV629" s="1">
        <v>-0.22955948380397911</v>
      </c>
      <c r="AW629" s="1">
        <v>1.5720055561497697</v>
      </c>
      <c r="AX629" s="1">
        <v>1.2612784353118689</v>
      </c>
      <c r="AY629" s="4"/>
      <c r="AZ629" s="4">
        <v>1963.9166666687299</v>
      </c>
      <c r="BA629" s="1">
        <v>-1.4164677722326673</v>
      </c>
      <c r="BB629" s="1">
        <v>0.75952983476154812</v>
      </c>
      <c r="BC629" s="1">
        <v>-0.35516381003362901</v>
      </c>
      <c r="BE629" s="1">
        <f t="shared" si="32"/>
        <v>-0.35067623369318279</v>
      </c>
      <c r="BF629" s="1">
        <f t="shared" si="32"/>
        <v>1.5685820193388924</v>
      </c>
      <c r="BG629" s="1">
        <f t="shared" si="32"/>
        <v>1.0775837479484858</v>
      </c>
    </row>
    <row r="630" spans="4:59" x14ac:dyDescent="0.3">
      <c r="D630" s="4">
        <v>1963.8333333354001</v>
      </c>
      <c r="E630" s="1">
        <v>0.89264079365287174</v>
      </c>
      <c r="F630" s="1">
        <v>0.15375000000000227</v>
      </c>
      <c r="G630" s="1">
        <v>0.1387452391221034</v>
      </c>
      <c r="I630" s="4">
        <v>1963.8333333354001</v>
      </c>
      <c r="J630" s="1">
        <v>0.86686801980125172</v>
      </c>
      <c r="K630" s="1">
        <v>0.12304500000000118</v>
      </c>
      <c r="L630" s="1">
        <v>0.10772320784979647</v>
      </c>
      <c r="N630" s="4">
        <v>1963.8333333354001</v>
      </c>
      <c r="O630" s="1">
        <v>0.56302316891425108</v>
      </c>
      <c r="P630" s="1">
        <v>0.11400000000000077</v>
      </c>
      <c r="Q630" s="1">
        <v>6.2514737109821375E-2</v>
      </c>
      <c r="S630" s="1">
        <f t="shared" si="30"/>
        <v>0.77417732745612489</v>
      </c>
      <c r="T630" s="1">
        <f t="shared" si="30"/>
        <v>0.13026500000000141</v>
      </c>
      <c r="U630" s="1">
        <f t="shared" si="30"/>
        <v>0.10299439469390709</v>
      </c>
      <c r="W630" s="4">
        <v>1963.8333333354001</v>
      </c>
      <c r="X630" s="1">
        <v>0.91477434721050754</v>
      </c>
      <c r="Y630" s="1">
        <v>1.6004363400234207</v>
      </c>
      <c r="Z630" s="1">
        <v>2.1700955799962265</v>
      </c>
      <c r="AB630" s="4">
        <v>1963.8333333354001</v>
      </c>
      <c r="AC630" s="1">
        <v>0.48529097016279177</v>
      </c>
      <c r="AD630" s="1">
        <v>2.7035803438154771</v>
      </c>
      <c r="AE630" s="1">
        <v>3.0191565112081671</v>
      </c>
      <c r="AF630" s="4"/>
      <c r="AG630" s="4">
        <v>1963.8333333354001</v>
      </c>
      <c r="AH630" s="1">
        <v>-0.68007343271944021</v>
      </c>
      <c r="AI630" s="1">
        <v>1.7702130712619892</v>
      </c>
      <c r="AJ630" s="1">
        <v>0.79605247788758482</v>
      </c>
      <c r="AK630" s="4"/>
      <c r="AL630" s="1">
        <f t="shared" si="31"/>
        <v>0.23999729488461971</v>
      </c>
      <c r="AM630" s="1">
        <f t="shared" si="31"/>
        <v>2.0247432517002957</v>
      </c>
      <c r="AN630" s="1">
        <f t="shared" si="31"/>
        <v>1.9951015230306595</v>
      </c>
      <c r="AO630" s="4"/>
      <c r="AP630" s="4">
        <v>1963.8333333354001</v>
      </c>
      <c r="AQ630" s="1">
        <v>0.40553764936167414</v>
      </c>
      <c r="AR630" s="1">
        <v>1.3653453050921571</v>
      </c>
      <c r="AS630" s="1">
        <v>1.2918755808297109</v>
      </c>
      <c r="AT630" s="4"/>
      <c r="AU630" s="4">
        <v>1963.8333333354001</v>
      </c>
      <c r="AV630" s="1">
        <v>-9.7279711864592305E-2</v>
      </c>
      <c r="AW630" s="1">
        <v>2.3460503934360672</v>
      </c>
      <c r="AX630" s="1">
        <v>2.1443292938826084</v>
      </c>
      <c r="AY630" s="4"/>
      <c r="AZ630" s="4">
        <v>1963.8333333354001</v>
      </c>
      <c r="BA630" s="1">
        <v>-1.1934284471852517</v>
      </c>
      <c r="BB630" s="1">
        <v>1.5286124228458469</v>
      </c>
      <c r="BC630" s="1">
        <v>0.24193016793723116</v>
      </c>
      <c r="BE630" s="1">
        <f t="shared" si="32"/>
        <v>-0.29505683656272325</v>
      </c>
      <c r="BF630" s="1">
        <f t="shared" si="32"/>
        <v>1.746669373791357</v>
      </c>
      <c r="BG630" s="1">
        <f t="shared" si="32"/>
        <v>1.2260450142165169</v>
      </c>
    </row>
    <row r="631" spans="4:59" x14ac:dyDescent="0.3">
      <c r="D631" s="4">
        <v>1963.75000000207</v>
      </c>
      <c r="E631" s="1">
        <v>0.95932929608800277</v>
      </c>
      <c r="F631" s="1">
        <v>9.2249999999999943E-2</v>
      </c>
      <c r="G631" s="1">
        <v>8.8109977230141995E-2</v>
      </c>
      <c r="I631" s="4">
        <v>1963.75000000207</v>
      </c>
      <c r="J631" s="1">
        <v>0.90646601838389584</v>
      </c>
      <c r="K631" s="1">
        <v>6.1514999999999986E-2</v>
      </c>
      <c r="L631" s="1">
        <v>5.5761434846767169E-2</v>
      </c>
      <c r="N631" s="4">
        <v>1963.75000000207</v>
      </c>
      <c r="O631" s="1">
        <v>0.59690469630847398</v>
      </c>
      <c r="P631" s="1">
        <v>6.8999999999999062E-2</v>
      </c>
      <c r="Q631" s="1">
        <v>4.0893837210678248E-2</v>
      </c>
      <c r="S631" s="1">
        <f t="shared" si="30"/>
        <v>0.82090000359345749</v>
      </c>
      <c r="T631" s="1">
        <f t="shared" si="30"/>
        <v>7.4254999999999668E-2</v>
      </c>
      <c r="U631" s="1">
        <f t="shared" si="30"/>
        <v>6.1588416429195804E-2</v>
      </c>
      <c r="W631" s="4">
        <v>1963.75000000207</v>
      </c>
      <c r="X631" s="1">
        <v>1.3091170599848725</v>
      </c>
      <c r="Y631" s="1">
        <v>-0.16131709322971369</v>
      </c>
      <c r="Z631" s="1">
        <v>0.52281355645744076</v>
      </c>
      <c r="AB631" s="4">
        <v>1963.75000000207</v>
      </c>
      <c r="AC631" s="1">
        <v>0.73031816088376889</v>
      </c>
      <c r="AD631" s="1">
        <v>-0.57690064889116799</v>
      </c>
      <c r="AE631" s="1">
        <v>-4.8146696490576082E-2</v>
      </c>
      <c r="AF631" s="4"/>
      <c r="AG631" s="4">
        <v>1963.75000000207</v>
      </c>
      <c r="AH631" s="1">
        <v>-0.4646468897247219</v>
      </c>
      <c r="AI631" s="1">
        <v>-0.22413421429751063</v>
      </c>
      <c r="AJ631" s="1">
        <v>-0.45935265227890065</v>
      </c>
      <c r="AK631" s="4"/>
      <c r="AL631" s="1">
        <f t="shared" si="31"/>
        <v>0.52492944371463979</v>
      </c>
      <c r="AM631" s="1">
        <f t="shared" si="31"/>
        <v>-0.32078398547279741</v>
      </c>
      <c r="AN631" s="1">
        <f t="shared" si="31"/>
        <v>5.1047358959879956E-3</v>
      </c>
      <c r="AO631" s="4"/>
      <c r="AP631" s="4">
        <v>1963.75000000207</v>
      </c>
      <c r="AQ631" s="1">
        <v>0.55823238953254095</v>
      </c>
      <c r="AR631" s="1">
        <v>-0.3986740978082795</v>
      </c>
      <c r="AS631" s="1">
        <v>-2.8074850357331874E-2</v>
      </c>
      <c r="AT631" s="4"/>
      <c r="AU631" s="4">
        <v>1963.75000000207</v>
      </c>
      <c r="AV631" s="1">
        <v>-0.13325533503726159</v>
      </c>
      <c r="AW631" s="1">
        <v>-0.6189742636658051</v>
      </c>
      <c r="AX631" s="1">
        <v>-0.58445653342298665</v>
      </c>
      <c r="AY631" s="4"/>
      <c r="AZ631" s="4">
        <v>1963.75000000207</v>
      </c>
      <c r="BA631" s="1">
        <v>-1.2850834052733651</v>
      </c>
      <c r="BB631" s="1">
        <v>-0.3524940382728548</v>
      </c>
      <c r="BC631" s="1">
        <v>-1.156997975025162</v>
      </c>
      <c r="BE631" s="1">
        <f t="shared" si="32"/>
        <v>-0.28670211692602859</v>
      </c>
      <c r="BF631" s="1">
        <f t="shared" si="32"/>
        <v>-0.45671413324897975</v>
      </c>
      <c r="BG631" s="1">
        <f t="shared" si="32"/>
        <v>-0.58984311960182678</v>
      </c>
    </row>
    <row r="632" spans="4:59" x14ac:dyDescent="0.3">
      <c r="D632" s="4">
        <v>1963.6666666687399</v>
      </c>
      <c r="E632" s="1">
        <v>0.88817926156940796</v>
      </c>
      <c r="F632" s="1">
        <v>6.1500000000002331E-2</v>
      </c>
      <c r="G632" s="1">
        <v>5.4623024586520658E-2</v>
      </c>
      <c r="I632" s="4">
        <v>1963.6666666687399</v>
      </c>
      <c r="J632" s="1">
        <v>0.87924377704359602</v>
      </c>
      <c r="K632" s="1">
        <v>6.1500000000002331E-2</v>
      </c>
      <c r="L632" s="1">
        <v>5.4073492288183207E-2</v>
      </c>
      <c r="N632" s="4">
        <v>1963.6666666687399</v>
      </c>
      <c r="O632" s="1">
        <v>0.59698984732501825</v>
      </c>
      <c r="P632" s="1">
        <v>8.9999999999996305E-2</v>
      </c>
      <c r="Q632" s="1">
        <v>5.3729086259249437E-2</v>
      </c>
      <c r="S632" s="1">
        <f t="shared" si="30"/>
        <v>0.78813762864600745</v>
      </c>
      <c r="T632" s="1">
        <f t="shared" si="30"/>
        <v>7.1000000000000327E-2</v>
      </c>
      <c r="U632" s="1">
        <f t="shared" si="30"/>
        <v>5.4141867711317765E-2</v>
      </c>
      <c r="W632" s="4">
        <v>1963.6666666687399</v>
      </c>
      <c r="X632" s="1">
        <v>0.8883923982885874</v>
      </c>
      <c r="Y632" s="1">
        <v>-1.0421938098561792</v>
      </c>
      <c r="Z632" s="1">
        <v>-0.56659435912972755</v>
      </c>
      <c r="AB632" s="4">
        <v>1963.6666666687399</v>
      </c>
      <c r="AC632" s="1">
        <v>0.56187052313710584</v>
      </c>
      <c r="AD632" s="1">
        <v>-0.57770037609550584</v>
      </c>
      <c r="AE632" s="1">
        <v>-0.14778593751597319</v>
      </c>
      <c r="AF632" s="4"/>
      <c r="AG632" s="4">
        <v>1963.6666666687399</v>
      </c>
      <c r="AH632" s="1">
        <v>-0.46410547997913448</v>
      </c>
      <c r="AI632" s="1">
        <v>0.70656118563009851</v>
      </c>
      <c r="AJ632" s="1">
        <v>0.28591870912171224</v>
      </c>
      <c r="AK632" s="4"/>
      <c r="AL632" s="1">
        <f t="shared" si="31"/>
        <v>0.32871914714885292</v>
      </c>
      <c r="AM632" s="1">
        <f t="shared" si="31"/>
        <v>-0.30444433344052885</v>
      </c>
      <c r="AN632" s="1">
        <f t="shared" si="31"/>
        <v>-0.14282052917466284</v>
      </c>
      <c r="AO632" s="4"/>
      <c r="AP632" s="4">
        <v>1963.6666666687399</v>
      </c>
      <c r="AQ632" s="1">
        <v>0.36522336319564469</v>
      </c>
      <c r="AR632" s="1">
        <v>-0.82067029294801075</v>
      </c>
      <c r="AS632" s="1">
        <v>-0.55497086016240682</v>
      </c>
      <c r="AT632" s="4"/>
      <c r="AU632" s="4">
        <v>1963.6666666687399</v>
      </c>
      <c r="AV632" s="1">
        <v>-2.0670310845598852E-2</v>
      </c>
      <c r="AW632" s="1">
        <v>-0.12430199167597246</v>
      </c>
      <c r="AX632" s="1">
        <v>-0.12736017739829195</v>
      </c>
      <c r="AY632" s="4"/>
      <c r="AZ632" s="4">
        <v>1963.6666666687399</v>
      </c>
      <c r="BA632" s="1">
        <v>-1.0068128312665456</v>
      </c>
      <c r="BB632" s="1">
        <v>1.8299962982111682</v>
      </c>
      <c r="BC632" s="1">
        <v>0.19591749862693222</v>
      </c>
      <c r="BE632" s="1">
        <f t="shared" si="32"/>
        <v>-0.22075325963883322</v>
      </c>
      <c r="BF632" s="1">
        <f t="shared" si="32"/>
        <v>0.29500800452906167</v>
      </c>
      <c r="BG632" s="1">
        <f t="shared" si="32"/>
        <v>-0.16213784631125552</v>
      </c>
    </row>
    <row r="633" spans="4:59" x14ac:dyDescent="0.3">
      <c r="D633" s="4">
        <v>1963.5833333354101</v>
      </c>
      <c r="E633" s="1">
        <v>0.90142306878657064</v>
      </c>
      <c r="F633" s="1">
        <v>6.1500000000002331E-2</v>
      </c>
      <c r="G633" s="1">
        <v>5.5437518730376195E-2</v>
      </c>
      <c r="I633" s="4">
        <v>1963.5833333354101</v>
      </c>
      <c r="J633" s="1">
        <v>0.84746183879380399</v>
      </c>
      <c r="K633" s="1">
        <v>6.1514999999999986E-2</v>
      </c>
      <c r="L633" s="1">
        <v>5.2131875099579131E-2</v>
      </c>
      <c r="N633" s="4">
        <v>1963.5833333354101</v>
      </c>
      <c r="O633" s="1">
        <v>0.61052858033604651</v>
      </c>
      <c r="P633" s="1">
        <v>4.8000000000001819E-2</v>
      </c>
      <c r="Q633" s="1">
        <v>2.9305371856131343E-2</v>
      </c>
      <c r="S633" s="1">
        <f t="shared" si="30"/>
        <v>0.78647116263880701</v>
      </c>
      <c r="T633" s="1">
        <f t="shared" si="30"/>
        <v>5.7005000000001381E-2</v>
      </c>
      <c r="U633" s="1">
        <f t="shared" si="30"/>
        <v>4.5624921895362221E-2</v>
      </c>
      <c r="W633" s="4">
        <v>1963.5833333354101</v>
      </c>
      <c r="X633" s="1">
        <v>0.96670573079379318</v>
      </c>
      <c r="Y633" s="1">
        <v>-1.0421938098561792</v>
      </c>
      <c r="Z633" s="1">
        <v>-0.54009698336195566</v>
      </c>
      <c r="AB633" s="4">
        <v>1963.5833333354101</v>
      </c>
      <c r="AC633" s="1">
        <v>0.36520808251498416</v>
      </c>
      <c r="AD633" s="1">
        <v>-0.57690064889116799</v>
      </c>
      <c r="AE633" s="1">
        <v>-0.26239959071793573</v>
      </c>
      <c r="AF633" s="4"/>
      <c r="AG633" s="4">
        <v>1963.5833333354101</v>
      </c>
      <c r="AH633" s="1">
        <v>-0.37802310195766436</v>
      </c>
      <c r="AI633" s="1">
        <v>-1.1548296142251198</v>
      </c>
      <c r="AJ633" s="1">
        <v>-1.1322302348364766</v>
      </c>
      <c r="AK633" s="4"/>
      <c r="AL633" s="1">
        <f t="shared" si="31"/>
        <v>0.31796357045037099</v>
      </c>
      <c r="AM633" s="1">
        <f t="shared" si="31"/>
        <v>-0.92464135765748889</v>
      </c>
      <c r="AN633" s="1">
        <f t="shared" si="31"/>
        <v>-0.64490893630545598</v>
      </c>
      <c r="AO633" s="4"/>
      <c r="AP633" s="4">
        <v>1963.5833333354101</v>
      </c>
      <c r="AQ633" s="1">
        <v>0.87004647246937905</v>
      </c>
      <c r="AR633" s="1">
        <v>-1.0918516161982614</v>
      </c>
      <c r="AS633" s="1">
        <v>-0.55274974032452795</v>
      </c>
      <c r="AT633" s="4"/>
      <c r="AU633" s="4">
        <v>1963.5833333354101</v>
      </c>
      <c r="AV633" s="1">
        <v>7.7973113377289389E-3</v>
      </c>
      <c r="AW633" s="1">
        <v>-0.42374179177334009</v>
      </c>
      <c r="AX633" s="1">
        <v>-0.29232603689759068</v>
      </c>
      <c r="AY633" s="4"/>
      <c r="AZ633" s="4">
        <v>1963.5833333354101</v>
      </c>
      <c r="BA633" s="1">
        <v>-0.80759100871605494</v>
      </c>
      <c r="BB633" s="1">
        <v>-1.5472029375522796</v>
      </c>
      <c r="BC633" s="1">
        <v>-1.5621300109274423</v>
      </c>
      <c r="BE633" s="1">
        <f t="shared" si="32"/>
        <v>2.3417591697017699E-2</v>
      </c>
      <c r="BF633" s="1">
        <f t="shared" si="32"/>
        <v>-1.0209321151746271</v>
      </c>
      <c r="BG633" s="1">
        <f t="shared" si="32"/>
        <v>-0.802401929383187</v>
      </c>
    </row>
    <row r="634" spans="4:59" x14ac:dyDescent="0.3">
      <c r="D634" s="4">
        <v>1963.50000000208</v>
      </c>
      <c r="E634" s="1">
        <v>0.79652792928868066</v>
      </c>
      <c r="F634" s="1">
        <v>6.1500000000002331E-2</v>
      </c>
      <c r="G634" s="1">
        <v>4.8986467651255715E-2</v>
      </c>
      <c r="I634" s="4">
        <v>1963.50000000208</v>
      </c>
      <c r="J634" s="1">
        <v>0.78385910701120132</v>
      </c>
      <c r="K634" s="1">
        <v>6.1499999999995225E-2</v>
      </c>
      <c r="L634" s="1">
        <v>4.8207335081185139E-2</v>
      </c>
      <c r="N634" s="4">
        <v>1963.50000000208</v>
      </c>
      <c r="O634" s="1">
        <v>0.60997774552681183</v>
      </c>
      <c r="P634" s="1">
        <v>8.9999999999996305E-2</v>
      </c>
      <c r="Q634" s="1">
        <v>5.4897997097410813E-2</v>
      </c>
      <c r="S634" s="1">
        <f t="shared" si="30"/>
        <v>0.73012159394223131</v>
      </c>
      <c r="T634" s="1">
        <f t="shared" si="30"/>
        <v>7.0999999999997954E-2</v>
      </c>
      <c r="U634" s="1">
        <f t="shared" si="30"/>
        <v>5.0697266609950553E-2</v>
      </c>
      <c r="W634" s="4">
        <v>1963.50000000208</v>
      </c>
      <c r="X634" s="1">
        <v>0.3464393826825965</v>
      </c>
      <c r="Y634" s="1">
        <v>-1.0421938098561792</v>
      </c>
      <c r="Z634" s="1">
        <v>-0.74996457520416737</v>
      </c>
      <c r="AB634" s="4">
        <v>1963.50000000208</v>
      </c>
      <c r="AC634" s="1">
        <v>-2.8357230094062939E-2</v>
      </c>
      <c r="AD634" s="1">
        <v>-0.57770037609588476</v>
      </c>
      <c r="AE634" s="1">
        <v>-0.49406516892020741</v>
      </c>
      <c r="AF634" s="4"/>
      <c r="AG634" s="4">
        <v>1963.50000000208</v>
      </c>
      <c r="AH634" s="1">
        <v>-0.3815254363516804</v>
      </c>
      <c r="AI634" s="1">
        <v>0.70656118563009851</v>
      </c>
      <c r="AJ634" s="1">
        <v>0.35379084533160032</v>
      </c>
      <c r="AK634" s="4"/>
      <c r="AL634" s="1">
        <f t="shared" si="31"/>
        <v>-2.114776125438228E-2</v>
      </c>
      <c r="AM634" s="1">
        <f t="shared" si="31"/>
        <v>-0.30444433344065513</v>
      </c>
      <c r="AN634" s="1">
        <f t="shared" si="31"/>
        <v>-0.29674629959759152</v>
      </c>
      <c r="AO634" s="4"/>
      <c r="AP634" s="4">
        <v>1963.50000000208</v>
      </c>
      <c r="AQ634" s="1">
        <v>0.35234190287526213</v>
      </c>
      <c r="AR634" s="1">
        <v>-0.86629990711833538</v>
      </c>
      <c r="AS634" s="1">
        <v>-0.57977313258606944</v>
      </c>
      <c r="AT634" s="4"/>
      <c r="AU634" s="4">
        <v>1963.50000000208</v>
      </c>
      <c r="AV634" s="1">
        <v>-6.6047455888854203E-2</v>
      </c>
      <c r="AW634" s="1">
        <v>-0.10560215701666792</v>
      </c>
      <c r="AX634" s="1">
        <v>-0.15407624361256123</v>
      </c>
      <c r="AY634" s="4"/>
      <c r="AZ634" s="4">
        <v>1963.50000000208</v>
      </c>
      <c r="BA634" s="1">
        <v>-0.33392825659042008</v>
      </c>
      <c r="BB634" s="1">
        <v>1.1966896095126627</v>
      </c>
      <c r="BC634" s="1">
        <v>0.63959277822491001</v>
      </c>
      <c r="BE634" s="1">
        <f t="shared" si="32"/>
        <v>-1.5877936534670716E-2</v>
      </c>
      <c r="BF634" s="1">
        <f t="shared" si="32"/>
        <v>7.4929181792553146E-2</v>
      </c>
      <c r="BG634" s="1">
        <f t="shared" si="32"/>
        <v>-3.1418865991240219E-2</v>
      </c>
    </row>
    <row r="635" spans="4:59" x14ac:dyDescent="0.3">
      <c r="D635" s="4">
        <v>1963.4166666687499</v>
      </c>
      <c r="E635" s="1">
        <v>0.83282786804070708</v>
      </c>
      <c r="F635" s="1">
        <v>6.1500000000002331E-2</v>
      </c>
      <c r="G635" s="1">
        <v>5.1218913884505432E-2</v>
      </c>
      <c r="I635" s="4">
        <v>1963.4166666687499</v>
      </c>
      <c r="J635" s="1">
        <v>0.77475840026624865</v>
      </c>
      <c r="K635" s="1">
        <v>6.1515000000003539E-2</v>
      </c>
      <c r="L635" s="1">
        <v>4.7659778557040455E-2</v>
      </c>
      <c r="N635" s="4">
        <v>1963.4166666687499</v>
      </c>
      <c r="O635" s="1">
        <v>0.62055055524370162</v>
      </c>
      <c r="P635" s="1">
        <v>6.9000000000002615E-2</v>
      </c>
      <c r="Q635" s="1">
        <v>4.3118872464186324E-2</v>
      </c>
      <c r="S635" s="1">
        <f t="shared" si="30"/>
        <v>0.74271227451688571</v>
      </c>
      <c r="T635" s="1">
        <f t="shared" si="30"/>
        <v>6.4005000000002824E-2</v>
      </c>
      <c r="U635" s="1">
        <f t="shared" si="30"/>
        <v>4.7332521635244075E-2</v>
      </c>
      <c r="W635" s="4">
        <v>1963.4166666687499</v>
      </c>
      <c r="X635" s="1">
        <v>0.56108832212971405</v>
      </c>
      <c r="Y635" s="1">
        <v>-1.0421938098561792</v>
      </c>
      <c r="Z635" s="1">
        <v>-0.6773379428704468</v>
      </c>
      <c r="AB635" s="4">
        <v>1963.4166666687499</v>
      </c>
      <c r="AC635" s="1">
        <v>-8.4671202696420145E-2</v>
      </c>
      <c r="AD635" s="1">
        <v>-0.57690064889097858</v>
      </c>
      <c r="AE635" s="1">
        <v>-0.52638742787791171</v>
      </c>
      <c r="AF635" s="4"/>
      <c r="AG635" s="4">
        <v>1963.4166666687499</v>
      </c>
      <c r="AH635" s="1">
        <v>-0.31430108071537294</v>
      </c>
      <c r="AI635" s="1">
        <v>-0.22413421429735317</v>
      </c>
      <c r="AJ635" s="1">
        <v>-0.33015725869743234</v>
      </c>
      <c r="AK635" s="4"/>
      <c r="AL635" s="1">
        <f t="shared" si="31"/>
        <v>5.4038679572640323E-2</v>
      </c>
      <c r="AM635" s="1">
        <f t="shared" si="31"/>
        <v>-0.61440955768150363</v>
      </c>
      <c r="AN635" s="1">
        <f t="shared" si="31"/>
        <v>-0.51129420981526363</v>
      </c>
      <c r="AO635" s="4"/>
      <c r="AP635" s="4">
        <v>1963.4166666687499</v>
      </c>
      <c r="AQ635" s="1">
        <v>0.8442577109502214</v>
      </c>
      <c r="AR635" s="1">
        <v>-1.2225175004859741</v>
      </c>
      <c r="AS635" s="1">
        <v>-0.57996937746798038</v>
      </c>
      <c r="AT635" s="4"/>
      <c r="AU635" s="4">
        <v>1963.4166666687499</v>
      </c>
      <c r="AV635" s="1">
        <v>4.054368416145808E-2</v>
      </c>
      <c r="AW635" s="1">
        <v>-0.4307678475646422</v>
      </c>
      <c r="AX635" s="1">
        <v>-0.29175588710868205</v>
      </c>
      <c r="AY635" s="4"/>
      <c r="AZ635" s="4">
        <v>1963.4166666687499</v>
      </c>
      <c r="BA635" s="1">
        <v>-0.1646725485909073</v>
      </c>
      <c r="BB635" s="1">
        <v>-8.284573573697257E-2</v>
      </c>
      <c r="BC635" s="1">
        <v>-0.12413988123803534</v>
      </c>
      <c r="BE635" s="1">
        <f t="shared" si="32"/>
        <v>0.24004294884025737</v>
      </c>
      <c r="BF635" s="1">
        <f t="shared" si="32"/>
        <v>-0.57871036126252962</v>
      </c>
      <c r="BG635" s="1">
        <f t="shared" si="32"/>
        <v>-0.33195504860489927</v>
      </c>
    </row>
    <row r="636" spans="4:59" x14ac:dyDescent="0.3">
      <c r="D636" s="4">
        <v>1963.3333333354201</v>
      </c>
      <c r="E636" s="1">
        <v>0.67510861818436441</v>
      </c>
      <c r="F636" s="1">
        <v>6.1499999999995225E-2</v>
      </c>
      <c r="G636" s="1">
        <v>4.151918001833519E-2</v>
      </c>
      <c r="I636" s="4">
        <v>1963.3333333354201</v>
      </c>
      <c r="J636" s="1">
        <v>0.71681507596418759</v>
      </c>
      <c r="K636" s="1">
        <v>6.1500000000002331E-2</v>
      </c>
      <c r="L636" s="1">
        <v>4.4084127171799208E-2</v>
      </c>
      <c r="N636" s="4">
        <v>1963.3333333354201</v>
      </c>
      <c r="O636" s="1">
        <v>0.66390504877983714</v>
      </c>
      <c r="P636" s="1">
        <v>8.9999999999996305E-2</v>
      </c>
      <c r="Q636" s="1">
        <v>5.9751454390182888E-2</v>
      </c>
      <c r="S636" s="1">
        <f t="shared" si="30"/>
        <v>0.68527624764279638</v>
      </c>
      <c r="T636" s="1">
        <f t="shared" si="30"/>
        <v>7.0999999999997954E-2</v>
      </c>
      <c r="U636" s="1">
        <f t="shared" si="30"/>
        <v>4.8451587193439095E-2</v>
      </c>
      <c r="W636" s="4">
        <v>1963.3333333354201</v>
      </c>
      <c r="X636" s="1">
        <v>-0.3715377614382373</v>
      </c>
      <c r="Y636" s="1">
        <v>-1.0421938098563825</v>
      </c>
      <c r="Z636" s="1">
        <v>-0.99289268938177511</v>
      </c>
      <c r="AB636" s="4">
        <v>1963.3333333354201</v>
      </c>
      <c r="AC636" s="1">
        <v>-0.44321684851073712</v>
      </c>
      <c r="AD636" s="1">
        <v>-0.57770037609550584</v>
      </c>
      <c r="AE636" s="1">
        <v>-0.73745811176168796</v>
      </c>
      <c r="AF636" s="4"/>
      <c r="AG636" s="4">
        <v>1963.3333333354201</v>
      </c>
      <c r="AH636" s="1">
        <v>-3.8643240467915951E-2</v>
      </c>
      <c r="AI636" s="1">
        <v>0.70656118563009851</v>
      </c>
      <c r="AJ636" s="1">
        <v>0.63560405444004653</v>
      </c>
      <c r="AK636" s="4"/>
      <c r="AL636" s="1">
        <f t="shared" si="31"/>
        <v>-0.28446595013896347</v>
      </c>
      <c r="AM636" s="1">
        <f t="shared" si="31"/>
        <v>-0.30444433344059663</v>
      </c>
      <c r="AN636" s="1">
        <f t="shared" si="31"/>
        <v>-0.36491558223447224</v>
      </c>
      <c r="AO636" s="4"/>
      <c r="AP636" s="4">
        <v>1963.3333333354201</v>
      </c>
      <c r="AQ636" s="1">
        <v>-0.23871175199535233</v>
      </c>
      <c r="AR636" s="1">
        <v>-0.82419332466016737</v>
      </c>
      <c r="AS636" s="1">
        <v>-0.91693425645342042</v>
      </c>
      <c r="AT636" s="4"/>
      <c r="AU636" s="4">
        <v>1963.3333333354201</v>
      </c>
      <c r="AV636" s="1">
        <v>-3.1549709130274252E-2</v>
      </c>
      <c r="AW636" s="1">
        <v>-0.18770337502294818</v>
      </c>
      <c r="AX636" s="1">
        <v>-0.18898117982436569</v>
      </c>
      <c r="AY636" s="4"/>
      <c r="AZ636" s="4">
        <v>1963.3333333354201</v>
      </c>
      <c r="BA636" s="1">
        <v>0.34890710725902485</v>
      </c>
      <c r="BB636" s="1">
        <v>2.0976970158000192</v>
      </c>
      <c r="BC636" s="1">
        <v>2.0391559149243808</v>
      </c>
      <c r="BE636" s="1">
        <f t="shared" si="32"/>
        <v>2.6215215377799417E-2</v>
      </c>
      <c r="BF636" s="1">
        <f t="shared" si="32"/>
        <v>0.36193343870563455</v>
      </c>
      <c r="BG636" s="1">
        <f t="shared" si="32"/>
        <v>0.31108015954886487</v>
      </c>
    </row>
    <row r="637" spans="4:59" x14ac:dyDescent="0.3">
      <c r="D637" s="4">
        <v>1963.25000000209</v>
      </c>
      <c r="E637" s="1">
        <v>0.74919307460906115</v>
      </c>
      <c r="F637" s="1">
        <v>6.1500000000002331E-2</v>
      </c>
      <c r="G637" s="1">
        <v>4.6075374088459006E-2</v>
      </c>
      <c r="I637" s="4">
        <v>1963.25000000209</v>
      </c>
      <c r="J637" s="1">
        <v>0.73859017146078965</v>
      </c>
      <c r="K637" s="1">
        <v>6.1514999999999986E-2</v>
      </c>
      <c r="L637" s="1">
        <v>4.5434884260256964E-2</v>
      </c>
      <c r="N637" s="4">
        <v>1963.25000000209</v>
      </c>
      <c r="O637" s="1">
        <v>0.60001569133083865</v>
      </c>
      <c r="P637" s="1">
        <v>4.8000000000001819E-2</v>
      </c>
      <c r="Q637" s="1">
        <v>2.8800753183881346E-2</v>
      </c>
      <c r="S637" s="1">
        <f t="shared" si="30"/>
        <v>0.69593297913356311</v>
      </c>
      <c r="T637" s="1">
        <f t="shared" si="30"/>
        <v>5.7005000000001381E-2</v>
      </c>
      <c r="U637" s="1">
        <f t="shared" si="30"/>
        <v>4.0103670510865767E-2</v>
      </c>
      <c r="W637" s="4">
        <v>1963.25000000209</v>
      </c>
      <c r="X637" s="1">
        <v>6.6538735321406042E-2</v>
      </c>
      <c r="Y637" s="1">
        <v>-1.0421938098561792</v>
      </c>
      <c r="Z637" s="1">
        <v>-0.8446691726656409</v>
      </c>
      <c r="AB637" s="4">
        <v>1963.25000000209</v>
      </c>
      <c r="AC637" s="1">
        <v>-0.30847543055553878</v>
      </c>
      <c r="AD637" s="1">
        <v>-0.57690064889116799</v>
      </c>
      <c r="AE637" s="1">
        <v>-0.65772292739823768</v>
      </c>
      <c r="AF637" s="4"/>
      <c r="AG637" s="4">
        <v>1963.25000000209</v>
      </c>
      <c r="AH637" s="1">
        <v>-0.44486646792897749</v>
      </c>
      <c r="AI637" s="1">
        <v>-1.1548296142251198</v>
      </c>
      <c r="AJ637" s="1">
        <v>-1.1615306281075981</v>
      </c>
      <c r="AK637" s="4"/>
      <c r="AL637" s="1">
        <f t="shared" si="31"/>
        <v>-0.22893438772103672</v>
      </c>
      <c r="AM637" s="1">
        <f t="shared" si="31"/>
        <v>-0.92464135765748889</v>
      </c>
      <c r="AN637" s="1">
        <f t="shared" si="31"/>
        <v>-0.88797424272382564</v>
      </c>
      <c r="AO637" s="4"/>
      <c r="AP637" s="4">
        <v>1963.25000000209</v>
      </c>
      <c r="AQ637" s="1">
        <v>0.51559016261780422</v>
      </c>
      <c r="AR637" s="1">
        <v>-1.0983965259595023</v>
      </c>
      <c r="AS637" s="1">
        <v>-0.68020712029217301</v>
      </c>
      <c r="AT637" s="4"/>
      <c r="AU637" s="4">
        <v>1963.25000000209</v>
      </c>
      <c r="AV637" s="1">
        <v>0.20097348110994157</v>
      </c>
      <c r="AW637" s="1">
        <v>-0.3727908707342103</v>
      </c>
      <c r="AX637" s="1">
        <v>-7.3061595342721303E-2</v>
      </c>
      <c r="AY637" s="4"/>
      <c r="AZ637" s="4">
        <v>1963.25000000209</v>
      </c>
      <c r="BA637" s="1">
        <v>0.11459677345872177</v>
      </c>
      <c r="BB637" s="1">
        <v>-2.2950338931902854</v>
      </c>
      <c r="BC637" s="1">
        <v>-0.94915869641215467</v>
      </c>
      <c r="BE637" s="1">
        <f t="shared" si="32"/>
        <v>0.27705347239548916</v>
      </c>
      <c r="BF637" s="1">
        <f t="shared" si="32"/>
        <v>-1.2554070966279993</v>
      </c>
      <c r="BG637" s="1">
        <f t="shared" si="32"/>
        <v>-0.56747580401568298</v>
      </c>
    </row>
    <row r="638" spans="4:59" x14ac:dyDescent="0.3">
      <c r="D638" s="4">
        <v>1963.1666666687599</v>
      </c>
      <c r="E638" s="1">
        <v>0.55896395717773284</v>
      </c>
      <c r="F638" s="1">
        <v>6.1500000000002331E-2</v>
      </c>
      <c r="G638" s="1">
        <v>3.4376283366431871E-2</v>
      </c>
      <c r="I638" s="4">
        <v>1963.1666666687599</v>
      </c>
      <c r="J638" s="1">
        <v>0.69249179786678094</v>
      </c>
      <c r="K638" s="1">
        <v>6.1500000000002331E-2</v>
      </c>
      <c r="L638" s="1">
        <v>4.2588245568808643E-2</v>
      </c>
      <c r="N638" s="4">
        <v>1963.1666666687599</v>
      </c>
      <c r="O638" s="1">
        <v>0.69230608262639803</v>
      </c>
      <c r="P638" s="1">
        <v>8.9999999999996305E-2</v>
      </c>
      <c r="Q638" s="1">
        <v>6.2307547436373262E-2</v>
      </c>
      <c r="S638" s="1">
        <f t="shared" si="30"/>
        <v>0.64792061255697064</v>
      </c>
      <c r="T638" s="1">
        <f t="shared" si="30"/>
        <v>7.1000000000000327E-2</v>
      </c>
      <c r="U638" s="1">
        <f t="shared" si="30"/>
        <v>4.6424025457204587E-2</v>
      </c>
      <c r="W638" s="4">
        <v>1963.1666666687599</v>
      </c>
      <c r="X638" s="1">
        <v>-1.0583248240232048</v>
      </c>
      <c r="Y638" s="1">
        <v>-1.0421938098561792</v>
      </c>
      <c r="Z638" s="1">
        <v>-1.225267615688687</v>
      </c>
      <c r="AB638" s="4">
        <v>1963.1666666687599</v>
      </c>
      <c r="AC638" s="1">
        <v>-0.59372608419581652</v>
      </c>
      <c r="AD638" s="1">
        <v>-0.57770037609550584</v>
      </c>
      <c r="AE638" s="1">
        <v>-0.82575999551232526</v>
      </c>
      <c r="AF638" s="4"/>
      <c r="AG638" s="4">
        <v>1963.1666666687599</v>
      </c>
      <c r="AH638" s="1">
        <v>0.14193706418752974</v>
      </c>
      <c r="AI638" s="1">
        <v>0.70656118563009851</v>
      </c>
      <c r="AJ638" s="1">
        <v>0.78402212854146036</v>
      </c>
      <c r="AK638" s="4"/>
      <c r="AL638" s="1">
        <f t="shared" si="31"/>
        <v>-0.50337128134383058</v>
      </c>
      <c r="AM638" s="1">
        <f t="shared" si="31"/>
        <v>-0.30444433344052885</v>
      </c>
      <c r="AN638" s="1">
        <f t="shared" si="31"/>
        <v>-0.42233516088651735</v>
      </c>
      <c r="AO638" s="4"/>
      <c r="AP638" s="4">
        <v>1963.1666666687599</v>
      </c>
      <c r="AQ638" s="1">
        <v>-0.539857926518023</v>
      </c>
      <c r="AR638" s="1">
        <v>-0.63534995226025182</v>
      </c>
      <c r="AS638" s="1">
        <v>-0.85253639214939725</v>
      </c>
      <c r="AT638" s="4"/>
      <c r="AU638" s="4">
        <v>1963.1666666687599</v>
      </c>
      <c r="AV638" s="1">
        <v>4.3290502044586378E-2</v>
      </c>
      <c r="AW638" s="1">
        <v>-5.1204885264673955E-2</v>
      </c>
      <c r="AX638" s="1">
        <v>3.7924959402998088E-3</v>
      </c>
      <c r="AY638" s="4"/>
      <c r="AZ638" s="4">
        <v>1963.1666666687599</v>
      </c>
      <c r="BA638" s="1">
        <v>0.52214929286839096</v>
      </c>
      <c r="BB638" s="1">
        <v>1.5067387555604097</v>
      </c>
      <c r="BC638" s="1">
        <v>2.2090920424660201</v>
      </c>
      <c r="BE638" s="1">
        <f t="shared" si="32"/>
        <v>8.5272894649847854E-3</v>
      </c>
      <c r="BF638" s="1">
        <f t="shared" si="32"/>
        <v>0.27339463934516128</v>
      </c>
      <c r="BG638" s="1">
        <f t="shared" si="32"/>
        <v>0.4534493820856409</v>
      </c>
    </row>
    <row r="639" spans="4:59" x14ac:dyDescent="0.3">
      <c r="D639" s="4">
        <v>1963.0833333354301</v>
      </c>
      <c r="E639" s="1">
        <v>0.71057015414422697</v>
      </c>
      <c r="F639" s="1">
        <v>0.18449999999999989</v>
      </c>
      <c r="G639" s="1">
        <v>0.1311001934396098</v>
      </c>
      <c r="I639" s="4">
        <v>1963.0833333354301</v>
      </c>
      <c r="J639" s="1">
        <v>0.73983238535051954</v>
      </c>
      <c r="K639" s="1">
        <v>0.12304499999999585</v>
      </c>
      <c r="L639" s="1">
        <v>9.3880407667290222E-2</v>
      </c>
      <c r="N639" s="4">
        <v>1963.0833333354301</v>
      </c>
      <c r="O639" s="1">
        <v>0.59345454359485283</v>
      </c>
      <c r="P639" s="1">
        <v>4.8000000000001819E-2</v>
      </c>
      <c r="Q639" s="1">
        <v>2.848581809255402E-2</v>
      </c>
      <c r="S639" s="1">
        <f t="shared" si="30"/>
        <v>0.68128569436319975</v>
      </c>
      <c r="T639" s="1">
        <f t="shared" si="30"/>
        <v>0.11851499999999919</v>
      </c>
      <c r="U639" s="1">
        <f t="shared" si="30"/>
        <v>8.4488806399817998E-2</v>
      </c>
      <c r="W639" s="4">
        <v>1963.0833333354301</v>
      </c>
      <c r="X639" s="1">
        <v>-0.16184646865264268</v>
      </c>
      <c r="Y639" s="1">
        <v>2.4813130566498862</v>
      </c>
      <c r="Z639" s="1">
        <v>1.921384585891468</v>
      </c>
      <c r="AB639" s="4">
        <v>1963.0833333354301</v>
      </c>
      <c r="AC639" s="1">
        <v>-0.30078877490197498</v>
      </c>
      <c r="AD639" s="1">
        <v>2.7035803438151929</v>
      </c>
      <c r="AE639" s="1">
        <v>2.2020160837470257</v>
      </c>
      <c r="AF639" s="4"/>
      <c r="AG639" s="4">
        <v>1963.0833333354301</v>
      </c>
      <c r="AH639" s="1">
        <v>-0.48658375411844407</v>
      </c>
      <c r="AI639" s="1">
        <v>-1.1548296142251198</v>
      </c>
      <c r="AJ639" s="1">
        <v>-1.1798171532368065</v>
      </c>
      <c r="AK639" s="4"/>
      <c r="AL639" s="1">
        <f t="shared" si="31"/>
        <v>-0.31640633255768719</v>
      </c>
      <c r="AM639" s="1">
        <f t="shared" si="31"/>
        <v>1.3433545954133199</v>
      </c>
      <c r="AN639" s="1">
        <f t="shared" si="31"/>
        <v>0.98119450546722897</v>
      </c>
      <c r="AO639" s="4"/>
      <c r="AP639" s="4">
        <v>1963.0833333354301</v>
      </c>
      <c r="AQ639" s="1">
        <v>0.48903673420755223</v>
      </c>
      <c r="AR639" s="1">
        <v>1.3950610629971847</v>
      </c>
      <c r="AS639" s="1">
        <v>1.6865525628965274</v>
      </c>
      <c r="AT639" s="4"/>
      <c r="AU639" s="4">
        <v>1963.0833333354301</v>
      </c>
      <c r="AV639" s="1">
        <v>0.44673875521072198</v>
      </c>
      <c r="AW639" s="1">
        <v>1.255297251625751</v>
      </c>
      <c r="AX639" s="1">
        <v>1.7984983272615331</v>
      </c>
      <c r="AY639" s="4"/>
      <c r="AZ639" s="4">
        <v>1963.0833333354301</v>
      </c>
      <c r="BA639" s="1">
        <v>0.17135761002410813</v>
      </c>
      <c r="BB639" s="1">
        <v>-1.8455212208148528</v>
      </c>
      <c r="BC639" s="1">
        <v>-1.486454898328847</v>
      </c>
      <c r="BE639" s="1">
        <f t="shared" si="32"/>
        <v>0.36904436648079414</v>
      </c>
      <c r="BF639" s="1">
        <f t="shared" si="32"/>
        <v>0.26827903126936098</v>
      </c>
      <c r="BG639" s="1">
        <f t="shared" si="32"/>
        <v>0.66619866394307115</v>
      </c>
    </row>
    <row r="640" spans="4:59" x14ac:dyDescent="0.3">
      <c r="D640" s="4">
        <v>1963.0000000021</v>
      </c>
      <c r="E640" s="1">
        <v>0.80800858195232372</v>
      </c>
      <c r="F640" s="1">
        <v>0.18450000000000344</v>
      </c>
      <c r="G640" s="1">
        <v>0.14907758337020569</v>
      </c>
      <c r="I640" s="4">
        <v>1963.0000000021</v>
      </c>
      <c r="J640" s="1">
        <v>0.83120020570230002</v>
      </c>
      <c r="K640" s="1">
        <v>9.228000000000236E-2</v>
      </c>
      <c r="L640" s="1">
        <v>7.8103455293732915E-2</v>
      </c>
      <c r="N640" s="4">
        <v>1963.0000000021</v>
      </c>
      <c r="O640" s="1">
        <v>0.6699854034191306</v>
      </c>
      <c r="P640" s="1">
        <v>6.8999999999999062E-2</v>
      </c>
      <c r="Q640" s="1">
        <v>4.7634947479915396E-2</v>
      </c>
      <c r="S640" s="1">
        <f t="shared" si="30"/>
        <v>0.76973139702458482</v>
      </c>
      <c r="T640" s="1">
        <f t="shared" si="30"/>
        <v>0.11526000000000163</v>
      </c>
      <c r="U640" s="1">
        <f t="shared" si="30"/>
        <v>9.1605328714618003E-2</v>
      </c>
      <c r="W640" s="4">
        <v>1963.0000000021</v>
      </c>
      <c r="X640" s="1">
        <v>0.41432682280325345</v>
      </c>
      <c r="Y640" s="1">
        <v>2.4813130566499879</v>
      </c>
      <c r="Z640" s="1">
        <v>2.5062306033961019</v>
      </c>
      <c r="AB640" s="4">
        <v>1963.0000000021</v>
      </c>
      <c r="AC640" s="1">
        <v>0.26458324248347492</v>
      </c>
      <c r="AD640" s="1">
        <v>1.0633398474622491</v>
      </c>
      <c r="AE640" s="1">
        <v>1.2707026618531769</v>
      </c>
      <c r="AF640" s="4"/>
      <c r="AG640" s="4">
        <v>1963.0000000021</v>
      </c>
      <c r="AH640" s="1">
        <v>1.7052643551981554E-5</v>
      </c>
      <c r="AI640" s="1">
        <v>-0.22413421429751063</v>
      </c>
      <c r="AJ640" s="1">
        <v>-6.7933957659548114E-2</v>
      </c>
      <c r="AK640" s="4"/>
      <c r="AL640" s="1">
        <f t="shared" si="31"/>
        <v>0.22630903931009347</v>
      </c>
      <c r="AM640" s="1">
        <f t="shared" si="31"/>
        <v>1.1068395632715753</v>
      </c>
      <c r="AN640" s="1">
        <f t="shared" si="31"/>
        <v>1.2363331025299102</v>
      </c>
      <c r="AO640" s="4"/>
      <c r="AP640" s="4">
        <v>1963.0000000021</v>
      </c>
      <c r="AQ640" s="1">
        <v>0.8819937307244089</v>
      </c>
      <c r="AR640" s="1">
        <v>1.5824103140450576</v>
      </c>
      <c r="AS640" s="1">
        <v>1.9887090879115057</v>
      </c>
      <c r="AT640" s="4"/>
      <c r="AU640" s="4">
        <v>1963.0000000021</v>
      </c>
      <c r="AV640" s="1">
        <v>0.78859810712893452</v>
      </c>
      <c r="AW640" s="1">
        <v>0.48430382080187245</v>
      </c>
      <c r="AX640" s="1">
        <v>1.1588044338992771</v>
      </c>
      <c r="AY640" s="4"/>
      <c r="AZ640" s="4">
        <v>1963.0000000021</v>
      </c>
      <c r="BA640" s="1">
        <v>0.38922649444830187</v>
      </c>
      <c r="BB640" s="1">
        <v>-0.72799601879141818</v>
      </c>
      <c r="BC640" s="1">
        <v>-0.29262604950523469</v>
      </c>
      <c r="BE640" s="1">
        <f t="shared" si="32"/>
        <v>0.68660611076721512</v>
      </c>
      <c r="BF640" s="1">
        <f t="shared" si="32"/>
        <v>0.446239372018504</v>
      </c>
      <c r="BG640" s="1">
        <f t="shared" si="32"/>
        <v>0.95162915743518273</v>
      </c>
    </row>
    <row r="641" spans="4:59" x14ac:dyDescent="0.3">
      <c r="D641" s="4">
        <v>1962.9166666687699</v>
      </c>
      <c r="E641" s="1">
        <v>0.94197242428771</v>
      </c>
      <c r="F641" s="1">
        <v>0.18450000000000344</v>
      </c>
      <c r="G641" s="1">
        <v>0.17379391228108665</v>
      </c>
      <c r="I641" s="4">
        <v>1962.9166666687699</v>
      </c>
      <c r="J641" s="1">
        <v>0.92783799812575007</v>
      </c>
      <c r="K641" s="1">
        <v>0.12304499999999585</v>
      </c>
      <c r="L641" s="1">
        <v>0.11657805753464377</v>
      </c>
      <c r="N641" s="4">
        <v>1962.9166666687699</v>
      </c>
      <c r="O641" s="1">
        <v>0.71689795590157956</v>
      </c>
      <c r="P641" s="1">
        <v>6.8999999999999062E-2</v>
      </c>
      <c r="Q641" s="1">
        <v>5.0941594826254787E-2</v>
      </c>
      <c r="S641" s="1">
        <f t="shared" si="30"/>
        <v>0.86223612610501321</v>
      </c>
      <c r="T641" s="1">
        <f t="shared" si="30"/>
        <v>0.12551499999999946</v>
      </c>
      <c r="U641" s="1">
        <f t="shared" si="30"/>
        <v>0.11377118821399507</v>
      </c>
      <c r="W641" s="4">
        <v>1962.9166666687699</v>
      </c>
      <c r="X641" s="1">
        <v>1.2064823379402121</v>
      </c>
      <c r="Y641" s="1">
        <v>2.4813130566499879</v>
      </c>
      <c r="Z641" s="1">
        <v>3.3103098711134842</v>
      </c>
      <c r="AB641" s="4">
        <v>1962.9166666687699</v>
      </c>
      <c r="AC641" s="1">
        <v>0.86256515173515602</v>
      </c>
      <c r="AD641" s="1">
        <v>2.7035803438151929</v>
      </c>
      <c r="AE641" s="1">
        <v>3.5418582450469818</v>
      </c>
      <c r="AF641" s="4"/>
      <c r="AG641" s="4">
        <v>1962.9166666687699</v>
      </c>
      <c r="AH641" s="1">
        <v>0.29829784992766345</v>
      </c>
      <c r="AI641" s="1">
        <v>-0.22413421429751063</v>
      </c>
      <c r="AJ641" s="1">
        <v>0.12406462064247643</v>
      </c>
      <c r="AK641" s="4"/>
      <c r="AL641" s="1">
        <f t="shared" si="31"/>
        <v>0.78911511320101047</v>
      </c>
      <c r="AM641" s="1">
        <f t="shared" si="31"/>
        <v>1.6535863953892234</v>
      </c>
      <c r="AN641" s="1">
        <f t="shared" si="31"/>
        <v>2.3254109122676474</v>
      </c>
      <c r="AO641" s="4"/>
      <c r="AP641" s="4">
        <v>1962.9166666687699</v>
      </c>
      <c r="AQ641" s="1">
        <v>1.2378656333941043</v>
      </c>
      <c r="AR641" s="1">
        <v>1.6175048419240794</v>
      </c>
      <c r="AS641" s="1">
        <v>2.1004202204921909</v>
      </c>
      <c r="AT641" s="4"/>
      <c r="AU641" s="4">
        <v>1962.9166666687699</v>
      </c>
      <c r="AV641" s="1">
        <v>0.94556142485802797</v>
      </c>
      <c r="AW641" s="1">
        <v>1.5720055561497697</v>
      </c>
      <c r="AX641" s="1">
        <v>2.3149757935367217</v>
      </c>
      <c r="AY641" s="4"/>
      <c r="AZ641" s="4">
        <v>1962.9166666687699</v>
      </c>
      <c r="BA641" s="1">
        <v>0.19745885489956938</v>
      </c>
      <c r="BB641" s="1">
        <v>-0.93324950609176005</v>
      </c>
      <c r="BC641" s="1">
        <v>-0.62168605880581629</v>
      </c>
      <c r="BE641" s="1">
        <f t="shared" si="32"/>
        <v>0.79362863771723402</v>
      </c>
      <c r="BF641" s="1">
        <f t="shared" si="32"/>
        <v>0.75208696399402974</v>
      </c>
      <c r="BG641" s="1">
        <f t="shared" si="32"/>
        <v>1.2645699850743655</v>
      </c>
    </row>
    <row r="642" spans="4:59" x14ac:dyDescent="0.3">
      <c r="D642" s="4">
        <v>1962.8333333354401</v>
      </c>
      <c r="E642" s="1">
        <v>1.0576469533253126</v>
      </c>
      <c r="F642" s="1">
        <v>0.12300000000000111</v>
      </c>
      <c r="G642" s="1">
        <v>0.1300905752590136</v>
      </c>
      <c r="I642" s="4">
        <v>1962.8333333354401</v>
      </c>
      <c r="J642" s="1">
        <v>1.0031343383336127</v>
      </c>
      <c r="K642" s="1">
        <v>9.228000000000236E-2</v>
      </c>
      <c r="L642" s="1">
        <v>9.4996987810039901E-2</v>
      </c>
      <c r="N642" s="4">
        <v>1962.8333333354401</v>
      </c>
      <c r="O642" s="1">
        <v>0.70632071656124085</v>
      </c>
      <c r="P642" s="1">
        <v>4.8000000000001819E-2</v>
      </c>
      <c r="Q642" s="1">
        <v>3.3903394394940847E-2</v>
      </c>
      <c r="S642" s="1">
        <f t="shared" si="30"/>
        <v>0.92236733607338872</v>
      </c>
      <c r="T642" s="1">
        <f t="shared" si="30"/>
        <v>8.7760000000001767E-2</v>
      </c>
      <c r="U642" s="1">
        <f t="shared" si="30"/>
        <v>8.6330319154664784E-2</v>
      </c>
      <c r="W642" s="4">
        <v>1962.8333333354401</v>
      </c>
      <c r="X642" s="1">
        <v>1.8904894143317696</v>
      </c>
      <c r="Y642" s="1">
        <v>0.71955962339685342</v>
      </c>
      <c r="Z642" s="1">
        <v>1.8885393745231018</v>
      </c>
      <c r="AB642" s="4">
        <v>1962.8333333354401</v>
      </c>
      <c r="AC642" s="1">
        <v>1.3284889704402265</v>
      </c>
      <c r="AD642" s="1">
        <v>1.0633398474622491</v>
      </c>
      <c r="AE642" s="1">
        <v>2.26792780414404</v>
      </c>
      <c r="AF642" s="4"/>
      <c r="AG642" s="4">
        <v>1962.8333333354401</v>
      </c>
      <c r="AH642" s="1">
        <v>0.23104532972677577</v>
      </c>
      <c r="AI642" s="1">
        <v>-1.1548296142251198</v>
      </c>
      <c r="AJ642" s="1">
        <v>-0.86524869795459369</v>
      </c>
      <c r="AK642" s="4"/>
      <c r="AL642" s="1">
        <f t="shared" si="31"/>
        <v>1.1500079048329239</v>
      </c>
      <c r="AM642" s="1">
        <f t="shared" si="31"/>
        <v>0.20935661887799425</v>
      </c>
      <c r="AN642" s="1">
        <f t="shared" si="31"/>
        <v>1.0970728269041827</v>
      </c>
      <c r="AO642" s="4"/>
      <c r="AP642" s="4">
        <v>1962.8333333354401</v>
      </c>
      <c r="AQ642" s="1">
        <v>1.3356481298421132</v>
      </c>
      <c r="AR642" s="1">
        <v>0.53542546062991292</v>
      </c>
      <c r="AS642" s="1">
        <v>1.081453170882694</v>
      </c>
      <c r="AT642" s="4"/>
      <c r="AU642" s="4">
        <v>1962.8333333354401</v>
      </c>
      <c r="AV642" s="1">
        <v>0.8224125198869785</v>
      </c>
      <c r="AW642" s="1">
        <v>0.83597542071080355</v>
      </c>
      <c r="AX642" s="1">
        <v>1.4890599265661728</v>
      </c>
      <c r="AY642" s="4"/>
      <c r="AZ642" s="4">
        <v>1962.8333333354401</v>
      </c>
      <c r="BA642" s="1">
        <v>-0.35210382238607957</v>
      </c>
      <c r="BB642" s="1">
        <v>-1.2048737792175184</v>
      </c>
      <c r="BC642" s="1">
        <v>-1.3101350192630237</v>
      </c>
      <c r="BE642" s="1">
        <f t="shared" si="32"/>
        <v>0.60198560911433741</v>
      </c>
      <c r="BF642" s="1">
        <f t="shared" si="32"/>
        <v>5.5509034041066031E-2</v>
      </c>
      <c r="BG642" s="1">
        <f t="shared" si="32"/>
        <v>0.42012602606194771</v>
      </c>
    </row>
    <row r="643" spans="4:59" x14ac:dyDescent="0.3">
      <c r="D643" s="4">
        <v>1962.75000000211</v>
      </c>
      <c r="E643" s="1">
        <v>1.1126648057203687</v>
      </c>
      <c r="F643" s="1">
        <v>9.2249999999999943E-2</v>
      </c>
      <c r="G643" s="1">
        <v>9.3641878625926739E-2</v>
      </c>
      <c r="I643" s="4">
        <v>1962.75000000211</v>
      </c>
      <c r="J643" s="1">
        <v>1.0486862797084853</v>
      </c>
      <c r="K643" s="1">
        <v>6.1514999999999986E-2</v>
      </c>
      <c r="L643" s="1">
        <v>6.4511555661502851E-2</v>
      </c>
      <c r="N643" s="4">
        <v>1962.75000000211</v>
      </c>
      <c r="O643" s="1">
        <v>0.7551498764856176</v>
      </c>
      <c r="P643" s="1">
        <v>6.9000000000002615E-2</v>
      </c>
      <c r="Q643" s="1">
        <v>5.2645697328071242E-2</v>
      </c>
      <c r="S643" s="1">
        <f t="shared" si="30"/>
        <v>0.97216698730482387</v>
      </c>
      <c r="T643" s="1">
        <f t="shared" si="30"/>
        <v>7.4255000000000848E-2</v>
      </c>
      <c r="U643" s="1">
        <f t="shared" si="30"/>
        <v>7.0266377205166944E-2</v>
      </c>
      <c r="W643" s="4">
        <v>1962.75000000211</v>
      </c>
      <c r="X643" s="1">
        <v>2.2158211937579155</v>
      </c>
      <c r="Y643" s="1">
        <v>-0.16131709322971369</v>
      </c>
      <c r="Z643" s="1">
        <v>0.70277908610570339</v>
      </c>
      <c r="AB643" s="4">
        <v>1962.75000000211</v>
      </c>
      <c r="AC643" s="1">
        <v>1.6103583736040463</v>
      </c>
      <c r="AD643" s="1">
        <v>-0.57690064889116799</v>
      </c>
      <c r="AE643" s="1">
        <v>0.46837289265480586</v>
      </c>
      <c r="AF643" s="4"/>
      <c r="AG643" s="4">
        <v>1962.75000000211</v>
      </c>
      <c r="AH643" s="1">
        <v>0.54151235789382124</v>
      </c>
      <c r="AI643" s="1">
        <v>-0.22413421429735317</v>
      </c>
      <c r="AJ643" s="1">
        <v>0.22301235330344243</v>
      </c>
      <c r="AK643" s="4"/>
      <c r="AL643" s="1">
        <f t="shared" si="31"/>
        <v>1.4558973084185942</v>
      </c>
      <c r="AM643" s="1">
        <f t="shared" si="31"/>
        <v>-0.32078398547274495</v>
      </c>
      <c r="AN643" s="1">
        <f t="shared" si="31"/>
        <v>0.46472144402131726</v>
      </c>
      <c r="AO643" s="4"/>
      <c r="AP643" s="4">
        <v>1962.75000000211</v>
      </c>
      <c r="AQ643" s="1">
        <v>1.39265998420643</v>
      </c>
      <c r="AR643" s="1">
        <v>-0.3986740978082795</v>
      </c>
      <c r="AS643" s="1">
        <v>0.14992586245238854</v>
      </c>
      <c r="AT643" s="4"/>
      <c r="AU643" s="4">
        <v>1962.75000000211</v>
      </c>
      <c r="AV643" s="1">
        <v>0.80666657264132979</v>
      </c>
      <c r="AW643" s="1">
        <v>-0.6189742636658051</v>
      </c>
      <c r="AX643" s="1">
        <v>-5.0028699216871829E-2</v>
      </c>
      <c r="AY643" s="4"/>
      <c r="AZ643" s="4">
        <v>1962.75000000211</v>
      </c>
      <c r="BA643" s="1">
        <v>-0.22772708207054737</v>
      </c>
      <c r="BB643" s="1">
        <v>-0.3524940382725345</v>
      </c>
      <c r="BC643" s="1">
        <v>-0.31577252420565255</v>
      </c>
      <c r="BE643" s="1">
        <f t="shared" si="32"/>
        <v>0.65719982492573747</v>
      </c>
      <c r="BF643" s="1">
        <f t="shared" si="32"/>
        <v>-0.45671413324887306</v>
      </c>
      <c r="BG643" s="1">
        <f t="shared" si="32"/>
        <v>-7.195845365671194E-2</v>
      </c>
    </row>
    <row r="644" spans="4:59" x14ac:dyDescent="0.3">
      <c r="D644" s="4">
        <v>1962.66666666878</v>
      </c>
      <c r="E644" s="1">
        <v>0.93660391635391282</v>
      </c>
      <c r="F644" s="1">
        <v>9.2250000000003496E-2</v>
      </c>
      <c r="G644" s="1">
        <v>8.0222105431633273E-2</v>
      </c>
      <c r="I644" s="4">
        <v>1962.66666666878</v>
      </c>
      <c r="J644" s="1">
        <v>1.0300119061073783</v>
      </c>
      <c r="K644" s="1">
        <v>6.151499999999821E-2</v>
      </c>
      <c r="L644" s="1">
        <v>6.3362996691287712E-2</v>
      </c>
      <c r="N644" s="4">
        <v>1962.66666666878</v>
      </c>
      <c r="O644" s="1">
        <v>0.68364184123734761</v>
      </c>
      <c r="P644" s="1">
        <v>6.8999999999999062E-2</v>
      </c>
      <c r="Q644" s="1">
        <v>4.7779362796100275E-2</v>
      </c>
      <c r="S644" s="1">
        <f t="shared" si="30"/>
        <v>0.88341922123287964</v>
      </c>
      <c r="T644" s="1">
        <f t="shared" si="30"/>
        <v>7.4255000000000251E-2</v>
      </c>
      <c r="U644" s="1">
        <f t="shared" si="30"/>
        <v>6.3788154973007091E-2</v>
      </c>
      <c r="W644" s="4">
        <v>1962.66666666878</v>
      </c>
      <c r="X644" s="1">
        <v>1.1747372558816735</v>
      </c>
      <c r="Y644" s="1">
        <v>-0.16131709322961191</v>
      </c>
      <c r="Z644" s="1">
        <v>0.26620286793397996</v>
      </c>
      <c r="AB644" s="4">
        <v>1962.66666666878</v>
      </c>
      <c r="AC644" s="1">
        <v>1.4948038136329578</v>
      </c>
      <c r="AD644" s="1">
        <v>-0.57690064889126269</v>
      </c>
      <c r="AE644" s="1">
        <v>0.40057346222800588</v>
      </c>
      <c r="AF644" s="4"/>
      <c r="AG644" s="4">
        <v>1962.66666666878</v>
      </c>
      <c r="AH644" s="1">
        <v>8.6847824898006326E-2</v>
      </c>
      <c r="AI644" s="1">
        <v>-0.22413421429751063</v>
      </c>
      <c r="AJ644" s="1">
        <v>-5.9548565300356945E-2</v>
      </c>
      <c r="AK644" s="4"/>
      <c r="AL644" s="1">
        <f t="shared" si="31"/>
        <v>0.91879629813754582</v>
      </c>
      <c r="AM644" s="1">
        <f t="shared" si="31"/>
        <v>-0.32078398547279513</v>
      </c>
      <c r="AN644" s="1">
        <f t="shared" si="31"/>
        <v>0.20240925495387629</v>
      </c>
      <c r="AO644" s="4"/>
      <c r="AP644" s="4">
        <v>1962.66666666878</v>
      </c>
      <c r="AQ644" s="1">
        <v>0.62110464820797706</v>
      </c>
      <c r="AR644" s="1">
        <v>0.26681918100035956</v>
      </c>
      <c r="AS644" s="1">
        <v>0.4907079401512468</v>
      </c>
      <c r="AT644" s="4"/>
      <c r="AU644" s="4">
        <v>1962.66666666878</v>
      </c>
      <c r="AV644" s="1">
        <v>0.48852472595522156</v>
      </c>
      <c r="AW644" s="1">
        <v>-0.12359270212696639</v>
      </c>
      <c r="AX644" s="1">
        <v>0.33203892778622102</v>
      </c>
      <c r="AY644" s="4"/>
      <c r="AZ644" s="4">
        <v>1962.66666666878</v>
      </c>
      <c r="BA644" s="1">
        <v>-0.50422697120375781</v>
      </c>
      <c r="BB644" s="1">
        <v>0.22642665807758947</v>
      </c>
      <c r="BC644" s="1">
        <v>-0.21534751628942464</v>
      </c>
      <c r="BE644" s="1">
        <f t="shared" si="32"/>
        <v>0.20180080098648026</v>
      </c>
      <c r="BF644" s="1">
        <f t="shared" si="32"/>
        <v>0.1232177123169942</v>
      </c>
      <c r="BG644" s="1">
        <f t="shared" si="32"/>
        <v>0.20246645054934773</v>
      </c>
    </row>
    <row r="645" spans="4:59" x14ac:dyDescent="0.3">
      <c r="D645" s="4">
        <v>1962.5833333354501</v>
      </c>
      <c r="E645" s="1">
        <v>0.88951947497132733</v>
      </c>
      <c r="F645" s="1">
        <v>6.1500000000002331E-2</v>
      </c>
      <c r="G645" s="1">
        <v>5.4705447710738694E-2</v>
      </c>
      <c r="I645" s="4">
        <v>1962.5833333354501</v>
      </c>
      <c r="J645" s="1">
        <v>0.98380103443710742</v>
      </c>
      <c r="K645" s="1">
        <v>6.1514999999999986E-2</v>
      </c>
      <c r="L645" s="1">
        <v>6.0520183286395773E-2</v>
      </c>
      <c r="N645" s="4">
        <v>1962.5833333354501</v>
      </c>
      <c r="O645" s="1">
        <v>0.62864848157520847</v>
      </c>
      <c r="P645" s="1">
        <v>6.8999999999999062E-2</v>
      </c>
      <c r="Q645" s="1">
        <v>4.3462395323821471E-2</v>
      </c>
      <c r="S645" s="1">
        <f t="shared" si="30"/>
        <v>0.83398966366121441</v>
      </c>
      <c r="T645" s="1">
        <f t="shared" si="30"/>
        <v>6.4005000000000464E-2</v>
      </c>
      <c r="U645" s="1">
        <f t="shared" si="30"/>
        <v>5.2896008773651977E-2</v>
      </c>
      <c r="W645" s="4">
        <v>1962.5833333354501</v>
      </c>
      <c r="X645" s="1">
        <v>0.89631735340545371</v>
      </c>
      <c r="Y645" s="1">
        <v>-1.0421938098561792</v>
      </c>
      <c r="Z645" s="1">
        <v>-0.56391294452308505</v>
      </c>
      <c r="AB645" s="4">
        <v>1962.5833333354501</v>
      </c>
      <c r="AC645" s="1">
        <v>1.2088570367396199</v>
      </c>
      <c r="AD645" s="1">
        <v>-0.57690064889116799</v>
      </c>
      <c r="AE645" s="1">
        <v>0.23276220076074075</v>
      </c>
      <c r="AF645" s="4"/>
      <c r="AG645" s="4">
        <v>1962.5833333354501</v>
      </c>
      <c r="AH645" s="1">
        <v>-0.2628126027986461</v>
      </c>
      <c r="AI645" s="1">
        <v>-0.22413421429751063</v>
      </c>
      <c r="AJ645" s="1">
        <v>-0.31021080122678302</v>
      </c>
      <c r="AK645" s="4"/>
      <c r="AL645" s="1">
        <f t="shared" si="31"/>
        <v>0.61412059578214251</v>
      </c>
      <c r="AM645" s="1">
        <f t="shared" si="31"/>
        <v>-0.6144095576816192</v>
      </c>
      <c r="AN645" s="1">
        <f t="shared" si="31"/>
        <v>-0.21378718166304245</v>
      </c>
      <c r="AO645" s="4"/>
      <c r="AP645" s="4">
        <v>1962.5833333354501</v>
      </c>
      <c r="AQ645" s="1">
        <v>0.79699846747836411</v>
      </c>
      <c r="AR645" s="1">
        <v>-1.0918516161982614</v>
      </c>
      <c r="AS645" s="1">
        <v>-0.58464420239741755</v>
      </c>
      <c r="AT645" s="4"/>
      <c r="AU645" s="4">
        <v>1962.5833333354501</v>
      </c>
      <c r="AV645" s="1">
        <v>0.92157043664480753</v>
      </c>
      <c r="AW645" s="1">
        <v>-0.42374179177334009</v>
      </c>
      <c r="AX645" s="1">
        <v>0.33166194519275993</v>
      </c>
      <c r="AY645" s="4"/>
      <c r="AZ645" s="4">
        <v>1962.5833333354501</v>
      </c>
      <c r="BA645" s="1">
        <v>-0.67806934137652952</v>
      </c>
      <c r="BB645" s="1">
        <v>0.44274524840721069</v>
      </c>
      <c r="BC645" s="1">
        <v>-0.24350937006386605</v>
      </c>
      <c r="BE645" s="1">
        <f t="shared" si="32"/>
        <v>0.3468331875822141</v>
      </c>
      <c r="BF645" s="1">
        <f t="shared" si="32"/>
        <v>-0.35761605318813028</v>
      </c>
      <c r="BG645" s="1">
        <f t="shared" si="32"/>
        <v>-0.16549720908950791</v>
      </c>
    </row>
    <row r="646" spans="4:59" x14ac:dyDescent="0.3">
      <c r="D646" s="4">
        <v>1962.50000000212</v>
      </c>
      <c r="E646" s="1">
        <v>0.88735020018926514</v>
      </c>
      <c r="F646" s="1">
        <v>9.2249999999999943E-2</v>
      </c>
      <c r="G646" s="1">
        <v>7.6213879919542565E-2</v>
      </c>
      <c r="I646" s="4">
        <v>1962.50000000212</v>
      </c>
      <c r="J646" s="1">
        <v>0.92844399199055339</v>
      </c>
      <c r="K646" s="1">
        <v>6.1515000000001763E-2</v>
      </c>
      <c r="L646" s="1">
        <v>5.7114548057778325E-2</v>
      </c>
      <c r="N646" s="4">
        <v>1962.50000000212</v>
      </c>
      <c r="O646" s="1">
        <v>0.59473517436490475</v>
      </c>
      <c r="P646" s="1">
        <v>6.8999999999999062E-2</v>
      </c>
      <c r="Q646" s="1">
        <v>4.0728843898096764E-2</v>
      </c>
      <c r="S646" s="1">
        <f t="shared" ref="S646:U709" si="33">AVERAGE(O646,J646,E646)</f>
        <v>0.80350978884824109</v>
      </c>
      <c r="T646" s="1">
        <f t="shared" si="33"/>
        <v>7.4255000000000251E-2</v>
      </c>
      <c r="U646" s="1">
        <f t="shared" si="33"/>
        <v>5.8019090625139214E-2</v>
      </c>
      <c r="W646" s="4">
        <v>1962.50000000212</v>
      </c>
      <c r="X646" s="1">
        <v>0.88348998930107125</v>
      </c>
      <c r="Y646" s="1">
        <v>-0.16131709322971369</v>
      </c>
      <c r="Z646" s="1">
        <v>0.13580603407451547</v>
      </c>
      <c r="AB646" s="4">
        <v>1962.50000000212</v>
      </c>
      <c r="AC646" s="1">
        <v>0.86631496181651668</v>
      </c>
      <c r="AD646" s="1">
        <v>-0.57690064889107329</v>
      </c>
      <c r="AE646" s="1">
        <v>3.1727569775744383E-2</v>
      </c>
      <c r="AF646" s="4"/>
      <c r="AG646" s="4">
        <v>1962.50000000212</v>
      </c>
      <c r="AH646" s="1">
        <v>-0.4784412091724925</v>
      </c>
      <c r="AI646" s="1">
        <v>-0.22413421429751063</v>
      </c>
      <c r="AJ646" s="1">
        <v>-0.46893289417559275</v>
      </c>
      <c r="AK646" s="4"/>
      <c r="AL646" s="1">
        <f t="shared" ref="AL646:AN709" si="34">AVERAGE(AH646,AC646,X646)</f>
        <v>0.42378791398169846</v>
      </c>
      <c r="AM646" s="1">
        <f t="shared" si="34"/>
        <v>-0.32078398547276588</v>
      </c>
      <c r="AN646" s="1">
        <f t="shared" si="34"/>
        <v>-0.1004664301084443</v>
      </c>
      <c r="AO646" s="4"/>
      <c r="AP646" s="4">
        <v>1962.50000000212</v>
      </c>
      <c r="AQ646" s="1">
        <v>0.8905891013319539</v>
      </c>
      <c r="AR646" s="1">
        <v>0.30546495675979984</v>
      </c>
      <c r="AS646" s="1">
        <v>0.742575711375284</v>
      </c>
      <c r="AT646" s="4"/>
      <c r="AU646" s="4">
        <v>1962.50000000212</v>
      </c>
      <c r="AV646" s="1">
        <v>0.46252463844875547</v>
      </c>
      <c r="AW646" s="1">
        <v>-0.10485176230792588</v>
      </c>
      <c r="AX646" s="1">
        <v>0.32113356565978202</v>
      </c>
      <c r="AY646" s="4"/>
      <c r="AZ646" s="4">
        <v>1962.50000000212</v>
      </c>
      <c r="BA646" s="1">
        <v>-0.39776620188487805</v>
      </c>
      <c r="BB646" s="1">
        <v>0.23933792190252648</v>
      </c>
      <c r="BC646" s="1">
        <v>-0.17856900121682368</v>
      </c>
      <c r="BE646" s="1">
        <f t="shared" ref="BE646:BG709" si="35">AVERAGE(BA646,AV646,AQ646)</f>
        <v>0.31844917929861044</v>
      </c>
      <c r="BF646" s="1">
        <f t="shared" si="35"/>
        <v>0.14665037211813348</v>
      </c>
      <c r="BG646" s="1">
        <f t="shared" si="35"/>
        <v>0.29504675860608076</v>
      </c>
    </row>
    <row r="647" spans="4:59" x14ac:dyDescent="0.3">
      <c r="D647" s="4">
        <v>1962.41666666879</v>
      </c>
      <c r="E647" s="1">
        <v>0.95104509847456653</v>
      </c>
      <c r="F647" s="1">
        <v>9.2249999999999943E-2</v>
      </c>
      <c r="G647" s="1">
        <v>8.6036738187011505E-2</v>
      </c>
      <c r="I647" s="4">
        <v>1962.41666666879</v>
      </c>
      <c r="J647" s="1">
        <v>0.87300863791028505</v>
      </c>
      <c r="K647" s="1">
        <v>6.1514999999999986E-2</v>
      </c>
      <c r="L647" s="1">
        <v>5.3704176281147264E-2</v>
      </c>
      <c r="N647" s="4">
        <v>1962.41666666879</v>
      </c>
      <c r="O647" s="1">
        <v>0.55853804939402596</v>
      </c>
      <c r="P647" s="1">
        <v>6.8999999999999062E-2</v>
      </c>
      <c r="Q647" s="1">
        <v>3.7891713653380024E-2</v>
      </c>
      <c r="S647" s="1">
        <f t="shared" si="33"/>
        <v>0.79419726192629259</v>
      </c>
      <c r="T647" s="1">
        <f t="shared" si="33"/>
        <v>7.4254999999999668E-2</v>
      </c>
      <c r="U647" s="1">
        <f t="shared" si="33"/>
        <v>5.9210876040512929E-2</v>
      </c>
      <c r="W647" s="4">
        <v>1962.41666666879</v>
      </c>
      <c r="X647" s="1">
        <v>1.2601309103375768</v>
      </c>
      <c r="Y647" s="1">
        <v>-0.16131709322971369</v>
      </c>
      <c r="Z647" s="1">
        <v>0.45536630174521042</v>
      </c>
      <c r="AB647" s="4">
        <v>1962.41666666879</v>
      </c>
      <c r="AC647" s="1">
        <v>0.52328830483632427</v>
      </c>
      <c r="AD647" s="1">
        <v>-0.57690064889116799</v>
      </c>
      <c r="AE647" s="1">
        <v>-0.16958665961546349</v>
      </c>
      <c r="AF647" s="4"/>
      <c r="AG647" s="4">
        <v>1962.41666666879</v>
      </c>
      <c r="AH647" s="1">
        <v>-0.7085908540835365</v>
      </c>
      <c r="AI647" s="1">
        <v>-0.22413421429751063</v>
      </c>
      <c r="AJ647" s="1">
        <v>-0.63366923173705803</v>
      </c>
      <c r="AK647" s="4"/>
      <c r="AL647" s="1">
        <f t="shared" si="34"/>
        <v>0.35827612036345485</v>
      </c>
      <c r="AM647" s="1">
        <f t="shared" si="34"/>
        <v>-0.32078398547279741</v>
      </c>
      <c r="AN647" s="1">
        <f t="shared" si="34"/>
        <v>-0.11596319653577036</v>
      </c>
      <c r="AO647" s="4"/>
      <c r="AP647" s="4">
        <v>1962.41666666879</v>
      </c>
      <c r="AQ647" s="1">
        <v>1.664892393858616</v>
      </c>
      <c r="AR647" s="1">
        <v>7.9089517090519826E-2</v>
      </c>
      <c r="AS647" s="1">
        <v>0.92644876753447825</v>
      </c>
      <c r="AT647" s="4"/>
      <c r="AU647" s="4">
        <v>1962.41666666879</v>
      </c>
      <c r="AV647" s="1">
        <v>0.71917489723015815</v>
      </c>
      <c r="AW647" s="1">
        <v>-0.43076784756491132</v>
      </c>
      <c r="AX647" s="1">
        <v>0.19457402294943094</v>
      </c>
      <c r="AY647" s="4"/>
      <c r="AZ647" s="4">
        <v>1962.41666666879</v>
      </c>
      <c r="BA647" s="1">
        <v>-0.63079637728643745</v>
      </c>
      <c r="BB647" s="1">
        <v>-8.2845735737312978E-2</v>
      </c>
      <c r="BC647" s="1">
        <v>-0.59091037870178298</v>
      </c>
      <c r="BE647" s="1">
        <f t="shared" si="35"/>
        <v>0.58442363793411223</v>
      </c>
      <c r="BF647" s="1">
        <f t="shared" si="35"/>
        <v>-0.1448413554039015</v>
      </c>
      <c r="BG647" s="1">
        <f t="shared" si="35"/>
        <v>0.17670413726070874</v>
      </c>
    </row>
    <row r="648" spans="4:59" x14ac:dyDescent="0.3">
      <c r="D648" s="4">
        <v>1962.3333333354601</v>
      </c>
      <c r="E648" s="1">
        <v>0.98013287229866641</v>
      </c>
      <c r="F648" s="1">
        <v>6.1500000000002331E-2</v>
      </c>
      <c r="G648" s="1">
        <v>6.0278171646370268E-2</v>
      </c>
      <c r="I648" s="4">
        <v>1962.3333333354601</v>
      </c>
      <c r="J648" s="1">
        <v>0.80830870338394112</v>
      </c>
      <c r="K648" s="1">
        <v>6.1514999999999986E-2</v>
      </c>
      <c r="L648" s="1">
        <v>4.9724232469679608E-2</v>
      </c>
      <c r="N648" s="4">
        <v>1962.3333333354601</v>
      </c>
      <c r="O648" s="1">
        <v>0.51020315145761608</v>
      </c>
      <c r="P648" s="1">
        <v>6.9000000000002615E-2</v>
      </c>
      <c r="Q648" s="1">
        <v>3.4309661680556373E-2</v>
      </c>
      <c r="S648" s="1">
        <f t="shared" si="33"/>
        <v>0.76621490904674117</v>
      </c>
      <c r="T648" s="1">
        <f t="shared" si="33"/>
        <v>6.4005000000001644E-2</v>
      </c>
      <c r="U648" s="1">
        <f t="shared" si="33"/>
        <v>4.810402193220209E-2</v>
      </c>
      <c r="W648" s="4">
        <v>1962.3333333354601</v>
      </c>
      <c r="X648" s="1">
        <v>1.4321328479957256</v>
      </c>
      <c r="Y648" s="1">
        <v>-1.0421938098561792</v>
      </c>
      <c r="Z648" s="1">
        <v>-0.38261936336422958</v>
      </c>
      <c r="AB648" s="4">
        <v>1962.3333333354601</v>
      </c>
      <c r="AC648" s="1">
        <v>0.12293364641250908</v>
      </c>
      <c r="AD648" s="1">
        <v>-0.57690064889116799</v>
      </c>
      <c r="AE648" s="1">
        <v>-0.40452272345346629</v>
      </c>
      <c r="AF648" s="4"/>
      <c r="AG648" s="4">
        <v>1962.3333333354601</v>
      </c>
      <c r="AH648" s="1">
        <v>-1.0159152508643843</v>
      </c>
      <c r="AI648" s="1">
        <v>-0.22413421429735317</v>
      </c>
      <c r="AJ648" s="1">
        <v>-0.84165902143975269</v>
      </c>
      <c r="AK648" s="4"/>
      <c r="AL648" s="1">
        <f t="shared" si="34"/>
        <v>0.17971708118128346</v>
      </c>
      <c r="AM648" s="1">
        <f t="shared" si="34"/>
        <v>-0.6144095576815668</v>
      </c>
      <c r="AN648" s="1">
        <f t="shared" si="34"/>
        <v>-0.54293370275248287</v>
      </c>
      <c r="AO648" s="4"/>
      <c r="AP648" s="4">
        <v>1962.3333333354601</v>
      </c>
      <c r="AQ648" s="1">
        <v>1.73583230882787</v>
      </c>
      <c r="AR648" s="1">
        <v>-0.82419332465992956</v>
      </c>
      <c r="AS648" s="1">
        <v>7.4215699810197761E-3</v>
      </c>
      <c r="AT648" s="4"/>
      <c r="AU648" s="4">
        <v>1962.3333333354601</v>
      </c>
      <c r="AV648" s="1">
        <v>0.3408378563498568</v>
      </c>
      <c r="AW648" s="1">
        <v>-0.18703192648702036</v>
      </c>
      <c r="AX648" s="1">
        <v>0.12814453884010016</v>
      </c>
      <c r="AY648" s="4"/>
      <c r="AZ648" s="4">
        <v>1962.3333333354601</v>
      </c>
      <c r="BA648" s="1">
        <v>-0.75621850308008698</v>
      </c>
      <c r="BB648" s="1">
        <v>0.42987622651365165</v>
      </c>
      <c r="BC648" s="1">
        <v>-0.40736736649288596</v>
      </c>
      <c r="BE648" s="1">
        <f t="shared" si="35"/>
        <v>0.4401505540325466</v>
      </c>
      <c r="BF648" s="1">
        <f t="shared" si="35"/>
        <v>-0.19378300821109942</v>
      </c>
      <c r="BG648" s="1">
        <f t="shared" si="35"/>
        <v>-9.0600419223922021E-2</v>
      </c>
    </row>
    <row r="649" spans="4:59" x14ac:dyDescent="0.3">
      <c r="D649" s="4">
        <v>1962.25000000213</v>
      </c>
      <c r="E649" s="1">
        <v>0.94734465810617241</v>
      </c>
      <c r="F649" s="1">
        <v>9.2249999999999943E-2</v>
      </c>
      <c r="G649" s="1">
        <v>8.9436902149902908E-2</v>
      </c>
      <c r="I649" s="4">
        <v>1962.25000000213</v>
      </c>
      <c r="J649" s="1">
        <v>0.75264667892595871</v>
      </c>
      <c r="K649" s="1">
        <v>6.151499999999821E-2</v>
      </c>
      <c r="L649" s="1">
        <v>4.6300274865932495E-2</v>
      </c>
      <c r="N649" s="4">
        <v>1962.25000000213</v>
      </c>
      <c r="O649" s="1">
        <v>0.47004114862829754</v>
      </c>
      <c r="P649" s="1">
        <v>6.8999999999999062E-2</v>
      </c>
      <c r="Q649" s="1">
        <v>3.1431760507993164E-2</v>
      </c>
      <c r="S649" s="1">
        <f t="shared" si="33"/>
        <v>0.72334416188680961</v>
      </c>
      <c r="T649" s="1">
        <f t="shared" si="33"/>
        <v>7.4254999999999072E-2</v>
      </c>
      <c r="U649" s="1">
        <f t="shared" si="33"/>
        <v>5.572297917460952E-2</v>
      </c>
      <c r="W649" s="4">
        <v>1962.25000000213</v>
      </c>
      <c r="X649" s="1">
        <v>1.2382494519144891</v>
      </c>
      <c r="Y649" s="1">
        <v>-0.16131709322971369</v>
      </c>
      <c r="Z649" s="1">
        <v>0.56598148894629807</v>
      </c>
      <c r="AB649" s="4">
        <v>1962.25000000213</v>
      </c>
      <c r="AC649" s="1">
        <v>-0.22149561695838313</v>
      </c>
      <c r="AD649" s="1">
        <v>-0.57690064889126269</v>
      </c>
      <c r="AE649" s="1">
        <v>-0.60663892415327214</v>
      </c>
      <c r="AF649" s="4"/>
      <c r="AG649" s="4">
        <v>1962.25000000213</v>
      </c>
      <c r="AH649" s="1">
        <v>-1.2712745010125763</v>
      </c>
      <c r="AI649" s="1">
        <v>-0.22413421429751063</v>
      </c>
      <c r="AJ649" s="1">
        <v>-1.0087626995013297</v>
      </c>
      <c r="AK649" s="4"/>
      <c r="AL649" s="1">
        <f t="shared" si="34"/>
        <v>-8.4840222018823422E-2</v>
      </c>
      <c r="AM649" s="1">
        <f t="shared" si="34"/>
        <v>-0.32078398547282899</v>
      </c>
      <c r="AN649" s="1">
        <f t="shared" si="34"/>
        <v>-0.34980671156943455</v>
      </c>
      <c r="AO649" s="4"/>
      <c r="AP649" s="4">
        <v>1962.25000000213</v>
      </c>
      <c r="AQ649" s="1">
        <v>2.0214345262096742</v>
      </c>
      <c r="AR649" s="1">
        <v>0.13173742162919197</v>
      </c>
      <c r="AS649" s="1">
        <v>1.2492304507491538</v>
      </c>
      <c r="AT649" s="4"/>
      <c r="AU649" s="4">
        <v>1962.25000000213</v>
      </c>
      <c r="AV649" s="1">
        <v>0.30019499907016733</v>
      </c>
      <c r="AW649" s="1">
        <v>-0.37279087073438466</v>
      </c>
      <c r="AX649" s="1">
        <v>3.9247291933420733E-3</v>
      </c>
      <c r="AY649" s="4"/>
      <c r="AZ649" s="4">
        <v>1962.25000000213</v>
      </c>
      <c r="BA649" s="1">
        <v>-0.83084894375726759</v>
      </c>
      <c r="BB649" s="1">
        <v>0.26600047432557333</v>
      </c>
      <c r="BC649" s="1">
        <v>-0.69455856843076513</v>
      </c>
      <c r="BE649" s="1">
        <f t="shared" si="35"/>
        <v>0.49692686050752471</v>
      </c>
      <c r="BF649" s="1">
        <f t="shared" si="35"/>
        <v>8.3156750734602134E-3</v>
      </c>
      <c r="BG649" s="1">
        <f t="shared" si="35"/>
        <v>0.18619887050391026</v>
      </c>
    </row>
    <row r="650" spans="4:59" x14ac:dyDescent="0.3">
      <c r="D650" s="4">
        <v>1962.1666666688</v>
      </c>
      <c r="E650" s="1">
        <v>1.0055106428142586</v>
      </c>
      <c r="F650" s="1">
        <v>6.1500000000002331E-2</v>
      </c>
      <c r="G650" s="1">
        <v>6.1838904533079248E-2</v>
      </c>
      <c r="I650" s="4">
        <v>1962.1666666688</v>
      </c>
      <c r="J650" s="1">
        <v>0.71841084157602153</v>
      </c>
      <c r="K650" s="1">
        <v>6.1514999999999986E-2</v>
      </c>
      <c r="L650" s="1">
        <v>4.4194167602439362E-2</v>
      </c>
      <c r="N650" s="4">
        <v>1962.1666666688</v>
      </c>
      <c r="O650" s="1">
        <v>0.47069917285826035</v>
      </c>
      <c r="P650" s="1">
        <v>4.8000000000001819E-2</v>
      </c>
      <c r="Q650" s="1">
        <v>2.2593560297197352E-2</v>
      </c>
      <c r="S650" s="1">
        <f t="shared" si="33"/>
        <v>0.73154021908284683</v>
      </c>
      <c r="T650" s="1">
        <f t="shared" si="33"/>
        <v>5.7005000000001381E-2</v>
      </c>
      <c r="U650" s="1">
        <f t="shared" si="33"/>
        <v>4.2875544144238657E-2</v>
      </c>
      <c r="W650" s="4">
        <v>1962.1666666688</v>
      </c>
      <c r="X650" s="1">
        <v>1.5821967796159988</v>
      </c>
      <c r="Y650" s="1">
        <v>-1.0421938098561792</v>
      </c>
      <c r="Z650" s="1">
        <v>-0.33184511767538377</v>
      </c>
      <c r="AB650" s="4">
        <v>1962.1666666688</v>
      </c>
      <c r="AC650" s="1">
        <v>-0.43334246144794775</v>
      </c>
      <c r="AD650" s="1">
        <v>-0.57690064889116799</v>
      </c>
      <c r="AE650" s="1">
        <v>-0.73096242567608383</v>
      </c>
      <c r="AF650" s="4"/>
      <c r="AG650" s="4">
        <v>1962.1666666688</v>
      </c>
      <c r="AH650" s="1">
        <v>-1.2670906316309434</v>
      </c>
      <c r="AI650" s="1">
        <v>-1.1548296142251198</v>
      </c>
      <c r="AJ650" s="1">
        <v>-1.5219477166759068</v>
      </c>
      <c r="AK650" s="4"/>
      <c r="AL650" s="1">
        <f t="shared" si="34"/>
        <v>-3.9412104487630772E-2</v>
      </c>
      <c r="AM650" s="1">
        <f t="shared" si="34"/>
        <v>-0.92464135765748889</v>
      </c>
      <c r="AN650" s="1">
        <f t="shared" si="34"/>
        <v>-0.86158508667579137</v>
      </c>
      <c r="AO650" s="4"/>
      <c r="AP650" s="4">
        <v>1962.1666666688</v>
      </c>
      <c r="AQ650" s="1">
        <v>1.9655046930768281</v>
      </c>
      <c r="AR650" s="1">
        <v>-0.63534995226025182</v>
      </c>
      <c r="AS650" s="1">
        <v>0.61173969988277421</v>
      </c>
      <c r="AT650" s="4"/>
      <c r="AU650" s="4">
        <v>1962.1666666688</v>
      </c>
      <c r="AV650" s="1">
        <v>0.14084924121359721</v>
      </c>
      <c r="AW650" s="1">
        <v>-5.0504009944181749E-2</v>
      </c>
      <c r="AX650" s="1">
        <v>0.10028554958451209</v>
      </c>
      <c r="AY650" s="4"/>
      <c r="AZ650" s="4">
        <v>1962.1666666688</v>
      </c>
      <c r="BA650" s="1">
        <v>-0.35049784829078229</v>
      </c>
      <c r="BB650" s="1">
        <v>-0.23959076119342279</v>
      </c>
      <c r="BC650" s="1">
        <v>-0.49302001637870541</v>
      </c>
      <c r="BE650" s="1">
        <f t="shared" si="35"/>
        <v>0.58528536199988102</v>
      </c>
      <c r="BF650" s="1">
        <f t="shared" si="35"/>
        <v>-0.30848157446595209</v>
      </c>
      <c r="BG650" s="1">
        <f t="shared" si="35"/>
        <v>7.3001744362860291E-2</v>
      </c>
    </row>
    <row r="651" spans="4:59" x14ac:dyDescent="0.3">
      <c r="D651" s="4">
        <v>1962.0833333354699</v>
      </c>
      <c r="E651" s="1">
        <v>0.92777256480859194</v>
      </c>
      <c r="F651" s="1">
        <v>0.12300000000000466</v>
      </c>
      <c r="G651" s="1">
        <v>0.11411602547146113</v>
      </c>
      <c r="I651" s="4">
        <v>1962.0833333354699</v>
      </c>
      <c r="J651" s="1">
        <v>0.71246576434238706</v>
      </c>
      <c r="K651" s="1">
        <v>9.2280000000001181E-2</v>
      </c>
      <c r="L651" s="1">
        <v>6.7632988190972188E-2</v>
      </c>
      <c r="N651" s="4">
        <v>1962.0833333354699</v>
      </c>
      <c r="O651" s="1">
        <v>0.42802142994831682</v>
      </c>
      <c r="P651" s="1">
        <v>6.8999999999999062E-2</v>
      </c>
      <c r="Q651" s="1">
        <v>2.9022728744055461E-2</v>
      </c>
      <c r="S651" s="1">
        <f t="shared" si="33"/>
        <v>0.68941991969976524</v>
      </c>
      <c r="T651" s="1">
        <f t="shared" si="33"/>
        <v>9.4760000000001635E-2</v>
      </c>
      <c r="U651" s="1">
        <f t="shared" si="33"/>
        <v>7.0257247468829595E-2</v>
      </c>
      <c r="W651" s="4">
        <v>1962.0833333354699</v>
      </c>
      <c r="X651" s="1">
        <v>1.1225156734697208</v>
      </c>
      <c r="Y651" s="1">
        <v>0.71955962339695523</v>
      </c>
      <c r="Z651" s="1">
        <v>1.3688503729078443</v>
      </c>
      <c r="AB651" s="4">
        <v>1962.0833333354699</v>
      </c>
      <c r="AC651" s="1">
        <v>-0.47012981498392087</v>
      </c>
      <c r="AD651" s="1">
        <v>1.0633398474621862</v>
      </c>
      <c r="AE651" s="1">
        <v>0.6526310396910574</v>
      </c>
      <c r="AF651" s="4"/>
      <c r="AG651" s="4">
        <v>1962.0833333354699</v>
      </c>
      <c r="AH651" s="1">
        <v>-1.5384455357629845</v>
      </c>
      <c r="AI651" s="1">
        <v>-0.22413421429751063</v>
      </c>
      <c r="AJ651" s="1">
        <v>-1.1486417447440891</v>
      </c>
      <c r="AK651" s="4"/>
      <c r="AL651" s="1">
        <f t="shared" si="34"/>
        <v>-0.29535322575906148</v>
      </c>
      <c r="AM651" s="1">
        <f t="shared" si="34"/>
        <v>0.51958841885387697</v>
      </c>
      <c r="AN651" s="1">
        <f t="shared" si="34"/>
        <v>0.29094655595160418</v>
      </c>
      <c r="AO651" s="4"/>
      <c r="AP651" s="4">
        <v>1962.0833333354699</v>
      </c>
      <c r="AQ651" s="1">
        <v>2.2523968347541654</v>
      </c>
      <c r="AR651" s="1">
        <v>-0.15597678968839582</v>
      </c>
      <c r="AS651" s="1">
        <v>1.094673496165586</v>
      </c>
      <c r="AT651" s="4"/>
      <c r="AU651" s="4">
        <v>1962.0833333354699</v>
      </c>
      <c r="AV651" s="1">
        <v>0.22971108494237424</v>
      </c>
      <c r="AW651" s="1">
        <v>-0.12808096775420363</v>
      </c>
      <c r="AX651" s="1">
        <v>0.21093158496745407</v>
      </c>
      <c r="AY651" s="4"/>
      <c r="AZ651" s="4">
        <v>1962.0833333354699</v>
      </c>
      <c r="BA651" s="1">
        <v>-1.0481675313341028</v>
      </c>
      <c r="BB651" s="1">
        <v>-1.1707879178308664</v>
      </c>
      <c r="BC651" s="1">
        <v>-1.4592244497155913</v>
      </c>
      <c r="BE651" s="1">
        <f t="shared" si="35"/>
        <v>0.47798012945414564</v>
      </c>
      <c r="BF651" s="1">
        <f t="shared" si="35"/>
        <v>-0.48494855842448864</v>
      </c>
      <c r="BG651" s="1">
        <f t="shared" si="35"/>
        <v>-5.1206456194183771E-2</v>
      </c>
    </row>
    <row r="652" spans="4:59" x14ac:dyDescent="0.3">
      <c r="D652" s="4">
        <v>1962.00000000214</v>
      </c>
      <c r="E652" s="1">
        <v>0.97072846170832816</v>
      </c>
      <c r="F652" s="1">
        <v>0.12299999999999756</v>
      </c>
      <c r="G652" s="1">
        <v>0.11939960079012199</v>
      </c>
      <c r="I652" s="4">
        <v>1962.00000000214</v>
      </c>
      <c r="J652" s="1">
        <v>0.78426544069694348</v>
      </c>
      <c r="K652" s="1">
        <v>6.1514999999999986E-2</v>
      </c>
      <c r="L652" s="1">
        <v>4.824461088396638E-2</v>
      </c>
      <c r="N652" s="4">
        <v>1962.00000000214</v>
      </c>
      <c r="O652" s="1">
        <v>0.45386957089396102</v>
      </c>
      <c r="P652" s="1">
        <v>6.8999999999999062E-2</v>
      </c>
      <c r="Q652" s="1">
        <v>3.0469799732177102E-2</v>
      </c>
      <c r="S652" s="1">
        <f t="shared" si="33"/>
        <v>0.73628782443307761</v>
      </c>
      <c r="T652" s="1">
        <f t="shared" si="33"/>
        <v>8.4504999999998873E-2</v>
      </c>
      <c r="U652" s="1">
        <f t="shared" si="33"/>
        <v>6.6038003802088491E-2</v>
      </c>
      <c r="W652" s="4">
        <v>1962.00000000214</v>
      </c>
      <c r="X652" s="1">
        <v>1.3765226506030741</v>
      </c>
      <c r="Y652" s="1">
        <v>0.71955962339675172</v>
      </c>
      <c r="Z652" s="1">
        <v>1.540737281699067</v>
      </c>
      <c r="AB652" s="4">
        <v>1962.00000000214</v>
      </c>
      <c r="AC652" s="1">
        <v>-2.5842890857828361E-2</v>
      </c>
      <c r="AD652" s="1">
        <v>-0.57690064889116799</v>
      </c>
      <c r="AE652" s="1">
        <v>-0.49186477846328863</v>
      </c>
      <c r="AF652" s="4"/>
      <c r="AG652" s="4">
        <v>1962.00000000214</v>
      </c>
      <c r="AH652" s="1">
        <v>-1.3740971112669327</v>
      </c>
      <c r="AI652" s="1">
        <v>-0.22413421429751063</v>
      </c>
      <c r="AJ652" s="1">
        <v>-1.0646183992461067</v>
      </c>
      <c r="AK652" s="4"/>
      <c r="AL652" s="1">
        <f t="shared" si="34"/>
        <v>-7.805783840562297E-3</v>
      </c>
      <c r="AM652" s="1">
        <f t="shared" si="34"/>
        <v>-2.7158413263975612E-2</v>
      </c>
      <c r="AN652" s="1">
        <f t="shared" si="34"/>
        <v>-5.2486320034427587E-3</v>
      </c>
      <c r="AO652" s="4"/>
      <c r="AP652" s="4">
        <v>1962.00000000214</v>
      </c>
      <c r="AQ652" s="1">
        <v>2.1331134756440466</v>
      </c>
      <c r="AR652" s="1">
        <v>0.11251715024920067</v>
      </c>
      <c r="AS652" s="1">
        <v>1.1071592182065184</v>
      </c>
      <c r="AT652" s="4"/>
      <c r="AU652" s="4">
        <v>1962.00000000214</v>
      </c>
      <c r="AV652" s="1">
        <v>0.40859013202790556</v>
      </c>
      <c r="AW652" s="1">
        <v>-0.82841019796144899</v>
      </c>
      <c r="AX652" s="1">
        <v>-0.60597192095195851</v>
      </c>
      <c r="AY652" s="4"/>
      <c r="AZ652" s="4">
        <v>1962.00000000214</v>
      </c>
      <c r="BA652" s="1">
        <v>-1.3328091569556215</v>
      </c>
      <c r="BB652" s="1">
        <v>-0.72799601879141818</v>
      </c>
      <c r="BC652" s="1">
        <v>-1.2034968870783429</v>
      </c>
      <c r="BE652" s="1">
        <f t="shared" si="35"/>
        <v>0.40296481690544356</v>
      </c>
      <c r="BF652" s="1">
        <f t="shared" si="35"/>
        <v>-0.48129635550122218</v>
      </c>
      <c r="BG652" s="1">
        <f t="shared" si="35"/>
        <v>-0.23410319660792767</v>
      </c>
    </row>
    <row r="653" spans="4:59" x14ac:dyDescent="0.3">
      <c r="D653" s="4">
        <v>1961.91666666881</v>
      </c>
      <c r="E653" s="1">
        <v>1.0676253942964331</v>
      </c>
      <c r="F653" s="1">
        <v>0.12300000000000466</v>
      </c>
      <c r="G653" s="1">
        <v>0.13131792349846624</v>
      </c>
      <c r="I653" s="4">
        <v>1961.91666666881</v>
      </c>
      <c r="J653" s="1">
        <v>0.88248714518641291</v>
      </c>
      <c r="K653" s="1">
        <v>9.2279999999997031E-2</v>
      </c>
      <c r="L653" s="1">
        <v>8.2627406438601947E-2</v>
      </c>
      <c r="N653" s="4">
        <v>1961.91666666881</v>
      </c>
      <c r="O653" s="1">
        <v>0.48608116289041159</v>
      </c>
      <c r="P653" s="1">
        <v>6.8999999999999062E-2</v>
      </c>
      <c r="Q653" s="1">
        <v>3.2332027416177377E-2</v>
      </c>
      <c r="S653" s="1">
        <f t="shared" si="33"/>
        <v>0.81206456745775257</v>
      </c>
      <c r="T653" s="1">
        <f t="shared" si="33"/>
        <v>9.4760000000000247E-2</v>
      </c>
      <c r="U653" s="1">
        <f t="shared" si="33"/>
        <v>8.2092452451081863E-2</v>
      </c>
      <c r="W653" s="4">
        <v>1961.91666666881</v>
      </c>
      <c r="X653" s="1">
        <v>1.9494939704115544</v>
      </c>
      <c r="Y653" s="1">
        <v>0.71955962339695523</v>
      </c>
      <c r="Z653" s="1">
        <v>1.9284678476054793</v>
      </c>
      <c r="AB653" s="4">
        <v>1961.91666666881</v>
      </c>
      <c r="AC653" s="1">
        <v>0.58194005727908293</v>
      </c>
      <c r="AD653" s="1">
        <v>1.0633398474619651</v>
      </c>
      <c r="AE653" s="1">
        <v>1.5377514759365649</v>
      </c>
      <c r="AF653" s="4"/>
      <c r="AG653" s="4">
        <v>1961.91666666881</v>
      </c>
      <c r="AH653" s="1">
        <v>-1.1692884015706018</v>
      </c>
      <c r="AI653" s="1">
        <v>-0.22413421429751063</v>
      </c>
      <c r="AJ653" s="1">
        <v>-0.95648921873384452</v>
      </c>
      <c r="AK653" s="4"/>
      <c r="AL653" s="1">
        <f t="shared" si="34"/>
        <v>0.45404854204001183</v>
      </c>
      <c r="AM653" s="1">
        <f t="shared" si="34"/>
        <v>0.51958841885380325</v>
      </c>
      <c r="AN653" s="1">
        <f t="shared" si="34"/>
        <v>0.83657670160273323</v>
      </c>
      <c r="AO653" s="4"/>
      <c r="AP653" s="4">
        <v>1961.91666666881</v>
      </c>
      <c r="AQ653" s="1">
        <v>2.0807259539925735</v>
      </c>
      <c r="AR653" s="1">
        <v>0.10409319156160686</v>
      </c>
      <c r="AS653" s="1">
        <v>1.0231120239518587</v>
      </c>
      <c r="AT653" s="4"/>
      <c r="AU653" s="4">
        <v>1961.91666666881</v>
      </c>
      <c r="AV653" s="1">
        <v>0.58469023128730835</v>
      </c>
      <c r="AW653" s="1">
        <v>0.20921240494168536</v>
      </c>
      <c r="AX653" s="1">
        <v>0.60988083291259543</v>
      </c>
      <c r="AY653" s="4"/>
      <c r="AZ653" s="4">
        <v>1961.91666666881</v>
      </c>
      <c r="BA653" s="1">
        <v>-1.6193395425285995</v>
      </c>
      <c r="BB653" s="1">
        <v>-0.93324950609176005</v>
      </c>
      <c r="BC653" s="1">
        <v>-1.5415048232220554</v>
      </c>
      <c r="BE653" s="1">
        <f t="shared" si="35"/>
        <v>0.34869221425042746</v>
      </c>
      <c r="BF653" s="1">
        <f t="shared" si="35"/>
        <v>-0.20664796986282261</v>
      </c>
      <c r="BG653" s="1">
        <f t="shared" si="35"/>
        <v>3.0496011214132923E-2</v>
      </c>
    </row>
    <row r="654" spans="4:59" x14ac:dyDescent="0.3">
      <c r="D654" s="4">
        <v>1961.8333333354799</v>
      </c>
      <c r="E654" s="1">
        <v>1.1492809745377892</v>
      </c>
      <c r="F654" s="1">
        <v>6.1500000000002331E-2</v>
      </c>
      <c r="G654" s="1">
        <v>7.0680779934076718E-2</v>
      </c>
      <c r="I654" s="4">
        <v>1961.8333333354799</v>
      </c>
      <c r="J654" s="1">
        <v>0.97348828429841328</v>
      </c>
      <c r="K654" s="1">
        <v>6.1515000000003539E-2</v>
      </c>
      <c r="L654" s="1">
        <v>5.9884513710377257E-2</v>
      </c>
      <c r="N654" s="4">
        <v>1961.8333333354799</v>
      </c>
      <c r="O654" s="1">
        <v>0.57811063616382974</v>
      </c>
      <c r="P654" s="1">
        <v>4.8000000000001819E-2</v>
      </c>
      <c r="Q654" s="1">
        <v>2.7749310535864883E-2</v>
      </c>
      <c r="S654" s="1">
        <f t="shared" si="33"/>
        <v>0.90029329833334415</v>
      </c>
      <c r="T654" s="1">
        <f t="shared" si="33"/>
        <v>5.7005000000002561E-2</v>
      </c>
      <c r="U654" s="1">
        <f t="shared" si="33"/>
        <v>5.2771534726772949E-2</v>
      </c>
      <c r="W654" s="4">
        <v>1961.8333333354799</v>
      </c>
      <c r="X654" s="1">
        <v>2.4323400660614443</v>
      </c>
      <c r="Y654" s="1">
        <v>-1.0421938098561792</v>
      </c>
      <c r="Z654" s="1">
        <v>-4.4198488464501778E-2</v>
      </c>
      <c r="AB654" s="4">
        <v>1961.8333333354799</v>
      </c>
      <c r="AC654" s="1">
        <v>1.1450430995322192</v>
      </c>
      <c r="AD654" s="1">
        <v>-0.57690064889097858</v>
      </c>
      <c r="AE654" s="1">
        <v>0.19523862877938392</v>
      </c>
      <c r="AF654" s="4"/>
      <c r="AG654" s="4">
        <v>1961.8333333354799</v>
      </c>
      <c r="AH654" s="1">
        <v>-0.58414384624285898</v>
      </c>
      <c r="AI654" s="1">
        <v>-1.1548296142251198</v>
      </c>
      <c r="AJ654" s="1">
        <v>-1.2225820413490986</v>
      </c>
      <c r="AK654" s="4"/>
      <c r="AL654" s="1">
        <f t="shared" si="34"/>
        <v>0.99774643978360145</v>
      </c>
      <c r="AM654" s="1">
        <f t="shared" si="34"/>
        <v>-0.92464135765742583</v>
      </c>
      <c r="AN654" s="1">
        <f t="shared" si="34"/>
        <v>-0.35718063367807212</v>
      </c>
      <c r="AO654" s="4"/>
      <c r="AP654" s="4">
        <v>1961.8333333354799</v>
      </c>
      <c r="AQ654" s="1">
        <v>1.8521728684790455</v>
      </c>
      <c r="AR654" s="1">
        <v>-1.1244142282944798</v>
      </c>
      <c r="AS654" s="1">
        <v>-0.36298794254365652</v>
      </c>
      <c r="AT654" s="4"/>
      <c r="AU654" s="4">
        <v>1961.8333333354799</v>
      </c>
      <c r="AV654" s="1">
        <v>0.6223245899280786</v>
      </c>
      <c r="AW654" s="1">
        <v>-0.67409955201445992</v>
      </c>
      <c r="AX654" s="1">
        <v>-0.31887114930109473</v>
      </c>
      <c r="AY654" s="4"/>
      <c r="AZ654" s="4">
        <v>1961.8333333354799</v>
      </c>
      <c r="BA654" s="1">
        <v>-1.1048473239814436</v>
      </c>
      <c r="BB654" s="1">
        <v>-1.2048737792175184</v>
      </c>
      <c r="BC654" s="1">
        <v>-1.6439725260157259</v>
      </c>
      <c r="BE654" s="1">
        <f t="shared" si="35"/>
        <v>0.45655004480856015</v>
      </c>
      <c r="BF654" s="1">
        <f t="shared" si="35"/>
        <v>-1.0011291865088194</v>
      </c>
      <c r="BG654" s="1">
        <f t="shared" si="35"/>
        <v>-0.77527720595349237</v>
      </c>
    </row>
    <row r="655" spans="4:59" x14ac:dyDescent="0.3">
      <c r="D655" s="4">
        <v>1961.75000000215</v>
      </c>
      <c r="E655" s="1">
        <v>1.1698281042447816</v>
      </c>
      <c r="F655" s="1">
        <v>0.15374999999999872</v>
      </c>
      <c r="G655" s="1">
        <v>0.17772825588283153</v>
      </c>
      <c r="I655" s="4">
        <v>1961.75000000215</v>
      </c>
      <c r="J655" s="1">
        <v>0.9824121830001703</v>
      </c>
      <c r="K655" s="1">
        <v>6.1514999999999986E-2</v>
      </c>
      <c r="L655" s="1">
        <v>6.0433402179381035E-2</v>
      </c>
      <c r="N655" s="4">
        <v>1961.75000000215</v>
      </c>
      <c r="O655" s="1">
        <v>0.50110646137287085</v>
      </c>
      <c r="P655" s="1">
        <v>6.9000000000002615E-2</v>
      </c>
      <c r="Q655" s="1">
        <v>3.2819089374918058E-2</v>
      </c>
      <c r="S655" s="1">
        <f t="shared" si="33"/>
        <v>0.8844489162059409</v>
      </c>
      <c r="T655" s="1">
        <f t="shared" si="33"/>
        <v>9.4755000000000436E-2</v>
      </c>
      <c r="U655" s="1">
        <f t="shared" si="33"/>
        <v>9.0326915812376882E-2</v>
      </c>
      <c r="W655" s="4">
        <v>1961.75000000215</v>
      </c>
      <c r="X655" s="1">
        <v>2.5538394336063019</v>
      </c>
      <c r="Y655" s="1">
        <v>1.6004363400233188</v>
      </c>
      <c r="Z655" s="1">
        <v>3.438303155781536</v>
      </c>
      <c r="AB655" s="4">
        <v>1961.75000000215</v>
      </c>
      <c r="AC655" s="1">
        <v>1.2002630072911051</v>
      </c>
      <c r="AD655" s="1">
        <v>-0.57690064889116799</v>
      </c>
      <c r="AE655" s="1">
        <v>0.22763951243564381</v>
      </c>
      <c r="AF655" s="4"/>
      <c r="AG655" s="4">
        <v>1961.75000000215</v>
      </c>
      <c r="AH655" s="1">
        <v>-1.0737540984124774</v>
      </c>
      <c r="AI655" s="1">
        <v>-0.22413421429735317</v>
      </c>
      <c r="AJ655" s="1">
        <v>-0.92820824594527807</v>
      </c>
      <c r="AK655" s="4"/>
      <c r="AL655" s="1">
        <f t="shared" si="34"/>
        <v>0.89344944749497657</v>
      </c>
      <c r="AM655" s="1">
        <f t="shared" si="34"/>
        <v>0.26646715894493256</v>
      </c>
      <c r="AN655" s="1">
        <f t="shared" si="34"/>
        <v>0.91257814075730048</v>
      </c>
      <c r="AO655" s="4"/>
      <c r="AP655" s="4">
        <v>1961.75000000215</v>
      </c>
      <c r="AQ655" s="1">
        <v>1.7037336148723634</v>
      </c>
      <c r="AR655" s="1">
        <v>2.0633986752312121</v>
      </c>
      <c r="AS655" s="1">
        <v>2.8555841919231848</v>
      </c>
      <c r="AT655" s="4"/>
      <c r="AU655" s="4">
        <v>1961.75000000215</v>
      </c>
      <c r="AV655" s="1">
        <v>0.36866656597853309</v>
      </c>
      <c r="AW655" s="1">
        <v>-0.6189742636658051</v>
      </c>
      <c r="AX655" s="1">
        <v>-0.29910854384485985</v>
      </c>
      <c r="AY655" s="4"/>
      <c r="AZ655" s="4">
        <v>1961.75000000215</v>
      </c>
      <c r="BA655" s="1">
        <v>-1.9251842244416917</v>
      </c>
      <c r="BB655" s="1">
        <v>-0.3524940382725345</v>
      </c>
      <c r="BC655" s="1">
        <v>-1.7350071855277542</v>
      </c>
      <c r="BE655" s="1">
        <f t="shared" si="35"/>
        <v>4.9071985469734937E-2</v>
      </c>
      <c r="BF655" s="1">
        <f t="shared" si="35"/>
        <v>0.36397679109762415</v>
      </c>
      <c r="BG655" s="1">
        <f t="shared" si="35"/>
        <v>0.27382282085019022</v>
      </c>
    </row>
    <row r="656" spans="4:59" x14ac:dyDescent="0.3">
      <c r="D656" s="4">
        <v>1961.66666666882</v>
      </c>
      <c r="E656" s="1">
        <v>1.0508188537025389</v>
      </c>
      <c r="F656" s="1">
        <v>0.12300000000000466</v>
      </c>
      <c r="G656" s="1">
        <v>0.12079736046067154</v>
      </c>
      <c r="I656" s="4">
        <v>1961.66666666882</v>
      </c>
      <c r="J656" s="1">
        <v>0.89283120333738264</v>
      </c>
      <c r="K656" s="1">
        <v>6.1499999999998778E-2</v>
      </c>
      <c r="L656" s="1">
        <v>5.4909119005247885E-2</v>
      </c>
      <c r="N656" s="4">
        <v>1961.66666666882</v>
      </c>
      <c r="O656" s="1">
        <v>0.58495438729664218</v>
      </c>
      <c r="P656" s="1">
        <v>4.8000000000001819E-2</v>
      </c>
      <c r="Q656" s="1">
        <v>2.807781059023989E-2</v>
      </c>
      <c r="S656" s="1">
        <f t="shared" si="33"/>
        <v>0.84286814811218791</v>
      </c>
      <c r="T656" s="1">
        <f t="shared" si="33"/>
        <v>7.7500000000001748E-2</v>
      </c>
      <c r="U656" s="1">
        <f t="shared" si="33"/>
        <v>6.7928096685386435E-2</v>
      </c>
      <c r="W656" s="4">
        <v>1961.66666666882</v>
      </c>
      <c r="X656" s="1">
        <v>1.8501134690036027</v>
      </c>
      <c r="Y656" s="1">
        <v>0.71955962339695523</v>
      </c>
      <c r="Z656" s="1">
        <v>1.5862096322408008</v>
      </c>
      <c r="AB656" s="4">
        <v>1961.66666666882</v>
      </c>
      <c r="AC656" s="1">
        <v>0.64594772433570657</v>
      </c>
      <c r="AD656" s="1">
        <v>-0.57770037609569524</v>
      </c>
      <c r="AE656" s="1">
        <v>-9.8458896470975957E-2</v>
      </c>
      <c r="AF656" s="4"/>
      <c r="AG656" s="4">
        <v>1961.66666666882</v>
      </c>
      <c r="AH656" s="1">
        <v>-0.54062970266533672</v>
      </c>
      <c r="AI656" s="1">
        <v>-1.1548296142251198</v>
      </c>
      <c r="AJ656" s="1">
        <v>-1.203507874434395</v>
      </c>
      <c r="AK656" s="4"/>
      <c r="AL656" s="1">
        <f t="shared" si="34"/>
        <v>0.6518104968913242</v>
      </c>
      <c r="AM656" s="1">
        <f t="shared" si="34"/>
        <v>-0.33765678897461998</v>
      </c>
      <c r="AN656" s="1">
        <f t="shared" si="34"/>
        <v>9.4747620445143246E-2</v>
      </c>
      <c r="AO656" s="4"/>
      <c r="AP656" s="4">
        <v>1961.66666666882</v>
      </c>
      <c r="AQ656" s="1">
        <v>1.2246291351955678</v>
      </c>
      <c r="AR656" s="1">
        <v>1.35430865494873</v>
      </c>
      <c r="AS656" s="1">
        <v>2.1481379181219507</v>
      </c>
      <c r="AT656" s="4"/>
      <c r="AU656" s="4">
        <v>1961.66666666882</v>
      </c>
      <c r="AV656" s="1">
        <v>2.5219029790618686E-2</v>
      </c>
      <c r="AW656" s="1">
        <v>-0.12430199167614045</v>
      </c>
      <c r="AX656" s="1">
        <v>-8.6035457646881711E-2</v>
      </c>
      <c r="AY656" s="4"/>
      <c r="AZ656" s="4">
        <v>1961.66666666882</v>
      </c>
      <c r="BA656" s="1">
        <v>-1.0766190960333166</v>
      </c>
      <c r="BB656" s="1">
        <v>-1.3771429820559893</v>
      </c>
      <c r="BC656" s="1">
        <v>-1.5771854591792791</v>
      </c>
      <c r="BE656" s="1">
        <f t="shared" si="35"/>
        <v>5.7743022984289981E-2</v>
      </c>
      <c r="BF656" s="1">
        <f t="shared" si="35"/>
        <v>-4.9045439594466611E-2</v>
      </c>
      <c r="BG656" s="1">
        <f t="shared" si="35"/>
        <v>0.16163900043192991</v>
      </c>
    </row>
    <row r="657" spans="4:59" x14ac:dyDescent="0.3">
      <c r="D657" s="4">
        <v>1961.5833333354899</v>
      </c>
      <c r="E657" s="1">
        <v>0.9252681600852003</v>
      </c>
      <c r="F657" s="1">
        <v>0.12300000000000111</v>
      </c>
      <c r="G657" s="1">
        <v>0.11380798369048112</v>
      </c>
      <c r="I657" s="4">
        <v>1961.5833333354899</v>
      </c>
      <c r="J657" s="1">
        <v>0.9000147750357822</v>
      </c>
      <c r="K657" s="1">
        <v>6.1514999999999986E-2</v>
      </c>
      <c r="L657" s="1">
        <v>5.5365548449113497E-2</v>
      </c>
      <c r="N657" s="4">
        <v>1961.5833333354899</v>
      </c>
      <c r="O657" s="1">
        <v>0.58419444066549264</v>
      </c>
      <c r="P657" s="1">
        <v>4.8000000000001819E-2</v>
      </c>
      <c r="Q657" s="1">
        <v>2.8041333151944708E-2</v>
      </c>
      <c r="S657" s="1">
        <f t="shared" si="33"/>
        <v>0.80315912526215838</v>
      </c>
      <c r="T657" s="1">
        <f t="shared" si="33"/>
        <v>7.7505000000000976E-2</v>
      </c>
      <c r="U657" s="1">
        <f t="shared" si="33"/>
        <v>6.5738288430513103E-2</v>
      </c>
      <c r="W657" s="4">
        <v>1961.5833333354899</v>
      </c>
      <c r="X657" s="1">
        <v>1.1077066176888108</v>
      </c>
      <c r="Y657" s="1">
        <v>0.71955962339685342</v>
      </c>
      <c r="Z657" s="1">
        <v>1.3588290622767285</v>
      </c>
      <c r="AB657" s="4">
        <v>1961.5833333354899</v>
      </c>
      <c r="AC657" s="1">
        <v>0.69039871821429744</v>
      </c>
      <c r="AD657" s="1">
        <v>-0.57690064889116799</v>
      </c>
      <c r="AE657" s="1">
        <v>-7.1515868619029352E-2</v>
      </c>
      <c r="AF657" s="4"/>
      <c r="AG657" s="4">
        <v>1961.5833333354899</v>
      </c>
      <c r="AH657" s="1">
        <v>-0.54546161811307237</v>
      </c>
      <c r="AI657" s="1">
        <v>-1.1548296142251198</v>
      </c>
      <c r="AJ657" s="1">
        <v>-1.2056259159305733</v>
      </c>
      <c r="AK657" s="4"/>
      <c r="AL657" s="1">
        <f t="shared" si="34"/>
        <v>0.41754790593001195</v>
      </c>
      <c r="AM657" s="1">
        <f t="shared" si="34"/>
        <v>-0.33739021323981139</v>
      </c>
      <c r="AN657" s="1">
        <f t="shared" si="34"/>
        <v>2.7229092575708602E-2</v>
      </c>
      <c r="AO657" s="4"/>
      <c r="AP657" s="4">
        <v>1961.5833333354899</v>
      </c>
      <c r="AQ657" s="1">
        <v>1.0163750834106373</v>
      </c>
      <c r="AR657" s="1">
        <v>1.1955350335686592</v>
      </c>
      <c r="AS657" s="1">
        <v>1.990302137031372</v>
      </c>
      <c r="AT657" s="4"/>
      <c r="AU657" s="4">
        <v>1961.5833333354899</v>
      </c>
      <c r="AV657" s="1">
        <v>0.36001781966118945</v>
      </c>
      <c r="AW657" s="1">
        <v>-0.42374179177334009</v>
      </c>
      <c r="AX657" s="1">
        <v>-5.1780117127201583E-2</v>
      </c>
      <c r="AY657" s="4"/>
      <c r="AZ657" s="4">
        <v>1961.5833333354899</v>
      </c>
      <c r="BA657" s="1">
        <v>-0.99582833038038809</v>
      </c>
      <c r="BB657" s="1">
        <v>-1.5472029375522796</v>
      </c>
      <c r="BC657" s="1">
        <v>-1.6798657433004918</v>
      </c>
      <c r="BE657" s="1">
        <f t="shared" si="35"/>
        <v>0.12685485756381287</v>
      </c>
      <c r="BF657" s="1">
        <f t="shared" si="35"/>
        <v>-0.2584698985856535</v>
      </c>
      <c r="BG657" s="1">
        <f t="shared" si="35"/>
        <v>8.6218758867892875E-2</v>
      </c>
    </row>
    <row r="658" spans="4:59" x14ac:dyDescent="0.3">
      <c r="D658" s="4">
        <v>1961.50000000216</v>
      </c>
      <c r="E658" s="1">
        <v>0.82924620049984166</v>
      </c>
      <c r="F658" s="1">
        <v>0.12300000000000111</v>
      </c>
      <c r="G658" s="1">
        <v>9.7303886147325158E-2</v>
      </c>
      <c r="I658" s="4">
        <v>1961.50000000216</v>
      </c>
      <c r="J658" s="1">
        <v>0.75607047789844062</v>
      </c>
      <c r="K658" s="1">
        <v>6.1499999999998778E-2</v>
      </c>
      <c r="L658" s="1">
        <v>4.6498334390753231E-2</v>
      </c>
      <c r="N658" s="4">
        <v>1961.50000000216</v>
      </c>
      <c r="O658" s="1">
        <v>0.58474302297690628</v>
      </c>
      <c r="P658" s="1">
        <v>4.8000000000001819E-2</v>
      </c>
      <c r="Q658" s="1">
        <v>2.8067665102892565E-2</v>
      </c>
      <c r="S658" s="1">
        <f t="shared" si="33"/>
        <v>0.72335323379172944</v>
      </c>
      <c r="T658" s="1">
        <f t="shared" si="33"/>
        <v>7.7500000000000568E-2</v>
      </c>
      <c r="U658" s="1">
        <f t="shared" si="33"/>
        <v>5.7289961880323648E-2</v>
      </c>
      <c r="W658" s="4">
        <v>1961.50000000216</v>
      </c>
      <c r="X658" s="1">
        <v>0.53990919165374296</v>
      </c>
      <c r="Y658" s="1">
        <v>0.71955962339685342</v>
      </c>
      <c r="Z658" s="1">
        <v>0.821912649055066</v>
      </c>
      <c r="AB658" s="4">
        <v>1961.50000000216</v>
      </c>
      <c r="AC658" s="1">
        <v>-0.2003096006482479</v>
      </c>
      <c r="AD658" s="1">
        <v>-0.57770037609569524</v>
      </c>
      <c r="AE658" s="1">
        <v>-0.59494747136619119</v>
      </c>
      <c r="AF658" s="4"/>
      <c r="AG658" s="4">
        <v>1961.50000000216</v>
      </c>
      <c r="AH658" s="1">
        <v>-0.54197360561821528</v>
      </c>
      <c r="AI658" s="1">
        <v>-1.1548296142251198</v>
      </c>
      <c r="AJ658" s="1">
        <v>-1.204096966328039</v>
      </c>
      <c r="AK658" s="4"/>
      <c r="AL658" s="1">
        <f t="shared" si="34"/>
        <v>-6.7458004870906738E-2</v>
      </c>
      <c r="AM658" s="1">
        <f t="shared" si="34"/>
        <v>-0.33765678897465384</v>
      </c>
      <c r="AN658" s="1">
        <f t="shared" si="34"/>
        <v>-0.3257105962130547</v>
      </c>
      <c r="AO658" s="4"/>
      <c r="AP658" s="4">
        <v>1961.50000000216</v>
      </c>
      <c r="AQ658" s="1">
        <v>0.54624277810255517</v>
      </c>
      <c r="AR658" s="1">
        <v>1.4772298206380705</v>
      </c>
      <c r="AS658" s="1">
        <v>1.766850257911204</v>
      </c>
      <c r="AT658" s="4"/>
      <c r="AU658" s="4">
        <v>1961.50000000216</v>
      </c>
      <c r="AV658" s="1">
        <v>-0.16763687093040994</v>
      </c>
      <c r="AW658" s="1">
        <v>-0.10560215701649019</v>
      </c>
      <c r="AX658" s="1">
        <v>-0.24525334853647127</v>
      </c>
      <c r="AY658" s="4"/>
      <c r="AZ658" s="4">
        <v>1961.50000000216</v>
      </c>
      <c r="BA658" s="1">
        <v>-0.43961468052443459</v>
      </c>
      <c r="BB658" s="1">
        <v>-0.71801376570760977</v>
      </c>
      <c r="BC658" s="1">
        <v>-0.90965662707548856</v>
      </c>
      <c r="BE658" s="1">
        <f t="shared" si="35"/>
        <v>-2.0336257784096461E-2</v>
      </c>
      <c r="BF658" s="1">
        <f t="shared" si="35"/>
        <v>0.21787129930465685</v>
      </c>
      <c r="BG658" s="1">
        <f t="shared" si="35"/>
        <v>0.20398009409974804</v>
      </c>
    </row>
    <row r="659" spans="4:59" x14ac:dyDescent="0.3">
      <c r="D659" s="4">
        <v>1961.41666666883</v>
      </c>
      <c r="E659" s="1">
        <v>0.85793584342657736</v>
      </c>
      <c r="F659" s="1">
        <v>0.12300000000000111</v>
      </c>
      <c r="G659" s="1">
        <v>0.10813957057037019</v>
      </c>
      <c r="I659" s="4">
        <v>1961.41666666883</v>
      </c>
      <c r="J659" s="1">
        <v>0.71092087844988916</v>
      </c>
      <c r="K659" s="1">
        <v>6.1500000000002331E-2</v>
      </c>
      <c r="L659" s="1">
        <v>4.3721634024669845E-2</v>
      </c>
      <c r="N659" s="4">
        <v>1961.41666666883</v>
      </c>
      <c r="O659" s="1">
        <v>0.48485998768118488</v>
      </c>
      <c r="P659" s="1">
        <v>6.8999999999999062E-2</v>
      </c>
      <c r="Q659" s="1">
        <v>3.1275039795583007E-2</v>
      </c>
      <c r="S659" s="1">
        <f t="shared" si="33"/>
        <v>0.68457223651921717</v>
      </c>
      <c r="T659" s="1">
        <f t="shared" si="33"/>
        <v>8.4500000000000838E-2</v>
      </c>
      <c r="U659" s="1">
        <f t="shared" si="33"/>
        <v>6.1045414796874344E-2</v>
      </c>
      <c r="W659" s="4">
        <v>1961.41666666883</v>
      </c>
      <c r="X659" s="1">
        <v>0.70955690013635131</v>
      </c>
      <c r="Y659" s="1">
        <v>0.71955962339685342</v>
      </c>
      <c r="Z659" s="1">
        <v>1.1744224909298049</v>
      </c>
      <c r="AB659" s="4">
        <v>1961.41666666883</v>
      </c>
      <c r="AC659" s="1">
        <v>-0.47968936505646281</v>
      </c>
      <c r="AD659" s="1">
        <v>-0.57770037609550584</v>
      </c>
      <c r="AE659" s="1">
        <v>-0.75885608047406972</v>
      </c>
      <c r="AF659" s="4"/>
      <c r="AG659" s="4">
        <v>1961.41666666883</v>
      </c>
      <c r="AH659" s="1">
        <v>-1.177052914387678</v>
      </c>
      <c r="AI659" s="1">
        <v>-0.22413421429751063</v>
      </c>
      <c r="AJ659" s="1">
        <v>-1.0178625976221687</v>
      </c>
      <c r="AK659" s="4"/>
      <c r="AL659" s="1">
        <f t="shared" si="34"/>
        <v>-0.31572845976926317</v>
      </c>
      <c r="AM659" s="1">
        <f t="shared" si="34"/>
        <v>-2.7424988998720996E-2</v>
      </c>
      <c r="AN659" s="1">
        <f t="shared" si="34"/>
        <v>-0.20076539572214455</v>
      </c>
      <c r="AO659" s="4"/>
      <c r="AP659" s="4">
        <v>1961.41666666883</v>
      </c>
      <c r="AQ659" s="1">
        <v>1.0185510465632841</v>
      </c>
      <c r="AR659" s="1">
        <v>1.380696534667164</v>
      </c>
      <c r="AS659" s="1">
        <v>1.8827436660598553</v>
      </c>
      <c r="AT659" s="4"/>
      <c r="AU659" s="4">
        <v>1961.41666666883</v>
      </c>
      <c r="AV659" s="1">
        <v>-0.40039300880098599</v>
      </c>
      <c r="AW659" s="1">
        <v>-0.4319040384761938</v>
      </c>
      <c r="AX659" s="1">
        <v>-0.60861747756708728</v>
      </c>
      <c r="AY659" s="4"/>
      <c r="AZ659" s="4">
        <v>1961.41666666883</v>
      </c>
      <c r="BA659" s="1">
        <v>-1.1846056411743706</v>
      </c>
      <c r="BB659" s="1">
        <v>-8.2845735737312978E-2</v>
      </c>
      <c r="BC659" s="1">
        <v>-1.1817606397985729</v>
      </c>
      <c r="BE659" s="1">
        <f t="shared" si="35"/>
        <v>-0.18881586780402415</v>
      </c>
      <c r="BF659" s="1">
        <f t="shared" si="35"/>
        <v>0.28864892015121907</v>
      </c>
      <c r="BG659" s="1">
        <f t="shared" si="35"/>
        <v>3.0788516231398333E-2</v>
      </c>
    </row>
    <row r="660" spans="4:59" x14ac:dyDescent="0.3">
      <c r="D660" s="4">
        <v>1961.3333333354999</v>
      </c>
      <c r="E660" s="1">
        <v>0.87009357229405626</v>
      </c>
      <c r="F660" s="1">
        <v>0.12300000000000466</v>
      </c>
      <c r="G660" s="1">
        <v>0.10702150939217298</v>
      </c>
      <c r="I660" s="4">
        <v>1961.3333333354999</v>
      </c>
      <c r="J660" s="1">
        <v>0.81030098074259282</v>
      </c>
      <c r="K660" s="1">
        <v>6.1514999999999986E-2</v>
      </c>
      <c r="L660" s="1">
        <v>4.9847567107020672E-2</v>
      </c>
      <c r="N660" s="4">
        <v>1961.3333333354999</v>
      </c>
      <c r="O660" s="1">
        <v>0.59705452472844123</v>
      </c>
      <c r="P660" s="1">
        <v>4.8000000000001819E-2</v>
      </c>
      <c r="Q660" s="1">
        <v>2.8658617186966266E-2</v>
      </c>
      <c r="S660" s="1">
        <f t="shared" si="33"/>
        <v>0.7591496925883634</v>
      </c>
      <c r="T660" s="1">
        <f t="shared" si="33"/>
        <v>7.7505000000002156E-2</v>
      </c>
      <c r="U660" s="1">
        <f t="shared" si="33"/>
        <v>6.1842564562053302E-2</v>
      </c>
      <c r="W660" s="4">
        <v>1961.3333333354999</v>
      </c>
      <c r="X660" s="1">
        <v>0.78144802990703921</v>
      </c>
      <c r="Y660" s="1">
        <v>0.71955962339695523</v>
      </c>
      <c r="Z660" s="1">
        <v>1.1380493783745553</v>
      </c>
      <c r="AB660" s="4">
        <v>1961.3333333354999</v>
      </c>
      <c r="AC660" s="1">
        <v>0.13526159584936265</v>
      </c>
      <c r="AD660" s="1">
        <v>-0.57690064889116799</v>
      </c>
      <c r="AE660" s="1">
        <v>-0.39724228041095211</v>
      </c>
      <c r="AF660" s="4"/>
      <c r="AG660" s="4">
        <v>1961.3333333354999</v>
      </c>
      <c r="AH660" s="1">
        <v>-0.46369424617414196</v>
      </c>
      <c r="AI660" s="1">
        <v>-1.1548296142251198</v>
      </c>
      <c r="AJ660" s="1">
        <v>-1.1697836731029914</v>
      </c>
      <c r="AK660" s="4"/>
      <c r="AL660" s="1">
        <f t="shared" si="34"/>
        <v>0.15100512652741996</v>
      </c>
      <c r="AM660" s="1">
        <f t="shared" si="34"/>
        <v>-0.33739021323977747</v>
      </c>
      <c r="AN660" s="1">
        <f t="shared" si="34"/>
        <v>-0.14299219171312938</v>
      </c>
      <c r="AO660" s="4"/>
      <c r="AP660" s="4">
        <v>1961.3333333354999</v>
      </c>
      <c r="AQ660" s="1">
        <v>1.0235038846107347</v>
      </c>
      <c r="AR660" s="1">
        <v>1.2337802631025849</v>
      </c>
      <c r="AS660" s="1">
        <v>2.3107157687881985</v>
      </c>
      <c r="AT660" s="4"/>
      <c r="AU660" s="4">
        <v>1961.3333333354999</v>
      </c>
      <c r="AV660" s="1">
        <v>0.34894661032838054</v>
      </c>
      <c r="AW660" s="1">
        <v>-0.18703192648702036</v>
      </c>
      <c r="AX660" s="1">
        <v>0.13507926495553371</v>
      </c>
      <c r="AY660" s="4"/>
      <c r="AZ660" s="4">
        <v>1961.3333333354999</v>
      </c>
      <c r="BA660" s="1">
        <v>-0.13175206143627025</v>
      </c>
      <c r="BB660" s="1">
        <v>-1.2379445627732804</v>
      </c>
      <c r="BC660" s="1">
        <v>-0.95078079948819005</v>
      </c>
      <c r="BE660" s="1">
        <f t="shared" si="35"/>
        <v>0.41356614450094836</v>
      </c>
      <c r="BF660" s="1">
        <f t="shared" si="35"/>
        <v>-6.3732075385905265E-2</v>
      </c>
      <c r="BG660" s="1">
        <f t="shared" si="35"/>
        <v>0.49833807808518071</v>
      </c>
    </row>
    <row r="661" spans="4:59" x14ac:dyDescent="0.3">
      <c r="D661" s="4">
        <v>1961.2500000021701</v>
      </c>
      <c r="E661" s="1">
        <v>0.87686783559021686</v>
      </c>
      <c r="F661" s="1">
        <v>0.12300000000000111</v>
      </c>
      <c r="G661" s="1">
        <v>0.1204490008763234</v>
      </c>
      <c r="I661" s="4">
        <v>1961.2500000021701</v>
      </c>
      <c r="J661" s="1">
        <v>0.6571482720177636</v>
      </c>
      <c r="K661" s="1">
        <v>6.1499999999998778E-2</v>
      </c>
      <c r="L661" s="1">
        <v>4.0414618729091634E-2</v>
      </c>
      <c r="N661" s="4">
        <v>1961.2500000021701</v>
      </c>
      <c r="O661" s="1">
        <v>0.60951535441524263</v>
      </c>
      <c r="P661" s="1">
        <v>4.8000000000001819E-2</v>
      </c>
      <c r="Q661" s="1">
        <v>2.9256737011932755E-2</v>
      </c>
      <c r="S661" s="1">
        <f t="shared" si="33"/>
        <v>0.71451048734107436</v>
      </c>
      <c r="T661" s="1">
        <f t="shared" si="33"/>
        <v>7.7500000000000568E-2</v>
      </c>
      <c r="U661" s="1">
        <f t="shared" si="33"/>
        <v>6.3373452205782596E-2</v>
      </c>
      <c r="W661" s="4">
        <v>1961.2500000021701</v>
      </c>
      <c r="X661" s="1">
        <v>0.82150563005864363</v>
      </c>
      <c r="Y661" s="1">
        <v>0.71955962339685342</v>
      </c>
      <c r="Z661" s="1">
        <v>1.5748766903425537</v>
      </c>
      <c r="AB661" s="4">
        <v>1961.2500000021701</v>
      </c>
      <c r="AC661" s="1">
        <v>-0.81242715897070938</v>
      </c>
      <c r="AD661" s="1">
        <v>-0.57770037609569524</v>
      </c>
      <c r="AE661" s="1">
        <v>-0.95406917729131058</v>
      </c>
      <c r="AF661" s="4"/>
      <c r="AG661" s="4">
        <v>1961.2500000021701</v>
      </c>
      <c r="AH661" s="1">
        <v>-0.38446542537631401</v>
      </c>
      <c r="AI661" s="1">
        <v>-1.1548296142251198</v>
      </c>
      <c r="AJ661" s="1">
        <v>-1.1350541891212922</v>
      </c>
      <c r="AK661" s="4"/>
      <c r="AL661" s="1">
        <f t="shared" si="34"/>
        <v>-0.12512898476279322</v>
      </c>
      <c r="AM661" s="1">
        <f t="shared" si="34"/>
        <v>-0.33765678897465384</v>
      </c>
      <c r="AN661" s="1">
        <f t="shared" si="34"/>
        <v>-0.17141555869001635</v>
      </c>
      <c r="AO661" s="4"/>
      <c r="AP661" s="4">
        <v>1961.2500000021701</v>
      </c>
      <c r="AQ661" s="1">
        <v>1.4858489705632647</v>
      </c>
      <c r="AR661" s="1">
        <v>1.3618713692180284</v>
      </c>
      <c r="AS661" s="1">
        <v>2.6291612584183452</v>
      </c>
      <c r="AT661" s="4"/>
      <c r="AU661" s="4">
        <v>1961.2500000021701</v>
      </c>
      <c r="AV661" s="1">
        <v>-0.37390537185724637</v>
      </c>
      <c r="AW661" s="1">
        <v>-0.37426327801376758</v>
      </c>
      <c r="AX661" s="1">
        <v>-0.51967124063440784</v>
      </c>
      <c r="AY661" s="4"/>
      <c r="AZ661" s="4">
        <v>1961.2500000021701</v>
      </c>
      <c r="BA661" s="1">
        <v>0.18369811893296117</v>
      </c>
      <c r="BB661" s="1">
        <v>-2.2950338931902854</v>
      </c>
      <c r="BC661" s="1">
        <v>-0.9050335661187513</v>
      </c>
      <c r="BE661" s="1">
        <f t="shared" si="35"/>
        <v>0.43188057254632656</v>
      </c>
      <c r="BF661" s="1">
        <f t="shared" si="35"/>
        <v>-0.43580860066200816</v>
      </c>
      <c r="BG661" s="1">
        <f t="shared" si="35"/>
        <v>0.40148548388839539</v>
      </c>
    </row>
    <row r="662" spans="4:59" x14ac:dyDescent="0.3">
      <c r="D662" s="4">
        <v>1961.16666666884</v>
      </c>
      <c r="E662" s="1">
        <v>0.83429929154880678</v>
      </c>
      <c r="F662" s="1">
        <v>9.2249999999999943E-2</v>
      </c>
      <c r="G662" s="1">
        <v>8.2360911481040716E-2</v>
      </c>
      <c r="I662" s="4">
        <v>1961.16666666884</v>
      </c>
      <c r="J662" s="1">
        <v>0.63214919086403021</v>
      </c>
      <c r="K662" s="1">
        <v>6.1500000000002331E-2</v>
      </c>
      <c r="L662" s="1">
        <v>3.8877175238139335E-2</v>
      </c>
      <c r="N662" s="4">
        <v>1961.16666666884</v>
      </c>
      <c r="O662" s="1">
        <v>0.62435189294742433</v>
      </c>
      <c r="P662" s="1">
        <v>4.8000000000001819E-2</v>
      </c>
      <c r="Q662" s="1">
        <v>2.9968890861477502E-2</v>
      </c>
      <c r="S662" s="1">
        <f t="shared" si="33"/>
        <v>0.69693345845342047</v>
      </c>
      <c r="T662" s="1">
        <f t="shared" si="33"/>
        <v>6.7250000000001364E-2</v>
      </c>
      <c r="U662" s="1">
        <f t="shared" si="33"/>
        <v>5.0402325860219178E-2</v>
      </c>
      <c r="W662" s="4">
        <v>1961.16666666884</v>
      </c>
      <c r="X662" s="1">
        <v>0.56978914935834202</v>
      </c>
      <c r="Y662" s="1">
        <v>-0.16131709322971369</v>
      </c>
      <c r="Z662" s="1">
        <v>0.33578316880301168</v>
      </c>
      <c r="AB662" s="4">
        <v>1961.16666666884</v>
      </c>
      <c r="AC662" s="1">
        <v>-0.9671181748037625</v>
      </c>
      <c r="AD662" s="1">
        <v>-0.57770037609550584</v>
      </c>
      <c r="AE662" s="1">
        <v>-1.0448244590862297</v>
      </c>
      <c r="AF662" s="4"/>
      <c r="AG662" s="4">
        <v>1961.16666666884</v>
      </c>
      <c r="AH662" s="1">
        <v>-0.29013130139166704</v>
      </c>
      <c r="AI662" s="1">
        <v>-1.1548296142251198</v>
      </c>
      <c r="AJ662" s="1">
        <v>-1.0937033850217035</v>
      </c>
      <c r="AK662" s="4"/>
      <c r="AL662" s="1">
        <f t="shared" si="34"/>
        <v>-0.2291534422790292</v>
      </c>
      <c r="AM662" s="1">
        <f t="shared" si="34"/>
        <v>-0.63128236118344638</v>
      </c>
      <c r="AN662" s="1">
        <f t="shared" si="34"/>
        <v>-0.60091489176830715</v>
      </c>
      <c r="AO662" s="4"/>
      <c r="AP662" s="4">
        <v>1961.16666666884</v>
      </c>
      <c r="AQ662" s="1">
        <v>1.004918637221663</v>
      </c>
      <c r="AR662" s="1">
        <v>0.59496462615976908</v>
      </c>
      <c r="AS662" s="1">
        <v>1.7059500431734167</v>
      </c>
      <c r="AT662" s="4"/>
      <c r="AU662" s="4">
        <v>1961.16666666884</v>
      </c>
      <c r="AV662" s="1">
        <v>-0.183837810380794</v>
      </c>
      <c r="AW662" s="1">
        <v>-5.1204885264673955E-2</v>
      </c>
      <c r="AX662" s="1">
        <v>-0.21919000320701645</v>
      </c>
      <c r="AY662" s="4"/>
      <c r="AZ662" s="4">
        <v>1961.16666666884</v>
      </c>
      <c r="BA662" s="1">
        <v>0.25455822625774743</v>
      </c>
      <c r="BB662" s="1">
        <v>-0.23959076119342279</v>
      </c>
      <c r="BC662" s="1">
        <v>8.7923447389853127E-3</v>
      </c>
      <c r="BE662" s="1">
        <f t="shared" si="35"/>
        <v>0.35854635103287213</v>
      </c>
      <c r="BF662" s="1">
        <f t="shared" si="35"/>
        <v>0.10138965990055744</v>
      </c>
      <c r="BG662" s="1">
        <f t="shared" si="35"/>
        <v>0.49851746156846183</v>
      </c>
    </row>
    <row r="663" spans="4:59" x14ac:dyDescent="0.3">
      <c r="D663" s="4">
        <v>1961.0833333355099</v>
      </c>
      <c r="E663" s="1">
        <v>0.81843139435948853</v>
      </c>
      <c r="F663" s="1">
        <v>0.12300000000000111</v>
      </c>
      <c r="G663" s="1">
        <v>0.10066706150621743</v>
      </c>
      <c r="I663" s="4">
        <v>1961.0833333355099</v>
      </c>
      <c r="J663" s="1">
        <v>0.77100453221288023</v>
      </c>
      <c r="K663" s="1">
        <v>9.2280000000000584E-2</v>
      </c>
      <c r="L663" s="1">
        <v>7.5569882100363722E-2</v>
      </c>
      <c r="N663" s="4">
        <v>1961.0833333355099</v>
      </c>
      <c r="O663" s="1">
        <v>0.50636381767321725</v>
      </c>
      <c r="P663" s="1">
        <v>0.15899999999999537</v>
      </c>
      <c r="Q663" s="1">
        <v>6.5858847488337938E-2</v>
      </c>
      <c r="S663" s="1">
        <f t="shared" si="33"/>
        <v>0.69859991474852867</v>
      </c>
      <c r="T663" s="1">
        <f t="shared" si="33"/>
        <v>0.12475999999999902</v>
      </c>
      <c r="U663" s="1">
        <f t="shared" si="33"/>
        <v>8.0698597031639702E-2</v>
      </c>
      <c r="W663" s="4">
        <v>1961.0833333355099</v>
      </c>
      <c r="X663" s="1">
        <v>0.47595903779230192</v>
      </c>
      <c r="Y663" s="1">
        <v>0.71955962339685342</v>
      </c>
      <c r="Z663" s="1">
        <v>0.93132451153407414</v>
      </c>
      <c r="AB663" s="4">
        <v>1961.0833333355099</v>
      </c>
      <c r="AC663" s="1">
        <v>-0.10789964293019588</v>
      </c>
      <c r="AD663" s="1">
        <v>1.0633398474621545</v>
      </c>
      <c r="AE663" s="1">
        <v>1.1211458485683834</v>
      </c>
      <c r="AF663" s="4"/>
      <c r="AG663" s="4">
        <v>1961.0833333355099</v>
      </c>
      <c r="AH663" s="1">
        <v>-1.0403266180070856</v>
      </c>
      <c r="AI663" s="1">
        <v>3.7645603568211743</v>
      </c>
      <c r="AJ663" s="1">
        <v>0.99022632562826385</v>
      </c>
      <c r="AK663" s="4"/>
      <c r="AL663" s="1">
        <f t="shared" si="34"/>
        <v>-0.22408907438165984</v>
      </c>
      <c r="AM663" s="1">
        <f t="shared" si="34"/>
        <v>1.849153275893394</v>
      </c>
      <c r="AN663" s="1">
        <f t="shared" si="34"/>
        <v>1.0142322285769072</v>
      </c>
      <c r="AO663" s="4"/>
      <c r="AP663" s="4">
        <v>1961.0833333355099</v>
      </c>
      <c r="AQ663" s="1">
        <v>1.3647093697427646</v>
      </c>
      <c r="AR663" s="1">
        <v>-0.15597678968848541</v>
      </c>
      <c r="AS663" s="1">
        <v>0.62599229522747557</v>
      </c>
      <c r="AT663" s="4"/>
      <c r="AU663" s="4">
        <v>1961.0833333355099</v>
      </c>
      <c r="AV663" s="1">
        <v>0.69394568692474412</v>
      </c>
      <c r="AW663" s="1">
        <v>-0.12808096775423045</v>
      </c>
      <c r="AX663" s="1">
        <v>0.69099206554289549</v>
      </c>
      <c r="AY663" s="4"/>
      <c r="AZ663" s="4">
        <v>1961.0833333355099</v>
      </c>
      <c r="BA663" s="1">
        <v>-0.47065007211079041</v>
      </c>
      <c r="BB663" s="1">
        <v>1.7209262378150494</v>
      </c>
      <c r="BC663" s="1">
        <v>0.4089896298020354</v>
      </c>
      <c r="BE663" s="1">
        <f t="shared" si="35"/>
        <v>0.52933499485223945</v>
      </c>
      <c r="BF663" s="1">
        <f t="shared" si="35"/>
        <v>0.47895616012411119</v>
      </c>
      <c r="BG663" s="1">
        <f t="shared" si="35"/>
        <v>0.57532466352413547</v>
      </c>
    </row>
    <row r="664" spans="4:59" x14ac:dyDescent="0.3">
      <c r="D664" s="4">
        <v>1961.0000000021801</v>
      </c>
      <c r="E664" s="1">
        <v>0.83650856093965187</v>
      </c>
      <c r="F664" s="1">
        <v>0.12300000000000466</v>
      </c>
      <c r="G664" s="1">
        <v>0.10289055299558109</v>
      </c>
      <c r="I664" s="4">
        <v>1961.0000000021801</v>
      </c>
      <c r="J664" s="1">
        <v>0.79771131101797854</v>
      </c>
      <c r="K664" s="1">
        <v>6.1514999999999986E-2</v>
      </c>
      <c r="L664" s="1">
        <v>4.9073566799330101E-2</v>
      </c>
      <c r="N664" s="4">
        <v>1961.0000000021801</v>
      </c>
      <c r="O664" s="1">
        <v>0.55914857665764406</v>
      </c>
      <c r="P664" s="1">
        <v>0.11400000000000077</v>
      </c>
      <c r="Q664" s="1">
        <v>5.7743408442435834E-2</v>
      </c>
      <c r="S664" s="1">
        <f t="shared" si="33"/>
        <v>0.73112281620509145</v>
      </c>
      <c r="T664" s="1">
        <f t="shared" si="33"/>
        <v>9.95050000000018E-2</v>
      </c>
      <c r="U664" s="1">
        <f t="shared" si="33"/>
        <v>6.9902509412449007E-2</v>
      </c>
      <c r="W664" s="4">
        <v>1961.0000000021801</v>
      </c>
      <c r="X664" s="1">
        <v>0.58285300973941234</v>
      </c>
      <c r="Y664" s="1">
        <v>0.71955962339695523</v>
      </c>
      <c r="Z664" s="1">
        <v>1.003659825366068</v>
      </c>
      <c r="AB664" s="4">
        <v>1961.0000000021801</v>
      </c>
      <c r="AC664" s="1">
        <v>5.7358380658096543E-2</v>
      </c>
      <c r="AD664" s="1">
        <v>-0.57690064889116799</v>
      </c>
      <c r="AE664" s="1">
        <v>-0.44293151481026133</v>
      </c>
      <c r="AF664" s="4"/>
      <c r="AG664" s="4">
        <v>1961.0000000021801</v>
      </c>
      <c r="AH664" s="1">
        <v>-0.70470898133692306</v>
      </c>
      <c r="AI664" s="1">
        <v>1.7702130712619892</v>
      </c>
      <c r="AJ664" s="1">
        <v>0.51900802022448722</v>
      </c>
      <c r="AK664" s="4"/>
      <c r="AL664" s="1">
        <f t="shared" si="34"/>
        <v>-2.1499196979804736E-2</v>
      </c>
      <c r="AM664" s="1">
        <f t="shared" si="34"/>
        <v>0.63762401525592549</v>
      </c>
      <c r="AN664" s="1">
        <f t="shared" si="34"/>
        <v>0.35991211026009795</v>
      </c>
      <c r="AO664" s="4"/>
      <c r="AP664" s="4">
        <v>1961.0000000021801</v>
      </c>
      <c r="AQ664" s="1">
        <v>1.1011242173884102</v>
      </c>
      <c r="AR664" s="1">
        <v>0.11251715024937049</v>
      </c>
      <c r="AS664" s="1">
        <v>0.61677720207859132</v>
      </c>
      <c r="AT664" s="4"/>
      <c r="AU664" s="4">
        <v>1961.0000000021801</v>
      </c>
      <c r="AV664" s="1">
        <v>0.5174548073615185</v>
      </c>
      <c r="AW664" s="1">
        <v>-0.82841019796144899</v>
      </c>
      <c r="AX664" s="1">
        <v>-0.55697733232784385</v>
      </c>
      <c r="AY664" s="4"/>
      <c r="AZ664" s="4">
        <v>1961.0000000021801</v>
      </c>
      <c r="BA664" s="1">
        <v>-0.49393400768442136</v>
      </c>
      <c r="BB664" s="1">
        <v>1.1421030941624264</v>
      </c>
      <c r="BC664" s="1">
        <v>0.24378076963905451</v>
      </c>
      <c r="BE664" s="1">
        <f t="shared" si="35"/>
        <v>0.37488167235516912</v>
      </c>
      <c r="BF664" s="1">
        <f t="shared" si="35"/>
        <v>0.1420700154834493</v>
      </c>
      <c r="BG664" s="1">
        <f t="shared" si="35"/>
        <v>0.10119354646326732</v>
      </c>
    </row>
    <row r="665" spans="4:59" x14ac:dyDescent="0.3">
      <c r="D665" s="4">
        <v>1960.91666666885</v>
      </c>
      <c r="E665" s="1">
        <v>0.87341508748961838</v>
      </c>
      <c r="F665" s="1">
        <v>0.12299999999999756</v>
      </c>
      <c r="G665" s="1">
        <v>0.10743005576122092</v>
      </c>
      <c r="I665" s="4">
        <v>1960.91666666885</v>
      </c>
      <c r="J665" s="1">
        <v>0.87012609299962007</v>
      </c>
      <c r="K665" s="1">
        <v>9.2279999999998807E-2</v>
      </c>
      <c r="L665" s="1">
        <v>8.5724918601479391E-2</v>
      </c>
      <c r="N665" s="4">
        <v>1960.91666666885</v>
      </c>
      <c r="O665" s="1">
        <v>0.59594534297650925</v>
      </c>
      <c r="P665" s="1">
        <v>0.15899999999999537</v>
      </c>
      <c r="Q665" s="1">
        <v>8.790573742463885E-2</v>
      </c>
      <c r="S665" s="1">
        <f t="shared" si="33"/>
        <v>0.7798288411552492</v>
      </c>
      <c r="T665" s="1">
        <f t="shared" si="33"/>
        <v>0.12475999999999725</v>
      </c>
      <c r="U665" s="1">
        <f t="shared" si="33"/>
        <v>9.3686903929113052E-2</v>
      </c>
      <c r="W665" s="4">
        <v>1960.91666666885</v>
      </c>
      <c r="X665" s="1">
        <v>0.80108882651981839</v>
      </c>
      <c r="Y665" s="1">
        <v>0.71955962339675172</v>
      </c>
      <c r="Z665" s="1">
        <v>1.1513403353947964</v>
      </c>
      <c r="AB665" s="4">
        <v>1960.91666666885</v>
      </c>
      <c r="AC665" s="1">
        <v>0.50545149724835536</v>
      </c>
      <c r="AD665" s="1">
        <v>1.0633398474620597</v>
      </c>
      <c r="AE665" s="1">
        <v>1.7205976038492126</v>
      </c>
      <c r="AF665" s="4"/>
      <c r="AG665" s="4">
        <v>1960.91666666885</v>
      </c>
      <c r="AH665" s="1">
        <v>-0.47074667883431398</v>
      </c>
      <c r="AI665" s="1">
        <v>3.7645603568211743</v>
      </c>
      <c r="AJ665" s="1">
        <v>2.2703663225460122</v>
      </c>
      <c r="AK665" s="4"/>
      <c r="AL665" s="1">
        <f t="shared" si="34"/>
        <v>0.2785978816446199</v>
      </c>
      <c r="AM665" s="1">
        <f t="shared" si="34"/>
        <v>1.8491532758933282</v>
      </c>
      <c r="AN665" s="1">
        <f t="shared" si="34"/>
        <v>1.7141014205966736</v>
      </c>
      <c r="AO665" s="4"/>
      <c r="AP665" s="4">
        <v>1960.91666666885</v>
      </c>
      <c r="AQ665" s="1">
        <v>0.77799382241339121</v>
      </c>
      <c r="AR665" s="1">
        <v>0.10409319156143201</v>
      </c>
      <c r="AS665" s="1">
        <v>0.41724983101015151</v>
      </c>
      <c r="AT665" s="4"/>
      <c r="AU665" s="4">
        <v>1960.91666666885</v>
      </c>
      <c r="AV665" s="1">
        <v>0.48632939863869784</v>
      </c>
      <c r="AW665" s="1">
        <v>0.20921240494176405</v>
      </c>
      <c r="AX665" s="1">
        <v>0.76544640261119901</v>
      </c>
      <c r="AY665" s="4"/>
      <c r="AZ665" s="4">
        <v>1960.91666666885</v>
      </c>
      <c r="BA665" s="1">
        <v>-0.75457981811147545</v>
      </c>
      <c r="BB665" s="1">
        <v>2.4523091756148561</v>
      </c>
      <c r="BC665" s="1">
        <v>1.2053479191113452</v>
      </c>
      <c r="BE665" s="1">
        <f t="shared" si="35"/>
        <v>0.16991446764687121</v>
      </c>
      <c r="BF665" s="1">
        <f t="shared" si="35"/>
        <v>0.92187159070601732</v>
      </c>
      <c r="BG665" s="1">
        <f t="shared" si="35"/>
        <v>0.79601471757756526</v>
      </c>
    </row>
    <row r="666" spans="4:59" x14ac:dyDescent="0.3">
      <c r="D666" s="4">
        <v>1960.8333333355199</v>
      </c>
      <c r="E666" s="1">
        <v>0.93215764690980263</v>
      </c>
      <c r="F666" s="1">
        <v>9.2250000000003496E-2</v>
      </c>
      <c r="G666" s="1">
        <v>8.0470785142514711E-2</v>
      </c>
      <c r="I666" s="4">
        <v>1960.8333333355199</v>
      </c>
      <c r="J666" s="1">
        <v>0.96086272481163915</v>
      </c>
      <c r="K666" s="1">
        <v>6.151499999999821E-2</v>
      </c>
      <c r="L666" s="1">
        <v>5.9110008224242172E-2</v>
      </c>
      <c r="N666" s="4">
        <v>1960.8333333355199</v>
      </c>
      <c r="O666" s="1">
        <v>0.60076724730905751</v>
      </c>
      <c r="P666" s="1">
        <v>0.17999999999999972</v>
      </c>
      <c r="Q666" s="1">
        <v>0.10813810451563018</v>
      </c>
      <c r="S666" s="1">
        <f t="shared" si="33"/>
        <v>0.83126253967683317</v>
      </c>
      <c r="T666" s="1">
        <f t="shared" si="33"/>
        <v>0.11125500000000048</v>
      </c>
      <c r="U666" s="1">
        <f t="shared" si="33"/>
        <v>8.2572965960795677E-2</v>
      </c>
      <c r="W666" s="4">
        <v>1960.8333333355199</v>
      </c>
      <c r="X666" s="1">
        <v>1.1484455580583239</v>
      </c>
      <c r="Y666" s="1">
        <v>-0.16131709322961191</v>
      </c>
      <c r="Z666" s="1">
        <v>0.27429299331395457</v>
      </c>
      <c r="AB666" s="4">
        <v>1960.8333333355199</v>
      </c>
      <c r="AC666" s="1">
        <v>1.0669178032279565</v>
      </c>
      <c r="AD666" s="1">
        <v>-0.57690064889126269</v>
      </c>
      <c r="AE666" s="1">
        <v>0.14951957369895152</v>
      </c>
      <c r="AF666" s="4"/>
      <c r="AG666" s="4">
        <v>1960.8333333355199</v>
      </c>
      <c r="AH666" s="1">
        <v>-0.44008790218219518</v>
      </c>
      <c r="AI666" s="1">
        <v>4.6952557567490985</v>
      </c>
      <c r="AJ666" s="1">
        <v>3.4451470930008403</v>
      </c>
      <c r="AK666" s="4"/>
      <c r="AL666" s="1">
        <f t="shared" si="34"/>
        <v>0.59175848636802841</v>
      </c>
      <c r="AM666" s="1">
        <f t="shared" si="34"/>
        <v>1.3190126715427413</v>
      </c>
      <c r="AN666" s="1">
        <f t="shared" si="34"/>
        <v>1.2896532200045823</v>
      </c>
      <c r="AO666" s="4"/>
      <c r="AP666" s="4">
        <v>1960.8333333355199</v>
      </c>
      <c r="AQ666" s="1">
        <v>0.62828714818549158</v>
      </c>
      <c r="AR666" s="1">
        <v>-0.29449438383223542</v>
      </c>
      <c r="AS666" s="1">
        <v>-0.12496177284584045</v>
      </c>
      <c r="AT666" s="4"/>
      <c r="AU666" s="4">
        <v>1960.8333333355199</v>
      </c>
      <c r="AV666" s="1">
        <v>0.53711183077699054</v>
      </c>
      <c r="AW666" s="1">
        <v>-0.67409955201472149</v>
      </c>
      <c r="AX666" s="1">
        <v>-0.35875021144974462</v>
      </c>
      <c r="AY666" s="4"/>
      <c r="AZ666" s="4">
        <v>1960.8333333355199</v>
      </c>
      <c r="BA666" s="1">
        <v>-0.97182645109157928</v>
      </c>
      <c r="BB666" s="1">
        <v>4.2620986249092123</v>
      </c>
      <c r="BC666" s="1">
        <v>2.7168381433876356</v>
      </c>
      <c r="BE666" s="1">
        <f t="shared" si="35"/>
        <v>6.4524175956967619E-2</v>
      </c>
      <c r="BF666" s="1">
        <f t="shared" si="35"/>
        <v>1.0978348963540852</v>
      </c>
      <c r="BG666" s="1">
        <f t="shared" si="35"/>
        <v>0.7443753863640169</v>
      </c>
    </row>
    <row r="667" spans="4:59" x14ac:dyDescent="0.3">
      <c r="D667" s="4">
        <v>1960.7500000021901</v>
      </c>
      <c r="E667" s="1">
        <v>0.95109674226194207</v>
      </c>
      <c r="F667" s="1">
        <v>0.12300000000000111</v>
      </c>
      <c r="G667" s="1">
        <v>0.11698489929822065</v>
      </c>
      <c r="I667" s="4">
        <v>1960.7500000021901</v>
      </c>
      <c r="J667" s="1">
        <v>0.99677176057170236</v>
      </c>
      <c r="K667" s="1">
        <v>9.228000000000236E-2</v>
      </c>
      <c r="L667" s="1">
        <v>9.6833256267796805E-2</v>
      </c>
      <c r="N667" s="4">
        <v>1960.7500000021901</v>
      </c>
      <c r="O667" s="1">
        <v>0.65759023165806574</v>
      </c>
      <c r="P667" s="1">
        <v>6.8999999999999062E-2</v>
      </c>
      <c r="Q667" s="1">
        <v>4.5341180915805065E-2</v>
      </c>
      <c r="S667" s="1">
        <f t="shared" si="33"/>
        <v>0.86848624483057002</v>
      </c>
      <c r="T667" s="1">
        <f t="shared" si="33"/>
        <v>9.4760000000000844E-2</v>
      </c>
      <c r="U667" s="1">
        <f t="shared" si="33"/>
        <v>8.6386445493940853E-2</v>
      </c>
      <c r="W667" s="4">
        <v>1960.7500000021901</v>
      </c>
      <c r="X667" s="1">
        <v>1.2604362905825661</v>
      </c>
      <c r="Y667" s="1">
        <v>0.71955962339685342</v>
      </c>
      <c r="Z667" s="1">
        <v>1.4621814648394953</v>
      </c>
      <c r="AB667" s="4">
        <v>1960.7500000021901</v>
      </c>
      <c r="AC667" s="1">
        <v>1.2891181787197592</v>
      </c>
      <c r="AD667" s="1">
        <v>1.0633398474622491</v>
      </c>
      <c r="AE667" s="1">
        <v>2.3763227222763645</v>
      </c>
      <c r="AF667" s="4"/>
      <c r="AG667" s="4">
        <v>1960.7500000021901</v>
      </c>
      <c r="AH667" s="1">
        <v>-7.8794299962920478E-2</v>
      </c>
      <c r="AI667" s="1">
        <v>-0.22413421429751063</v>
      </c>
      <c r="AJ667" s="1">
        <v>-0.20112019530096031</v>
      </c>
      <c r="AK667" s="4"/>
      <c r="AL667" s="1">
        <f t="shared" si="34"/>
        <v>0.82358672311313497</v>
      </c>
      <c r="AM667" s="1">
        <f t="shared" si="34"/>
        <v>0.51958841885386386</v>
      </c>
      <c r="AN667" s="1">
        <f t="shared" si="34"/>
        <v>1.2124613306049665</v>
      </c>
      <c r="AO667" s="4"/>
      <c r="AP667" s="4">
        <v>1960.7500000021901</v>
      </c>
      <c r="AQ667" s="1">
        <v>0.51343213352156714</v>
      </c>
      <c r="AR667" s="1">
        <v>0.8323622887115375</v>
      </c>
      <c r="AS667" s="1">
        <v>0.90103728355734192</v>
      </c>
      <c r="AT667" s="4"/>
      <c r="AU667" s="4">
        <v>1960.7500000021901</v>
      </c>
      <c r="AV667" s="1">
        <v>0.46356782279516334</v>
      </c>
      <c r="AW667" s="1">
        <v>1.3908683290449124</v>
      </c>
      <c r="AX667" s="1">
        <v>1.9240716382082335</v>
      </c>
      <c r="AY667" s="4"/>
      <c r="AZ667" s="4">
        <v>1960.7500000021901</v>
      </c>
      <c r="BA667" s="1">
        <v>-0.87959721948868796</v>
      </c>
      <c r="BB667" s="1">
        <v>-0.3524940382728548</v>
      </c>
      <c r="BC667" s="1">
        <v>-0.83864677990180159</v>
      </c>
      <c r="BE667" s="1">
        <f t="shared" si="35"/>
        <v>3.246757894268084E-2</v>
      </c>
      <c r="BF667" s="1">
        <f t="shared" si="35"/>
        <v>0.6235788598278651</v>
      </c>
      <c r="BG667" s="1">
        <f t="shared" si="35"/>
        <v>0.6621540472879246</v>
      </c>
    </row>
    <row r="668" spans="4:59" x14ac:dyDescent="0.3">
      <c r="D668" s="4">
        <v>1960.66666666886</v>
      </c>
      <c r="E668" s="1">
        <v>0.85668586433044192</v>
      </c>
      <c r="F668" s="1">
        <v>9.2250000000003496E-2</v>
      </c>
      <c r="G668" s="1">
        <v>7.3357605712454504E-2</v>
      </c>
      <c r="I668" s="4">
        <v>1960.66666666886</v>
      </c>
      <c r="J668" s="1">
        <v>0.97720845318570082</v>
      </c>
      <c r="K668" s="1">
        <v>6.1514999999999986E-2</v>
      </c>
      <c r="L668" s="1">
        <v>6.0115159070035534E-2</v>
      </c>
      <c r="N668" s="4">
        <v>1960.66666666886</v>
      </c>
      <c r="O668" s="1">
        <v>0.64461671492844064</v>
      </c>
      <c r="P668" s="1">
        <v>4.8000000000001819E-2</v>
      </c>
      <c r="Q668" s="1">
        <v>3.094160231656632E-2</v>
      </c>
      <c r="S668" s="1">
        <f t="shared" si="33"/>
        <v>0.82617034414819457</v>
      </c>
      <c r="T668" s="1">
        <f t="shared" si="33"/>
        <v>6.7255000000001772E-2</v>
      </c>
      <c r="U668" s="1">
        <f t="shared" si="33"/>
        <v>5.4804789033018782E-2</v>
      </c>
      <c r="W668" s="4">
        <v>1960.66666666886</v>
      </c>
      <c r="X668" s="1">
        <v>0.70216551886848177</v>
      </c>
      <c r="Y668" s="1">
        <v>-0.16131709322961191</v>
      </c>
      <c r="Z668" s="1">
        <v>4.2884836872598399E-2</v>
      </c>
      <c r="AB668" s="4">
        <v>1960.66666666886</v>
      </c>
      <c r="AC668" s="1">
        <v>1.1680630137725108</v>
      </c>
      <c r="AD668" s="1">
        <v>-0.57690064889116799</v>
      </c>
      <c r="AE668" s="1">
        <v>0.20885362323847251</v>
      </c>
      <c r="AF668" s="4"/>
      <c r="AG668" s="4">
        <v>1960.66666666886</v>
      </c>
      <c r="AH668" s="1">
        <v>-0.16128290288298316</v>
      </c>
      <c r="AI668" s="1">
        <v>-1.1548296142251198</v>
      </c>
      <c r="AJ668" s="1">
        <v>-1.0372234532618507</v>
      </c>
      <c r="AK668" s="4"/>
      <c r="AL668" s="1">
        <f t="shared" si="34"/>
        <v>0.56964854325266978</v>
      </c>
      <c r="AM668" s="1">
        <f t="shared" si="34"/>
        <v>-0.63101578544863324</v>
      </c>
      <c r="AN668" s="1">
        <f t="shared" si="34"/>
        <v>-0.26182833105025993</v>
      </c>
      <c r="AO668" s="4"/>
      <c r="AP668" s="4">
        <v>1960.66666666886</v>
      </c>
      <c r="AQ668" s="1">
        <v>0.19880873430934662</v>
      </c>
      <c r="AR668" s="1">
        <v>0.26681918100035956</v>
      </c>
      <c r="AS668" s="1">
        <v>0.2103048321437691</v>
      </c>
      <c r="AT668" s="4"/>
      <c r="AU668" s="4">
        <v>1960.66666666886</v>
      </c>
      <c r="AV668" s="1">
        <v>0.31018958098377131</v>
      </c>
      <c r="AW668" s="1">
        <v>-0.12359270212688241</v>
      </c>
      <c r="AX668" s="1">
        <v>0.17142178049371198</v>
      </c>
      <c r="AY668" s="4"/>
      <c r="AZ668" s="4">
        <v>1960.66666666886</v>
      </c>
      <c r="BA668" s="1">
        <v>-0.73057463828531377</v>
      </c>
      <c r="BB668" s="1">
        <v>-1.3771429820559893</v>
      </c>
      <c r="BC668" s="1">
        <v>-1.3792304862566238</v>
      </c>
      <c r="BE668" s="1">
        <f t="shared" si="35"/>
        <v>-7.3858774330731944E-2</v>
      </c>
      <c r="BF668" s="1">
        <f t="shared" si="35"/>
        <v>-0.41130550106083735</v>
      </c>
      <c r="BG668" s="1">
        <f t="shared" si="35"/>
        <v>-0.33250129120638094</v>
      </c>
    </row>
    <row r="669" spans="4:59" x14ac:dyDescent="0.3">
      <c r="D669" s="4">
        <v>1960.5833333355299</v>
      </c>
      <c r="E669" s="1">
        <v>0.78270455119556481</v>
      </c>
      <c r="F669" s="1">
        <v>6.1499999999998778E-2</v>
      </c>
      <c r="G669" s="1">
        <v>4.813632989852569E-2</v>
      </c>
      <c r="I669" s="4">
        <v>1960.5833333355299</v>
      </c>
      <c r="J669" s="1">
        <v>0.93762464432635906</v>
      </c>
      <c r="K669" s="1">
        <v>9.2279999999998807E-2</v>
      </c>
      <c r="L669" s="1">
        <v>9.000577946729045E-2</v>
      </c>
      <c r="N669" s="4">
        <v>1960.5833333355299</v>
      </c>
      <c r="O669" s="1">
        <v>0.62467590060173805</v>
      </c>
      <c r="P669" s="1">
        <v>4.8000000000001819E-2</v>
      </c>
      <c r="Q669" s="1">
        <v>2.9984443228884564E-2</v>
      </c>
      <c r="S669" s="1">
        <f t="shared" si="33"/>
        <v>0.78166836537455398</v>
      </c>
      <c r="T669" s="1">
        <f t="shared" si="33"/>
        <v>6.7259999999999806E-2</v>
      </c>
      <c r="U669" s="1">
        <f t="shared" si="33"/>
        <v>5.604218419823357E-2</v>
      </c>
      <c r="W669" s="4">
        <v>1960.5833333355299</v>
      </c>
      <c r="X669" s="1">
        <v>0.26469892941259765</v>
      </c>
      <c r="Y669" s="1">
        <v>-1.0421938098562809</v>
      </c>
      <c r="Z669" s="1">
        <v>-0.77762151989602757</v>
      </c>
      <c r="AB669" s="4">
        <v>1960.5833333355299</v>
      </c>
      <c r="AC669" s="1">
        <v>0.9231236271871549</v>
      </c>
      <c r="AD669" s="1">
        <v>1.0633398474620597</v>
      </c>
      <c r="AE669" s="1">
        <v>1.9732967999418627</v>
      </c>
      <c r="AF669" s="4"/>
      <c r="AG669" s="4">
        <v>1960.5833333355299</v>
      </c>
      <c r="AH669" s="1">
        <v>-0.28807118621266437</v>
      </c>
      <c r="AI669" s="1">
        <v>-1.1548296142251198</v>
      </c>
      <c r="AJ669" s="1">
        <v>-1.0928003457439612</v>
      </c>
      <c r="AK669" s="4"/>
      <c r="AL669" s="1">
        <f t="shared" si="34"/>
        <v>0.29991712346236271</v>
      </c>
      <c r="AM669" s="1">
        <f t="shared" si="34"/>
        <v>-0.37789452553978031</v>
      </c>
      <c r="AN669" s="1">
        <f t="shared" si="34"/>
        <v>3.4291644767291296E-2</v>
      </c>
      <c r="AO669" s="4"/>
      <c r="AP669" s="4">
        <v>1960.5833333355299</v>
      </c>
      <c r="AQ669" s="1">
        <v>0.14151431654110352</v>
      </c>
      <c r="AR669" s="1">
        <v>-1.0918516161983935</v>
      </c>
      <c r="AS669" s="1">
        <v>-0.87084386512647616</v>
      </c>
      <c r="AT669" s="4"/>
      <c r="AU669" s="4">
        <v>1960.5833333355299</v>
      </c>
      <c r="AV669" s="1">
        <v>0.61208684237974276</v>
      </c>
      <c r="AW669" s="1">
        <v>2.3264974799741576</v>
      </c>
      <c r="AX669" s="1">
        <v>2.5250312458776571</v>
      </c>
      <c r="AY669" s="4"/>
      <c r="AZ669" s="4">
        <v>1960.5833333355299</v>
      </c>
      <c r="BA669" s="1">
        <v>-0.70646548462995495</v>
      </c>
      <c r="BB669" s="1">
        <v>-1.5472029375522796</v>
      </c>
      <c r="BC669" s="1">
        <v>-1.4988796016323265</v>
      </c>
      <c r="BE669" s="1">
        <f t="shared" si="35"/>
        <v>1.5711891430297109E-2</v>
      </c>
      <c r="BF669" s="1">
        <f t="shared" si="35"/>
        <v>-0.10418569125883852</v>
      </c>
      <c r="BG669" s="1">
        <f t="shared" si="35"/>
        <v>5.1769259706284841E-2</v>
      </c>
    </row>
    <row r="670" spans="4:59" x14ac:dyDescent="0.3">
      <c r="D670" s="4">
        <v>1960.5000000022001</v>
      </c>
      <c r="E670" s="1">
        <v>0.7267094695170464</v>
      </c>
      <c r="F670" s="1">
        <v>9.2249999999999943E-2</v>
      </c>
      <c r="G670" s="1">
        <v>6.2878279065110287E-2</v>
      </c>
      <c r="I670" s="4">
        <v>1960.5000000022001</v>
      </c>
      <c r="J670" s="1">
        <v>0.90087691707313167</v>
      </c>
      <c r="K670" s="1">
        <v>6.1514999999999986E-2</v>
      </c>
      <c r="L670" s="1">
        <v>5.5418697607540535E-2</v>
      </c>
      <c r="N670" s="4">
        <v>1960.5000000022001</v>
      </c>
      <c r="O670" s="1">
        <v>0.62259577614115336</v>
      </c>
      <c r="P670" s="1">
        <v>4.8000000000001819E-2</v>
      </c>
      <c r="Q670" s="1">
        <v>2.9884597254776494E-2</v>
      </c>
      <c r="S670" s="1">
        <f t="shared" si="33"/>
        <v>0.75006072091044373</v>
      </c>
      <c r="T670" s="1">
        <f t="shared" si="33"/>
        <v>6.7255000000000578E-2</v>
      </c>
      <c r="U670" s="1">
        <f t="shared" si="33"/>
        <v>4.9393857975809106E-2</v>
      </c>
      <c r="W670" s="4">
        <v>1960.5000000022001</v>
      </c>
      <c r="X670" s="1">
        <v>-6.6411406025027098E-2</v>
      </c>
      <c r="Y670" s="1">
        <v>-0.16131709322971369</v>
      </c>
      <c r="Z670" s="1">
        <v>-0.29803186346546373</v>
      </c>
      <c r="AB670" s="4">
        <v>1960.5000000022001</v>
      </c>
      <c r="AC670" s="1">
        <v>0.69573353939151694</v>
      </c>
      <c r="AD670" s="1">
        <v>-0.57690064889116799</v>
      </c>
      <c r="AE670" s="1">
        <v>-6.837847405552519E-2</v>
      </c>
      <c r="AF670" s="4"/>
      <c r="AG670" s="4">
        <v>1960.5000000022001</v>
      </c>
      <c r="AH670" s="1">
        <v>-0.30129709590464954</v>
      </c>
      <c r="AI670" s="1">
        <v>-1.1548296142251198</v>
      </c>
      <c r="AJ670" s="1">
        <v>-1.0985978448631679</v>
      </c>
      <c r="AK670" s="4"/>
      <c r="AL670" s="1">
        <f t="shared" si="34"/>
        <v>0.10934167915394677</v>
      </c>
      <c r="AM670" s="1">
        <f t="shared" si="34"/>
        <v>-0.6310157854486671</v>
      </c>
      <c r="AN670" s="1">
        <f t="shared" si="34"/>
        <v>-0.48833606079471892</v>
      </c>
      <c r="AO670" s="4"/>
      <c r="AP670" s="4">
        <v>1960.5000000022001</v>
      </c>
      <c r="AQ670" s="1">
        <v>-6.1428750511929628E-2</v>
      </c>
      <c r="AR670" s="1">
        <v>0.30546495675979984</v>
      </c>
      <c r="AS670" s="1">
        <v>9.4907978590845127E-2</v>
      </c>
      <c r="AT670" s="4"/>
      <c r="AU670" s="4">
        <v>1960.5000000022001</v>
      </c>
      <c r="AV670" s="1">
        <v>0.36174517919930299</v>
      </c>
      <c r="AW670" s="1">
        <v>-0.10485176230801474</v>
      </c>
      <c r="AX670" s="1">
        <v>0.2306580408093421</v>
      </c>
      <c r="AY670" s="4"/>
      <c r="AZ670" s="4">
        <v>1960.5000000022001</v>
      </c>
      <c r="BA670" s="1">
        <v>-0.28108224133971293</v>
      </c>
      <c r="BB670" s="1">
        <v>-0.71801376570760977</v>
      </c>
      <c r="BC670" s="1">
        <v>-0.80474249271619469</v>
      </c>
      <c r="BE670" s="1">
        <f t="shared" si="35"/>
        <v>6.4113957825534763E-3</v>
      </c>
      <c r="BF670" s="1">
        <f t="shared" si="35"/>
        <v>-0.1724668570852749</v>
      </c>
      <c r="BG670" s="1">
        <f t="shared" si="35"/>
        <v>-0.15972549110533585</v>
      </c>
    </row>
    <row r="671" spans="4:59" x14ac:dyDescent="0.3">
      <c r="D671" s="4">
        <v>1960.41666666887</v>
      </c>
      <c r="E671" s="1">
        <v>0.69056875866257894</v>
      </c>
      <c r="F671" s="1">
        <v>9.2250000000003496E-2</v>
      </c>
      <c r="G671" s="1">
        <v>6.032257949464967E-2</v>
      </c>
      <c r="I671" s="4">
        <v>1960.41666666887</v>
      </c>
      <c r="J671" s="1">
        <v>0.87800591466047229</v>
      </c>
      <c r="K671" s="1">
        <v>9.2279999999998807E-2</v>
      </c>
      <c r="L671" s="1">
        <v>8.3151998006114558E-2</v>
      </c>
      <c r="N671" s="4">
        <v>1960.41666666887</v>
      </c>
      <c r="O671" s="1">
        <v>0.64632300997826841</v>
      </c>
      <c r="P671" s="1">
        <v>6.8999999999999062E-2</v>
      </c>
      <c r="Q671" s="1">
        <v>4.4809312138532516E-2</v>
      </c>
      <c r="S671" s="1">
        <f t="shared" si="33"/>
        <v>0.73829922776710655</v>
      </c>
      <c r="T671" s="1">
        <f t="shared" si="33"/>
        <v>8.451000000000046E-2</v>
      </c>
      <c r="U671" s="1">
        <f t="shared" si="33"/>
        <v>6.2761296546432241E-2</v>
      </c>
      <c r="W671" s="4">
        <v>1960.41666666887</v>
      </c>
      <c r="X671" s="1">
        <v>-0.28011879844709586</v>
      </c>
      <c r="Y671" s="1">
        <v>-0.16131709322961191</v>
      </c>
      <c r="Z671" s="1">
        <v>-0.38117467348920181</v>
      </c>
      <c r="AB671" s="4">
        <v>1960.41666666887</v>
      </c>
      <c r="AC671" s="1">
        <v>0.5542107940322889</v>
      </c>
      <c r="AD671" s="1">
        <v>1.0633398474620597</v>
      </c>
      <c r="AE671" s="1">
        <v>1.5687181136159476</v>
      </c>
      <c r="AF671" s="4"/>
      <c r="AG671" s="4">
        <v>1960.41666666887</v>
      </c>
      <c r="AH671" s="1">
        <v>-0.15043388655510431</v>
      </c>
      <c r="AI671" s="1">
        <v>-0.22413421429751063</v>
      </c>
      <c r="AJ671" s="1">
        <v>-0.23200285026343009</v>
      </c>
      <c r="AK671" s="4"/>
      <c r="AL671" s="1">
        <f t="shared" si="34"/>
        <v>4.1219369676696239E-2</v>
      </c>
      <c r="AM671" s="1">
        <f t="shared" si="34"/>
        <v>0.22596284664497901</v>
      </c>
      <c r="AN671" s="1">
        <f t="shared" si="34"/>
        <v>0.31851352995443855</v>
      </c>
      <c r="AO671" s="4"/>
      <c r="AP671" s="4">
        <v>1960.41666666887</v>
      </c>
      <c r="AQ671" s="1">
        <v>-0.14326973058180131</v>
      </c>
      <c r="AR671" s="1">
        <v>7.9089517090670206E-2</v>
      </c>
      <c r="AS671" s="1">
        <v>-0.18609275433363148</v>
      </c>
      <c r="AT671" s="4"/>
      <c r="AU671" s="4">
        <v>1960.41666666887</v>
      </c>
      <c r="AV671" s="1">
        <v>0.75369194333956691</v>
      </c>
      <c r="AW671" s="1">
        <v>1.899559711839615</v>
      </c>
      <c r="AX671" s="1">
        <v>2.5639344033547395</v>
      </c>
      <c r="AY671" s="4"/>
      <c r="AZ671" s="4">
        <v>1960.41666666887</v>
      </c>
      <c r="BA671" s="1">
        <v>2.9048945342583694E-2</v>
      </c>
      <c r="BB671" s="1">
        <v>-8.2845735737312978E-2</v>
      </c>
      <c r="BC671" s="1">
        <v>2.6811600491542235E-2</v>
      </c>
      <c r="BE671" s="1">
        <f t="shared" si="35"/>
        <v>0.21315705270011645</v>
      </c>
      <c r="BF671" s="1">
        <f t="shared" si="35"/>
        <v>0.63193449773099075</v>
      </c>
      <c r="BG671" s="1">
        <f t="shared" si="35"/>
        <v>0.80155108317088342</v>
      </c>
    </row>
    <row r="672" spans="4:59" x14ac:dyDescent="0.3">
      <c r="D672" s="4">
        <v>1960.3333333355399</v>
      </c>
      <c r="E672" s="1">
        <v>0.67864969488596671</v>
      </c>
      <c r="F672" s="1">
        <v>6.1500000000002331E-2</v>
      </c>
      <c r="G672" s="1">
        <v>4.1736956235488537E-2</v>
      </c>
      <c r="I672" s="4">
        <v>1960.3333333355399</v>
      </c>
      <c r="J672" s="1">
        <v>0.85713086964896734</v>
      </c>
      <c r="K672" s="1">
        <v>6.1514999999999986E-2</v>
      </c>
      <c r="L672" s="1">
        <v>5.2727278183131693E-2</v>
      </c>
      <c r="N672" s="4">
        <v>1960.3333333355399</v>
      </c>
      <c r="O672" s="1">
        <v>0.65913386507248939</v>
      </c>
      <c r="P672" s="1">
        <v>4.8000000000001819E-2</v>
      </c>
      <c r="Q672" s="1">
        <v>3.1638425523480687E-2</v>
      </c>
      <c r="S672" s="1">
        <f t="shared" si="33"/>
        <v>0.73163814320247444</v>
      </c>
      <c r="T672" s="1">
        <f t="shared" si="33"/>
        <v>5.7005000000001381E-2</v>
      </c>
      <c r="U672" s="1">
        <f t="shared" si="33"/>
        <v>4.2034219980700303E-2</v>
      </c>
      <c r="W672" s="4">
        <v>1960.3333333355399</v>
      </c>
      <c r="X672" s="1">
        <v>-0.35059865287135572</v>
      </c>
      <c r="Y672" s="1">
        <v>-1.0421938098561792</v>
      </c>
      <c r="Z672" s="1">
        <v>-0.98580792603175205</v>
      </c>
      <c r="AB672" s="4">
        <v>1960.3333333355399</v>
      </c>
      <c r="AC672" s="1">
        <v>0.42503876972738125</v>
      </c>
      <c r="AD672" s="1">
        <v>-0.57690064889116799</v>
      </c>
      <c r="AE672" s="1">
        <v>-0.22725294959104372</v>
      </c>
      <c r="AF672" s="4"/>
      <c r="AG672" s="4">
        <v>1960.3333333355399</v>
      </c>
      <c r="AH672" s="1">
        <v>-6.8979523720656938E-2</v>
      </c>
      <c r="AI672" s="1">
        <v>-1.1548296142251198</v>
      </c>
      <c r="AJ672" s="1">
        <v>-0.99676281411824008</v>
      </c>
      <c r="AK672" s="4"/>
      <c r="AL672" s="1">
        <f t="shared" si="34"/>
        <v>1.8201977117895396E-3</v>
      </c>
      <c r="AM672" s="1">
        <f t="shared" si="34"/>
        <v>-0.92464135765748889</v>
      </c>
      <c r="AN672" s="1">
        <f t="shared" si="34"/>
        <v>-0.73660789658034531</v>
      </c>
      <c r="AO672" s="4"/>
      <c r="AP672" s="4">
        <v>1960.3333333355399</v>
      </c>
      <c r="AQ672" s="1">
        <v>-0.21578894544552235</v>
      </c>
      <c r="AR672" s="1">
        <v>-0.82419332465992956</v>
      </c>
      <c r="AS672" s="1">
        <v>-0.90620325773152199</v>
      </c>
      <c r="AT672" s="4"/>
      <c r="AU672" s="4">
        <v>1960.3333333355399</v>
      </c>
      <c r="AV672" s="1">
        <v>0.53954860976101804</v>
      </c>
      <c r="AW672" s="1">
        <v>-0.18703192648702036</v>
      </c>
      <c r="AX672" s="1">
        <v>0.29699653357477906</v>
      </c>
      <c r="AY672" s="4"/>
      <c r="AZ672" s="4">
        <v>1960.3333333355399</v>
      </c>
      <c r="BA672" s="1">
        <v>0.31460201800193593</v>
      </c>
      <c r="BB672" s="1">
        <v>-1.2379445627732804</v>
      </c>
      <c r="BC672" s="1">
        <v>-0.66423768703348574</v>
      </c>
      <c r="BE672" s="1">
        <f t="shared" si="35"/>
        <v>0.21278722743914388</v>
      </c>
      <c r="BF672" s="1">
        <f t="shared" si="35"/>
        <v>-0.74972327130674332</v>
      </c>
      <c r="BG672" s="1">
        <f t="shared" si="35"/>
        <v>-0.42448147039674283</v>
      </c>
    </row>
    <row r="673" spans="4:59" x14ac:dyDescent="0.3">
      <c r="D673" s="4">
        <v>1960.2500000022101</v>
      </c>
      <c r="E673" s="1">
        <v>0.66701102134479795</v>
      </c>
      <c r="F673" s="1">
        <v>9.2249999999999943E-2</v>
      </c>
      <c r="G673" s="1">
        <v>5.8930837601219602E-2</v>
      </c>
      <c r="I673" s="4">
        <v>1960.2500000022101</v>
      </c>
      <c r="J673" s="1">
        <v>0.82639524063003555</v>
      </c>
      <c r="K673" s="1">
        <v>9.228000000000236E-2</v>
      </c>
      <c r="L673" s="1">
        <v>7.7401162468853174E-2</v>
      </c>
      <c r="N673" s="4">
        <v>1960.2500000022101</v>
      </c>
      <c r="O673" s="1">
        <v>0.67087030691551897</v>
      </c>
      <c r="P673" s="1">
        <v>4.8000000000001819E-2</v>
      </c>
      <c r="Q673" s="1">
        <v>3.2201774731946131E-2</v>
      </c>
      <c r="S673" s="1">
        <f t="shared" si="33"/>
        <v>0.72142552296345086</v>
      </c>
      <c r="T673" s="1">
        <f t="shared" si="33"/>
        <v>7.7510000000001369E-2</v>
      </c>
      <c r="U673" s="1">
        <f t="shared" si="33"/>
        <v>5.6177924934006307E-2</v>
      </c>
      <c r="W673" s="4">
        <v>1960.2500000022101</v>
      </c>
      <c r="X673" s="1">
        <v>-0.41942050266149183</v>
      </c>
      <c r="Y673" s="1">
        <v>-0.16131709322971369</v>
      </c>
      <c r="Z673" s="1">
        <v>-0.42645125184174992</v>
      </c>
      <c r="AB673" s="4">
        <v>1960.2500000022101</v>
      </c>
      <c r="AC673" s="1">
        <v>0.2348507525771438</v>
      </c>
      <c r="AD673" s="1">
        <v>1.0633398474622491</v>
      </c>
      <c r="AE673" s="1">
        <v>1.229246319815505</v>
      </c>
      <c r="AF673" s="4"/>
      <c r="AG673" s="4">
        <v>1960.2500000022101</v>
      </c>
      <c r="AH673" s="1">
        <v>5.643472577128811E-3</v>
      </c>
      <c r="AI673" s="1">
        <v>-1.1548296142251198</v>
      </c>
      <c r="AJ673" s="1">
        <v>-0.9640522660059121</v>
      </c>
      <c r="AK673" s="4"/>
      <c r="AL673" s="1">
        <f t="shared" si="34"/>
        <v>-5.9642092502406409E-2</v>
      </c>
      <c r="AM673" s="1">
        <f t="shared" si="34"/>
        <v>-8.4268953330861443E-2</v>
      </c>
      <c r="AN673" s="1">
        <f t="shared" si="34"/>
        <v>-5.3752399344052328E-2</v>
      </c>
      <c r="AO673" s="4"/>
      <c r="AP673" s="4">
        <v>1960.2500000022101</v>
      </c>
      <c r="AQ673" s="1">
        <v>-0.10894878636415901</v>
      </c>
      <c r="AR673" s="1">
        <v>0.13173742162919197</v>
      </c>
      <c r="AS673" s="1">
        <v>-0.10818359151975868</v>
      </c>
      <c r="AT673" s="4"/>
      <c r="AU673" s="4">
        <v>1960.2500000022101</v>
      </c>
      <c r="AV673" s="1">
        <v>0.82076842442450482</v>
      </c>
      <c r="AW673" s="1">
        <v>2.6471164593946992</v>
      </c>
      <c r="AX673" s="1">
        <v>2.7707019632598446</v>
      </c>
      <c r="AY673" s="4"/>
      <c r="AZ673" s="4">
        <v>1960.2500000022101</v>
      </c>
      <c r="BA673" s="1">
        <v>0.62999918578212821</v>
      </c>
      <c r="BB673" s="1">
        <v>-2.2950338931902854</v>
      </c>
      <c r="BC673" s="1">
        <v>-0.62004500924403916</v>
      </c>
      <c r="BE673" s="1">
        <f t="shared" si="35"/>
        <v>0.44727294128082473</v>
      </c>
      <c r="BF673" s="1">
        <f t="shared" si="35"/>
        <v>0.16127332927786861</v>
      </c>
      <c r="BG673" s="1">
        <f t="shared" si="35"/>
        <v>0.68082445416534887</v>
      </c>
    </row>
    <row r="674" spans="4:59" x14ac:dyDescent="0.3">
      <c r="D674" s="4">
        <v>1960.16666666888</v>
      </c>
      <c r="E674" s="1">
        <v>0.65386585926999552</v>
      </c>
      <c r="F674" s="1">
        <v>6.1499999999998778E-2</v>
      </c>
      <c r="G674" s="1">
        <v>4.0212750345103666E-2</v>
      </c>
      <c r="I674" s="4">
        <v>1960.16666666888</v>
      </c>
      <c r="J674" s="1">
        <v>0.81174362733241989</v>
      </c>
      <c r="K674" s="1">
        <v>6.1529999999997642E-2</v>
      </c>
      <c r="L674" s="1">
        <v>4.9946585389761884E-2</v>
      </c>
      <c r="N674" s="4">
        <v>1960.16666666888</v>
      </c>
      <c r="O674" s="1">
        <v>0.66900721205780267</v>
      </c>
      <c r="P674" s="1">
        <v>4.8000000000001819E-2</v>
      </c>
      <c r="Q674" s="1">
        <v>3.2112346178775744E-2</v>
      </c>
      <c r="S674" s="1">
        <f t="shared" si="33"/>
        <v>0.71153889955340599</v>
      </c>
      <c r="T674" s="1">
        <f t="shared" si="33"/>
        <v>5.7009999999999415E-2</v>
      </c>
      <c r="U674" s="1">
        <f t="shared" si="33"/>
        <v>4.0757227304547096E-2</v>
      </c>
      <c r="W674" s="4">
        <v>1960.16666666888</v>
      </c>
      <c r="X674" s="1">
        <v>-0.49715052632604417</v>
      </c>
      <c r="Y674" s="1">
        <v>-1.0421938098562809</v>
      </c>
      <c r="Z674" s="1">
        <v>-1.0353938641623797</v>
      </c>
      <c r="AB674" s="4">
        <v>1960.16666666888</v>
      </c>
      <c r="AC674" s="1">
        <v>0.14418850260629806</v>
      </c>
      <c r="AD674" s="1">
        <v>-0.57610092168683014</v>
      </c>
      <c r="AE674" s="1">
        <v>-0.39139723166222612</v>
      </c>
      <c r="AF674" s="4"/>
      <c r="AG674" s="4">
        <v>1960.16666666888</v>
      </c>
      <c r="AH674" s="1">
        <v>-6.2025129889615102E-3</v>
      </c>
      <c r="AI674" s="1">
        <v>-1.1548296142251198</v>
      </c>
      <c r="AJ674" s="1">
        <v>-0.96924488356379279</v>
      </c>
      <c r="AK674" s="4"/>
      <c r="AL674" s="1">
        <f t="shared" si="34"/>
        <v>-0.11972151223623588</v>
      </c>
      <c r="AM674" s="1">
        <f t="shared" si="34"/>
        <v>-0.92437478192274358</v>
      </c>
      <c r="AN674" s="1">
        <f t="shared" si="34"/>
        <v>-0.79867865979613273</v>
      </c>
      <c r="AO674" s="4"/>
      <c r="AP674" s="4">
        <v>1960.16666666888</v>
      </c>
      <c r="AQ674" s="1">
        <v>-7.4081610663159873E-3</v>
      </c>
      <c r="AR674" s="1">
        <v>-0.63534995226039392</v>
      </c>
      <c r="AS674" s="1">
        <v>-0.54134253316031133</v>
      </c>
      <c r="AT674" s="4"/>
      <c r="AU674" s="4">
        <v>1960.16666666888</v>
      </c>
      <c r="AV674" s="1">
        <v>0.49215189742538468</v>
      </c>
      <c r="AW674" s="1">
        <v>-4.9803134623689543E-2</v>
      </c>
      <c r="AX674" s="1">
        <v>0.44592397194373279</v>
      </c>
      <c r="AY674" s="4"/>
      <c r="AZ674" s="4">
        <v>1960.16666666888</v>
      </c>
      <c r="BA674" s="1">
        <v>0.43040263742702889</v>
      </c>
      <c r="BB674" s="1">
        <v>-0.23959076119342279</v>
      </c>
      <c r="BC674" s="1">
        <v>0.15463155348347937</v>
      </c>
      <c r="BE674" s="1">
        <f t="shared" si="35"/>
        <v>0.30504879126203249</v>
      </c>
      <c r="BF674" s="1">
        <f t="shared" si="35"/>
        <v>-0.30824794935916877</v>
      </c>
      <c r="BG674" s="1">
        <f t="shared" si="35"/>
        <v>1.9737664088966933E-2</v>
      </c>
    </row>
    <row r="675" spans="4:59" x14ac:dyDescent="0.3">
      <c r="D675" s="4">
        <v>1960.0833333355499</v>
      </c>
      <c r="E675" s="1">
        <v>0.65790019174290149</v>
      </c>
      <c r="F675" s="1">
        <v>0.18450000000000699</v>
      </c>
      <c r="G675" s="1">
        <v>0.12138258537656993</v>
      </c>
      <c r="I675" s="4">
        <v>1960.0833333355499</v>
      </c>
      <c r="J675" s="1">
        <v>0.79101768270852535</v>
      </c>
      <c r="K675" s="1">
        <v>9.2279999999997628E-2</v>
      </c>
      <c r="L675" s="1">
        <v>7.3135240539585186E-2</v>
      </c>
      <c r="N675" s="4">
        <v>1960.0833333355499</v>
      </c>
      <c r="O675" s="1">
        <v>0.66506261875900829</v>
      </c>
      <c r="P675" s="1">
        <v>0.15899999999999892</v>
      </c>
      <c r="Q675" s="1">
        <v>0.10547837384775702</v>
      </c>
      <c r="S675" s="1">
        <f t="shared" si="33"/>
        <v>0.70466016440347834</v>
      </c>
      <c r="T675" s="1">
        <f t="shared" si="33"/>
        <v>0.14526000000000119</v>
      </c>
      <c r="U675" s="1">
        <f t="shared" si="33"/>
        <v>9.9998733254637373E-2</v>
      </c>
      <c r="W675" s="4">
        <v>1960.0833333355499</v>
      </c>
      <c r="X675" s="1">
        <v>-0.47329469580792816</v>
      </c>
      <c r="Y675" s="1">
        <v>2.4813130566500896</v>
      </c>
      <c r="Z675" s="1">
        <v>1.6052483504712574</v>
      </c>
      <c r="AB675" s="4">
        <v>1960.0833333355499</v>
      </c>
      <c r="AC675" s="1">
        <v>1.5939091827812401E-2</v>
      </c>
      <c r="AD675" s="1">
        <v>1.0633398474619968</v>
      </c>
      <c r="AE675" s="1">
        <v>0.97742896907435006</v>
      </c>
      <c r="AF675" s="4"/>
      <c r="AG675" s="4">
        <v>1960.0833333355499</v>
      </c>
      <c r="AH675" s="1">
        <v>-3.1283144330991774E-2</v>
      </c>
      <c r="AI675" s="1">
        <v>3.7645603568213315</v>
      </c>
      <c r="AJ675" s="1">
        <v>3.2907113599423186</v>
      </c>
      <c r="AK675" s="4"/>
      <c r="AL675" s="1">
        <f t="shared" si="34"/>
        <v>-0.16287958277036918</v>
      </c>
      <c r="AM675" s="1">
        <f t="shared" si="34"/>
        <v>2.4364044203111397</v>
      </c>
      <c r="AN675" s="1">
        <f t="shared" si="34"/>
        <v>1.9577962264959752</v>
      </c>
      <c r="AO675" s="4"/>
      <c r="AP675" s="4">
        <v>1960.0833333355499</v>
      </c>
      <c r="AQ675" s="1">
        <v>6.1435079549557944E-2</v>
      </c>
      <c r="AR675" s="1">
        <v>1.3950610629973639</v>
      </c>
      <c r="AS675" s="1">
        <v>1.3479048998496541</v>
      </c>
      <c r="AT675" s="4"/>
      <c r="AU675" s="4">
        <v>1960.0833333355499</v>
      </c>
      <c r="AV675" s="1">
        <v>0.85265755074998462</v>
      </c>
      <c r="AW675" s="1">
        <v>-0.12808096775436337</v>
      </c>
      <c r="AX675" s="1">
        <v>0.54373355219508535</v>
      </c>
      <c r="AY675" s="4"/>
      <c r="AZ675" s="4">
        <v>1960.0833333355499</v>
      </c>
      <c r="BA675" s="1">
        <v>0.69923166173022877</v>
      </c>
      <c r="BB675" s="1">
        <v>1.7209262378151635</v>
      </c>
      <c r="BC675" s="1">
        <v>2.4183695398387064</v>
      </c>
      <c r="BE675" s="1">
        <f t="shared" si="35"/>
        <v>0.53777476400992386</v>
      </c>
      <c r="BF675" s="1">
        <f t="shared" si="35"/>
        <v>0.99596877768605463</v>
      </c>
      <c r="BG675" s="1">
        <f t="shared" si="35"/>
        <v>1.4366693306278151</v>
      </c>
    </row>
    <row r="676" spans="4:59" x14ac:dyDescent="0.3">
      <c r="D676" s="4">
        <v>1960.0000000022201</v>
      </c>
      <c r="E676" s="1">
        <v>0.7315228005007639</v>
      </c>
      <c r="F676" s="1">
        <v>0.21525000000000105</v>
      </c>
      <c r="G676" s="1">
        <v>0.15941405020853053</v>
      </c>
      <c r="I676" s="4">
        <v>1960.0000000022201</v>
      </c>
      <c r="J676" s="1">
        <v>0.81850768143055608</v>
      </c>
      <c r="K676" s="1">
        <v>9.228000000000236E-2</v>
      </c>
      <c r="L676" s="1">
        <v>7.5530743789895494E-2</v>
      </c>
      <c r="N676" s="4">
        <v>1960.0000000022201</v>
      </c>
      <c r="O676" s="1">
        <v>0.71511664821375254</v>
      </c>
      <c r="P676" s="1">
        <v>0.15899999999999537</v>
      </c>
      <c r="Q676" s="1">
        <v>0.11607733132739977</v>
      </c>
      <c r="S676" s="1">
        <f t="shared" si="33"/>
        <v>0.75504904338169077</v>
      </c>
      <c r="T676" s="1">
        <f t="shared" si="33"/>
        <v>0.15550999999999959</v>
      </c>
      <c r="U676" s="1">
        <f t="shared" si="33"/>
        <v>0.11700737510860859</v>
      </c>
      <c r="W676" s="4">
        <v>1960.0000000022201</v>
      </c>
      <c r="X676" s="1">
        <v>-3.794919847363732E-2</v>
      </c>
      <c r="Y676" s="1">
        <v>3.362189773276453</v>
      </c>
      <c r="Z676" s="1">
        <v>2.8424997441780206</v>
      </c>
      <c r="AB676" s="4">
        <v>1960.0000000022201</v>
      </c>
      <c r="AC676" s="1">
        <v>0.1860435769250656</v>
      </c>
      <c r="AD676" s="1">
        <v>1.0633398474622491</v>
      </c>
      <c r="AE676" s="1">
        <v>1.1188355142917583</v>
      </c>
      <c r="AF676" s="4"/>
      <c r="AG676" s="4">
        <v>1960.0000000022201</v>
      </c>
      <c r="AH676" s="1">
        <v>0.2869718859965355</v>
      </c>
      <c r="AI676" s="1">
        <v>3.7645603568211743</v>
      </c>
      <c r="AJ676" s="1">
        <v>3.9061337362739939</v>
      </c>
      <c r="AK676" s="4"/>
      <c r="AL676" s="1">
        <f t="shared" si="34"/>
        <v>0.14502208814932127</v>
      </c>
      <c r="AM676" s="1">
        <f t="shared" si="34"/>
        <v>2.7300299925199591</v>
      </c>
      <c r="AN676" s="1">
        <f t="shared" si="34"/>
        <v>2.6224896649145908</v>
      </c>
      <c r="AO676" s="4"/>
      <c r="AP676" s="4">
        <v>1960.0000000022201</v>
      </c>
      <c r="AQ676" s="1">
        <v>0.29391026161698053</v>
      </c>
      <c r="AR676" s="1">
        <v>2.3173568959428588</v>
      </c>
      <c r="AS676" s="1">
        <v>2.2957417836126663</v>
      </c>
      <c r="AT676" s="4"/>
      <c r="AU676" s="4">
        <v>1960.0000000022201</v>
      </c>
      <c r="AV676" s="1">
        <v>0.68583290852027823</v>
      </c>
      <c r="AW676" s="1">
        <v>0.48430382080187245</v>
      </c>
      <c r="AX676" s="1">
        <v>1.0067469608263753</v>
      </c>
      <c r="AY676" s="4"/>
      <c r="AZ676" s="4">
        <v>1960.0000000022201</v>
      </c>
      <c r="BA676" s="1">
        <v>0.74883741059682363</v>
      </c>
      <c r="BB676" s="1">
        <v>3.0122022071159757</v>
      </c>
      <c r="BC676" s="1">
        <v>3.3392781098325464</v>
      </c>
      <c r="BE676" s="1">
        <f t="shared" si="35"/>
        <v>0.57619352691136072</v>
      </c>
      <c r="BF676" s="1">
        <f t="shared" si="35"/>
        <v>1.937954307953569</v>
      </c>
      <c r="BG676" s="1">
        <f t="shared" si="35"/>
        <v>2.2139222847571958</v>
      </c>
    </row>
    <row r="677" spans="4:59" x14ac:dyDescent="0.3">
      <c r="D677" s="4">
        <v>1959.91666666889</v>
      </c>
      <c r="E677" s="1">
        <v>0.87004613393225227</v>
      </c>
      <c r="F677" s="1">
        <v>0.18449999999999989</v>
      </c>
      <c r="G677" s="1">
        <v>0.16052351171050044</v>
      </c>
      <c r="I677" s="4">
        <v>1959.91666666889</v>
      </c>
      <c r="J677" s="1">
        <v>0.8749766096373115</v>
      </c>
      <c r="K677" s="1">
        <v>9.2279999999997031E-2</v>
      </c>
      <c r="L677" s="1">
        <v>8.0190002548264486E-2</v>
      </c>
      <c r="N677" s="4">
        <v>1959.91666666889</v>
      </c>
      <c r="O677" s="1">
        <v>0.77405174242882258</v>
      </c>
      <c r="P677" s="1">
        <v>0.15899999999999892</v>
      </c>
      <c r="Q677" s="1">
        <v>0.12630962471861262</v>
      </c>
      <c r="S677" s="1">
        <f t="shared" si="33"/>
        <v>0.83969149533279541</v>
      </c>
      <c r="T677" s="1">
        <f t="shared" si="33"/>
        <v>0.14525999999999861</v>
      </c>
      <c r="U677" s="1">
        <f t="shared" si="33"/>
        <v>0.12234104632579251</v>
      </c>
      <c r="W677" s="4">
        <v>1959.91666666889</v>
      </c>
      <c r="X677" s="1">
        <v>0.78116751720094635</v>
      </c>
      <c r="Y677" s="1">
        <v>2.4813130566498862</v>
      </c>
      <c r="Z677" s="1">
        <v>2.8785930894025968</v>
      </c>
      <c r="AB677" s="4">
        <v>1959.91666666889</v>
      </c>
      <c r="AC677" s="1">
        <v>0.53546585423153426</v>
      </c>
      <c r="AD677" s="1">
        <v>1.0633398474619651</v>
      </c>
      <c r="AE677" s="1">
        <v>1.3938715361421004</v>
      </c>
      <c r="AF677" s="4"/>
      <c r="AG677" s="4">
        <v>1959.91666666889</v>
      </c>
      <c r="AH677" s="1">
        <v>0.66169476847158504</v>
      </c>
      <c r="AI677" s="1">
        <v>3.7645603568213315</v>
      </c>
      <c r="AJ677" s="1">
        <v>4.5002659729810492</v>
      </c>
      <c r="AK677" s="4"/>
      <c r="AL677" s="1">
        <f t="shared" si="34"/>
        <v>0.65944271330135518</v>
      </c>
      <c r="AM677" s="1">
        <f t="shared" si="34"/>
        <v>2.4364044203110606</v>
      </c>
      <c r="AN677" s="1">
        <f t="shared" si="34"/>
        <v>2.9242435328419156</v>
      </c>
      <c r="AO677" s="4"/>
      <c r="AP677" s="4">
        <v>1959.91666666889</v>
      </c>
      <c r="AQ677" s="1">
        <v>0.75539541287921286</v>
      </c>
      <c r="AR677" s="1">
        <v>1.6175048419239919</v>
      </c>
      <c r="AS677" s="1">
        <v>1.7638462709314089</v>
      </c>
      <c r="AT677" s="4"/>
      <c r="AU677" s="4">
        <v>1959.91666666889</v>
      </c>
      <c r="AV677" s="1">
        <v>0.52492650574977573</v>
      </c>
      <c r="AW677" s="1">
        <v>0.20921240494168536</v>
      </c>
      <c r="AX677" s="1">
        <v>0.48746771398114208</v>
      </c>
      <c r="AY677" s="4"/>
      <c r="AZ677" s="4">
        <v>1959.91666666889</v>
      </c>
      <c r="BA677" s="1">
        <v>0.64732606956372363</v>
      </c>
      <c r="BB677" s="1">
        <v>2.4523091756149897</v>
      </c>
      <c r="BC677" s="1">
        <v>3.1035444424971899</v>
      </c>
      <c r="BE677" s="1">
        <f t="shared" si="35"/>
        <v>0.6425493293975707</v>
      </c>
      <c r="BF677" s="1">
        <f t="shared" si="35"/>
        <v>1.426342140826889</v>
      </c>
      <c r="BG677" s="1">
        <f t="shared" si="35"/>
        <v>1.7849528091365803</v>
      </c>
    </row>
    <row r="678" spans="4:59" x14ac:dyDescent="0.3">
      <c r="D678" s="4">
        <v>1959.8333333355599</v>
      </c>
      <c r="E678" s="1">
        <v>0.98301737937772526</v>
      </c>
      <c r="F678" s="1">
        <v>0.18450000000000699</v>
      </c>
      <c r="G678" s="1">
        <v>0.18136670649519721</v>
      </c>
      <c r="I678" s="4">
        <v>1959.8333333355599</v>
      </c>
      <c r="J678" s="1">
        <v>0.95175643245107533</v>
      </c>
      <c r="K678" s="1">
        <v>6.1514999999999986E-2</v>
      </c>
      <c r="L678" s="1">
        <v>5.8546230226271666E-2</v>
      </c>
      <c r="N678" s="4">
        <v>1959.8333333355599</v>
      </c>
      <c r="O678" s="1">
        <v>0.80621989947402783</v>
      </c>
      <c r="P678" s="1">
        <v>0.11399999999999721</v>
      </c>
      <c r="Q678" s="1">
        <v>9.4329733327522314E-2</v>
      </c>
      <c r="S678" s="1">
        <f t="shared" si="33"/>
        <v>0.91366457043427618</v>
      </c>
      <c r="T678" s="1">
        <f t="shared" si="33"/>
        <v>0.1200050000000014</v>
      </c>
      <c r="U678" s="1">
        <f t="shared" si="33"/>
        <v>0.11141422334966374</v>
      </c>
      <c r="W678" s="4">
        <v>1959.8333333355599</v>
      </c>
      <c r="X678" s="1">
        <v>1.4491895265090777</v>
      </c>
      <c r="Y678" s="1">
        <v>2.4813130566500896</v>
      </c>
      <c r="Z678" s="1">
        <v>3.5566703580697734</v>
      </c>
      <c r="AB678" s="4">
        <v>1959.8333333355599</v>
      </c>
      <c r="AC678" s="1">
        <v>1.0105692675731563</v>
      </c>
      <c r="AD678" s="1">
        <v>-0.57690064889116799</v>
      </c>
      <c r="AE678" s="1">
        <v>0.11623976122018767</v>
      </c>
      <c r="AF678" s="4"/>
      <c r="AG678" s="4">
        <v>1959.8333333355599</v>
      </c>
      <c r="AH678" s="1">
        <v>0.86622730875905052</v>
      </c>
      <c r="AI678" s="1">
        <v>1.7702130712618318</v>
      </c>
      <c r="AJ678" s="1">
        <v>2.6433719536838725</v>
      </c>
      <c r="AK678" s="4"/>
      <c r="AL678" s="1">
        <f t="shared" si="34"/>
        <v>1.1086620342804283</v>
      </c>
      <c r="AM678" s="1">
        <f t="shared" si="34"/>
        <v>1.2248751596735845</v>
      </c>
      <c r="AN678" s="1">
        <f t="shared" si="34"/>
        <v>2.1054273576579443</v>
      </c>
      <c r="AO678" s="4"/>
      <c r="AP678" s="4">
        <v>1959.8333333355599</v>
      </c>
      <c r="AQ678" s="1">
        <v>0.91497444699150687</v>
      </c>
      <c r="AR678" s="1">
        <v>2.1952651495544973</v>
      </c>
      <c r="AS678" s="1">
        <v>2.3281390362335928</v>
      </c>
      <c r="AT678" s="4"/>
      <c r="AU678" s="4">
        <v>1959.8333333355599</v>
      </c>
      <c r="AV678" s="1">
        <v>0.47565140215258112</v>
      </c>
      <c r="AW678" s="1">
        <v>-0.67409955201463434</v>
      </c>
      <c r="AX678" s="1">
        <v>-0.38777897654126248</v>
      </c>
      <c r="AY678" s="4"/>
      <c r="AZ678" s="4">
        <v>1959.8333333355599</v>
      </c>
      <c r="BA678" s="1">
        <v>0.23442151570898545</v>
      </c>
      <c r="BB678" s="1">
        <v>1.5286124228456996</v>
      </c>
      <c r="BC678" s="1">
        <v>1.9677823431558312</v>
      </c>
      <c r="BE678" s="1">
        <f t="shared" si="35"/>
        <v>0.54168245495102452</v>
      </c>
      <c r="BF678" s="1">
        <f t="shared" si="35"/>
        <v>1.0165926734618542</v>
      </c>
      <c r="BG678" s="1">
        <f t="shared" si="35"/>
        <v>1.3027141342827206</v>
      </c>
    </row>
    <row r="679" spans="4:59" x14ac:dyDescent="0.3">
      <c r="D679" s="4">
        <v>1959.7500000022301</v>
      </c>
      <c r="E679" s="1">
        <v>1.0260151497565611</v>
      </c>
      <c r="F679" s="1">
        <v>0.15374999999999872</v>
      </c>
      <c r="G679" s="1">
        <v>0.16088697336353869</v>
      </c>
      <c r="I679" s="4">
        <v>1959.7500000022301</v>
      </c>
      <c r="J679" s="1">
        <v>0.97906429324480482</v>
      </c>
      <c r="K679" s="1">
        <v>9.228000000000236E-2</v>
      </c>
      <c r="L679" s="1">
        <v>8.7350341184010527E-2</v>
      </c>
      <c r="N679" s="4">
        <v>1959.7500000022301</v>
      </c>
      <c r="O679" s="1">
        <v>0.81191064257319479</v>
      </c>
      <c r="P679" s="1">
        <v>6.9000000000002615E-2</v>
      </c>
      <c r="Q679" s="1">
        <v>5.6832865655794464E-2</v>
      </c>
      <c r="S679" s="1">
        <f t="shared" si="33"/>
        <v>0.93899669519152018</v>
      </c>
      <c r="T679" s="1">
        <f t="shared" si="33"/>
        <v>0.10501000000000123</v>
      </c>
      <c r="U679" s="1">
        <f t="shared" si="33"/>
        <v>0.10169006006778121</v>
      </c>
      <c r="W679" s="4">
        <v>1959.7500000022301</v>
      </c>
      <c r="X679" s="1">
        <v>1.7034441100624056</v>
      </c>
      <c r="Y679" s="1">
        <v>1.6004363400233188</v>
      </c>
      <c r="Z679" s="1">
        <v>2.8904173364771566</v>
      </c>
      <c r="AB679" s="4">
        <v>1959.7500000022301</v>
      </c>
      <c r="AC679" s="1">
        <v>1.179546707201123</v>
      </c>
      <c r="AD679" s="1">
        <v>1.0633398474622491</v>
      </c>
      <c r="AE679" s="1">
        <v>1.8165462909922219</v>
      </c>
      <c r="AF679" s="4"/>
      <c r="AG679" s="4">
        <v>1959.7500000022301</v>
      </c>
      <c r="AH679" s="1">
        <v>0.90241036209842329</v>
      </c>
      <c r="AI679" s="1">
        <v>-0.22413421429735317</v>
      </c>
      <c r="AJ679" s="1">
        <v>0.46613787647848309</v>
      </c>
      <c r="AK679" s="4"/>
      <c r="AL679" s="1">
        <f t="shared" si="34"/>
        <v>1.2618003931206505</v>
      </c>
      <c r="AM679" s="1">
        <f t="shared" si="34"/>
        <v>0.81321399106273828</v>
      </c>
      <c r="AN679" s="1">
        <f t="shared" si="34"/>
        <v>1.7243671679826207</v>
      </c>
      <c r="AO679" s="4"/>
      <c r="AP679" s="4">
        <v>1959.7500000022301</v>
      </c>
      <c r="AQ679" s="1">
        <v>0.92112625937940273</v>
      </c>
      <c r="AR679" s="1">
        <v>2.0633986752312121</v>
      </c>
      <c r="AS679" s="1">
        <v>2.3136800474732717</v>
      </c>
      <c r="AT679" s="4"/>
      <c r="AU679" s="4">
        <v>1959.7500000022301</v>
      </c>
      <c r="AV679" s="1">
        <v>0.34654064034562421</v>
      </c>
      <c r="AW679" s="1">
        <v>1.3908683290449124</v>
      </c>
      <c r="AX679" s="1">
        <v>1.3448872043597635</v>
      </c>
      <c r="AY679" s="4"/>
      <c r="AZ679" s="4">
        <v>1959.7500000022301</v>
      </c>
      <c r="BA679" s="1">
        <v>0.15153473724901731</v>
      </c>
      <c r="BB679" s="1">
        <v>-0.3524940382725345</v>
      </c>
      <c r="BC679" s="1">
        <v>-1.6045287073806095E-2</v>
      </c>
      <c r="BE679" s="1">
        <f t="shared" si="35"/>
        <v>0.47306721232468146</v>
      </c>
      <c r="BF679" s="1">
        <f t="shared" si="35"/>
        <v>1.0339243220011967</v>
      </c>
      <c r="BG679" s="1">
        <f t="shared" si="35"/>
        <v>1.2141739882530764</v>
      </c>
    </row>
    <row r="680" spans="4:59" x14ac:dyDescent="0.3">
      <c r="D680" s="4">
        <v>1959.6666666689</v>
      </c>
      <c r="E680" s="1">
        <v>0.95491075933019798</v>
      </c>
      <c r="F680" s="1">
        <v>9.2250000000003496E-2</v>
      </c>
      <c r="G680" s="1">
        <v>8.9379994539947799E-2</v>
      </c>
      <c r="I680" s="4">
        <v>1959.6666666689</v>
      </c>
      <c r="J680" s="1">
        <v>0.94380997745709805</v>
      </c>
      <c r="K680" s="1">
        <v>6.1514999999999986E-2</v>
      </c>
      <c r="L680" s="1">
        <v>5.8056945408624563E-2</v>
      </c>
      <c r="N680" s="4">
        <v>1959.6666666689</v>
      </c>
      <c r="O680" s="1">
        <v>0.77022782609192342</v>
      </c>
      <c r="P680" s="1">
        <v>4.8000000000001819E-2</v>
      </c>
      <c r="Q680" s="1">
        <v>3.6970935652413724E-2</v>
      </c>
      <c r="S680" s="1">
        <f t="shared" si="33"/>
        <v>0.8896495209597397</v>
      </c>
      <c r="T680" s="1">
        <f t="shared" si="33"/>
        <v>6.7255000000001772E-2</v>
      </c>
      <c r="U680" s="1">
        <f t="shared" si="33"/>
        <v>6.1469291866995367E-2</v>
      </c>
      <c r="W680" s="4">
        <v>1959.6666666689</v>
      </c>
      <c r="X680" s="1">
        <v>1.2829893511903787</v>
      </c>
      <c r="Y680" s="1">
        <v>-0.16131709322961191</v>
      </c>
      <c r="Z680" s="1">
        <v>0.56413015295278379</v>
      </c>
      <c r="AB680" s="4">
        <v>1959.6666666689</v>
      </c>
      <c r="AC680" s="1">
        <v>0.96139765251536036</v>
      </c>
      <c r="AD680" s="1">
        <v>-0.57690064889116799</v>
      </c>
      <c r="AE680" s="1">
        <v>8.7357280813682714E-2</v>
      </c>
      <c r="AF680" s="4"/>
      <c r="AG680" s="4">
        <v>1959.6666666689</v>
      </c>
      <c r="AH680" s="1">
        <v>0.63738142900567674</v>
      </c>
      <c r="AI680" s="1">
        <v>-1.1548296142251198</v>
      </c>
      <c r="AJ680" s="1">
        <v>-0.68713367732210728</v>
      </c>
      <c r="AK680" s="4"/>
      <c r="AL680" s="1">
        <f t="shared" si="34"/>
        <v>0.96058947757047186</v>
      </c>
      <c r="AM680" s="1">
        <f t="shared" si="34"/>
        <v>-0.63101578544863324</v>
      </c>
      <c r="AN680" s="1">
        <f t="shared" si="34"/>
        <v>-1.1882081185213611E-2</v>
      </c>
      <c r="AO680" s="4"/>
      <c r="AP680" s="4">
        <v>1959.6666666689</v>
      </c>
      <c r="AQ680" s="1">
        <v>0.71784005140572515</v>
      </c>
      <c r="AR680" s="1">
        <v>0.26681918100035956</v>
      </c>
      <c r="AS680" s="1">
        <v>0.86479209395851531</v>
      </c>
      <c r="AT680" s="4"/>
      <c r="AU680" s="4">
        <v>1959.6666666689</v>
      </c>
      <c r="AV680" s="1">
        <v>0.19739161643170944</v>
      </c>
      <c r="AW680" s="1">
        <v>-0.12359270212688241</v>
      </c>
      <c r="AX680" s="1">
        <v>6.963577843156267E-2</v>
      </c>
      <c r="AY680" s="4"/>
      <c r="AZ680" s="4">
        <v>1959.6666666689</v>
      </c>
      <c r="BA680" s="1">
        <v>-2.0239669480339147E-3</v>
      </c>
      <c r="BB680" s="1">
        <v>-1.3771429820559893</v>
      </c>
      <c r="BC680" s="1">
        <v>-0.96246256760272042</v>
      </c>
      <c r="BE680" s="1">
        <f t="shared" si="35"/>
        <v>0.30440256696313356</v>
      </c>
      <c r="BF680" s="1">
        <f t="shared" si="35"/>
        <v>-0.41130550106083735</v>
      </c>
      <c r="BG680" s="1">
        <f t="shared" si="35"/>
        <v>-9.3448984042141525E-3</v>
      </c>
    </row>
    <row r="681" spans="4:59" x14ac:dyDescent="0.3">
      <c r="D681" s="4">
        <v>1959.5833333355699</v>
      </c>
      <c r="E681" s="1">
        <v>0.8795618889279746</v>
      </c>
      <c r="F681" s="1">
        <v>9.2249999999999943E-2</v>
      </c>
      <c r="G681" s="1">
        <v>8.0333504268150377E-2</v>
      </c>
      <c r="I681" s="4">
        <v>1959.5833333355699</v>
      </c>
      <c r="J681" s="1">
        <v>0.90300491673828553</v>
      </c>
      <c r="K681" s="1">
        <v>6.1514999999996434E-2</v>
      </c>
      <c r="L681" s="1">
        <v>5.5546663181033518E-2</v>
      </c>
      <c r="N681" s="4">
        <v>1959.5833333355699</v>
      </c>
      <c r="O681" s="1">
        <v>0.7906338724678299</v>
      </c>
      <c r="P681" s="1">
        <v>6.8999999999999062E-2</v>
      </c>
      <c r="Q681" s="1">
        <v>5.5430016191784788E-2</v>
      </c>
      <c r="S681" s="1">
        <f t="shared" si="33"/>
        <v>0.85773355937803009</v>
      </c>
      <c r="T681" s="1">
        <f t="shared" si="33"/>
        <v>7.4254999999998475E-2</v>
      </c>
      <c r="U681" s="1">
        <f t="shared" si="33"/>
        <v>6.3770061213656234E-2</v>
      </c>
      <c r="W681" s="4">
        <v>1959.5833333355699</v>
      </c>
      <c r="X681" s="1">
        <v>0.83743611676590801</v>
      </c>
      <c r="Y681" s="1">
        <v>-0.16131709322971369</v>
      </c>
      <c r="Z681" s="1">
        <v>0.26982692938801767</v>
      </c>
      <c r="AB681" s="4">
        <v>1959.5833333355699</v>
      </c>
      <c r="AC681" s="1">
        <v>0.70890132055398136</v>
      </c>
      <c r="AD681" s="1">
        <v>-0.57690064889135739</v>
      </c>
      <c r="AE681" s="1">
        <v>-6.0824666874481674E-2</v>
      </c>
      <c r="AF681" s="4"/>
      <c r="AG681" s="4">
        <v>1959.5833333355699</v>
      </c>
      <c r="AH681" s="1">
        <v>0.7671277646948107</v>
      </c>
      <c r="AI681" s="1">
        <v>-0.22413421429751063</v>
      </c>
      <c r="AJ681" s="1">
        <v>0.38468222837019839</v>
      </c>
      <c r="AK681" s="4"/>
      <c r="AL681" s="1">
        <f t="shared" si="34"/>
        <v>0.77115506733823336</v>
      </c>
      <c r="AM681" s="1">
        <f t="shared" si="34"/>
        <v>-0.32078398547286052</v>
      </c>
      <c r="AN681" s="1">
        <f t="shared" si="34"/>
        <v>0.19789483029457813</v>
      </c>
      <c r="AO681" s="4"/>
      <c r="AP681" s="4">
        <v>1959.5833333355699</v>
      </c>
      <c r="AQ681" s="1">
        <v>0.73589240100104247</v>
      </c>
      <c r="AR681" s="1">
        <v>5.1841708685132763E-2</v>
      </c>
      <c r="AS681" s="1">
        <v>0.53190467871658031</v>
      </c>
      <c r="AT681" s="4"/>
      <c r="AU681" s="4">
        <v>1959.5833333355699</v>
      </c>
      <c r="AV681" s="1">
        <v>0.38005835984272235</v>
      </c>
      <c r="AW681" s="1">
        <v>-0.42374179177365767</v>
      </c>
      <c r="AX681" s="1">
        <v>-3.8307386562148625E-2</v>
      </c>
      <c r="AY681" s="4"/>
      <c r="AZ681" s="4">
        <v>1959.5833333355699</v>
      </c>
      <c r="BA681" s="1">
        <v>0.47980771524408633</v>
      </c>
      <c r="BB681" s="1">
        <v>0.44274524840721069</v>
      </c>
      <c r="BC681" s="1">
        <v>0.87118482639217054</v>
      </c>
      <c r="BE681" s="1">
        <f t="shared" si="35"/>
        <v>0.53191949202928368</v>
      </c>
      <c r="BF681" s="1">
        <f t="shared" si="35"/>
        <v>2.3615055106228595E-2</v>
      </c>
      <c r="BG681" s="1">
        <f t="shared" si="35"/>
        <v>0.45492737284886742</v>
      </c>
    </row>
    <row r="682" spans="4:59" x14ac:dyDescent="0.3">
      <c r="D682" s="4">
        <v>1959.5000000022401</v>
      </c>
      <c r="E682" s="1">
        <v>0.83510469538791754</v>
      </c>
      <c r="F682" s="1">
        <v>9.2250000000003496E-2</v>
      </c>
      <c r="G682" s="1">
        <v>7.4901454327958722E-2</v>
      </c>
      <c r="I682" s="4">
        <v>1959.5000000022401</v>
      </c>
      <c r="J682" s="1">
        <v>0.86348980511278839</v>
      </c>
      <c r="K682" s="1">
        <v>6.1514999999999986E-2</v>
      </c>
      <c r="L682" s="1">
        <v>5.3115736311769121E-2</v>
      </c>
      <c r="N682" s="4">
        <v>1959.5000000022401</v>
      </c>
      <c r="O682" s="1">
        <v>0.72176536517393786</v>
      </c>
      <c r="P682" s="1">
        <v>4.8000000000001819E-2</v>
      </c>
      <c r="Q682" s="1">
        <v>3.4644737528350331E-2</v>
      </c>
      <c r="S682" s="1">
        <f t="shared" si="33"/>
        <v>0.80678662189154782</v>
      </c>
      <c r="T682" s="1">
        <f t="shared" si="33"/>
        <v>6.7255000000001772E-2</v>
      </c>
      <c r="U682" s="1">
        <f t="shared" si="33"/>
        <v>5.4220642722692725E-2</v>
      </c>
      <c r="W682" s="4">
        <v>1959.5000000022401</v>
      </c>
      <c r="X682" s="1">
        <v>0.57455166648193112</v>
      </c>
      <c r="Y682" s="1">
        <v>-0.16131709322961191</v>
      </c>
      <c r="Z682" s="1">
        <v>9.3109798220908882E-2</v>
      </c>
      <c r="AB682" s="4">
        <v>1959.5000000022401</v>
      </c>
      <c r="AC682" s="1">
        <v>0.46438702338783239</v>
      </c>
      <c r="AD682" s="1">
        <v>-0.57690064889116799</v>
      </c>
      <c r="AE682" s="1">
        <v>-0.20432226814649848</v>
      </c>
      <c r="AF682" s="4"/>
      <c r="AG682" s="4">
        <v>1959.5000000022401</v>
      </c>
      <c r="AH682" s="1">
        <v>0.32924595745198287</v>
      </c>
      <c r="AI682" s="1">
        <v>-1.1548296142251198</v>
      </c>
      <c r="AJ682" s="1">
        <v>-0.82220303485835744</v>
      </c>
      <c r="AK682" s="4"/>
      <c r="AL682" s="1">
        <f t="shared" si="34"/>
        <v>0.45606154910724878</v>
      </c>
      <c r="AM682" s="1">
        <f t="shared" si="34"/>
        <v>-0.63101578544863324</v>
      </c>
      <c r="AN682" s="1">
        <f t="shared" si="34"/>
        <v>-0.31113850159464901</v>
      </c>
      <c r="AO682" s="4"/>
      <c r="AP682" s="4">
        <v>1959.5000000022401</v>
      </c>
      <c r="AQ682" s="1">
        <v>0.58096243914396828</v>
      </c>
      <c r="AR682" s="1">
        <v>0.30546495675993524</v>
      </c>
      <c r="AS682" s="1">
        <v>0.67883537326619392</v>
      </c>
      <c r="AT682" s="4"/>
      <c r="AU682" s="4">
        <v>1959.5000000022401</v>
      </c>
      <c r="AV682" s="1">
        <v>0.22506571873609144</v>
      </c>
      <c r="AW682" s="1">
        <v>-0.10485176230801474</v>
      </c>
      <c r="AX682" s="1">
        <v>0.10779247096151053</v>
      </c>
      <c r="AY682" s="4"/>
      <c r="AZ682" s="4">
        <v>1959.5000000022401</v>
      </c>
      <c r="BA682" s="1">
        <v>0.13425338230953879</v>
      </c>
      <c r="BB682" s="1">
        <v>-0.71801376570760977</v>
      </c>
      <c r="BC682" s="1">
        <v>-0.5298802774634177</v>
      </c>
      <c r="BE682" s="1">
        <f t="shared" si="35"/>
        <v>0.31342718006319953</v>
      </c>
      <c r="BF682" s="1">
        <f t="shared" si="35"/>
        <v>-0.17246685708522977</v>
      </c>
      <c r="BG682" s="1">
        <f t="shared" si="35"/>
        <v>8.5582522254762247E-2</v>
      </c>
    </row>
    <row r="683" spans="4:59" x14ac:dyDescent="0.3">
      <c r="D683" s="4">
        <v>1959.41666666891</v>
      </c>
      <c r="E683" s="1">
        <v>0.82497328767619882</v>
      </c>
      <c r="F683" s="1">
        <v>9.2250000000003496E-2</v>
      </c>
      <c r="G683" s="1">
        <v>7.3724237609321175E-2</v>
      </c>
      <c r="I683" s="4">
        <v>1959.41666666891</v>
      </c>
      <c r="J683" s="1">
        <v>0.82601991593794089</v>
      </c>
      <c r="K683" s="1">
        <v>6.1514999999999986E-2</v>
      </c>
      <c r="L683" s="1">
        <v>5.0810867860163048E-2</v>
      </c>
      <c r="N683" s="4">
        <v>1959.41666666891</v>
      </c>
      <c r="O683" s="1">
        <v>0.74508061914895407</v>
      </c>
      <c r="P683" s="1">
        <v>6.8999999999999062E-2</v>
      </c>
      <c r="Q683" s="1">
        <v>5.2445469445157308E-2</v>
      </c>
      <c r="S683" s="1">
        <f t="shared" si="33"/>
        <v>0.79869127425436448</v>
      </c>
      <c r="T683" s="1">
        <f t="shared" si="33"/>
        <v>7.4255000000000848E-2</v>
      </c>
      <c r="U683" s="1">
        <f t="shared" si="33"/>
        <v>5.8993524971547175E-2</v>
      </c>
      <c r="W683" s="4">
        <v>1959.41666666891</v>
      </c>
      <c r="X683" s="1">
        <v>0.51464258687486508</v>
      </c>
      <c r="Y683" s="1">
        <v>-0.16131709322961191</v>
      </c>
      <c r="Z683" s="1">
        <v>5.4812219301329783E-2</v>
      </c>
      <c r="AB683" s="4">
        <v>1959.41666666891</v>
      </c>
      <c r="AC683" s="1">
        <v>0.23252829290231367</v>
      </c>
      <c r="AD683" s="1">
        <v>-0.57690064889116799</v>
      </c>
      <c r="AE683" s="1">
        <v>-0.34037864163711801</v>
      </c>
      <c r="AF683" s="4"/>
      <c r="AG683" s="4">
        <v>1959.41666666891</v>
      </c>
      <c r="AH683" s="1">
        <v>0.47748970409423214</v>
      </c>
      <c r="AI683" s="1">
        <v>-0.22413421429751063</v>
      </c>
      <c r="AJ683" s="1">
        <v>0.21138623632472736</v>
      </c>
      <c r="AK683" s="4"/>
      <c r="AL683" s="1">
        <f t="shared" si="34"/>
        <v>0.4082201946238036</v>
      </c>
      <c r="AM683" s="1">
        <f t="shared" si="34"/>
        <v>-0.32078398547276349</v>
      </c>
      <c r="AN683" s="1">
        <f t="shared" si="34"/>
        <v>-2.472672867035362E-2</v>
      </c>
      <c r="AO683" s="4"/>
      <c r="AP683" s="4">
        <v>1959.41666666891</v>
      </c>
      <c r="AQ683" s="1">
        <v>0.78973316285219253</v>
      </c>
      <c r="AR683" s="1">
        <v>7.9089517090670206E-2</v>
      </c>
      <c r="AS683" s="1">
        <v>0.39373959767256472</v>
      </c>
      <c r="AT683" s="4"/>
      <c r="AU683" s="4">
        <v>1959.41666666891</v>
      </c>
      <c r="AV683" s="1">
        <v>0.39461574951418982</v>
      </c>
      <c r="AW683" s="1">
        <v>-0.43076784756491132</v>
      </c>
      <c r="AX683" s="1">
        <v>-3.822045689356534E-2</v>
      </c>
      <c r="AY683" s="4"/>
      <c r="AZ683" s="4">
        <v>1959.41666666891</v>
      </c>
      <c r="BA683" s="1">
        <v>0.77137138931938298</v>
      </c>
      <c r="BB683" s="1">
        <v>-8.2845735737312978E-2</v>
      </c>
      <c r="BC683" s="1">
        <v>0.70869885009184286</v>
      </c>
      <c r="BE683" s="1">
        <f t="shared" si="35"/>
        <v>0.65190676722858842</v>
      </c>
      <c r="BF683" s="1">
        <f t="shared" si="35"/>
        <v>-0.14484135540385137</v>
      </c>
      <c r="BG683" s="1">
        <f t="shared" si="35"/>
        <v>0.35473933029028076</v>
      </c>
    </row>
    <row r="684" spans="4:59" x14ac:dyDescent="0.3">
      <c r="D684" s="4">
        <v>1959.3333333355799</v>
      </c>
      <c r="E684" s="1">
        <v>0.82599090585465773</v>
      </c>
      <c r="F684" s="1">
        <v>9.2249999999999943E-2</v>
      </c>
      <c r="G684" s="1">
        <v>7.4369174025876755E-2</v>
      </c>
      <c r="I684" s="4">
        <v>1959.3333333355799</v>
      </c>
      <c r="J684" s="1">
        <v>0.79031165713155627</v>
      </c>
      <c r="K684" s="1">
        <v>6.1515000000003539E-2</v>
      </c>
      <c r="L684" s="1">
        <v>4.8614572802454514E-2</v>
      </c>
      <c r="N684" s="4">
        <v>1959.3333333355799</v>
      </c>
      <c r="O684" s="1">
        <v>0.66120384364689988</v>
      </c>
      <c r="P684" s="1">
        <v>4.8000000000001819E-2</v>
      </c>
      <c r="Q684" s="1">
        <v>3.1737784495052393E-2</v>
      </c>
      <c r="S684" s="1">
        <f t="shared" si="33"/>
        <v>0.75916880221103789</v>
      </c>
      <c r="T684" s="1">
        <f t="shared" si="33"/>
        <v>6.7255000000001772E-2</v>
      </c>
      <c r="U684" s="1">
        <f t="shared" si="33"/>
        <v>5.1573843774461225E-2</v>
      </c>
      <c r="W684" s="4">
        <v>1959.3333333355799</v>
      </c>
      <c r="X684" s="1">
        <v>0.52065997065780933</v>
      </c>
      <c r="Y684" s="1">
        <v>-0.16131709322971369</v>
      </c>
      <c r="Z684" s="1">
        <v>7.5793490566092206E-2</v>
      </c>
      <c r="AB684" s="4">
        <v>1959.3333333355799</v>
      </c>
      <c r="AC684" s="1">
        <v>1.1570298709623958E-2</v>
      </c>
      <c r="AD684" s="1">
        <v>-0.57690064889097858</v>
      </c>
      <c r="AE684" s="1">
        <v>-0.47002592821391626</v>
      </c>
      <c r="AF684" s="4"/>
      <c r="AG684" s="4">
        <v>1959.3333333355799</v>
      </c>
      <c r="AH684" s="1">
        <v>-5.581812390624296E-2</v>
      </c>
      <c r="AI684" s="1">
        <v>-1.1548296142251198</v>
      </c>
      <c r="AJ684" s="1">
        <v>-0.99099359252149566</v>
      </c>
      <c r="AK684" s="4"/>
      <c r="AL684" s="1">
        <f t="shared" si="34"/>
        <v>0.15880404848706345</v>
      </c>
      <c r="AM684" s="1">
        <f t="shared" si="34"/>
        <v>-0.63101578544860404</v>
      </c>
      <c r="AN684" s="1">
        <f t="shared" si="34"/>
        <v>-0.46174201005643994</v>
      </c>
      <c r="AO684" s="4"/>
      <c r="AP684" s="4">
        <v>1959.3333333355799</v>
      </c>
      <c r="AQ684" s="1">
        <v>0.73800967583955468</v>
      </c>
      <c r="AR684" s="1">
        <v>0.20479346922120881</v>
      </c>
      <c r="AS684" s="1">
        <v>0.7017606052590426</v>
      </c>
      <c r="AT684" s="4"/>
      <c r="AU684" s="4">
        <v>1959.3333333355799</v>
      </c>
      <c r="AV684" s="1">
        <v>0.26758820575930681</v>
      </c>
      <c r="AW684" s="1">
        <v>-0.18703192648686132</v>
      </c>
      <c r="AX684" s="1">
        <v>6.5751799546034592E-2</v>
      </c>
      <c r="AY684" s="4"/>
      <c r="AZ684" s="4">
        <v>1959.3333333355799</v>
      </c>
      <c r="BA684" s="1">
        <v>0.3294852847363639</v>
      </c>
      <c r="BB684" s="1">
        <v>-1.2379445627732804</v>
      </c>
      <c r="BC684" s="1">
        <v>-0.65468317018232536</v>
      </c>
      <c r="BE684" s="1">
        <f t="shared" si="35"/>
        <v>0.4450277221117418</v>
      </c>
      <c r="BF684" s="1">
        <f t="shared" si="35"/>
        <v>-0.40672767334631099</v>
      </c>
      <c r="BG684" s="1">
        <f t="shared" si="35"/>
        <v>3.7609744874250617E-2</v>
      </c>
    </row>
    <row r="685" spans="4:59" x14ac:dyDescent="0.3">
      <c r="D685" s="4">
        <v>1959.2500000022501</v>
      </c>
      <c r="E685" s="1">
        <v>0.81004414771845101</v>
      </c>
      <c r="F685" s="1">
        <v>9.224999999999639E-2</v>
      </c>
      <c r="G685" s="1">
        <v>7.3489336203444736E-2</v>
      </c>
      <c r="I685" s="4">
        <v>1959.2500000022501</v>
      </c>
      <c r="J685" s="1">
        <v>0.75872467512818986</v>
      </c>
      <c r="K685" s="1">
        <v>6.1514999999999986E-2</v>
      </c>
      <c r="L685" s="1">
        <v>4.6671808888159597E-2</v>
      </c>
      <c r="N685" s="4">
        <v>1959.2500000022501</v>
      </c>
      <c r="O685" s="1">
        <v>0.68300703321543177</v>
      </c>
      <c r="P685" s="1">
        <v>6.8999999999999062E-2</v>
      </c>
      <c r="Q685" s="1">
        <v>4.8528289714656822E-2</v>
      </c>
      <c r="S685" s="1">
        <f t="shared" si="33"/>
        <v>0.75059195202069084</v>
      </c>
      <c r="T685" s="1">
        <f t="shared" si="33"/>
        <v>7.4254999999998475E-2</v>
      </c>
      <c r="U685" s="1">
        <f t="shared" si="33"/>
        <v>5.6229811602087044E-2</v>
      </c>
      <c r="W685" s="4">
        <v>1959.2500000022501</v>
      </c>
      <c r="X685" s="1">
        <v>0.42636353823296452</v>
      </c>
      <c r="Y685" s="1">
        <v>-0.16131709322981547</v>
      </c>
      <c r="Z685" s="1">
        <v>4.7170334007443776E-2</v>
      </c>
      <c r="AB685" s="4">
        <v>1959.2500000022501</v>
      </c>
      <c r="AC685" s="1">
        <v>-0.18388577838188955</v>
      </c>
      <c r="AD685" s="1">
        <v>-0.57690064889116799</v>
      </c>
      <c r="AE685" s="1">
        <v>-0.58470727262783306</v>
      </c>
      <c r="AF685" s="4"/>
      <c r="AG685" s="4">
        <v>1959.2500000022501</v>
      </c>
      <c r="AH685" s="1">
        <v>8.2811569506227159E-2</v>
      </c>
      <c r="AI685" s="1">
        <v>-0.22413421429751063</v>
      </c>
      <c r="AJ685" s="1">
        <v>-1.6062554076886591E-2</v>
      </c>
      <c r="AK685" s="4"/>
      <c r="AL685" s="1">
        <f t="shared" si="34"/>
        <v>0.10842977645243405</v>
      </c>
      <c r="AM685" s="1">
        <f t="shared" si="34"/>
        <v>-0.32078398547283132</v>
      </c>
      <c r="AN685" s="1">
        <f t="shared" si="34"/>
        <v>-0.1845331642324253</v>
      </c>
      <c r="AO685" s="4"/>
      <c r="AP685" s="4">
        <v>1959.2500000022501</v>
      </c>
      <c r="AQ685" s="1">
        <v>0.97802525318384759</v>
      </c>
      <c r="AR685" s="1">
        <v>0.13173742162904983</v>
      </c>
      <c r="AS685" s="1">
        <v>0.53961909064776759</v>
      </c>
      <c r="AT685" s="4"/>
      <c r="AU685" s="4">
        <v>1959.2500000022501</v>
      </c>
      <c r="AV685" s="1">
        <v>0.34309811784531241</v>
      </c>
      <c r="AW685" s="1">
        <v>-0.3727908707342103</v>
      </c>
      <c r="AX685" s="1">
        <v>3.6976900806687557E-2</v>
      </c>
      <c r="AY685" s="4"/>
      <c r="AZ685" s="4">
        <v>1959.2500000022501</v>
      </c>
      <c r="BA685" s="1">
        <v>0.71828275010699727</v>
      </c>
      <c r="BB685" s="1">
        <v>0.26600047432557333</v>
      </c>
      <c r="BC685" s="1">
        <v>0.95985663754877448</v>
      </c>
      <c r="BE685" s="1">
        <f t="shared" si="35"/>
        <v>0.67980204037871916</v>
      </c>
      <c r="BF685" s="1">
        <f t="shared" si="35"/>
        <v>8.3156750734709548E-3</v>
      </c>
      <c r="BG685" s="1">
        <f t="shared" si="35"/>
        <v>0.51215087633440992</v>
      </c>
    </row>
    <row r="686" spans="4:59" x14ac:dyDescent="0.3">
      <c r="D686" s="4">
        <v>1959.16666666892</v>
      </c>
      <c r="E686" s="1">
        <v>0.76995275659595419</v>
      </c>
      <c r="F686" s="1">
        <v>9.2250000000003496E-2</v>
      </c>
      <c r="G686" s="1">
        <v>6.9516548783688473E-2</v>
      </c>
      <c r="I686" s="4">
        <v>1959.16666666892</v>
      </c>
      <c r="J686" s="1">
        <v>0.72889021293052514</v>
      </c>
      <c r="K686" s="1">
        <v>6.1514999999996434E-2</v>
      </c>
      <c r="L686" s="1">
        <v>4.4836834822372981E-2</v>
      </c>
      <c r="N686" s="4">
        <v>1959.16666666892</v>
      </c>
      <c r="O686" s="1">
        <v>0.58427874600576468</v>
      </c>
      <c r="P686" s="1">
        <v>4.8000000000001819E-2</v>
      </c>
      <c r="Q686" s="1">
        <v>2.8045379808277766E-2</v>
      </c>
      <c r="S686" s="1">
        <f t="shared" si="33"/>
        <v>0.6943739051774146</v>
      </c>
      <c r="T686" s="1">
        <f t="shared" si="33"/>
        <v>6.7255000000000578E-2</v>
      </c>
      <c r="U686" s="1">
        <f t="shared" si="33"/>
        <v>4.7466254471446402E-2</v>
      </c>
      <c r="W686" s="4">
        <v>1959.16666666892</v>
      </c>
      <c r="X686" s="1">
        <v>0.18929496783701233</v>
      </c>
      <c r="Y686" s="1">
        <v>-0.16131709322961191</v>
      </c>
      <c r="Z686" s="1">
        <v>-8.2073616855669426E-2</v>
      </c>
      <c r="AB686" s="4">
        <v>1959.16666666892</v>
      </c>
      <c r="AC686" s="1">
        <v>-0.36849749414090455</v>
      </c>
      <c r="AD686" s="1">
        <v>-0.57690064889135739</v>
      </c>
      <c r="AE686" s="1">
        <v>-0.69302578280844529</v>
      </c>
      <c r="AF686" s="4"/>
      <c r="AG686" s="4">
        <v>1959.16666666892</v>
      </c>
      <c r="AH686" s="1">
        <v>-0.54492558537170621</v>
      </c>
      <c r="AI686" s="1">
        <v>-1.1548296142251198</v>
      </c>
      <c r="AJ686" s="1">
        <v>-1.2053909491556363</v>
      </c>
      <c r="AK686" s="4"/>
      <c r="AL686" s="1">
        <f t="shared" si="34"/>
        <v>-0.24137603722519949</v>
      </c>
      <c r="AM686" s="1">
        <f t="shared" si="34"/>
        <v>-0.63101578544869641</v>
      </c>
      <c r="AN686" s="1">
        <f t="shared" si="34"/>
        <v>-0.66016344960658369</v>
      </c>
      <c r="AO686" s="4"/>
      <c r="AP686" s="4">
        <v>1959.16666666892</v>
      </c>
      <c r="AQ686" s="1">
        <v>0.64390061031248735</v>
      </c>
      <c r="AR686" s="1">
        <v>0.59496462615991119</v>
      </c>
      <c r="AS686" s="1">
        <v>1.0211030614889376</v>
      </c>
      <c r="AT686" s="4"/>
      <c r="AU686" s="4">
        <v>1959.16666666892</v>
      </c>
      <c r="AV686" s="1">
        <v>0.18029337611679716</v>
      </c>
      <c r="AW686" s="1">
        <v>-5.0504009944347748E-2</v>
      </c>
      <c r="AX686" s="1">
        <v>0.13890070102385735</v>
      </c>
      <c r="AY686" s="4"/>
      <c r="AZ686" s="4">
        <v>1959.16666666892</v>
      </c>
      <c r="BA686" s="1">
        <v>9.6757564028944296E-2</v>
      </c>
      <c r="BB686" s="1">
        <v>-0.23959076119342279</v>
      </c>
      <c r="BC686" s="1">
        <v>-0.1220820092753212</v>
      </c>
      <c r="BE686" s="1">
        <f t="shared" si="35"/>
        <v>0.30698385015274293</v>
      </c>
      <c r="BF686" s="1">
        <f t="shared" si="35"/>
        <v>0.10162328500738022</v>
      </c>
      <c r="BG686" s="1">
        <f t="shared" si="35"/>
        <v>0.34597391774582459</v>
      </c>
    </row>
    <row r="687" spans="4:59" x14ac:dyDescent="0.3">
      <c r="D687" s="4">
        <v>1959.0833333355899</v>
      </c>
      <c r="E687" s="1">
        <v>0.75451795138605515</v>
      </c>
      <c r="F687" s="1">
        <v>6.1500000000005883E-2</v>
      </c>
      <c r="G687" s="1">
        <v>4.6402854010246603E-2</v>
      </c>
      <c r="I687" s="4">
        <v>1959.0833333355899</v>
      </c>
      <c r="J687" s="1">
        <v>0.72507675690319329</v>
      </c>
      <c r="K687" s="1">
        <v>0.12304500000000118</v>
      </c>
      <c r="L687" s="1">
        <v>8.6805700263459379E-2</v>
      </c>
      <c r="N687" s="4">
        <v>1959.0833333355899</v>
      </c>
      <c r="O687" s="1">
        <v>0.64761972737631435</v>
      </c>
      <c r="P687" s="1">
        <v>0.11400000000000077</v>
      </c>
      <c r="Q687" s="1">
        <v>7.8672428025692326E-2</v>
      </c>
      <c r="S687" s="1">
        <f t="shared" si="33"/>
        <v>0.7090714785551876</v>
      </c>
      <c r="T687" s="1">
        <f t="shared" si="33"/>
        <v>9.9515000000002615E-2</v>
      </c>
      <c r="U687" s="1">
        <f t="shared" si="33"/>
        <v>7.0626994099799431E-2</v>
      </c>
      <c r="W687" s="4">
        <v>1959.0833333355899</v>
      </c>
      <c r="X687" s="1">
        <v>9.8025817453315761E-2</v>
      </c>
      <c r="Y687" s="1">
        <v>-1.0421938098560772</v>
      </c>
      <c r="Z687" s="1">
        <v>-0.83401549441704015</v>
      </c>
      <c r="AB687" s="4">
        <v>1959.0833333355899</v>
      </c>
      <c r="AC687" s="1">
        <v>-0.3920946568956063</v>
      </c>
      <c r="AD687" s="1">
        <v>2.7035803438154771</v>
      </c>
      <c r="AE687" s="1">
        <v>1.7843961401004664</v>
      </c>
      <c r="AF687" s="4"/>
      <c r="AG687" s="4">
        <v>1959.0833333355899</v>
      </c>
      <c r="AH687" s="1">
        <v>-0.14218905912888349</v>
      </c>
      <c r="AI687" s="1">
        <v>1.7702130712619892</v>
      </c>
      <c r="AJ687" s="1">
        <v>1.7342395173749061</v>
      </c>
      <c r="AK687" s="4"/>
      <c r="AL687" s="1">
        <f t="shared" si="34"/>
        <v>-0.14541929952372468</v>
      </c>
      <c r="AM687" s="1">
        <f t="shared" si="34"/>
        <v>1.1438665350737962</v>
      </c>
      <c r="AN687" s="1">
        <f t="shared" si="34"/>
        <v>0.8948733876861108</v>
      </c>
      <c r="AO687" s="4"/>
      <c r="AP687" s="4">
        <v>1959.0833333355899</v>
      </c>
      <c r="AQ687" s="1">
        <v>0.84582739747005042</v>
      </c>
      <c r="AR687" s="1">
        <v>-1.707014642374066</v>
      </c>
      <c r="AS687" s="1">
        <v>-1.2650540339092666</v>
      </c>
      <c r="AT687" s="4"/>
      <c r="AU687" s="4">
        <v>1959.0833333355899</v>
      </c>
      <c r="AV687" s="1">
        <v>0.32972103262389146</v>
      </c>
      <c r="AW687" s="1">
        <v>1.2552972516259906</v>
      </c>
      <c r="AX687" s="1">
        <v>1.3705869207357482</v>
      </c>
      <c r="AY687" s="4"/>
      <c r="AZ687" s="4">
        <v>1959.0833333355899</v>
      </c>
      <c r="BA687" s="1">
        <v>0.57064770347489691</v>
      </c>
      <c r="BB687" s="1">
        <v>0.2750691599922056</v>
      </c>
      <c r="BC687" s="1">
        <v>1.0588548269228402</v>
      </c>
      <c r="BE687" s="1">
        <f t="shared" si="35"/>
        <v>0.58206537785627965</v>
      </c>
      <c r="BF687" s="1">
        <f t="shared" si="35"/>
        <v>-5.8882743585289887E-2</v>
      </c>
      <c r="BG687" s="1">
        <f t="shared" si="35"/>
        <v>0.38812923791644049</v>
      </c>
    </row>
    <row r="688" spans="4:59" x14ac:dyDescent="0.3">
      <c r="D688" s="4">
        <v>1959.0000000022601</v>
      </c>
      <c r="E688" s="1">
        <v>0.77424665957698935</v>
      </c>
      <c r="F688" s="1">
        <v>6.1499999999998778E-2</v>
      </c>
      <c r="G688" s="1">
        <v>4.7616169563984179E-2</v>
      </c>
      <c r="I688" s="4">
        <v>1959.0000000022601</v>
      </c>
      <c r="J688" s="1">
        <v>0.77375249128504953</v>
      </c>
      <c r="K688" s="1">
        <v>9.2279999999997628E-2</v>
      </c>
      <c r="L688" s="1">
        <v>7.0900026955962869E-2</v>
      </c>
      <c r="N688" s="4">
        <v>1959.0000000022601</v>
      </c>
      <c r="O688" s="1">
        <v>0.68045742853871394</v>
      </c>
      <c r="P688" s="1">
        <v>6.8999999999999062E-2</v>
      </c>
      <c r="Q688" s="1">
        <v>4.8482271973610311E-2</v>
      </c>
      <c r="S688" s="1">
        <f t="shared" si="33"/>
        <v>0.74281885980025086</v>
      </c>
      <c r="T688" s="1">
        <f t="shared" si="33"/>
        <v>7.4259999999998494E-2</v>
      </c>
      <c r="U688" s="1">
        <f t="shared" si="33"/>
        <v>5.5666156164519122E-2</v>
      </c>
      <c r="W688" s="4">
        <v>1959.0000000022601</v>
      </c>
      <c r="X688" s="1">
        <v>0.21468569169647231</v>
      </c>
      <c r="Y688" s="1">
        <v>-1.0421938098562809</v>
      </c>
      <c r="Z688" s="1">
        <v>-0.79454353701280245</v>
      </c>
      <c r="AB688" s="4">
        <v>1959.0000000022601</v>
      </c>
      <c r="AC688" s="1">
        <v>-9.0895634753757795E-2</v>
      </c>
      <c r="AD688" s="1">
        <v>1.0633398474619968</v>
      </c>
      <c r="AE688" s="1">
        <v>0.84548432210210689</v>
      </c>
      <c r="AF688" s="4"/>
      <c r="AG688" s="4">
        <v>1959.0000000022601</v>
      </c>
      <c r="AH688" s="1">
        <v>6.660059663249121E-2</v>
      </c>
      <c r="AI688" s="1">
        <v>-0.22413421429751063</v>
      </c>
      <c r="AJ688" s="1">
        <v>-1.8734547770856407E-2</v>
      </c>
      <c r="AK688" s="4"/>
      <c r="AL688" s="1">
        <f t="shared" si="34"/>
        <v>6.3463551191735246E-2</v>
      </c>
      <c r="AM688" s="1">
        <f t="shared" si="34"/>
        <v>-6.7662725563931561E-2</v>
      </c>
      <c r="AN688" s="1">
        <f t="shared" si="34"/>
        <v>1.0735412439482691E-2</v>
      </c>
      <c r="AO688" s="4"/>
      <c r="AP688" s="4">
        <v>1959.0000000022601</v>
      </c>
      <c r="AQ688" s="1">
        <v>0.6224052417606547</v>
      </c>
      <c r="AR688" s="1">
        <v>-1.3573760135464865</v>
      </c>
      <c r="AS688" s="1">
        <v>-1.0250839109758914</v>
      </c>
      <c r="AT688" s="4"/>
      <c r="AU688" s="4">
        <v>1959.0000000022601</v>
      </c>
      <c r="AV688" s="1">
        <v>0.32347189146789773</v>
      </c>
      <c r="AW688" s="1">
        <v>0.4843038208016705</v>
      </c>
      <c r="AX688" s="1">
        <v>0.73305319483914122</v>
      </c>
      <c r="AY688" s="4"/>
      <c r="AZ688" s="4">
        <v>1959.0000000022601</v>
      </c>
      <c r="BA688" s="1">
        <v>0.47266878735027951</v>
      </c>
      <c r="BB688" s="1">
        <v>-0.72799601879141818</v>
      </c>
      <c r="BC688" s="1">
        <v>-0.24766266307765264</v>
      </c>
      <c r="BE688" s="1">
        <f t="shared" si="35"/>
        <v>0.47284864019294398</v>
      </c>
      <c r="BF688" s="1">
        <f t="shared" si="35"/>
        <v>-0.53368940384541141</v>
      </c>
      <c r="BG688" s="1">
        <f t="shared" si="35"/>
        <v>-0.17989779307146758</v>
      </c>
    </row>
    <row r="689" spans="4:59" x14ac:dyDescent="0.3">
      <c r="D689" s="4">
        <v>1958.91666666893</v>
      </c>
      <c r="E689" s="1">
        <v>0.81020985548560187</v>
      </c>
      <c r="F689" s="1">
        <v>6.1499999999995225E-2</v>
      </c>
      <c r="G689" s="1">
        <v>4.9827906112360654E-2</v>
      </c>
      <c r="I689" s="4">
        <v>1958.91666666893</v>
      </c>
      <c r="J689" s="1">
        <v>0.85118888751933686</v>
      </c>
      <c r="K689" s="1">
        <v>9.2279999999998807E-2</v>
      </c>
      <c r="L689" s="1">
        <v>7.7238780556165954E-2</v>
      </c>
      <c r="N689" s="4">
        <v>1958.91666666893</v>
      </c>
      <c r="O689" s="1">
        <v>0.7512566218565957</v>
      </c>
      <c r="P689" s="1">
        <v>6.8999999999999062E-2</v>
      </c>
      <c r="Q689" s="1">
        <v>5.3417879344328692E-2</v>
      </c>
      <c r="S689" s="1">
        <f t="shared" si="33"/>
        <v>0.80421845495384481</v>
      </c>
      <c r="T689" s="1">
        <f t="shared" si="33"/>
        <v>7.4259999999997703E-2</v>
      </c>
      <c r="U689" s="1">
        <f t="shared" si="33"/>
        <v>6.0161522004285095E-2</v>
      </c>
      <c r="W689" s="4">
        <v>1958.91666666893</v>
      </c>
      <c r="X689" s="1">
        <v>0.42734340204816434</v>
      </c>
      <c r="Y689" s="1">
        <v>-1.0421938098563825</v>
      </c>
      <c r="Z689" s="1">
        <v>-0.72259063856195649</v>
      </c>
      <c r="AB689" s="4">
        <v>1958.91666666893</v>
      </c>
      <c r="AC689" s="1">
        <v>0.38827056828662077</v>
      </c>
      <c r="AD689" s="1">
        <v>1.0633398474620597</v>
      </c>
      <c r="AE689" s="1">
        <v>1.2196609162991792</v>
      </c>
      <c r="AF689" s="4"/>
      <c r="AG689" s="4">
        <v>1958.91666666893</v>
      </c>
      <c r="AH689" s="1">
        <v>0.51675814962069067</v>
      </c>
      <c r="AI689" s="1">
        <v>-0.22413421429751063</v>
      </c>
      <c r="AJ689" s="1">
        <v>0.26784865841349581</v>
      </c>
      <c r="AK689" s="4"/>
      <c r="AL689" s="1">
        <f t="shared" si="34"/>
        <v>0.44412403998515854</v>
      </c>
      <c r="AM689" s="1">
        <f t="shared" si="34"/>
        <v>-6.7662725563944523E-2</v>
      </c>
      <c r="AN689" s="1">
        <f t="shared" si="34"/>
        <v>0.25497297871690616</v>
      </c>
      <c r="AO689" s="4"/>
      <c r="AP689" s="4">
        <v>1958.91666666893</v>
      </c>
      <c r="AQ689" s="1">
        <v>0.35402308692892448</v>
      </c>
      <c r="AR689" s="1">
        <v>-1.4093184588011278</v>
      </c>
      <c r="AS689" s="1">
        <v>-1.0436995131626365</v>
      </c>
      <c r="AT689" s="4"/>
      <c r="AU689" s="4">
        <v>1958.91666666893</v>
      </c>
      <c r="AV689" s="1">
        <v>0.33564001791844933</v>
      </c>
      <c r="AW689" s="1">
        <v>0.20921240494176405</v>
      </c>
      <c r="AX689" s="1">
        <v>0.33924923851876793</v>
      </c>
      <c r="AY689" s="4"/>
      <c r="AZ689" s="4">
        <v>1958.91666666893</v>
      </c>
      <c r="BA689" s="1">
        <v>0.46790178251542441</v>
      </c>
      <c r="BB689" s="1">
        <v>-0.93324950609176005</v>
      </c>
      <c r="BC689" s="1">
        <v>-0.49929025477845512</v>
      </c>
      <c r="BE689" s="1">
        <f t="shared" si="35"/>
        <v>0.38585496245426604</v>
      </c>
      <c r="BF689" s="1">
        <f t="shared" si="35"/>
        <v>-0.7111185199837079</v>
      </c>
      <c r="BG689" s="1">
        <f t="shared" si="35"/>
        <v>-0.40124684314077458</v>
      </c>
    </row>
    <row r="690" spans="4:59" x14ac:dyDescent="0.3">
      <c r="D690" s="4">
        <v>1958.8333333355999</v>
      </c>
      <c r="E690" s="1">
        <v>0.75420347606407079</v>
      </c>
      <c r="F690" s="1">
        <v>6.1500000000009436E-2</v>
      </c>
      <c r="G690" s="1">
        <v>4.6383513777947472E-2</v>
      </c>
      <c r="I690" s="4">
        <v>1958.8333333355999</v>
      </c>
      <c r="J690" s="1">
        <v>0.92563176676671566</v>
      </c>
      <c r="K690" s="1">
        <v>9.2280000000000584E-2</v>
      </c>
      <c r="L690" s="1">
        <v>8.2802526551802674E-2</v>
      </c>
      <c r="N690" s="4">
        <v>1958.8333333355999</v>
      </c>
      <c r="O690" s="1">
        <v>0.81589709880877404</v>
      </c>
      <c r="P690" s="1">
        <v>6.8999999999999062E-2</v>
      </c>
      <c r="Q690" s="1">
        <v>5.8370236229865542E-2</v>
      </c>
      <c r="S690" s="1">
        <f t="shared" si="33"/>
        <v>0.83191078054652012</v>
      </c>
      <c r="T690" s="1">
        <f t="shared" si="33"/>
        <v>7.4260000000003032E-2</v>
      </c>
      <c r="U690" s="1">
        <f t="shared" si="33"/>
        <v>6.2518758853205222E-2</v>
      </c>
      <c r="W690" s="4">
        <v>1958.8333333355999</v>
      </c>
      <c r="X690" s="1">
        <v>9.6166260752480665E-2</v>
      </c>
      <c r="Y690" s="1">
        <v>-1.0421938098559755</v>
      </c>
      <c r="Z690" s="1">
        <v>-0.83464467684460208</v>
      </c>
      <c r="AB690" s="4">
        <v>1958.8333333355999</v>
      </c>
      <c r="AC690" s="1">
        <v>0.84891328317274672</v>
      </c>
      <c r="AD690" s="1">
        <v>1.0633398474621545</v>
      </c>
      <c r="AE690" s="1">
        <v>1.5480888153672621</v>
      </c>
      <c r="AF690" s="4"/>
      <c r="AG690" s="4">
        <v>1958.8333333355999</v>
      </c>
      <c r="AH690" s="1">
        <v>0.92775716761985927</v>
      </c>
      <c r="AI690" s="1">
        <v>-0.22413421429751063</v>
      </c>
      <c r="AJ690" s="1">
        <v>0.5554044155522021</v>
      </c>
      <c r="AK690" s="4"/>
      <c r="AL690" s="1">
        <f t="shared" si="34"/>
        <v>0.62427890384836227</v>
      </c>
      <c r="AM690" s="1">
        <f t="shared" si="34"/>
        <v>-6.766272556377724E-2</v>
      </c>
      <c r="AN690" s="1">
        <f t="shared" si="34"/>
        <v>0.42294951802495406</v>
      </c>
      <c r="AO690" s="4"/>
      <c r="AP690" s="4">
        <v>1958.8333333355999</v>
      </c>
      <c r="AQ690" s="1">
        <v>-0.3748089766949077</v>
      </c>
      <c r="AR690" s="1">
        <v>-1.1244142282942879</v>
      </c>
      <c r="AS690" s="1">
        <v>-0.95373177506860052</v>
      </c>
      <c r="AT690" s="4"/>
      <c r="AU690" s="4">
        <v>1958.8333333355999</v>
      </c>
      <c r="AV690" s="1">
        <v>0.29933011934558645</v>
      </c>
      <c r="AW690" s="1">
        <v>0.8359754207107164</v>
      </c>
      <c r="AX690" s="1">
        <v>0.86117066420176513</v>
      </c>
      <c r="AY690" s="4"/>
      <c r="AZ690" s="4">
        <v>1958.8333333355999</v>
      </c>
      <c r="BA690" s="1">
        <v>0.29123802257251497</v>
      </c>
      <c r="BB690" s="1">
        <v>-0.33512816947018437</v>
      </c>
      <c r="BC690" s="1">
        <v>1.7105503180943411E-2</v>
      </c>
      <c r="BE690" s="1">
        <f t="shared" si="35"/>
        <v>7.1919721741064591E-2</v>
      </c>
      <c r="BF690" s="1">
        <f t="shared" si="35"/>
        <v>-0.20785565901791866</v>
      </c>
      <c r="BG690" s="1">
        <f t="shared" si="35"/>
        <v>-2.5151869228630663E-2</v>
      </c>
    </row>
    <row r="691" spans="4:59" x14ac:dyDescent="0.3">
      <c r="D691" s="4">
        <v>1958.7500000022701</v>
      </c>
      <c r="E691" s="1">
        <v>0.83909396443366902</v>
      </c>
      <c r="F691" s="1">
        <v>0.12300000000000466</v>
      </c>
      <c r="G691" s="1">
        <v>0.1032085576253452</v>
      </c>
      <c r="I691" s="4">
        <v>1958.7500000022701</v>
      </c>
      <c r="J691" s="1">
        <v>0.96941713356825154</v>
      </c>
      <c r="K691" s="1">
        <v>6.1514999999999986E-2</v>
      </c>
      <c r="L691" s="1">
        <v>5.9631888709873057E-2</v>
      </c>
      <c r="N691" s="4">
        <v>1958.7500000022701</v>
      </c>
      <c r="O691" s="1">
        <v>0.84629376685776092</v>
      </c>
      <c r="P691" s="1">
        <v>6.8999999999999062E-2</v>
      </c>
      <c r="Q691" s="1">
        <v>6.088957340659374E-2</v>
      </c>
      <c r="S691" s="1">
        <f t="shared" si="33"/>
        <v>0.88493495495322716</v>
      </c>
      <c r="T691" s="1">
        <f t="shared" si="33"/>
        <v>8.4505000000001232E-2</v>
      </c>
      <c r="U691" s="1">
        <f t="shared" si="33"/>
        <v>7.4576673247270672E-2</v>
      </c>
      <c r="W691" s="4">
        <v>1958.7500000022701</v>
      </c>
      <c r="X691" s="1">
        <v>0.59814102776678912</v>
      </c>
      <c r="Y691" s="1">
        <v>0.71955962339695523</v>
      </c>
      <c r="Z691" s="1">
        <v>1.0140052504797019</v>
      </c>
      <c r="AB691" s="4">
        <v>1958.7500000022701</v>
      </c>
      <c r="AC691" s="1">
        <v>1.1198513559563101</v>
      </c>
      <c r="AD691" s="1">
        <v>-0.57690064889116799</v>
      </c>
      <c r="AE691" s="1">
        <v>0.18032617622803898</v>
      </c>
      <c r="AF691" s="4"/>
      <c r="AG691" s="4">
        <v>1958.7500000022701</v>
      </c>
      <c r="AH691" s="1">
        <v>1.1210261734754745</v>
      </c>
      <c r="AI691" s="1">
        <v>-0.22413421429751063</v>
      </c>
      <c r="AJ691" s="1">
        <v>0.70168828121170113</v>
      </c>
      <c r="AK691" s="4"/>
      <c r="AL691" s="1">
        <f t="shared" si="34"/>
        <v>0.94633951906619129</v>
      </c>
      <c r="AM691" s="1">
        <f t="shared" si="34"/>
        <v>-2.7158413263907777E-2</v>
      </c>
      <c r="AN691" s="1">
        <f t="shared" si="34"/>
        <v>0.63200656930648069</v>
      </c>
      <c r="AO691" s="4"/>
      <c r="AP691" s="4">
        <v>1958.7500000022701</v>
      </c>
      <c r="AQ691" s="1">
        <v>-9.6069271104884627E-2</v>
      </c>
      <c r="AR691" s="1">
        <v>0.83236228871167972</v>
      </c>
      <c r="AS691" s="1">
        <v>0.45775414052253699</v>
      </c>
      <c r="AT691" s="4"/>
      <c r="AU691" s="4">
        <v>1958.7500000022701</v>
      </c>
      <c r="AV691" s="1">
        <v>0.28278336242745894</v>
      </c>
      <c r="AW691" s="1">
        <v>-0.6189742636658051</v>
      </c>
      <c r="AX691" s="1">
        <v>-0.34806228021782637</v>
      </c>
      <c r="AY691" s="4"/>
      <c r="AZ691" s="4">
        <v>1958.7500000022701</v>
      </c>
      <c r="BA691" s="1">
        <v>0.38127452352912661</v>
      </c>
      <c r="BB691" s="1">
        <v>-0.3524940382728548</v>
      </c>
      <c r="BC691" s="1">
        <v>0.27434327885699433</v>
      </c>
      <c r="BE691" s="1">
        <f t="shared" si="35"/>
        <v>0.18932953828390031</v>
      </c>
      <c r="BF691" s="1">
        <f t="shared" si="35"/>
        <v>-4.6368671075660041E-2</v>
      </c>
      <c r="BG691" s="1">
        <f t="shared" si="35"/>
        <v>0.12801171305390166</v>
      </c>
    </row>
    <row r="692" spans="4:59" x14ac:dyDescent="0.3">
      <c r="D692" s="4">
        <v>1958.66666666894</v>
      </c>
      <c r="E692" s="1">
        <v>0.78285538388692166</v>
      </c>
      <c r="F692" s="1">
        <v>9.2249999999999943E-2</v>
      </c>
      <c r="G692" s="1">
        <v>7.3089383281796844E-2</v>
      </c>
      <c r="I692" s="4">
        <v>1958.66666666894</v>
      </c>
      <c r="J692" s="1">
        <v>0.92985218866097163</v>
      </c>
      <c r="K692" s="1">
        <v>6.1514999999999986E-2</v>
      </c>
      <c r="L692" s="1">
        <v>5.7198483143614053E-2</v>
      </c>
      <c r="N692" s="4">
        <v>1958.66666666894</v>
      </c>
      <c r="O692" s="1">
        <v>0.83905951073215534</v>
      </c>
      <c r="P692" s="1">
        <v>6.9000000000002615E-2</v>
      </c>
      <c r="Q692" s="1">
        <v>6.0325400788089449E-2</v>
      </c>
      <c r="S692" s="1">
        <f t="shared" si="33"/>
        <v>0.85058902776001621</v>
      </c>
      <c r="T692" s="1">
        <f t="shared" si="33"/>
        <v>7.4255000000000848E-2</v>
      </c>
      <c r="U692" s="1">
        <f t="shared" si="33"/>
        <v>6.3537755737833448E-2</v>
      </c>
      <c r="W692" s="4">
        <v>1958.66666666894</v>
      </c>
      <c r="X692" s="1">
        <v>0.26559083387157956</v>
      </c>
      <c r="Y692" s="1">
        <v>-0.16131709322971369</v>
      </c>
      <c r="Z692" s="1">
        <v>3.4158941679738992E-2</v>
      </c>
      <c r="AB692" s="4">
        <v>1958.66666666894</v>
      </c>
      <c r="AC692" s="1">
        <v>0.8750286970174278</v>
      </c>
      <c r="AD692" s="1">
        <v>-0.57690064889116799</v>
      </c>
      <c r="AE692" s="1">
        <v>3.6682257484483415E-2</v>
      </c>
      <c r="AF692" s="4"/>
      <c r="AG692" s="4">
        <v>1958.66666666894</v>
      </c>
      <c r="AH692" s="1">
        <v>1.0750291093483331</v>
      </c>
      <c r="AI692" s="1">
        <v>-0.22413421429735317</v>
      </c>
      <c r="AJ692" s="1">
        <v>0.66892992226856496</v>
      </c>
      <c r="AK692" s="4"/>
      <c r="AL692" s="1">
        <f t="shared" si="34"/>
        <v>0.73854954674578011</v>
      </c>
      <c r="AM692" s="1">
        <f t="shared" si="34"/>
        <v>-0.32078398547274495</v>
      </c>
      <c r="AN692" s="1">
        <f t="shared" si="34"/>
        <v>0.2465903738109291</v>
      </c>
      <c r="AO692" s="4"/>
      <c r="AP692" s="4">
        <v>1958.66666666894</v>
      </c>
      <c r="AQ692" s="1">
        <v>-0.19131977136687628</v>
      </c>
      <c r="AR692" s="1">
        <v>0.26681918100023388</v>
      </c>
      <c r="AS692" s="1">
        <v>0.19934840323117151</v>
      </c>
      <c r="AT692" s="4"/>
      <c r="AU692" s="4">
        <v>1958.66666666894</v>
      </c>
      <c r="AV692" s="1">
        <v>0.15025143618383383</v>
      </c>
      <c r="AW692" s="1">
        <v>-0.12359270212688241</v>
      </c>
      <c r="AX692" s="1">
        <v>2.7181759436889476E-2</v>
      </c>
      <c r="AY692" s="4"/>
      <c r="AZ692" s="4">
        <v>1958.66666666894</v>
      </c>
      <c r="BA692" s="1">
        <v>0.39720321597728975</v>
      </c>
      <c r="BB692" s="1">
        <v>0.22642665807786075</v>
      </c>
      <c r="BC692" s="1">
        <v>0.65187707555497965</v>
      </c>
      <c r="BE692" s="1">
        <f t="shared" si="35"/>
        <v>0.11871162693141575</v>
      </c>
      <c r="BF692" s="1">
        <f t="shared" si="35"/>
        <v>0.12321771231707074</v>
      </c>
      <c r="BG692" s="1">
        <f t="shared" si="35"/>
        <v>0.29280241274101354</v>
      </c>
    </row>
    <row r="693" spans="4:59" x14ac:dyDescent="0.3">
      <c r="D693" s="4">
        <v>1958.58333333561</v>
      </c>
      <c r="E693" s="1">
        <v>0.71850430520812725</v>
      </c>
      <c r="F693" s="1">
        <v>9.2249999999999943E-2</v>
      </c>
      <c r="G693" s="1">
        <v>6.6096205686319381E-2</v>
      </c>
      <c r="I693" s="4">
        <v>1958.58333333561</v>
      </c>
      <c r="J693" s="1">
        <v>0.87292583521773648</v>
      </c>
      <c r="K693" s="1">
        <v>6.151499999999821E-2</v>
      </c>
      <c r="L693" s="1">
        <v>5.3697183811506899E-2</v>
      </c>
      <c r="N693" s="4">
        <v>1958.58333333561</v>
      </c>
      <c r="O693" s="1">
        <v>0.8051099105059023</v>
      </c>
      <c r="P693" s="1">
        <v>6.8999999999999062E-2</v>
      </c>
      <c r="Q693" s="1">
        <v>5.7575641068399033E-2</v>
      </c>
      <c r="S693" s="1">
        <f t="shared" si="33"/>
        <v>0.79884668364392208</v>
      </c>
      <c r="T693" s="1">
        <f t="shared" si="33"/>
        <v>7.4254999999999072E-2</v>
      </c>
      <c r="U693" s="1">
        <f t="shared" si="33"/>
        <v>5.9123010188741776E-2</v>
      </c>
      <c r="W693" s="4">
        <v>1958.58333333561</v>
      </c>
      <c r="X693" s="1">
        <v>-0.11493021562771599</v>
      </c>
      <c r="Y693" s="1">
        <v>-0.16131709322971369</v>
      </c>
      <c r="Z693" s="1">
        <v>-0.19334527790983183</v>
      </c>
      <c r="AB693" s="4">
        <v>1958.58333333561</v>
      </c>
      <c r="AC693" s="1">
        <v>0.52277593269971334</v>
      </c>
      <c r="AD693" s="1">
        <v>-0.57690064889126269</v>
      </c>
      <c r="AE693" s="1">
        <v>-0.16999942506433258</v>
      </c>
      <c r="AF693" s="4"/>
      <c r="AG693" s="4">
        <v>1958.58333333561</v>
      </c>
      <c r="AH693" s="1">
        <v>0.85916974363268228</v>
      </c>
      <c r="AI693" s="1">
        <v>-0.22413421429751063</v>
      </c>
      <c r="AJ693" s="1">
        <v>0.50926670404325347</v>
      </c>
      <c r="AK693" s="4"/>
      <c r="AL693" s="1">
        <f t="shared" si="34"/>
        <v>0.42233848690155984</v>
      </c>
      <c r="AM693" s="1">
        <f t="shared" si="34"/>
        <v>-0.32078398547282899</v>
      </c>
      <c r="AN693" s="1">
        <f t="shared" si="34"/>
        <v>4.8640667023029688E-2</v>
      </c>
      <c r="AO693" s="4"/>
      <c r="AP693" s="4">
        <v>1958.58333333561</v>
      </c>
      <c r="AQ693" s="1">
        <v>-0.25245913064669201</v>
      </c>
      <c r="AR693" s="1">
        <v>5.1841708685132763E-2</v>
      </c>
      <c r="AS693" s="1">
        <v>-8.8378008970557975E-2</v>
      </c>
      <c r="AT693" s="4"/>
      <c r="AU693" s="4">
        <v>1958.58333333561</v>
      </c>
      <c r="AV693" s="1">
        <v>0.17846221430503592</v>
      </c>
      <c r="AW693" s="1">
        <v>-0.42374179177349891</v>
      </c>
      <c r="AX693" s="1">
        <v>-0.1758861299757965</v>
      </c>
      <c r="AY693" s="4"/>
      <c r="AZ693" s="4">
        <v>1958.58333333561</v>
      </c>
      <c r="BA693" s="1">
        <v>0.58328292509287061</v>
      </c>
      <c r="BB693" s="1">
        <v>0.44274524840721069</v>
      </c>
      <c r="BC693" s="1">
        <v>1.0710337039695088</v>
      </c>
      <c r="BE693" s="1">
        <f t="shared" si="35"/>
        <v>0.16976200291707153</v>
      </c>
      <c r="BF693" s="1">
        <f t="shared" si="35"/>
        <v>2.3615055106281518E-2</v>
      </c>
      <c r="BG693" s="1">
        <f t="shared" si="35"/>
        <v>0.26892318834105144</v>
      </c>
    </row>
    <row r="694" spans="4:59" x14ac:dyDescent="0.3">
      <c r="D694" s="4">
        <v>1958.5000000022801</v>
      </c>
      <c r="E694" s="1">
        <v>0.66675086181815757</v>
      </c>
      <c r="F694" s="1">
        <v>9.2249999999999943E-2</v>
      </c>
      <c r="G694" s="1">
        <v>6.1229759123745009E-2</v>
      </c>
      <c r="I694" s="4">
        <v>1958.5000000022801</v>
      </c>
      <c r="J694" s="1">
        <v>0.82636314444616521</v>
      </c>
      <c r="K694" s="1">
        <v>6.1515000000003539E-2</v>
      </c>
      <c r="L694" s="1">
        <v>5.0833162249053279E-2</v>
      </c>
      <c r="N694" s="4">
        <v>1958.5000000022801</v>
      </c>
      <c r="O694" s="1">
        <v>0.68826791519910069</v>
      </c>
      <c r="P694" s="1">
        <v>4.8000000000001819E-2</v>
      </c>
      <c r="Q694" s="1">
        <v>3.3036859929558085E-2</v>
      </c>
      <c r="S694" s="1">
        <f t="shared" si="33"/>
        <v>0.72712730715447449</v>
      </c>
      <c r="T694" s="1">
        <f t="shared" si="33"/>
        <v>6.7255000000001772E-2</v>
      </c>
      <c r="U694" s="1">
        <f t="shared" si="33"/>
        <v>4.8366593767452122E-2</v>
      </c>
      <c r="W694" s="4">
        <v>1958.5000000022801</v>
      </c>
      <c r="X694" s="1">
        <v>-0.42095887898939416</v>
      </c>
      <c r="Y694" s="1">
        <v>-0.16131709322971369</v>
      </c>
      <c r="Z694" s="1">
        <v>-0.35166202480738318</v>
      </c>
      <c r="AB694" s="4">
        <v>1958.5000000022801</v>
      </c>
      <c r="AC694" s="1">
        <v>0.23465214562608286</v>
      </c>
      <c r="AD694" s="1">
        <v>-0.57690064889097858</v>
      </c>
      <c r="AE694" s="1">
        <v>-0.33906260396933663</v>
      </c>
      <c r="AF694" s="4"/>
      <c r="AG694" s="4">
        <v>1958.5000000022801</v>
      </c>
      <c r="AH694" s="1">
        <v>0.11626146701699389</v>
      </c>
      <c r="AI694" s="1">
        <v>-1.1548296142251198</v>
      </c>
      <c r="AJ694" s="1">
        <v>-0.91556352381208284</v>
      </c>
      <c r="AK694" s="4"/>
      <c r="AL694" s="1">
        <f t="shared" si="34"/>
        <v>-2.3348422115439138E-2</v>
      </c>
      <c r="AM694" s="1">
        <f t="shared" si="34"/>
        <v>-0.63101578544860404</v>
      </c>
      <c r="AN694" s="1">
        <f t="shared" si="34"/>
        <v>-0.53542938419626751</v>
      </c>
      <c r="AO694" s="4"/>
      <c r="AP694" s="4">
        <v>1958.5000000022801</v>
      </c>
      <c r="AQ694" s="1">
        <v>-0.41676618369081148</v>
      </c>
      <c r="AR694" s="1">
        <v>0.30546495675979984</v>
      </c>
      <c r="AS694" s="1">
        <v>1.4844606529201367E-2</v>
      </c>
      <c r="AT694" s="4"/>
      <c r="AU694" s="4">
        <v>1958.5000000022801</v>
      </c>
      <c r="AV694" s="1">
        <v>8.9338413719932536E-2</v>
      </c>
      <c r="AW694" s="1">
        <v>-0.10485176230783701</v>
      </c>
      <c r="AX694" s="1">
        <v>-1.3985417121285437E-2</v>
      </c>
      <c r="AY694" s="4"/>
      <c r="AZ694" s="4">
        <v>1958.5000000022801</v>
      </c>
      <c r="BA694" s="1">
        <v>-6.038459288788392E-3</v>
      </c>
      <c r="BB694" s="1">
        <v>-0.71801376570760977</v>
      </c>
      <c r="BC694" s="1">
        <v>-0.62272308739337534</v>
      </c>
      <c r="BE694" s="1">
        <f t="shared" si="35"/>
        <v>-0.11115540975322245</v>
      </c>
      <c r="BF694" s="1">
        <f t="shared" si="35"/>
        <v>-0.17246685708521561</v>
      </c>
      <c r="BG694" s="1">
        <f t="shared" si="35"/>
        <v>-0.20728796599515312</v>
      </c>
    </row>
    <row r="695" spans="4:59" x14ac:dyDescent="0.3">
      <c r="D695" s="4">
        <v>1958.41666666895</v>
      </c>
      <c r="E695" s="1">
        <v>0.63670025834467281</v>
      </c>
      <c r="F695" s="1">
        <v>0.12300000000000466</v>
      </c>
      <c r="G695" s="1">
        <v>7.8314131776397719E-2</v>
      </c>
      <c r="I695" s="4">
        <v>1958.41666666895</v>
      </c>
      <c r="J695" s="1">
        <v>0.79974667655225884</v>
      </c>
      <c r="K695" s="1">
        <v>6.1515000000003539E-2</v>
      </c>
      <c r="L695" s="1">
        <v>4.9195784980922828E-2</v>
      </c>
      <c r="N695" s="4">
        <v>1958.41666666895</v>
      </c>
      <c r="O695" s="1">
        <v>0.76116168150272445</v>
      </c>
      <c r="P695" s="1">
        <v>6.8999999999999062E-2</v>
      </c>
      <c r="Q695" s="1">
        <v>5.4482264707929079E-2</v>
      </c>
      <c r="S695" s="1">
        <f t="shared" si="33"/>
        <v>0.73253620546655218</v>
      </c>
      <c r="T695" s="1">
        <f t="shared" si="33"/>
        <v>8.4505000000002425E-2</v>
      </c>
      <c r="U695" s="1">
        <f t="shared" si="33"/>
        <v>6.0664060488416549E-2</v>
      </c>
      <c r="W695" s="4">
        <v>1958.41666666895</v>
      </c>
      <c r="X695" s="1">
        <v>-0.59865422468661755</v>
      </c>
      <c r="Y695" s="1">
        <v>0.71955962339695523</v>
      </c>
      <c r="Z695" s="1">
        <v>0.20413207800973396</v>
      </c>
      <c r="AB695" s="4">
        <v>1958.41666666895</v>
      </c>
      <c r="AC695" s="1">
        <v>6.9952954040741991E-2</v>
      </c>
      <c r="AD695" s="1">
        <v>-0.57690064889097858</v>
      </c>
      <c r="AE695" s="1">
        <v>-0.43571697614514254</v>
      </c>
      <c r="AF695" s="4"/>
      <c r="AG695" s="4">
        <v>1958.41666666895</v>
      </c>
      <c r="AH695" s="1">
        <v>0.57973679674289325</v>
      </c>
      <c r="AI695" s="1">
        <v>-0.22413421429751063</v>
      </c>
      <c r="AJ695" s="1">
        <v>0.32965158299902625</v>
      </c>
      <c r="AK695" s="4"/>
      <c r="AL695" s="1">
        <f t="shared" si="34"/>
        <v>1.7011842032339224E-2</v>
      </c>
      <c r="AM695" s="1">
        <f t="shared" si="34"/>
        <v>-2.7158413263844643E-2</v>
      </c>
      <c r="AN695" s="1">
        <f t="shared" si="34"/>
        <v>3.2688894954539222E-2</v>
      </c>
      <c r="AO695" s="4"/>
      <c r="AP695" s="4">
        <v>1958.41666666895</v>
      </c>
      <c r="AQ695" s="1">
        <v>-0.51721149452684956</v>
      </c>
      <c r="AR695" s="1">
        <v>1.3806965346673143</v>
      </c>
      <c r="AS695" s="1">
        <v>0.59232466137016582</v>
      </c>
      <c r="AT695" s="4"/>
      <c r="AU695" s="4">
        <v>1958.41666666895</v>
      </c>
      <c r="AV695" s="1">
        <v>0.21314198677228371</v>
      </c>
      <c r="AW695" s="1">
        <v>-0.4307678475646422</v>
      </c>
      <c r="AX695" s="1">
        <v>-0.16816940255355053</v>
      </c>
      <c r="AY695" s="4"/>
      <c r="AZ695" s="4">
        <v>1958.41666666895</v>
      </c>
      <c r="BA695" s="1">
        <v>0.89224646525973395</v>
      </c>
      <c r="BB695" s="1">
        <v>-8.2845735737312978E-2</v>
      </c>
      <c r="BC695" s="1">
        <v>0.89057890624593061</v>
      </c>
      <c r="BE695" s="1">
        <f t="shared" si="35"/>
        <v>0.19605898583505602</v>
      </c>
      <c r="BF695" s="1">
        <f t="shared" si="35"/>
        <v>0.28902765045511974</v>
      </c>
      <c r="BG695" s="1">
        <f t="shared" si="35"/>
        <v>0.43824472168751533</v>
      </c>
    </row>
    <row r="696" spans="4:59" x14ac:dyDescent="0.3">
      <c r="D696" s="4">
        <v>1958.33333333562</v>
      </c>
      <c r="E696" s="1">
        <v>0.63019957949102412</v>
      </c>
      <c r="F696" s="1">
        <v>6.1499999999995225E-2</v>
      </c>
      <c r="G696" s="1">
        <v>3.8757274138694973E-2</v>
      </c>
      <c r="I696" s="4">
        <v>1958.33333333562</v>
      </c>
      <c r="J696" s="1">
        <v>0.77084250744569494</v>
      </c>
      <c r="K696" s="1">
        <v>6.1514999999999986E-2</v>
      </c>
      <c r="L696" s="1">
        <v>4.7417636030610888E-2</v>
      </c>
      <c r="N696" s="4">
        <v>1958.33333333562</v>
      </c>
      <c r="O696" s="1">
        <v>0.73286152107897529</v>
      </c>
      <c r="P696" s="1">
        <v>6.8999999999999062E-2</v>
      </c>
      <c r="Q696" s="1">
        <v>5.2279824180086504E-2</v>
      </c>
      <c r="S696" s="1">
        <f t="shared" si="33"/>
        <v>0.71130120267189811</v>
      </c>
      <c r="T696" s="1">
        <f t="shared" si="33"/>
        <v>6.4004999999998091E-2</v>
      </c>
      <c r="U696" s="1">
        <f t="shared" si="33"/>
        <v>4.6151578116464122E-2</v>
      </c>
      <c r="W696" s="4">
        <v>1958.33333333562</v>
      </c>
      <c r="X696" s="1">
        <v>-0.63709406424541304</v>
      </c>
      <c r="Y696" s="1">
        <v>-1.0421938098563825</v>
      </c>
      <c r="Z696" s="1">
        <v>-1.082743866925693</v>
      </c>
      <c r="AB696" s="4">
        <v>1958.33333333562</v>
      </c>
      <c r="AC696" s="1">
        <v>-0.10890223081220149</v>
      </c>
      <c r="AD696" s="1">
        <v>-0.57690064889116799</v>
      </c>
      <c r="AE696" s="1">
        <v>-0.54068110003560332</v>
      </c>
      <c r="AF696" s="4"/>
      <c r="AG696" s="4">
        <v>1958.33333333562</v>
      </c>
      <c r="AH696" s="1">
        <v>0.3997978685078058</v>
      </c>
      <c r="AI696" s="1">
        <v>-0.22413421429751063</v>
      </c>
      <c r="AJ696" s="1">
        <v>0.20176813918132785</v>
      </c>
      <c r="AK696" s="4"/>
      <c r="AL696" s="1">
        <f t="shared" si="34"/>
        <v>-0.1153994755166029</v>
      </c>
      <c r="AM696" s="1">
        <f t="shared" si="34"/>
        <v>-0.61440955768168704</v>
      </c>
      <c r="AN696" s="1">
        <f t="shared" si="34"/>
        <v>-0.47388560925998952</v>
      </c>
      <c r="AO696" s="4"/>
      <c r="AP696" s="4">
        <v>1958.33333333562</v>
      </c>
      <c r="AQ696" s="1">
        <v>-0.52942593105858882</v>
      </c>
      <c r="AR696" s="1">
        <v>-0.82419332466016737</v>
      </c>
      <c r="AS696" s="1">
        <v>-1.0530281277302522</v>
      </c>
      <c r="AT696" s="4"/>
      <c r="AU696" s="4">
        <v>1958.33333333562</v>
      </c>
      <c r="AV696" s="1">
        <v>0.18834695740192817</v>
      </c>
      <c r="AW696" s="1">
        <v>-0.18703192648702036</v>
      </c>
      <c r="AX696" s="1">
        <v>-1.5482620520148229E-3</v>
      </c>
      <c r="AY696" s="4"/>
      <c r="AZ696" s="4">
        <v>1958.33333333562</v>
      </c>
      <c r="BA696" s="1">
        <v>0.84470816673885385</v>
      </c>
      <c r="BB696" s="1">
        <v>0.42987622651336949</v>
      </c>
      <c r="BC696" s="1">
        <v>1.3206720616924152</v>
      </c>
      <c r="BE696" s="1">
        <f t="shared" si="35"/>
        <v>0.16787639769406437</v>
      </c>
      <c r="BF696" s="1">
        <f t="shared" si="35"/>
        <v>-0.19378300821127273</v>
      </c>
      <c r="BG696" s="1">
        <f t="shared" si="35"/>
        <v>8.8698557303382719E-2</v>
      </c>
    </row>
    <row r="697" spans="4:59" x14ac:dyDescent="0.3">
      <c r="D697" s="4">
        <v>1958.2500000022901</v>
      </c>
      <c r="E697" s="1">
        <v>0.61921798458901933</v>
      </c>
      <c r="F697" s="1">
        <v>0.12300000000000466</v>
      </c>
      <c r="G697" s="1">
        <v>7.6163812104452264E-2</v>
      </c>
      <c r="I697" s="4">
        <v>1958.2500000022901</v>
      </c>
      <c r="J697" s="1">
        <v>0.74112100522786561</v>
      </c>
      <c r="K697" s="1">
        <v>6.1515000000003539E-2</v>
      </c>
      <c r="L697" s="1">
        <v>4.5589135468850336E-2</v>
      </c>
      <c r="N697" s="4">
        <v>1958.2500000022901</v>
      </c>
      <c r="O697" s="1">
        <v>0.71041213530808511</v>
      </c>
      <c r="P697" s="1">
        <v>6.8999999999999062E-2</v>
      </c>
      <c r="Q697" s="1">
        <v>5.0487623086464171E-2</v>
      </c>
      <c r="S697" s="1">
        <f t="shared" si="33"/>
        <v>0.69025037504165676</v>
      </c>
      <c r="T697" s="1">
        <f t="shared" si="33"/>
        <v>8.4505000000002425E-2</v>
      </c>
      <c r="U697" s="1">
        <f t="shared" si="33"/>
        <v>5.7413523553255595E-2</v>
      </c>
      <c r="W697" s="4">
        <v>1958.2500000022901</v>
      </c>
      <c r="X697" s="1">
        <v>-0.70203047406295327</v>
      </c>
      <c r="Y697" s="1">
        <v>0.71955962339695523</v>
      </c>
      <c r="Z697" s="1">
        <v>0.13417721240608815</v>
      </c>
      <c r="AB697" s="4">
        <v>1958.2500000022901</v>
      </c>
      <c r="AC697" s="1">
        <v>-0.29281496511978783</v>
      </c>
      <c r="AD697" s="1">
        <v>-0.57690064889097858</v>
      </c>
      <c r="AE697" s="1">
        <v>-0.64861747930503511</v>
      </c>
      <c r="AF697" s="4"/>
      <c r="AG697" s="4">
        <v>1958.2500000022901</v>
      </c>
      <c r="AH697" s="1">
        <v>0.2570595110333343</v>
      </c>
      <c r="AI697" s="1">
        <v>-0.22413421429751063</v>
      </c>
      <c r="AJ697" s="1">
        <v>9.7705012404970565E-2</v>
      </c>
      <c r="AK697" s="4"/>
      <c r="AL697" s="1">
        <f t="shared" si="34"/>
        <v>-0.24592864271646894</v>
      </c>
      <c r="AM697" s="1">
        <f t="shared" si="34"/>
        <v>-2.7158413263844643E-2</v>
      </c>
      <c r="AN697" s="1">
        <f t="shared" si="34"/>
        <v>-0.13891175149799215</v>
      </c>
      <c r="AO697" s="4"/>
      <c r="AP697" s="4">
        <v>1958.2500000022901</v>
      </c>
      <c r="AQ697" s="1">
        <v>-0.47214989607760982</v>
      </c>
      <c r="AR697" s="1">
        <v>1.3618713692181705</v>
      </c>
      <c r="AS697" s="1">
        <v>0.65862399008157912</v>
      </c>
      <c r="AT697" s="4"/>
      <c r="AU697" s="4">
        <v>1958.2500000022901</v>
      </c>
      <c r="AV697" s="1">
        <v>0.21883803023044771</v>
      </c>
      <c r="AW697" s="1">
        <v>-0.37279087073386152</v>
      </c>
      <c r="AX697" s="1">
        <v>-5.9339198165114439E-2</v>
      </c>
      <c r="AY697" s="4"/>
      <c r="AZ697" s="4">
        <v>1958.2500000022901</v>
      </c>
      <c r="BA697" s="1">
        <v>0.91762975964149962</v>
      </c>
      <c r="BB697" s="1">
        <v>0.26600047432557333</v>
      </c>
      <c r="BC697" s="1">
        <v>1.1494595028272891</v>
      </c>
      <c r="BE697" s="1">
        <f t="shared" si="35"/>
        <v>0.22143929793144582</v>
      </c>
      <c r="BF697" s="1">
        <f t="shared" si="35"/>
        <v>0.41836032426996078</v>
      </c>
      <c r="BG697" s="1">
        <f t="shared" si="35"/>
        <v>0.5829147649145846</v>
      </c>
    </row>
    <row r="698" spans="4:59" x14ac:dyDescent="0.3">
      <c r="D698" s="4">
        <v>1958.16666666896</v>
      </c>
      <c r="E698" s="1">
        <v>0.59669512593317853</v>
      </c>
      <c r="F698" s="1">
        <v>6.1500000000002331E-2</v>
      </c>
      <c r="G698" s="1">
        <v>3.6696750244891906E-2</v>
      </c>
      <c r="I698" s="4">
        <v>1958.16666666896</v>
      </c>
      <c r="J698" s="1">
        <v>0.7137633899536644</v>
      </c>
      <c r="K698" s="1">
        <v>6.1515000000003539E-2</v>
      </c>
      <c r="L698" s="1">
        <v>4.3906049032415621E-2</v>
      </c>
      <c r="N698" s="4">
        <v>1958.16666666896</v>
      </c>
      <c r="O698" s="1"/>
      <c r="P698" s="1"/>
      <c r="Q698" s="1"/>
      <c r="S698" s="1">
        <f t="shared" si="33"/>
        <v>0.65522925794342146</v>
      </c>
      <c r="T698" s="1">
        <f t="shared" si="33"/>
        <v>6.1507500000002935E-2</v>
      </c>
      <c r="U698" s="1">
        <f t="shared" si="33"/>
        <v>4.0301399638653763E-2</v>
      </c>
      <c r="W698" s="4">
        <v>1958.16666666896</v>
      </c>
      <c r="X698" s="1">
        <v>-0.83521272973614447</v>
      </c>
      <c r="Y698" s="1">
        <v>-1.0421938098561792</v>
      </c>
      <c r="Z698" s="1">
        <v>-1.1497774684616375</v>
      </c>
      <c r="AB698" s="4">
        <v>1958.16666666896</v>
      </c>
      <c r="AC698" s="1">
        <v>-0.46210027890837196</v>
      </c>
      <c r="AD698" s="1">
        <v>-0.57690064889097858</v>
      </c>
      <c r="AE698" s="1">
        <v>-0.74797006346357564</v>
      </c>
      <c r="AF698" s="4"/>
      <c r="AG698" s="4">
        <v>1958.16666666896</v>
      </c>
      <c r="AH698" s="1"/>
      <c r="AI698" s="1"/>
      <c r="AJ698" s="1"/>
      <c r="AK698" s="4"/>
      <c r="AL698" s="1">
        <f t="shared" si="34"/>
        <v>-0.64865650432225819</v>
      </c>
      <c r="AM698" s="1">
        <f t="shared" si="34"/>
        <v>-0.80954722937357881</v>
      </c>
      <c r="AN698" s="1">
        <f t="shared" si="34"/>
        <v>-0.94887376596260653</v>
      </c>
      <c r="AO698" s="4"/>
      <c r="AP698" s="4">
        <v>1958.16666666896</v>
      </c>
      <c r="AQ698" s="1">
        <v>-0.32816615310631014</v>
      </c>
      <c r="AR698" s="1">
        <v>-0.63534995226025182</v>
      </c>
      <c r="AS698" s="1">
        <v>-0.72881170644430171</v>
      </c>
      <c r="AT698" s="4"/>
      <c r="AU698" s="4">
        <v>1958.16666666896</v>
      </c>
      <c r="AV698" s="1">
        <v>0.12335633037505069</v>
      </c>
      <c r="AW698" s="1">
        <v>-5.050400994401575E-2</v>
      </c>
      <c r="AX698" s="1">
        <v>8.2973724943598393E-2</v>
      </c>
      <c r="AY698" s="4"/>
      <c r="AZ698" s="4">
        <v>1958.16666666896</v>
      </c>
      <c r="BA698" s="1"/>
      <c r="BB698" s="1"/>
      <c r="BC698" s="1"/>
      <c r="BE698" s="1">
        <f t="shared" si="35"/>
        <v>-0.10240491136562974</v>
      </c>
      <c r="BF698" s="1">
        <f t="shared" si="35"/>
        <v>-0.34292698110213377</v>
      </c>
      <c r="BG698" s="1">
        <f t="shared" si="35"/>
        <v>-0.32291899075035169</v>
      </c>
    </row>
    <row r="699" spans="4:59" x14ac:dyDescent="0.3">
      <c r="D699" s="4">
        <v>1958.08333333563</v>
      </c>
      <c r="E699" s="1">
        <v>0.58850627279210788</v>
      </c>
      <c r="F699" s="1">
        <v>0.12299999999999756</v>
      </c>
      <c r="G699" s="1">
        <v>7.2386271553427722E-2</v>
      </c>
      <c r="I699" s="4">
        <v>1958.08333333563</v>
      </c>
      <c r="J699" s="1">
        <v>0.71976726923189971</v>
      </c>
      <c r="K699" s="1">
        <v>0.12304500000000711</v>
      </c>
      <c r="L699" s="1">
        <v>8.3427471461314975E-2</v>
      </c>
      <c r="N699" s="4">
        <v>1958.08333333563</v>
      </c>
      <c r="O699" s="1">
        <v>0.70141902249809507</v>
      </c>
      <c r="P699" s="1">
        <v>6.9000000000002615E-2</v>
      </c>
      <c r="Q699" s="1">
        <v>4.9668836460429133E-2</v>
      </c>
      <c r="S699" s="1">
        <f t="shared" si="33"/>
        <v>0.66989752150736759</v>
      </c>
      <c r="T699" s="1">
        <f t="shared" si="33"/>
        <v>0.10501500000000243</v>
      </c>
      <c r="U699" s="1">
        <f t="shared" si="33"/>
        <v>6.8494193158390601E-2</v>
      </c>
      <c r="W699" s="4">
        <v>1958.08333333563</v>
      </c>
      <c r="X699" s="1">
        <v>-0.88363508807747604</v>
      </c>
      <c r="Y699" s="1">
        <v>0.71955962339675172</v>
      </c>
      <c r="Z699" s="1">
        <v>1.1285093151948266E-2</v>
      </c>
      <c r="AB699" s="4">
        <v>1958.08333333563</v>
      </c>
      <c r="AC699" s="1">
        <v>-0.42494906607867405</v>
      </c>
      <c r="AD699" s="1">
        <v>2.7035803438157928</v>
      </c>
      <c r="AE699" s="1">
        <v>1.584979310336907</v>
      </c>
      <c r="AF699" s="4"/>
      <c r="AG699" s="4">
        <v>1958.08333333563</v>
      </c>
      <c r="AH699" s="1">
        <v>0.19987923161806775</v>
      </c>
      <c r="AI699" s="1">
        <v>-0.22413421429735317</v>
      </c>
      <c r="AJ699" s="1">
        <v>5.0162637405267968E-2</v>
      </c>
      <c r="AK699" s="4"/>
      <c r="AL699" s="1">
        <f t="shared" si="34"/>
        <v>-0.36956830751269409</v>
      </c>
      <c r="AM699" s="1">
        <f t="shared" si="34"/>
        <v>1.0663352509717305</v>
      </c>
      <c r="AN699" s="1">
        <f t="shared" si="34"/>
        <v>0.54880901363137446</v>
      </c>
      <c r="AO699" s="4"/>
      <c r="AP699" s="4">
        <v>1958.08333333563</v>
      </c>
      <c r="AQ699" s="1">
        <v>-0.50194019572527959</v>
      </c>
      <c r="AR699" s="1">
        <v>-0.15597678968857503</v>
      </c>
      <c r="AS699" s="1">
        <v>-0.35956128591127418</v>
      </c>
      <c r="AT699" s="4"/>
      <c r="AU699" s="4">
        <v>1958.08333333563</v>
      </c>
      <c r="AV699" s="1">
        <v>0.28761478431223719</v>
      </c>
      <c r="AW699" s="1">
        <v>1.255297251626257</v>
      </c>
      <c r="AX699" s="1">
        <v>1.1662558359605999</v>
      </c>
      <c r="AY699" s="4"/>
      <c r="AZ699" s="4">
        <v>1958.08333333563</v>
      </c>
      <c r="BA699" s="1">
        <v>0.96724057138490327</v>
      </c>
      <c r="BB699" s="1">
        <v>-1.1707879178307523</v>
      </c>
      <c r="BC699" s="1">
        <v>-0.41211768500103602</v>
      </c>
      <c r="BE699" s="1">
        <f t="shared" si="35"/>
        <v>0.25097171999062029</v>
      </c>
      <c r="BF699" s="1">
        <f t="shared" si="35"/>
        <v>-2.3822485297690099E-2</v>
      </c>
      <c r="BG699" s="1">
        <f t="shared" si="35"/>
        <v>0.13152562168276324</v>
      </c>
    </row>
    <row r="700" spans="4:59" x14ac:dyDescent="0.3">
      <c r="D700" s="4">
        <v>1958.0000000023001</v>
      </c>
      <c r="E700" s="1">
        <v>0.66522349425247551</v>
      </c>
      <c r="F700" s="1">
        <v>0.12300000000000466</v>
      </c>
      <c r="G700" s="1">
        <v>8.182248979305759E-2</v>
      </c>
      <c r="I700" s="4">
        <v>1958.0000000023001</v>
      </c>
      <c r="J700" s="1">
        <v>0.84553002453812831</v>
      </c>
      <c r="K700" s="1">
        <v>9.2280000000005913E-2</v>
      </c>
      <c r="L700" s="1">
        <v>7.5922618842517692E-2</v>
      </c>
      <c r="N700" s="4">
        <v>1958.0000000023001</v>
      </c>
      <c r="O700" s="1">
        <v>0.712995200233139</v>
      </c>
      <c r="P700" s="1">
        <v>6.8999999999999062E-2</v>
      </c>
      <c r="Q700" s="1">
        <v>5.0226808997336725E-2</v>
      </c>
      <c r="S700" s="1">
        <f t="shared" si="33"/>
        <v>0.74124957300791428</v>
      </c>
      <c r="T700" s="1">
        <f t="shared" si="33"/>
        <v>9.4760000000003217E-2</v>
      </c>
      <c r="U700" s="1">
        <f t="shared" si="33"/>
        <v>6.9323972544304002E-2</v>
      </c>
      <c r="W700" s="4">
        <v>1958.0000000023001</v>
      </c>
      <c r="X700" s="1">
        <v>-0.42999051483757528</v>
      </c>
      <c r="Y700" s="1">
        <v>0.71955962339695523</v>
      </c>
      <c r="Z700" s="1">
        <v>0.31826706767983731</v>
      </c>
      <c r="AB700" s="4">
        <v>1958.0000000023001</v>
      </c>
      <c r="AC700" s="1">
        <v>0.35325427078192312</v>
      </c>
      <c r="AD700" s="1">
        <v>1.0633398474624385</v>
      </c>
      <c r="AE700" s="1">
        <v>1.1419678967425093</v>
      </c>
      <c r="AF700" s="4"/>
      <c r="AG700" s="4">
        <v>1958.0000000023001</v>
      </c>
      <c r="AH700" s="1">
        <v>0.27348323186093049</v>
      </c>
      <c r="AI700" s="1">
        <v>-0.22413421429751063</v>
      </c>
      <c r="AJ700" s="1">
        <v>8.2560992172802897E-2</v>
      </c>
      <c r="AK700" s="4"/>
      <c r="AL700" s="1">
        <f t="shared" si="34"/>
        <v>6.5582329268426123E-2</v>
      </c>
      <c r="AM700" s="1">
        <f t="shared" si="34"/>
        <v>0.51958841885396101</v>
      </c>
      <c r="AN700" s="1">
        <f t="shared" si="34"/>
        <v>0.51426531886504989</v>
      </c>
      <c r="AO700" s="4"/>
      <c r="AP700" s="4">
        <v>1958.0000000023001</v>
      </c>
      <c r="AQ700" s="1">
        <v>-0.21585149119458205</v>
      </c>
      <c r="AR700" s="1">
        <v>0.11251715024937049</v>
      </c>
      <c r="AS700" s="1">
        <v>-9.0250511913021973E-3</v>
      </c>
      <c r="AT700" s="4"/>
      <c r="AU700" s="4">
        <v>1958.0000000023001</v>
      </c>
      <c r="AV700" s="1">
        <v>0.90461968385881097</v>
      </c>
      <c r="AW700" s="1">
        <v>0.48430382080202405</v>
      </c>
      <c r="AX700" s="1">
        <v>1.0299083336321337</v>
      </c>
      <c r="AY700" s="4"/>
      <c r="AZ700" s="4">
        <v>1958.0000000023001</v>
      </c>
      <c r="BA700" s="1">
        <v>0.73193347064698255</v>
      </c>
      <c r="BB700" s="1">
        <v>-0.72799601879141818</v>
      </c>
      <c r="BC700" s="1">
        <v>-0.15508857497005965</v>
      </c>
      <c r="BE700" s="1">
        <f t="shared" si="35"/>
        <v>0.47356722110373717</v>
      </c>
      <c r="BF700" s="1">
        <f t="shared" si="35"/>
        <v>-4.3725015913341214E-2</v>
      </c>
      <c r="BG700" s="1">
        <f t="shared" si="35"/>
        <v>0.28859823582359062</v>
      </c>
    </row>
    <row r="701" spans="4:59" x14ac:dyDescent="0.3">
      <c r="D701" s="4">
        <v>1957.91666666897</v>
      </c>
      <c r="E701" s="1">
        <v>0.81212099491701983</v>
      </c>
      <c r="F701" s="1">
        <v>0.12300000000000466</v>
      </c>
      <c r="G701" s="1">
        <v>9.9890882374797207E-2</v>
      </c>
      <c r="I701" s="4">
        <v>1957.91666666897</v>
      </c>
      <c r="J701" s="1">
        <v>0.97732127370230826</v>
      </c>
      <c r="K701" s="1">
        <v>9.2280000000004136E-2</v>
      </c>
      <c r="L701" s="1">
        <v>8.9098283138416973E-2</v>
      </c>
      <c r="N701" s="4">
        <v>1957.91666666897</v>
      </c>
      <c r="O701" s="1">
        <v>0.73810488804691587</v>
      </c>
      <c r="P701" s="1">
        <v>6.8999999999999062E-2</v>
      </c>
      <c r="Q701" s="1">
        <v>5.219276588646532E-2</v>
      </c>
      <c r="S701" s="1">
        <f t="shared" si="33"/>
        <v>0.84251571888874788</v>
      </c>
      <c r="T701" s="1">
        <f t="shared" si="33"/>
        <v>9.476000000000262E-2</v>
      </c>
      <c r="U701" s="1">
        <f t="shared" si="33"/>
        <v>8.0393977133226505E-2</v>
      </c>
      <c r="W701" s="4">
        <v>1957.91666666897</v>
      </c>
      <c r="X701" s="1">
        <v>0.43864435919004197</v>
      </c>
      <c r="Y701" s="1">
        <v>0.71955962339695523</v>
      </c>
      <c r="Z701" s="1">
        <v>0.90607361161846678</v>
      </c>
      <c r="AB701" s="4">
        <v>1957.91666666897</v>
      </c>
      <c r="AC701" s="1">
        <v>1.1687611322438853</v>
      </c>
      <c r="AD701" s="1">
        <v>1.0633398474623439</v>
      </c>
      <c r="AE701" s="1">
        <v>1.9197272960612661</v>
      </c>
      <c r="AF701" s="4"/>
      <c r="AG701" s="4">
        <v>1957.91666666897</v>
      </c>
      <c r="AH701" s="1">
        <v>0.43313640152059846</v>
      </c>
      <c r="AI701" s="1">
        <v>-0.22413421429751063</v>
      </c>
      <c r="AJ701" s="1">
        <v>0.19671314938231835</v>
      </c>
      <c r="AK701" s="4"/>
      <c r="AL701" s="1">
        <f t="shared" si="34"/>
        <v>0.68018063098484183</v>
      </c>
      <c r="AM701" s="1">
        <f t="shared" si="34"/>
        <v>0.51958841885392948</v>
      </c>
      <c r="AN701" s="1">
        <f t="shared" si="34"/>
        <v>1.0075046856873504</v>
      </c>
      <c r="AO701" s="4"/>
      <c r="AP701" s="4">
        <v>1957.91666666897</v>
      </c>
      <c r="AQ701" s="1">
        <v>0.36684270904976646</v>
      </c>
      <c r="AR701" s="1">
        <v>0.10409319156160686</v>
      </c>
      <c r="AS701" s="1">
        <v>0.22603560581814797</v>
      </c>
      <c r="AT701" s="4"/>
      <c r="AU701" s="4">
        <v>1957.91666666897</v>
      </c>
      <c r="AV701" s="1">
        <v>1.3393156226674416</v>
      </c>
      <c r="AW701" s="1">
        <v>0.20921240494200011</v>
      </c>
      <c r="AX701" s="1">
        <v>0.93486603630273091</v>
      </c>
      <c r="AY701" s="4"/>
      <c r="AZ701" s="4">
        <v>1957.91666666897</v>
      </c>
      <c r="BA701" s="1">
        <v>0.36438223960386484</v>
      </c>
      <c r="BB701" s="1">
        <v>-0.93324950609176005</v>
      </c>
      <c r="BC701" s="1">
        <v>-0.55984417966288669</v>
      </c>
      <c r="BE701" s="1">
        <f t="shared" si="35"/>
        <v>0.69018019044035761</v>
      </c>
      <c r="BF701" s="1">
        <f t="shared" si="35"/>
        <v>-0.20664796986271769</v>
      </c>
      <c r="BG701" s="1">
        <f t="shared" si="35"/>
        <v>0.2003524874859974</v>
      </c>
    </row>
    <row r="702" spans="4:59" x14ac:dyDescent="0.3">
      <c r="D702" s="4">
        <v>1957.83333333564</v>
      </c>
      <c r="E702" s="1">
        <v>0.88882715824456593</v>
      </c>
      <c r="F702" s="1">
        <v>6.1499999999995225E-2</v>
      </c>
      <c r="G702" s="1">
        <v>5.4662870232036559E-2</v>
      </c>
      <c r="I702" s="4">
        <v>1957.83333333564</v>
      </c>
      <c r="J702" s="1">
        <v>1.0969159998058311</v>
      </c>
      <c r="K702" s="1">
        <v>9.2280000000005913E-2</v>
      </c>
      <c r="L702" s="1">
        <v>0.10083370729365151</v>
      </c>
      <c r="N702" s="4">
        <v>1957.83333333564</v>
      </c>
      <c r="O702" s="1">
        <v>0.80339125268004119</v>
      </c>
      <c r="P702" s="1">
        <v>6.8999999999999062E-2</v>
      </c>
      <c r="Q702" s="1">
        <v>5.6559904701207142E-2</v>
      </c>
      <c r="S702" s="1">
        <f t="shared" si="33"/>
        <v>0.92971147024347944</v>
      </c>
      <c r="T702" s="1">
        <f t="shared" si="33"/>
        <v>7.4260000000000062E-2</v>
      </c>
      <c r="U702" s="1">
        <f t="shared" si="33"/>
        <v>7.0685494075631738E-2</v>
      </c>
      <c r="W702" s="4">
        <v>1957.83333333564</v>
      </c>
      <c r="X702" s="1">
        <v>0.8922235434358009</v>
      </c>
      <c r="Y702" s="1">
        <v>-1.0421938098563825</v>
      </c>
      <c r="Z702" s="1">
        <v>-0.56529808824808991</v>
      </c>
      <c r="AB702" s="4">
        <v>1957.83333333564</v>
      </c>
      <c r="AC702" s="1">
        <v>1.9087975181998891</v>
      </c>
      <c r="AD702" s="1">
        <v>1.0633398474624385</v>
      </c>
      <c r="AE702" s="1">
        <v>2.6124693268799164</v>
      </c>
      <c r="AF702" s="4"/>
      <c r="AG702" s="4">
        <v>1957.83333333564</v>
      </c>
      <c r="AH702" s="1">
        <v>0.84824212193168402</v>
      </c>
      <c r="AI702" s="1">
        <v>-0.22413421429751063</v>
      </c>
      <c r="AJ702" s="1">
        <v>0.45028855548247565</v>
      </c>
      <c r="AK702" s="4"/>
      <c r="AL702" s="1">
        <f t="shared" si="34"/>
        <v>1.2164210611891246</v>
      </c>
      <c r="AM702" s="1">
        <f t="shared" si="34"/>
        <v>-6.7662725563818249E-2</v>
      </c>
      <c r="AN702" s="1">
        <f t="shared" si="34"/>
        <v>0.83248659803810066</v>
      </c>
      <c r="AO702" s="4"/>
      <c r="AP702" s="4">
        <v>1957.83333333564</v>
      </c>
      <c r="AQ702" s="1">
        <v>0.3840408623990661</v>
      </c>
      <c r="AR702" s="1">
        <v>-1.1244142282946714</v>
      </c>
      <c r="AS702" s="1">
        <v>-0.75243428212843622</v>
      </c>
      <c r="AT702" s="4"/>
      <c r="AU702" s="4">
        <v>1957.83333333564</v>
      </c>
      <c r="AV702" s="1">
        <v>1.4553661834606511</v>
      </c>
      <c r="AW702" s="1">
        <v>0.83597542071097797</v>
      </c>
      <c r="AX702" s="1">
        <v>1.7895909146586002</v>
      </c>
      <c r="AY702" s="4"/>
      <c r="AZ702" s="4">
        <v>1957.83333333564</v>
      </c>
      <c r="BA702" s="1">
        <v>0.21781404236615615</v>
      </c>
      <c r="BB702" s="1">
        <v>-0.33512816947018437</v>
      </c>
      <c r="BC702" s="1">
        <v>-8.1098645115123588E-2</v>
      </c>
      <c r="BE702" s="1">
        <f t="shared" si="35"/>
        <v>0.68574036274195771</v>
      </c>
      <c r="BF702" s="1">
        <f t="shared" si="35"/>
        <v>-0.2078556590179593</v>
      </c>
      <c r="BG702" s="1">
        <f t="shared" si="35"/>
        <v>0.31868599580501344</v>
      </c>
    </row>
    <row r="703" spans="4:59" x14ac:dyDescent="0.3">
      <c r="D703" s="4">
        <v>1957.7500000023099</v>
      </c>
      <c r="E703" s="1">
        <v>0.89526466999785204</v>
      </c>
      <c r="F703" s="1">
        <v>6.1500000000009436E-2</v>
      </c>
      <c r="G703" s="1">
        <v>5.5058777204876348E-2</v>
      </c>
      <c r="I703" s="4">
        <v>1957.7500000023099</v>
      </c>
      <c r="J703" s="1">
        <v>1.1284887689162235</v>
      </c>
      <c r="K703" s="1">
        <v>6.1515000000003539E-2</v>
      </c>
      <c r="L703" s="1">
        <v>6.9418939071051969E-2</v>
      </c>
      <c r="N703" s="4">
        <v>1957.7500000023099</v>
      </c>
      <c r="O703" s="1">
        <v>0.85235425020600641</v>
      </c>
      <c r="P703" s="1">
        <v>6.8999999999999062E-2</v>
      </c>
      <c r="Q703" s="1">
        <v>5.9984718090021635E-2</v>
      </c>
      <c r="S703" s="1">
        <f t="shared" si="33"/>
        <v>0.95870256304002732</v>
      </c>
      <c r="T703" s="1">
        <f t="shared" si="33"/>
        <v>6.4005000000004017E-2</v>
      </c>
      <c r="U703" s="1">
        <f t="shared" si="33"/>
        <v>6.1487478121983317E-2</v>
      </c>
      <c r="W703" s="4">
        <v>1957.7500000023099</v>
      </c>
      <c r="X703" s="1">
        <v>0.93028986305029548</v>
      </c>
      <c r="Y703" s="1">
        <v>-1.0421938098559755</v>
      </c>
      <c r="Z703" s="1">
        <v>-0.55241831998019486</v>
      </c>
      <c r="AB703" s="4">
        <v>1957.7500000023099</v>
      </c>
      <c r="AC703" s="1">
        <v>2.1041656477849102</v>
      </c>
      <c r="AD703" s="1">
        <v>-0.57690064889097858</v>
      </c>
      <c r="AE703" s="1">
        <v>0.75805571145777606</v>
      </c>
      <c r="AF703" s="4"/>
      <c r="AG703" s="4">
        <v>1957.7500000023099</v>
      </c>
      <c r="AH703" s="1">
        <v>1.1595601203486074</v>
      </c>
      <c r="AI703" s="1">
        <v>-0.22413421429751063</v>
      </c>
      <c r="AJ703" s="1">
        <v>0.64914837714748319</v>
      </c>
      <c r="AK703" s="4"/>
      <c r="AL703" s="1">
        <f t="shared" si="34"/>
        <v>1.3980052103946043</v>
      </c>
      <c r="AM703" s="1">
        <f t="shared" si="34"/>
        <v>-0.61440955768148819</v>
      </c>
      <c r="AN703" s="1">
        <f t="shared" si="34"/>
        <v>0.28492858954168815</v>
      </c>
      <c r="AO703" s="4"/>
      <c r="AP703" s="4">
        <v>1957.7500000023099</v>
      </c>
      <c r="AQ703" s="1">
        <v>0.20960282564186333</v>
      </c>
      <c r="AR703" s="1">
        <v>-1.6297104843276697</v>
      </c>
      <c r="AS703" s="1">
        <v>-1.0915676248664417</v>
      </c>
      <c r="AT703" s="4"/>
      <c r="AU703" s="4">
        <v>1957.7500000023099</v>
      </c>
      <c r="AV703" s="1">
        <v>1.334074602939112</v>
      </c>
      <c r="AW703" s="1">
        <v>-0.61897426366557307</v>
      </c>
      <c r="AX703" s="1">
        <v>0.249697709447987</v>
      </c>
      <c r="AY703" s="4"/>
      <c r="AZ703" s="4">
        <v>1957.7500000023099</v>
      </c>
      <c r="BA703" s="1">
        <v>0.42176921905640508</v>
      </c>
      <c r="BB703" s="1">
        <v>-0.3524940382728548</v>
      </c>
      <c r="BC703" s="1">
        <v>0.20957163300637482</v>
      </c>
      <c r="BE703" s="1">
        <f t="shared" si="35"/>
        <v>0.65514888254579351</v>
      </c>
      <c r="BF703" s="1">
        <f t="shared" si="35"/>
        <v>-0.86705959542203248</v>
      </c>
      <c r="BG703" s="1">
        <f t="shared" si="35"/>
        <v>-0.21076609413735994</v>
      </c>
    </row>
    <row r="704" spans="4:59" x14ac:dyDescent="0.3">
      <c r="D704" s="4">
        <v>1957.66666666898</v>
      </c>
      <c r="E704" s="1">
        <v>0.87180622118593365</v>
      </c>
      <c r="F704" s="1">
        <v>6.1499999999995225E-2</v>
      </c>
      <c r="G704" s="1">
        <v>5.3616082602930756E-2</v>
      </c>
      <c r="I704" s="4">
        <v>1957.66666666898</v>
      </c>
      <c r="J704" s="1">
        <v>1.0822762301116402</v>
      </c>
      <c r="K704" s="1">
        <v>6.1514999999999986E-2</v>
      </c>
      <c r="L704" s="1">
        <v>6.6576218391006109E-2</v>
      </c>
      <c r="N704" s="4">
        <v>1957.66666666898</v>
      </c>
      <c r="O704" s="1">
        <v>0.8533641787946642</v>
      </c>
      <c r="P704" s="1">
        <v>6.9000000000002615E-2</v>
      </c>
      <c r="Q704" s="1">
        <v>6.0393293533211739E-2</v>
      </c>
      <c r="S704" s="1">
        <f t="shared" si="33"/>
        <v>0.93581554336407935</v>
      </c>
      <c r="T704" s="1">
        <f t="shared" si="33"/>
        <v>6.4004999999999271E-2</v>
      </c>
      <c r="U704" s="1">
        <f t="shared" si="33"/>
        <v>6.0195198175716204E-2</v>
      </c>
      <c r="W704" s="4">
        <v>1957.66666666898</v>
      </c>
      <c r="X704" s="1">
        <v>0.7915752720161251</v>
      </c>
      <c r="Y704" s="1">
        <v>-1.0421938098563825</v>
      </c>
      <c r="Z704" s="1">
        <v>-0.59935250762816483</v>
      </c>
      <c r="AB704" s="4">
        <v>1957.66666666898</v>
      </c>
      <c r="AC704" s="1">
        <v>1.818208554884406</v>
      </c>
      <c r="AD704" s="1">
        <v>-0.57690064889116799</v>
      </c>
      <c r="AE704" s="1">
        <v>0.5902499235377241</v>
      </c>
      <c r="AF704" s="4"/>
      <c r="AG704" s="4">
        <v>1957.66666666898</v>
      </c>
      <c r="AH704" s="1">
        <v>1.1659814785711762</v>
      </c>
      <c r="AI704" s="1">
        <v>-0.22413421429735317</v>
      </c>
      <c r="AJ704" s="1">
        <v>0.67287207550571981</v>
      </c>
      <c r="AK704" s="4"/>
      <c r="AL704" s="1">
        <f t="shared" si="34"/>
        <v>1.2585884351572358</v>
      </c>
      <c r="AM704" s="1">
        <f t="shared" si="34"/>
        <v>-0.61440955768163452</v>
      </c>
      <c r="AN704" s="1">
        <f t="shared" si="34"/>
        <v>0.22125649713842635</v>
      </c>
      <c r="AO704" s="4"/>
      <c r="AP704" s="4">
        <v>1957.66666666898</v>
      </c>
      <c r="AQ704" s="1">
        <v>0.27870638890793509</v>
      </c>
      <c r="AR704" s="1">
        <v>-0.8206702929482621</v>
      </c>
      <c r="AS704" s="1">
        <v>-0.59610272312875878</v>
      </c>
      <c r="AT704" s="4"/>
      <c r="AU704" s="4">
        <v>1957.66666666898</v>
      </c>
      <c r="AV704" s="1">
        <v>0.66503904997035668</v>
      </c>
      <c r="AW704" s="1">
        <v>-0.12359270212688241</v>
      </c>
      <c r="AX704" s="1">
        <v>0.4909441943703855</v>
      </c>
      <c r="AY704" s="4"/>
      <c r="AZ704" s="4">
        <v>1957.66666666898</v>
      </c>
      <c r="BA704" s="1">
        <v>0.48017099982750955</v>
      </c>
      <c r="BB704" s="1">
        <v>0.22642665807786075</v>
      </c>
      <c r="BC704" s="1">
        <v>0.65657005179301342</v>
      </c>
      <c r="BE704" s="1">
        <f t="shared" si="35"/>
        <v>0.47463881290193383</v>
      </c>
      <c r="BF704" s="1">
        <f t="shared" si="35"/>
        <v>-0.23927877899909458</v>
      </c>
      <c r="BG704" s="1">
        <f t="shared" si="35"/>
        <v>0.1838038410115467</v>
      </c>
    </row>
    <row r="705" spans="4:59" x14ac:dyDescent="0.3">
      <c r="D705" s="4">
        <v>1957.58333333565</v>
      </c>
      <c r="E705" s="1">
        <v>0.83207189704886231</v>
      </c>
      <c r="F705" s="1">
        <v>6.1500000000002331E-2</v>
      </c>
      <c r="G705" s="1">
        <v>5.117242166850712E-2</v>
      </c>
      <c r="I705" s="4">
        <v>1957.58333333565</v>
      </c>
      <c r="J705" s="1">
        <v>1.01365567859689</v>
      </c>
      <c r="K705" s="1">
        <v>6.1515000000003539E-2</v>
      </c>
      <c r="L705" s="1">
        <v>6.2354768838972341E-2</v>
      </c>
      <c r="N705" s="4">
        <v>1957.58333333565</v>
      </c>
      <c r="O705" s="1">
        <v>0.8376082487961044</v>
      </c>
      <c r="P705" s="1">
        <v>6.8999999999999062E-2</v>
      </c>
      <c r="Q705" s="1">
        <v>5.9373566729682928E-2</v>
      </c>
      <c r="S705" s="1">
        <f t="shared" si="33"/>
        <v>0.8944452748139522</v>
      </c>
      <c r="T705" s="1">
        <f t="shared" si="33"/>
        <v>6.4005000000001644E-2</v>
      </c>
      <c r="U705" s="1">
        <f t="shared" si="33"/>
        <v>5.7633585745720799E-2</v>
      </c>
      <c r="W705" s="4">
        <v>1957.58333333565</v>
      </c>
      <c r="X705" s="1">
        <v>0.55661811151143292</v>
      </c>
      <c r="Y705" s="1">
        <v>-1.0421938098561792</v>
      </c>
      <c r="Z705" s="1">
        <v>-0.67885044204171419</v>
      </c>
      <c r="AB705" s="4">
        <v>1957.58333333565</v>
      </c>
      <c r="AC705" s="1">
        <v>1.3935936358174383</v>
      </c>
      <c r="AD705" s="1">
        <v>-0.57690064889097858</v>
      </c>
      <c r="AE705" s="1">
        <v>0.34105777700845302</v>
      </c>
      <c r="AF705" s="4"/>
      <c r="AG705" s="4">
        <v>1957.58333333565</v>
      </c>
      <c r="AH705" s="1">
        <v>1.0658016522084703</v>
      </c>
      <c r="AI705" s="1">
        <v>-0.22413421429751063</v>
      </c>
      <c r="AJ705" s="1">
        <v>0.61366222455177888</v>
      </c>
      <c r="AK705" s="4"/>
      <c r="AL705" s="1">
        <f t="shared" si="34"/>
        <v>1.0053377998457804</v>
      </c>
      <c r="AM705" s="1">
        <f t="shared" si="34"/>
        <v>-0.61440955768155614</v>
      </c>
      <c r="AN705" s="1">
        <f t="shared" si="34"/>
        <v>9.1956519839505924E-2</v>
      </c>
      <c r="AO705" s="4"/>
      <c r="AP705" s="4">
        <v>1957.58333333565</v>
      </c>
      <c r="AQ705" s="1">
        <v>0.44446367639467044</v>
      </c>
      <c r="AR705" s="1">
        <v>-1.0918516161982614</v>
      </c>
      <c r="AS705" s="1">
        <v>-0.73856911143463588</v>
      </c>
      <c r="AT705" s="4"/>
      <c r="AU705" s="4">
        <v>1957.58333333565</v>
      </c>
      <c r="AV705" s="1">
        <v>1.121662357167702</v>
      </c>
      <c r="AW705" s="1">
        <v>-0.42374179177302251</v>
      </c>
      <c r="AX705" s="1">
        <v>0.46813276999191394</v>
      </c>
      <c r="AY705" s="4"/>
      <c r="AZ705" s="4">
        <v>1957.58333333565</v>
      </c>
      <c r="BA705" s="1">
        <v>0.81558214712249322</v>
      </c>
      <c r="BB705" s="1">
        <v>0.44274524840721069</v>
      </c>
      <c r="BC705" s="1">
        <v>1.2384970053561284</v>
      </c>
      <c r="BE705" s="1">
        <f t="shared" si="35"/>
        <v>0.79390272689495511</v>
      </c>
      <c r="BF705" s="1">
        <f t="shared" si="35"/>
        <v>-0.35761605318802442</v>
      </c>
      <c r="BG705" s="1">
        <f t="shared" si="35"/>
        <v>0.32268688797113548</v>
      </c>
    </row>
    <row r="706" spans="4:59" x14ac:dyDescent="0.3">
      <c r="D706" s="4">
        <v>1957.5000000023199</v>
      </c>
      <c r="E706" s="1">
        <v>0.78833530804543295</v>
      </c>
      <c r="F706" s="1">
        <v>6.1500000000002331E-2</v>
      </c>
      <c r="G706" s="1">
        <v>4.8482621444795648E-2</v>
      </c>
      <c r="I706" s="4">
        <v>1957.5000000023199</v>
      </c>
      <c r="J706" s="1">
        <v>0.95953692064674745</v>
      </c>
      <c r="K706" s="1">
        <v>6.1500000000002331E-2</v>
      </c>
      <c r="L706" s="1">
        <v>5.9011520619777207E-2</v>
      </c>
      <c r="N706" s="4">
        <v>1957.5000000023199</v>
      </c>
      <c r="O706" s="1">
        <v>0.82239705907689697</v>
      </c>
      <c r="P706" s="1">
        <v>6.8999999999999062E-2</v>
      </c>
      <c r="Q706" s="1">
        <v>5.8356269179077713E-2</v>
      </c>
      <c r="S706" s="1">
        <f t="shared" si="33"/>
        <v>0.8567564292563592</v>
      </c>
      <c r="T706" s="1">
        <f t="shared" si="33"/>
        <v>6.4000000000001236E-2</v>
      </c>
      <c r="U706" s="1">
        <f t="shared" si="33"/>
        <v>5.5283470414550194E-2</v>
      </c>
      <c r="W706" s="4">
        <v>1957.5000000023199</v>
      </c>
      <c r="X706" s="1">
        <v>0.29799474278477084</v>
      </c>
      <c r="Y706" s="1">
        <v>-1.0421938098561792</v>
      </c>
      <c r="Z706" s="1">
        <v>-0.76635585605308987</v>
      </c>
      <c r="AB706" s="4">
        <v>1957.5000000023199</v>
      </c>
      <c r="AC706" s="1">
        <v>1.0587139019804837</v>
      </c>
      <c r="AD706" s="1">
        <v>-0.57770037609550584</v>
      </c>
      <c r="AE706" s="1">
        <v>0.14370585088629187</v>
      </c>
      <c r="AF706" s="4"/>
      <c r="AG706" s="4">
        <v>1957.5000000023199</v>
      </c>
      <c r="AH706" s="1">
        <v>0.96908540981721392</v>
      </c>
      <c r="AI706" s="1">
        <v>-0.22413421429751063</v>
      </c>
      <c r="AJ706" s="1">
        <v>0.55459342677309809</v>
      </c>
      <c r="AK706" s="4"/>
      <c r="AL706" s="1">
        <f t="shared" si="34"/>
        <v>0.77526468486082278</v>
      </c>
      <c r="AM706" s="1">
        <f t="shared" si="34"/>
        <v>-0.61467613341639848</v>
      </c>
      <c r="AN706" s="1">
        <f t="shared" si="34"/>
        <v>-2.2685526131233313E-2</v>
      </c>
      <c r="AO706" s="4"/>
      <c r="AP706" s="4">
        <v>1957.5000000023199</v>
      </c>
      <c r="AQ706" s="1">
        <v>0.30378932443311174</v>
      </c>
      <c r="AR706" s="1">
        <v>-0.86629990711833538</v>
      </c>
      <c r="AS706" s="1">
        <v>-0.60424334084830711</v>
      </c>
      <c r="AT706" s="4"/>
      <c r="AU706" s="4">
        <v>1957.5000000023199</v>
      </c>
      <c r="AV706" s="1">
        <v>0.57619388140759875</v>
      </c>
      <c r="AW706" s="1">
        <v>-0.10560215701631247</v>
      </c>
      <c r="AX706" s="1">
        <v>0.42233918090118894</v>
      </c>
      <c r="AY706" s="4"/>
      <c r="AZ706" s="4">
        <v>1957.5000000023199</v>
      </c>
      <c r="BA706" s="1">
        <v>0.55571249849331972</v>
      </c>
      <c r="BB706" s="1">
        <v>0.23933792190252648</v>
      </c>
      <c r="BC706" s="1">
        <v>0.83928191986445677</v>
      </c>
      <c r="BE706" s="1">
        <f t="shared" si="35"/>
        <v>0.47856523477801011</v>
      </c>
      <c r="BF706" s="1">
        <f t="shared" si="35"/>
        <v>-0.24418804741070713</v>
      </c>
      <c r="BG706" s="1">
        <f t="shared" si="35"/>
        <v>0.21912591997244621</v>
      </c>
    </row>
    <row r="707" spans="4:59" x14ac:dyDescent="0.3">
      <c r="D707" s="4">
        <v>1957.41666666899</v>
      </c>
      <c r="E707" s="1">
        <v>0.74497990586049523</v>
      </c>
      <c r="F707" s="1">
        <v>6.1499999999995225E-2</v>
      </c>
      <c r="G707" s="1">
        <v>4.5816264210416902E-2</v>
      </c>
      <c r="I707" s="4">
        <v>1957.41666666899</v>
      </c>
      <c r="J707" s="1">
        <v>0.89290710522852235</v>
      </c>
      <c r="K707" s="1">
        <v>6.1515000000001763E-2</v>
      </c>
      <c r="L707" s="1">
        <v>5.4927250887975815E-2</v>
      </c>
      <c r="N707" s="4">
        <v>1957.41666666899</v>
      </c>
      <c r="O707" s="1">
        <v>0.80480955387747555</v>
      </c>
      <c r="P707" s="1">
        <v>6.8999999999999062E-2</v>
      </c>
      <c r="Q707" s="1">
        <v>5.7238617987298152E-2</v>
      </c>
      <c r="S707" s="1">
        <f t="shared" si="33"/>
        <v>0.81423218832216449</v>
      </c>
      <c r="T707" s="1">
        <f t="shared" si="33"/>
        <v>6.4004999999998688E-2</v>
      </c>
      <c r="U707" s="1">
        <f t="shared" si="33"/>
        <v>5.2660711028563623E-2</v>
      </c>
      <c r="W707" s="4">
        <v>1957.41666666899</v>
      </c>
      <c r="X707" s="1">
        <v>4.1625409440355352E-2</v>
      </c>
      <c r="Y707" s="1">
        <v>-1.0421938098563825</v>
      </c>
      <c r="Z707" s="1">
        <v>-0.85309861547430643</v>
      </c>
      <c r="AB707" s="4">
        <v>1957.41666666899</v>
      </c>
      <c r="AC707" s="1">
        <v>0.64641739522368225</v>
      </c>
      <c r="AD707" s="1">
        <v>-0.57690064889107329</v>
      </c>
      <c r="AE707" s="1">
        <v>-9.7388571521714609E-2</v>
      </c>
      <c r="AF707" s="4"/>
      <c r="AG707" s="4">
        <v>1957.41666666899</v>
      </c>
      <c r="AH707" s="1">
        <v>0.85726000711535644</v>
      </c>
      <c r="AI707" s="1">
        <v>-0.22413421429751063</v>
      </c>
      <c r="AJ707" s="1">
        <v>0.48969765247869157</v>
      </c>
      <c r="AK707" s="4"/>
      <c r="AL707" s="1">
        <f t="shared" si="34"/>
        <v>0.515100937259798</v>
      </c>
      <c r="AM707" s="1">
        <f t="shared" si="34"/>
        <v>-0.6144095576816555</v>
      </c>
      <c r="AN707" s="1">
        <f t="shared" si="34"/>
        <v>-0.1535965115057765</v>
      </c>
      <c r="AO707" s="4"/>
      <c r="AP707" s="4">
        <v>1957.41666666899</v>
      </c>
      <c r="AQ707" s="1">
        <v>0.23443895336868148</v>
      </c>
      <c r="AR707" s="1">
        <v>-1.2225175004862747</v>
      </c>
      <c r="AS707" s="1">
        <v>-0.81371889120634422</v>
      </c>
      <c r="AT707" s="4"/>
      <c r="AU707" s="4">
        <v>1957.41666666899</v>
      </c>
      <c r="AV707" s="1">
        <v>0.85661701786204558</v>
      </c>
      <c r="AW707" s="1">
        <v>-0.43076784756477676</v>
      </c>
      <c r="AX707" s="1">
        <v>0.29298213417629232</v>
      </c>
      <c r="AY707" s="4"/>
      <c r="AZ707" s="4">
        <v>1957.41666666899</v>
      </c>
      <c r="BA707" s="1">
        <v>1.2203305042284518</v>
      </c>
      <c r="BB707" s="1">
        <v>-8.2845735737312978E-2</v>
      </c>
      <c r="BC707" s="1">
        <v>1.1367134581055622</v>
      </c>
      <c r="BE707" s="1">
        <f t="shared" si="35"/>
        <v>0.7704621584863931</v>
      </c>
      <c r="BF707" s="1">
        <f t="shared" si="35"/>
        <v>-0.57871036126278819</v>
      </c>
      <c r="BG707" s="1">
        <f t="shared" si="35"/>
        <v>0.20532556702517013</v>
      </c>
    </row>
    <row r="708" spans="4:59" x14ac:dyDescent="0.3">
      <c r="D708" s="4">
        <v>1957.33333333566</v>
      </c>
      <c r="E708" s="1">
        <v>0.70770889576635798</v>
      </c>
      <c r="F708" s="1">
        <v>6.1500000000009436E-2</v>
      </c>
      <c r="G708" s="1">
        <v>4.3524097089637698E-2</v>
      </c>
      <c r="I708" s="4">
        <v>1957.33333333566</v>
      </c>
      <c r="J708" s="1">
        <v>0.82020531466414226</v>
      </c>
      <c r="K708" s="1">
        <v>6.1515000000003539E-2</v>
      </c>
      <c r="L708" s="1">
        <v>5.0454817086373907E-2</v>
      </c>
      <c r="N708" s="4">
        <v>1957.33333333566</v>
      </c>
      <c r="O708" s="1">
        <v>0.77601647263876083</v>
      </c>
      <c r="P708" s="1">
        <v>6.8999999999999062E-2</v>
      </c>
      <c r="Q708" s="1">
        <v>5.5560584675070357E-2</v>
      </c>
      <c r="S708" s="1">
        <f t="shared" si="33"/>
        <v>0.76797689435642036</v>
      </c>
      <c r="T708" s="1">
        <f t="shared" si="33"/>
        <v>6.4005000000004017E-2</v>
      </c>
      <c r="U708" s="1">
        <f t="shared" si="33"/>
        <v>4.9846499617027328E-2</v>
      </c>
      <c r="W708" s="4">
        <v>1957.33333333566</v>
      </c>
      <c r="X708" s="1">
        <v>-0.17876567285541767</v>
      </c>
      <c r="Y708" s="1">
        <v>-1.0421938098559755</v>
      </c>
      <c r="Z708" s="1">
        <v>-0.92766810621897011</v>
      </c>
      <c r="AB708" s="4">
        <v>1957.33333333566</v>
      </c>
      <c r="AC708" s="1">
        <v>0.19654830739097631</v>
      </c>
      <c r="AD708" s="1">
        <v>-0.57690064889097858</v>
      </c>
      <c r="AE708" s="1">
        <v>-0.36139631708255326</v>
      </c>
      <c r="AF708" s="4"/>
      <c r="AG708" s="4">
        <v>1957.33333333566</v>
      </c>
      <c r="AH708" s="1">
        <v>0.67418697498044666</v>
      </c>
      <c r="AI708" s="1">
        <v>-0.22413421429751063</v>
      </c>
      <c r="AJ708" s="1">
        <v>0.39226361233291013</v>
      </c>
      <c r="AK708" s="4"/>
      <c r="AL708" s="1">
        <f t="shared" si="34"/>
        <v>0.2306565365053351</v>
      </c>
      <c r="AM708" s="1">
        <f t="shared" si="34"/>
        <v>-0.61440955768148819</v>
      </c>
      <c r="AN708" s="1">
        <f t="shared" si="34"/>
        <v>-0.29893360365620442</v>
      </c>
      <c r="AO708" s="4"/>
      <c r="AP708" s="4">
        <v>1957.33333333566</v>
      </c>
      <c r="AQ708" s="1">
        <v>-2.7677109299063102E-2</v>
      </c>
      <c r="AR708" s="1">
        <v>-0.82419332465969186</v>
      </c>
      <c r="AS708" s="1">
        <v>-0.81814127156788552</v>
      </c>
      <c r="AT708" s="4"/>
      <c r="AU708" s="4">
        <v>1957.33333333566</v>
      </c>
      <c r="AV708" s="1">
        <v>0.38925816973160715</v>
      </c>
      <c r="AW708" s="1">
        <v>-0.18703192648686132</v>
      </c>
      <c r="AX708" s="1">
        <v>0.16922305765808268</v>
      </c>
      <c r="AY708" s="4"/>
      <c r="AZ708" s="4">
        <v>1957.33333333566</v>
      </c>
      <c r="BA708" s="1">
        <v>1.1549947865694596</v>
      </c>
      <c r="BB708" s="1">
        <v>0.42987622651336949</v>
      </c>
      <c r="BC708" s="1">
        <v>1.6361552127164005</v>
      </c>
      <c r="BE708" s="1">
        <f t="shared" si="35"/>
        <v>0.50552528233400118</v>
      </c>
      <c r="BF708" s="1">
        <f t="shared" si="35"/>
        <v>-0.19378300821106123</v>
      </c>
      <c r="BG708" s="1">
        <f t="shared" si="35"/>
        <v>0.32907899960219922</v>
      </c>
    </row>
    <row r="709" spans="4:59" x14ac:dyDescent="0.3">
      <c r="D709" s="4">
        <v>1957.2500000023299</v>
      </c>
      <c r="E709" s="1">
        <v>0.67750704477143531</v>
      </c>
      <c r="F709" s="1">
        <v>6.1499999999995225E-2</v>
      </c>
      <c r="G709" s="1">
        <v>4.1666683253440043E-2</v>
      </c>
      <c r="I709" s="4">
        <v>1957.2500000023299</v>
      </c>
      <c r="J709" s="1">
        <v>0.77280441085774987</v>
      </c>
      <c r="K709" s="1">
        <v>6.1515000000003539E-2</v>
      </c>
      <c r="L709" s="1">
        <v>4.753887784852244E-2</v>
      </c>
      <c r="N709" s="4">
        <v>1957.2500000023299</v>
      </c>
      <c r="O709" s="1">
        <v>0.73391732518704611</v>
      </c>
      <c r="P709" s="1">
        <v>6.9000000000002615E-2</v>
      </c>
      <c r="Q709" s="1">
        <v>5.2976033957340192E-2</v>
      </c>
      <c r="S709" s="1">
        <f t="shared" si="33"/>
        <v>0.72807626027207706</v>
      </c>
      <c r="T709" s="1">
        <f t="shared" si="33"/>
        <v>6.4005000000000464E-2</v>
      </c>
      <c r="U709" s="1">
        <f t="shared" si="33"/>
        <v>4.7393865019767556E-2</v>
      </c>
      <c r="W709" s="4">
        <v>1957.2500000023299</v>
      </c>
      <c r="X709" s="1">
        <v>-0.35735537598647671</v>
      </c>
      <c r="Y709" s="1">
        <v>-1.0421938098563825</v>
      </c>
      <c r="Z709" s="1">
        <v>-0.98809406844997327</v>
      </c>
      <c r="AB709" s="4">
        <v>1957.2500000023299</v>
      </c>
      <c r="AC709" s="1">
        <v>-9.6762231349389743E-2</v>
      </c>
      <c r="AD709" s="1">
        <v>-0.57690064889097858</v>
      </c>
      <c r="AE709" s="1">
        <v>-0.53352419611383661</v>
      </c>
      <c r="AF709" s="4"/>
      <c r="AG709" s="4">
        <v>1957.2500000023299</v>
      </c>
      <c r="AH709" s="1">
        <v>0.40651091383291421</v>
      </c>
      <c r="AI709" s="1">
        <v>-0.22413421429735317</v>
      </c>
      <c r="AJ709" s="1">
        <v>0.24219315988414261</v>
      </c>
      <c r="AK709" s="4"/>
      <c r="AL709" s="1">
        <f t="shared" si="34"/>
        <v>-1.5868897834317403E-2</v>
      </c>
      <c r="AM709" s="1">
        <f t="shared" si="34"/>
        <v>-0.61440955768157146</v>
      </c>
      <c r="AN709" s="1">
        <f t="shared" si="34"/>
        <v>-0.42647503489322247</v>
      </c>
      <c r="AO709" s="4"/>
      <c r="AP709" s="4">
        <v>1957.2500000023299</v>
      </c>
      <c r="AQ709" s="1">
        <v>-2.9184711618016446E-2</v>
      </c>
      <c r="AR709" s="1">
        <v>-1.0983965259597865</v>
      </c>
      <c r="AS709" s="1">
        <v>-0.87637856803584124</v>
      </c>
      <c r="AT709" s="4"/>
      <c r="AU709" s="4">
        <v>1957.2500000023299</v>
      </c>
      <c r="AV709" s="1">
        <v>0.44248359855789049</v>
      </c>
      <c r="AW709" s="1">
        <v>-0.37279087073386152</v>
      </c>
      <c r="AX709" s="1">
        <v>0.11411253405698546</v>
      </c>
      <c r="AY709" s="4"/>
      <c r="AZ709" s="4">
        <v>1957.2500000023299</v>
      </c>
      <c r="BA709" s="1">
        <v>1.0886084808690206</v>
      </c>
      <c r="BB709" s="1">
        <v>0.2660004743260066</v>
      </c>
      <c r="BC709" s="1">
        <v>1.3902607048570825</v>
      </c>
      <c r="BE709" s="1">
        <f t="shared" si="35"/>
        <v>0.50063578926963159</v>
      </c>
      <c r="BF709" s="1">
        <f t="shared" si="35"/>
        <v>-0.40172897412254716</v>
      </c>
      <c r="BG709" s="1">
        <f t="shared" si="35"/>
        <v>0.20933155695940894</v>
      </c>
    </row>
    <row r="710" spans="4:59" x14ac:dyDescent="0.3">
      <c r="D710" s="4">
        <v>1957.1666666690001</v>
      </c>
      <c r="E710" s="1">
        <v>0.65645150331872615</v>
      </c>
      <c r="F710" s="1">
        <v>6.1500000000002331E-2</v>
      </c>
      <c r="G710" s="1">
        <v>4.0371767454103973E-2</v>
      </c>
      <c r="I710" s="4">
        <v>1957.1666666690001</v>
      </c>
      <c r="J710" s="1">
        <v>0.74478560151125328</v>
      </c>
      <c r="K710" s="1">
        <v>6.1500000000002331E-2</v>
      </c>
      <c r="L710" s="1">
        <v>4.580431449294381E-2</v>
      </c>
      <c r="N710" s="4">
        <v>1957.1666666690001</v>
      </c>
      <c r="O710" s="1">
        <v>0.59363625932663233</v>
      </c>
      <c r="P710" s="1">
        <v>4.8000000000001819E-2</v>
      </c>
      <c r="Q710" s="1">
        <v>2.849454044767943E-2</v>
      </c>
      <c r="S710" s="1">
        <f t="shared" ref="S710:U773" si="36">AVERAGE(O710,J710,E710)</f>
        <v>0.66495778805220396</v>
      </c>
      <c r="T710" s="1">
        <f t="shared" si="36"/>
        <v>5.700000000000216E-2</v>
      </c>
      <c r="U710" s="1">
        <f t="shared" si="36"/>
        <v>3.822354079824241E-2</v>
      </c>
      <c r="W710" s="4">
        <v>1957.1666666690001</v>
      </c>
      <c r="X710" s="1">
        <v>-0.48186108584959714</v>
      </c>
      <c r="Y710" s="1">
        <v>-1.0421938098561792</v>
      </c>
      <c r="Z710" s="1">
        <v>-1.0302206703187256</v>
      </c>
      <c r="AB710" s="4">
        <v>1957.1666666690001</v>
      </c>
      <c r="AC710" s="1">
        <v>-0.27013892682025176</v>
      </c>
      <c r="AD710" s="1">
        <v>-0.57770037609550584</v>
      </c>
      <c r="AE710" s="1">
        <v>-0.63591546255913012</v>
      </c>
      <c r="AF710" s="4"/>
      <c r="AG710" s="4">
        <v>1957.1666666690001</v>
      </c>
      <c r="AH710" s="1">
        <v>-0.48542836370615444</v>
      </c>
      <c r="AI710" s="1">
        <v>-1.1548296142251198</v>
      </c>
      <c r="AJ710" s="1">
        <v>-1.1793106946979548</v>
      </c>
      <c r="AK710" s="4"/>
      <c r="AL710" s="1">
        <f t="shared" ref="AL710:AN773" si="37">AVERAGE(AH710,AC710,X710)</f>
        <v>-0.41247612545866774</v>
      </c>
      <c r="AM710" s="1">
        <f t="shared" si="37"/>
        <v>-0.92490793339226818</v>
      </c>
      <c r="AN710" s="1">
        <f t="shared" si="37"/>
        <v>-0.94848227585860345</v>
      </c>
      <c r="AO710" s="4"/>
      <c r="AP710" s="4">
        <v>1957.1666666690001</v>
      </c>
      <c r="AQ710" s="1">
        <v>7.0986668995743759E-3</v>
      </c>
      <c r="AR710" s="1">
        <v>-0.63534995226025182</v>
      </c>
      <c r="AS710" s="1">
        <v>-0.53286391964704605</v>
      </c>
      <c r="AT710" s="4"/>
      <c r="AU710" s="4">
        <v>1957.1666666690001</v>
      </c>
      <c r="AV710" s="1">
        <v>0.24012328673901917</v>
      </c>
      <c r="AW710" s="1">
        <v>-5.1204885264673955E-2</v>
      </c>
      <c r="AX710" s="1">
        <v>0.19703245698526956</v>
      </c>
      <c r="AY710" s="4"/>
      <c r="AZ710" s="4">
        <v>1957.1666666690001</v>
      </c>
      <c r="BA710" s="1">
        <v>0.13360572574176152</v>
      </c>
      <c r="BB710" s="1">
        <v>-0.23959076119342279</v>
      </c>
      <c r="BC710" s="1">
        <v>-9.1521431818508622E-2</v>
      </c>
      <c r="BE710" s="1">
        <f t="shared" ref="BE710:BG773" si="38">AVERAGE(BA710,AV710,AQ710)</f>
        <v>0.1269425597934517</v>
      </c>
      <c r="BF710" s="1">
        <f t="shared" si="38"/>
        <v>-0.30871519957278287</v>
      </c>
      <c r="BG710" s="1">
        <f t="shared" si="38"/>
        <v>-0.1424509648267617</v>
      </c>
    </row>
    <row r="711" spans="4:59" x14ac:dyDescent="0.3">
      <c r="D711" s="4">
        <v>1957.08333333567</v>
      </c>
      <c r="E711" s="1">
        <v>0.6518961462417876</v>
      </c>
      <c r="F711" s="1">
        <v>0.12299999999999756</v>
      </c>
      <c r="G711" s="1">
        <v>8.01832259877375E-2</v>
      </c>
      <c r="I711" s="4">
        <v>1957.08333333567</v>
      </c>
      <c r="J711" s="1">
        <v>0.75594777605960584</v>
      </c>
      <c r="K711" s="1">
        <v>9.2280000000004136E-2</v>
      </c>
      <c r="L711" s="1">
        <v>7.0345899725182445E-2</v>
      </c>
      <c r="N711" s="4">
        <v>1957.08333333567</v>
      </c>
      <c r="O711" s="1">
        <v>0.70815332784414387</v>
      </c>
      <c r="P711" s="1">
        <v>6.8999999999999062E-2</v>
      </c>
      <c r="Q711" s="1">
        <v>5.1199139025855711E-2</v>
      </c>
      <c r="S711" s="1">
        <f t="shared" si="36"/>
        <v>0.7053324167151791</v>
      </c>
      <c r="T711" s="1">
        <f t="shared" si="36"/>
        <v>9.4760000000000247E-2</v>
      </c>
      <c r="U711" s="1">
        <f t="shared" si="36"/>
        <v>6.7242754912925209E-2</v>
      </c>
      <c r="W711" s="4">
        <v>1957.08333333567</v>
      </c>
      <c r="X711" s="1">
        <v>-0.50879784108897608</v>
      </c>
      <c r="Y711" s="1">
        <v>0.71955962339675172</v>
      </c>
      <c r="Z711" s="1">
        <v>0.26493802982271786</v>
      </c>
      <c r="AB711" s="4">
        <v>1957.08333333567</v>
      </c>
      <c r="AC711" s="1">
        <v>-0.20106886343783653</v>
      </c>
      <c r="AD711" s="1">
        <v>1.0633398474623439</v>
      </c>
      <c r="AE711" s="1">
        <v>0.81277419436364562</v>
      </c>
      <c r="AF711" s="4"/>
      <c r="AG711" s="4">
        <v>1957.08333333567</v>
      </c>
      <c r="AH711" s="1">
        <v>0.24269749371381696</v>
      </c>
      <c r="AI711" s="1">
        <v>-0.22413421429751063</v>
      </c>
      <c r="AJ711" s="1">
        <v>0.13901877661803025</v>
      </c>
      <c r="AK711" s="4"/>
      <c r="AL711" s="1">
        <f t="shared" si="37"/>
        <v>-0.15572307027099855</v>
      </c>
      <c r="AM711" s="1">
        <f t="shared" si="37"/>
        <v>0.51958841885386164</v>
      </c>
      <c r="AN711" s="1">
        <f t="shared" si="37"/>
        <v>0.4055770002681312</v>
      </c>
      <c r="AO711" s="4"/>
      <c r="AP711" s="4">
        <v>1957.08333333567</v>
      </c>
      <c r="AQ711" s="1">
        <v>1.2691171753383508E-2</v>
      </c>
      <c r="AR711" s="1">
        <v>-0.15597678968857503</v>
      </c>
      <c r="AS711" s="1">
        <v>-8.7846232069517916E-2</v>
      </c>
      <c r="AT711" s="4"/>
      <c r="AU711" s="4">
        <v>1957.08333333567</v>
      </c>
      <c r="AV711" s="1">
        <v>0.5745399075713965</v>
      </c>
      <c r="AW711" s="1">
        <v>-0.12808096775407071</v>
      </c>
      <c r="AX711" s="1">
        <v>0.37502116834094246</v>
      </c>
      <c r="AY711" s="4"/>
      <c r="AZ711" s="4">
        <v>1957.08333333567</v>
      </c>
      <c r="BA711" s="1">
        <v>1.0168839257174382</v>
      </c>
      <c r="BB711" s="1">
        <v>-1.1707879178308664</v>
      </c>
      <c r="BC711" s="1">
        <v>-0.3345054691620471</v>
      </c>
      <c r="BE711" s="1">
        <f t="shared" si="38"/>
        <v>0.53470500168073942</v>
      </c>
      <c r="BF711" s="1">
        <f t="shared" si="38"/>
        <v>-0.48494855842450407</v>
      </c>
      <c r="BG711" s="1">
        <f t="shared" si="38"/>
        <v>-1.5776844296874187E-2</v>
      </c>
    </row>
    <row r="712" spans="4:59" x14ac:dyDescent="0.3">
      <c r="D712" s="4">
        <v>1957.0000000023399</v>
      </c>
      <c r="E712" s="1">
        <v>0.70079247151748247</v>
      </c>
      <c r="F712" s="1">
        <v>0.12300000000000466</v>
      </c>
      <c r="G712" s="1">
        <v>8.6197473996653617E-2</v>
      </c>
      <c r="I712" s="4">
        <v>1957.0000000023399</v>
      </c>
      <c r="J712" s="1">
        <v>0.81950061162908594</v>
      </c>
      <c r="K712" s="1">
        <v>6.1515000000003539E-2</v>
      </c>
      <c r="L712" s="1">
        <v>5.041259940306847E-2</v>
      </c>
      <c r="N712" s="4">
        <v>1957.0000000023399</v>
      </c>
      <c r="O712" s="1">
        <v>0.74950130451902053</v>
      </c>
      <c r="P712" s="1">
        <v>6.8999999999999062E-2</v>
      </c>
      <c r="Q712" s="1">
        <v>5.3863040684287156E-2</v>
      </c>
      <c r="S712" s="1">
        <f t="shared" si="36"/>
        <v>0.75659812922186287</v>
      </c>
      <c r="T712" s="1">
        <f t="shared" si="36"/>
        <v>8.4505000000002425E-2</v>
      </c>
      <c r="U712" s="1">
        <f t="shared" si="36"/>
        <v>6.3491038028003086E-2</v>
      </c>
      <c r="W712" s="4">
        <v>1957.0000000023399</v>
      </c>
      <c r="X712" s="1">
        <v>-0.21966389970723507</v>
      </c>
      <c r="Y712" s="1">
        <v>0.71955962339695523</v>
      </c>
      <c r="Z712" s="1">
        <v>0.46059540889049089</v>
      </c>
      <c r="AB712" s="4">
        <v>1957.0000000023399</v>
      </c>
      <c r="AC712" s="1">
        <v>0.19218769798764959</v>
      </c>
      <c r="AD712" s="1">
        <v>-0.57690064889097858</v>
      </c>
      <c r="AE712" s="1">
        <v>-0.36388842672278493</v>
      </c>
      <c r="AF712" s="4"/>
      <c r="AG712" s="4">
        <v>1957.0000000023399</v>
      </c>
      <c r="AH712" s="1">
        <v>0.50559743831353199</v>
      </c>
      <c r="AI712" s="1">
        <v>-0.22413421429751063</v>
      </c>
      <c r="AJ712" s="1">
        <v>0.29369669584684011</v>
      </c>
      <c r="AK712" s="4"/>
      <c r="AL712" s="1">
        <f t="shared" si="37"/>
        <v>0.15937374553131547</v>
      </c>
      <c r="AM712" s="1">
        <f t="shared" si="37"/>
        <v>-2.7158413263844643E-2</v>
      </c>
      <c r="AN712" s="1">
        <f t="shared" si="37"/>
        <v>0.13013455933818202</v>
      </c>
      <c r="AO712" s="4"/>
      <c r="AP712" s="4">
        <v>1957.0000000023399</v>
      </c>
      <c r="AQ712" s="1">
        <v>5.7631071781597862E-2</v>
      </c>
      <c r="AR712" s="1">
        <v>0.11251715024937049</v>
      </c>
      <c r="AS712" s="1">
        <v>0.1209287535942581</v>
      </c>
      <c r="AT712" s="4"/>
      <c r="AU712" s="4">
        <v>1957.0000000023399</v>
      </c>
      <c r="AV712" s="1">
        <v>0.69387218162874975</v>
      </c>
      <c r="AW712" s="1">
        <v>-0.82841019796129745</v>
      </c>
      <c r="AX712" s="1">
        <v>-0.47783518452659091</v>
      </c>
      <c r="AY712" s="4"/>
      <c r="AZ712" s="4">
        <v>1957.0000000023399</v>
      </c>
      <c r="BA712" s="1">
        <v>1.0228182815357734</v>
      </c>
      <c r="BB712" s="1">
        <v>-0.72799601879141818</v>
      </c>
      <c r="BC712" s="1">
        <v>3.7868540865941651E-2</v>
      </c>
      <c r="BE712" s="1">
        <f t="shared" si="38"/>
        <v>0.59144051164870692</v>
      </c>
      <c r="BF712" s="1">
        <f t="shared" si="38"/>
        <v>-0.4812963555011151</v>
      </c>
      <c r="BG712" s="1">
        <f t="shared" si="38"/>
        <v>-0.10634596335546372</v>
      </c>
    </row>
    <row r="713" spans="4:59" x14ac:dyDescent="0.3">
      <c r="D713" s="4">
        <v>1956.9166666690101</v>
      </c>
      <c r="E713" s="1">
        <v>0.78841011858125887</v>
      </c>
      <c r="F713" s="1">
        <v>0.12300000000000466</v>
      </c>
      <c r="G713" s="1">
        <v>9.6974444585498504E-2</v>
      </c>
      <c r="I713" s="4">
        <v>1956.9166666690101</v>
      </c>
      <c r="J713" s="1">
        <v>0.95855086358243635</v>
      </c>
      <c r="K713" s="1">
        <v>9.2280000000004136E-2</v>
      </c>
      <c r="L713" s="1">
        <v>9.2433721039487965E-2</v>
      </c>
      <c r="N713" s="4">
        <v>1956.9166666690101</v>
      </c>
      <c r="O713" s="1">
        <v>0.8468641383267832</v>
      </c>
      <c r="P713" s="1">
        <v>6.8999999999999062E-2</v>
      </c>
      <c r="Q713" s="1">
        <v>6.0614769970790891E-2</v>
      </c>
      <c r="S713" s="1">
        <f t="shared" si="36"/>
        <v>0.86460837349682607</v>
      </c>
      <c r="T713" s="1">
        <f t="shared" si="36"/>
        <v>9.476000000000262E-2</v>
      </c>
      <c r="U713" s="1">
        <f t="shared" si="36"/>
        <v>8.3340978531925791E-2</v>
      </c>
      <c r="W713" s="4">
        <v>1956.9166666690101</v>
      </c>
      <c r="X713" s="1">
        <v>0.29843711273707846</v>
      </c>
      <c r="Y713" s="1">
        <v>0.71955962339695523</v>
      </c>
      <c r="Z713" s="1">
        <v>0.81119515412511989</v>
      </c>
      <c r="AB713" s="4">
        <v>1956.9166666690101</v>
      </c>
      <c r="AC713" s="1">
        <v>1.0526123109656129</v>
      </c>
      <c r="AD713" s="1">
        <v>1.0633398474623439</v>
      </c>
      <c r="AE713" s="1">
        <v>2.116618179142538</v>
      </c>
      <c r="AF713" s="4"/>
      <c r="AG713" s="4">
        <v>1956.9166666690101</v>
      </c>
      <c r="AH713" s="1">
        <v>1.1246527264453161</v>
      </c>
      <c r="AI713" s="1">
        <v>-0.22413421429751063</v>
      </c>
      <c r="AJ713" s="1">
        <v>0.6857319776025278</v>
      </c>
      <c r="AK713" s="4"/>
      <c r="AL713" s="1">
        <f t="shared" si="37"/>
        <v>0.82523405004933581</v>
      </c>
      <c r="AM713" s="1">
        <f t="shared" si="37"/>
        <v>0.51958841885392948</v>
      </c>
      <c r="AN713" s="1">
        <f t="shared" si="37"/>
        <v>1.2045151036233952</v>
      </c>
      <c r="AO713" s="4"/>
      <c r="AP713" s="4">
        <v>1956.9166666690101</v>
      </c>
      <c r="AQ713" s="1">
        <v>0.20779388729376064</v>
      </c>
      <c r="AR713" s="1">
        <v>0.10409319156160686</v>
      </c>
      <c r="AS713" s="1">
        <v>0.15206670185240886</v>
      </c>
      <c r="AT713" s="4"/>
      <c r="AU713" s="4">
        <v>1956.9166666690101</v>
      </c>
      <c r="AV713" s="1">
        <v>1.1899534858002294</v>
      </c>
      <c r="AW713" s="1">
        <v>0.20921240494200011</v>
      </c>
      <c r="AX713" s="1">
        <v>1.1023808901564147</v>
      </c>
      <c r="AY713" s="4"/>
      <c r="AZ713" s="4">
        <v>1956.9166666690101</v>
      </c>
      <c r="BA713" s="1">
        <v>1.2204448728126696</v>
      </c>
      <c r="BB713" s="1">
        <v>-0.93324950609176005</v>
      </c>
      <c r="BC713" s="1">
        <v>-0.14356812014750639</v>
      </c>
      <c r="BE713" s="1">
        <f t="shared" si="38"/>
        <v>0.87273074863555333</v>
      </c>
      <c r="BF713" s="1">
        <f t="shared" si="38"/>
        <v>-0.20664796986271769</v>
      </c>
      <c r="BG713" s="1">
        <f t="shared" si="38"/>
        <v>0.37029315728710571</v>
      </c>
    </row>
    <row r="714" spans="4:59" x14ac:dyDescent="0.3">
      <c r="D714" s="4">
        <v>1956.83333333568</v>
      </c>
      <c r="E714" s="1">
        <v>0.844903024536513</v>
      </c>
      <c r="F714" s="1">
        <v>6.1499999999995225E-2</v>
      </c>
      <c r="G714" s="1">
        <v>5.1961536008991518E-2</v>
      </c>
      <c r="I714" s="4">
        <v>1956.83333333568</v>
      </c>
      <c r="J714" s="1">
        <v>1.1340480507118049</v>
      </c>
      <c r="K714" s="1">
        <v>6.1515000000003539E-2</v>
      </c>
      <c r="L714" s="1">
        <v>6.9762994988417162E-2</v>
      </c>
      <c r="N714" s="4">
        <v>1956.83333333568</v>
      </c>
      <c r="O714" s="1">
        <v>0.94843135985979732</v>
      </c>
      <c r="P714" s="1">
        <v>6.8999999999999062E-2</v>
      </c>
      <c r="Q714" s="1">
        <v>6.7987536531483678E-2</v>
      </c>
      <c r="S714" s="1">
        <f t="shared" si="36"/>
        <v>0.97579414503603845</v>
      </c>
      <c r="T714" s="1">
        <f t="shared" si="36"/>
        <v>6.4004999999999271E-2</v>
      </c>
      <c r="U714" s="1">
        <f t="shared" si="36"/>
        <v>6.3237355842964124E-2</v>
      </c>
      <c r="W714" s="4">
        <v>1956.83333333568</v>
      </c>
      <c r="X714" s="1">
        <v>0.63249118463008192</v>
      </c>
      <c r="Y714" s="1">
        <v>-1.0421938098563825</v>
      </c>
      <c r="Z714" s="1">
        <v>-0.65317872989830417</v>
      </c>
      <c r="AB714" s="4">
        <v>1956.83333333568</v>
      </c>
      <c r="AC714" s="1">
        <v>2.1385657500515589</v>
      </c>
      <c r="AD714" s="1">
        <v>-0.57690064889097858</v>
      </c>
      <c r="AE714" s="1">
        <v>0.7783653305868321</v>
      </c>
      <c r="AF714" s="4"/>
      <c r="AG714" s="4">
        <v>1956.83333333568</v>
      </c>
      <c r="AH714" s="1">
        <v>1.7704404786281389</v>
      </c>
      <c r="AI714" s="1">
        <v>-0.22413421429751063</v>
      </c>
      <c r="AJ714" s="1">
        <v>1.1138274318616015</v>
      </c>
      <c r="AK714" s="4"/>
      <c r="AL714" s="1">
        <f t="shared" si="37"/>
        <v>1.51383247110326</v>
      </c>
      <c r="AM714" s="1">
        <f t="shared" si="37"/>
        <v>-0.61440955768162386</v>
      </c>
      <c r="AN714" s="1">
        <f t="shared" si="37"/>
        <v>0.41300467751670977</v>
      </c>
      <c r="AO714" s="4"/>
      <c r="AP714" s="4">
        <v>1956.83333333568</v>
      </c>
      <c r="AQ714" s="1">
        <v>0.13644830470918728</v>
      </c>
      <c r="AR714" s="1">
        <v>-1.1244142282946714</v>
      </c>
      <c r="AS714" s="1">
        <v>-0.81811231033120435</v>
      </c>
      <c r="AT714" s="4"/>
      <c r="AU714" s="4">
        <v>1956.83333333568</v>
      </c>
      <c r="AV714" s="1">
        <v>1.7059788009807901</v>
      </c>
      <c r="AW714" s="1">
        <v>-0.67409955201445992</v>
      </c>
      <c r="AX714" s="1">
        <v>0.18976897768764792</v>
      </c>
      <c r="AY714" s="4"/>
      <c r="AZ714" s="4">
        <v>1956.83333333568</v>
      </c>
      <c r="BA714" s="1">
        <v>1.069369534819159</v>
      </c>
      <c r="BB714" s="1">
        <v>-0.33512816947018437</v>
      </c>
      <c r="BC714" s="1">
        <v>0.53881037882205673</v>
      </c>
      <c r="BE714" s="1">
        <f t="shared" si="38"/>
        <v>0.97059888016971207</v>
      </c>
      <c r="BF714" s="1">
        <f t="shared" si="38"/>
        <v>-0.71121398325977181</v>
      </c>
      <c r="BG714" s="1">
        <f t="shared" si="38"/>
        <v>-2.9844317940499909E-2</v>
      </c>
    </row>
    <row r="715" spans="4:59" x14ac:dyDescent="0.3">
      <c r="D715" s="4">
        <v>1956.7500000023499</v>
      </c>
      <c r="E715" s="1">
        <v>0.8606559899279822</v>
      </c>
      <c r="F715" s="1">
        <v>0.12300000000001177</v>
      </c>
      <c r="G715" s="1">
        <v>0.11015002562156868</v>
      </c>
      <c r="I715" s="4">
        <v>1956.7500000023499</v>
      </c>
      <c r="J715" s="1">
        <v>1.1718983459342014</v>
      </c>
      <c r="K715" s="1">
        <v>6.1515000000003539E-2</v>
      </c>
      <c r="L715" s="1">
        <v>7.2091240806269302E-2</v>
      </c>
      <c r="N715" s="4">
        <v>1956.7500000023499</v>
      </c>
      <c r="O715" s="1">
        <v>0.98287346253815744</v>
      </c>
      <c r="P715" s="1">
        <v>6.9000000000002615E-2</v>
      </c>
      <c r="Q715" s="1">
        <v>7.0836303353815355E-2</v>
      </c>
      <c r="S715" s="1">
        <f t="shared" si="36"/>
        <v>1.0051425994667802</v>
      </c>
      <c r="T715" s="1">
        <f t="shared" si="36"/>
        <v>8.4505000000005978E-2</v>
      </c>
      <c r="U715" s="1">
        <f t="shared" si="36"/>
        <v>8.435918992721779E-2</v>
      </c>
      <c r="W715" s="4">
        <v>1956.7500000023499</v>
      </c>
      <c r="X715" s="1">
        <v>0.72564168104069215</v>
      </c>
      <c r="Y715" s="1">
        <v>0.71955962339715884</v>
      </c>
      <c r="Z715" s="1">
        <v>1.2398272373699097</v>
      </c>
      <c r="AB715" s="4">
        <v>1956.7500000023499</v>
      </c>
      <c r="AC715" s="1">
        <v>2.3727783829690319</v>
      </c>
      <c r="AD715" s="1">
        <v>-0.57690064889097858</v>
      </c>
      <c r="AE715" s="1">
        <v>0.91580166989328182</v>
      </c>
      <c r="AF715" s="4"/>
      <c r="AG715" s="4">
        <v>1956.7500000023499</v>
      </c>
      <c r="AH715" s="1">
        <v>1.9894312881963458</v>
      </c>
      <c r="AI715" s="1">
        <v>-0.22413421429735317</v>
      </c>
      <c r="AJ715" s="1">
        <v>1.2792394406163807</v>
      </c>
      <c r="AK715" s="4"/>
      <c r="AL715" s="1">
        <f t="shared" si="37"/>
        <v>1.6959504507353564</v>
      </c>
      <c r="AM715" s="1">
        <f t="shared" si="37"/>
        <v>-2.7158413263724295E-2</v>
      </c>
      <c r="AN715" s="1">
        <f t="shared" si="37"/>
        <v>1.1449561159598574</v>
      </c>
      <c r="AO715" s="4"/>
      <c r="AP715" s="4">
        <v>1956.7500000023499</v>
      </c>
      <c r="AQ715" s="1">
        <v>2.1267861778776494E-2</v>
      </c>
      <c r="AR715" s="1">
        <v>0.83236228871196416</v>
      </c>
      <c r="AS715" s="1">
        <v>0.68111066170260481</v>
      </c>
      <c r="AT715" s="4"/>
      <c r="AU715" s="4">
        <v>1956.7500000023499</v>
      </c>
      <c r="AV715" s="1">
        <v>1.620964895941295</v>
      </c>
      <c r="AW715" s="1">
        <v>-0.61897426366557307</v>
      </c>
      <c r="AX715" s="1">
        <v>0.4129128762937242</v>
      </c>
      <c r="AY715" s="4"/>
      <c r="AZ715" s="4">
        <v>1956.7500000023499</v>
      </c>
      <c r="BA715" s="1">
        <v>1.2938672779316547</v>
      </c>
      <c r="BB715" s="1">
        <v>-0.3524940382725345</v>
      </c>
      <c r="BC715" s="1">
        <v>0.98635331815685223</v>
      </c>
      <c r="BE715" s="1">
        <f t="shared" si="38"/>
        <v>0.97870001188390876</v>
      </c>
      <c r="BF715" s="1">
        <f t="shared" si="38"/>
        <v>-4.6368671075381153E-2</v>
      </c>
      <c r="BG715" s="1">
        <f t="shared" si="38"/>
        <v>0.69345895205106045</v>
      </c>
    </row>
    <row r="716" spans="4:59" x14ac:dyDescent="0.3">
      <c r="D716" s="4">
        <v>1956.6666666690201</v>
      </c>
      <c r="E716" s="1">
        <v>0.83043950276196776</v>
      </c>
      <c r="F716" s="1">
        <v>9.2249999999992838E-2</v>
      </c>
      <c r="G716" s="1">
        <v>7.8130747661400352E-2</v>
      </c>
      <c r="I716" s="4">
        <v>1956.6666666690201</v>
      </c>
      <c r="J716" s="1">
        <v>1.1015280779224683</v>
      </c>
      <c r="K716" s="1">
        <v>6.1514999999999986E-2</v>
      </c>
      <c r="L716" s="1">
        <v>6.7762687673037489E-2</v>
      </c>
      <c r="N716" s="4">
        <v>1956.6666666690201</v>
      </c>
      <c r="O716" s="1">
        <v>0.94420638866537709</v>
      </c>
      <c r="P716" s="1">
        <v>6.8999999999995509E-2</v>
      </c>
      <c r="Q716" s="1">
        <v>6.8184084726380809E-2</v>
      </c>
      <c r="S716" s="1">
        <f t="shared" si="36"/>
        <v>0.95872465644993765</v>
      </c>
      <c r="T716" s="1">
        <f t="shared" si="36"/>
        <v>7.4254999999996116E-2</v>
      </c>
      <c r="U716" s="1">
        <f t="shared" si="36"/>
        <v>7.1359173353606212E-2</v>
      </c>
      <c r="W716" s="4">
        <v>1956.6666666690201</v>
      </c>
      <c r="X716" s="1">
        <v>0.54696543124563246</v>
      </c>
      <c r="Y716" s="1">
        <v>-0.16131709322991722</v>
      </c>
      <c r="Z716" s="1">
        <v>0.1981661691795934</v>
      </c>
      <c r="AB716" s="4">
        <v>1956.6666666690201</v>
      </c>
      <c r="AC716" s="1">
        <v>1.9373364490740528</v>
      </c>
      <c r="AD716" s="1">
        <v>-0.57690064889116799</v>
      </c>
      <c r="AE716" s="1">
        <v>0.66028719948669357</v>
      </c>
      <c r="AF716" s="4"/>
      <c r="AG716" s="4">
        <v>1956.6666666690201</v>
      </c>
      <c r="AH716" s="1">
        <v>1.7435771401464917</v>
      </c>
      <c r="AI716" s="1">
        <v>-0.22413421429766808</v>
      </c>
      <c r="AJ716" s="1">
        <v>1.1252398898698179</v>
      </c>
      <c r="AK716" s="4"/>
      <c r="AL716" s="1">
        <f t="shared" si="37"/>
        <v>1.409293006822059</v>
      </c>
      <c r="AM716" s="1">
        <f t="shared" si="37"/>
        <v>-0.32078398547291775</v>
      </c>
      <c r="AN716" s="1">
        <f t="shared" si="37"/>
        <v>0.66123108617870174</v>
      </c>
      <c r="AO716" s="4"/>
      <c r="AP716" s="4">
        <v>1956.6666666690201</v>
      </c>
      <c r="AQ716" s="1">
        <v>6.0120028010330055E-2</v>
      </c>
      <c r="AR716" s="1">
        <v>0.26681918099998264</v>
      </c>
      <c r="AS716" s="1">
        <v>0.40527954147413886</v>
      </c>
      <c r="AT716" s="4"/>
      <c r="AU716" s="4">
        <v>1956.6666666690201</v>
      </c>
      <c r="AV716" s="1">
        <v>0.73005906060119297</v>
      </c>
      <c r="AW716" s="1">
        <v>-0.12359270212688241</v>
      </c>
      <c r="AX716" s="1">
        <v>0.54961932953819603</v>
      </c>
      <c r="AY716" s="4"/>
      <c r="AZ716" s="4">
        <v>1956.6666666690201</v>
      </c>
      <c r="BA716" s="1">
        <v>1.0070603201594714</v>
      </c>
      <c r="BB716" s="1">
        <v>0.22642665807731815</v>
      </c>
      <c r="BC716" s="1">
        <v>1.1950958969207792</v>
      </c>
      <c r="BE716" s="1">
        <f t="shared" si="38"/>
        <v>0.59907980292366481</v>
      </c>
      <c r="BF716" s="1">
        <f t="shared" si="38"/>
        <v>0.12321771231680613</v>
      </c>
      <c r="BG716" s="1">
        <f t="shared" si="38"/>
        <v>0.71666492264437143</v>
      </c>
    </row>
    <row r="717" spans="4:59" x14ac:dyDescent="0.3">
      <c r="D717" s="4">
        <v>1956.58333333569</v>
      </c>
      <c r="E717" s="1">
        <v>0.77159848913901152</v>
      </c>
      <c r="F717" s="1">
        <v>9.2249999999999943E-2</v>
      </c>
      <c r="G717" s="1">
        <v>7.2323110598439697E-2</v>
      </c>
      <c r="I717" s="4">
        <v>1956.58333333569</v>
      </c>
      <c r="J717" s="1">
        <v>1.0154544449257785</v>
      </c>
      <c r="K717" s="1">
        <v>6.1515000000003539E-2</v>
      </c>
      <c r="L717" s="1">
        <v>6.2467833765993311E-2</v>
      </c>
      <c r="N717" s="4">
        <v>1956.58333333569</v>
      </c>
      <c r="O717" s="1">
        <v>0.88406326129647461</v>
      </c>
      <c r="P717" s="1">
        <v>6.9000000000002615E-2</v>
      </c>
      <c r="Q717" s="1">
        <v>6.3710417893801538E-2</v>
      </c>
      <c r="S717" s="1">
        <f t="shared" si="36"/>
        <v>0.89037206512042155</v>
      </c>
      <c r="T717" s="1">
        <f t="shared" si="36"/>
        <v>7.4255000000002028E-2</v>
      </c>
      <c r="U717" s="1">
        <f t="shared" si="36"/>
        <v>6.6167120752744848E-2</v>
      </c>
      <c r="W717" s="4">
        <v>1956.58333333569</v>
      </c>
      <c r="X717" s="1">
        <v>0.19902651993119166</v>
      </c>
      <c r="Y717" s="1">
        <v>-0.16131709322971369</v>
      </c>
      <c r="Z717" s="1">
        <v>9.2303214009240124E-3</v>
      </c>
      <c r="AB717" s="4">
        <v>1956.58333333569</v>
      </c>
      <c r="AC717" s="1">
        <v>1.404724164533711</v>
      </c>
      <c r="AD717" s="1">
        <v>-0.57690064889097858</v>
      </c>
      <c r="AE717" s="1">
        <v>0.34773199910070968</v>
      </c>
      <c r="AF717" s="4"/>
      <c r="AG717" s="4">
        <v>1956.58333333569</v>
      </c>
      <c r="AH717" s="1">
        <v>1.3611733050648751</v>
      </c>
      <c r="AI717" s="1">
        <v>-0.22413421429735317</v>
      </c>
      <c r="AJ717" s="1">
        <v>0.8654789956205341</v>
      </c>
      <c r="AK717" s="4"/>
      <c r="AL717" s="1">
        <f t="shared" si="37"/>
        <v>0.98830799650992596</v>
      </c>
      <c r="AM717" s="1">
        <f t="shared" si="37"/>
        <v>-0.32078398547268178</v>
      </c>
      <c r="AN717" s="1">
        <f t="shared" si="37"/>
        <v>0.4074804387073892</v>
      </c>
      <c r="AO717" s="4"/>
      <c r="AP717" s="4">
        <v>1956.58333333569</v>
      </c>
      <c r="AQ717" s="1">
        <v>7.3360472489508222E-2</v>
      </c>
      <c r="AR717" s="1">
        <v>5.1841708685132763E-2</v>
      </c>
      <c r="AS717" s="1">
        <v>0.18291231290211157</v>
      </c>
      <c r="AT717" s="4"/>
      <c r="AU717" s="4">
        <v>1956.58333333569</v>
      </c>
      <c r="AV717" s="1">
        <v>1.1337180563544997</v>
      </c>
      <c r="AW717" s="1">
        <v>-0.42374179177302251</v>
      </c>
      <c r="AX717" s="1">
        <v>0.47654342373588204</v>
      </c>
      <c r="AY717" s="4"/>
      <c r="AZ717" s="4">
        <v>1956.58333333569</v>
      </c>
      <c r="BA717" s="1">
        <v>1.1476441487807718</v>
      </c>
      <c r="BB717" s="1">
        <v>0.44274524840754736</v>
      </c>
      <c r="BC717" s="1">
        <v>1.6424421901904578</v>
      </c>
      <c r="BE717" s="1">
        <f t="shared" si="38"/>
        <v>0.78490755920825983</v>
      </c>
      <c r="BF717" s="1">
        <f t="shared" si="38"/>
        <v>2.361505510655254E-2</v>
      </c>
      <c r="BG717" s="1">
        <f t="shared" si="38"/>
        <v>0.76729930894281717</v>
      </c>
    </row>
    <row r="718" spans="4:59" x14ac:dyDescent="0.3">
      <c r="D718" s="4">
        <v>1956.5000000023599</v>
      </c>
      <c r="E718" s="1">
        <v>0.69994996138267451</v>
      </c>
      <c r="F718" s="1">
        <v>9.2250000000007049E-2</v>
      </c>
      <c r="G718" s="1">
        <v>6.5614207561523946E-2</v>
      </c>
      <c r="I718" s="4">
        <v>1956.5000000023599</v>
      </c>
      <c r="J718" s="1">
        <v>0.93139023455847147</v>
      </c>
      <c r="K718" s="1">
        <v>6.1515000000003539E-2</v>
      </c>
      <c r="L718" s="1">
        <v>5.7296707005595304E-2</v>
      </c>
      <c r="N718" s="4">
        <v>1956.5000000023599</v>
      </c>
      <c r="O718" s="1">
        <v>0.82790204201338735</v>
      </c>
      <c r="P718" s="1">
        <v>6.9000000000002615E-2</v>
      </c>
      <c r="Q718" s="1">
        <v>5.9137466738509198E-2</v>
      </c>
      <c r="S718" s="1">
        <f t="shared" si="36"/>
        <v>0.81974741265151108</v>
      </c>
      <c r="T718" s="1">
        <f t="shared" si="36"/>
        <v>7.4255000000004401E-2</v>
      </c>
      <c r="U718" s="1">
        <f t="shared" si="36"/>
        <v>6.0682793768542818E-2</v>
      </c>
      <c r="W718" s="4">
        <v>1956.5000000023599</v>
      </c>
      <c r="X718" s="1">
        <v>-0.22464583392330539</v>
      </c>
      <c r="Y718" s="1">
        <v>-0.16131709322951013</v>
      </c>
      <c r="Z718" s="1">
        <v>-0.20902579019885731</v>
      </c>
      <c r="AB718" s="4">
        <v>1956.5000000023599</v>
      </c>
      <c r="AC718" s="1">
        <v>0.88454592210338179</v>
      </c>
      <c r="AD718" s="1">
        <v>-0.57690064889097858</v>
      </c>
      <c r="AE718" s="1">
        <v>4.2480411579611917E-2</v>
      </c>
      <c r="AF718" s="4"/>
      <c r="AG718" s="4">
        <v>1956.5000000023599</v>
      </c>
      <c r="AH718" s="1">
        <v>1.0040873573225453</v>
      </c>
      <c r="AI718" s="1">
        <v>-0.22413421429735317</v>
      </c>
      <c r="AJ718" s="1">
        <v>0.59995321421759251</v>
      </c>
      <c r="AK718" s="4"/>
      <c r="AL718" s="1">
        <f t="shared" si="37"/>
        <v>0.55466248183420719</v>
      </c>
      <c r="AM718" s="1">
        <f t="shared" si="37"/>
        <v>-0.32078398547261394</v>
      </c>
      <c r="AN718" s="1">
        <f t="shared" si="37"/>
        <v>0.14446927853278238</v>
      </c>
      <c r="AO718" s="4"/>
      <c r="AP718" s="4">
        <v>1956.5000000023599</v>
      </c>
      <c r="AQ718" s="1">
        <v>-0.22001573741044853</v>
      </c>
      <c r="AR718" s="1">
        <v>0.30546495676007057</v>
      </c>
      <c r="AS718" s="1">
        <v>0.22778332674162849</v>
      </c>
      <c r="AT718" s="4"/>
      <c r="AU718" s="4">
        <v>1956.5000000023599</v>
      </c>
      <c r="AV718" s="1">
        <v>0.47329548496409818</v>
      </c>
      <c r="AW718" s="1">
        <v>-0.10485176230783701</v>
      </c>
      <c r="AX718" s="1">
        <v>0.33085194997110745</v>
      </c>
      <c r="AY718" s="4"/>
      <c r="AZ718" s="4">
        <v>1956.5000000023599</v>
      </c>
      <c r="BA718" s="1">
        <v>0.57876811003114559</v>
      </c>
      <c r="BB718" s="1">
        <v>0.23933792190268843</v>
      </c>
      <c r="BC718" s="1">
        <v>0.88439018966218508</v>
      </c>
      <c r="BE718" s="1">
        <f t="shared" si="38"/>
        <v>0.2773492858615984</v>
      </c>
      <c r="BF718" s="1">
        <f t="shared" si="38"/>
        <v>0.14665037211830734</v>
      </c>
      <c r="BG718" s="1">
        <f t="shared" si="38"/>
        <v>0.48100848879164032</v>
      </c>
    </row>
    <row r="719" spans="4:59" x14ac:dyDescent="0.3">
      <c r="D719" s="4">
        <v>1956.4166666690301</v>
      </c>
      <c r="E719" s="1">
        <v>0.65010193716604181</v>
      </c>
      <c r="F719" s="1">
        <v>9.2249999999999943E-2</v>
      </c>
      <c r="G719" s="1">
        <v>6.1524428442390137E-2</v>
      </c>
      <c r="I719" s="4">
        <v>1956.4166666690301</v>
      </c>
      <c r="J719" s="1">
        <v>0.8766430404909753</v>
      </c>
      <c r="K719" s="1">
        <v>6.1515000000003539E-2</v>
      </c>
      <c r="L719" s="1">
        <v>5.3928965945493818E-2</v>
      </c>
      <c r="N719" s="4">
        <v>1956.4166666690301</v>
      </c>
      <c r="O719" s="1">
        <v>0.7841553404050452</v>
      </c>
      <c r="P719" s="1">
        <v>6.8999999999995509E-2</v>
      </c>
      <c r="Q719" s="1">
        <v>5.5521265220988797E-2</v>
      </c>
      <c r="S719" s="1">
        <f t="shared" si="36"/>
        <v>0.77030010602068744</v>
      </c>
      <c r="T719" s="1">
        <f t="shared" si="36"/>
        <v>7.4254999999999668E-2</v>
      </c>
      <c r="U719" s="1">
        <f t="shared" si="36"/>
        <v>5.6991553202957589E-2</v>
      </c>
      <c r="W719" s="4">
        <v>1956.4166666690301</v>
      </c>
      <c r="X719" s="1">
        <v>-0.51940736519550712</v>
      </c>
      <c r="Y719" s="1">
        <v>-0.16131709322971369</v>
      </c>
      <c r="Z719" s="1">
        <v>-0.34207575126290679</v>
      </c>
      <c r="AB719" s="4">
        <v>1956.4166666690301</v>
      </c>
      <c r="AC719" s="1">
        <v>0.54577750848728668</v>
      </c>
      <c r="AD719" s="1">
        <v>-0.57690064889097858</v>
      </c>
      <c r="AE719" s="1">
        <v>-0.15631732682215196</v>
      </c>
      <c r="AF719" s="4"/>
      <c r="AG719" s="4">
        <v>1956.4166666690301</v>
      </c>
      <c r="AH719" s="1">
        <v>0.72593576795489634</v>
      </c>
      <c r="AI719" s="1">
        <v>-0.22413421429766808</v>
      </c>
      <c r="AJ719" s="1">
        <v>0.38998055082300082</v>
      </c>
      <c r="AK719" s="4"/>
      <c r="AL719" s="1">
        <f t="shared" si="37"/>
        <v>0.2507686370822253</v>
      </c>
      <c r="AM719" s="1">
        <f t="shared" si="37"/>
        <v>-0.3207839854727868</v>
      </c>
      <c r="AN719" s="1">
        <f t="shared" si="37"/>
        <v>-3.6137509087352644E-2</v>
      </c>
      <c r="AO719" s="4"/>
      <c r="AP719" s="4">
        <v>1956.4166666690301</v>
      </c>
      <c r="AQ719" s="1">
        <v>-0.42418036522656177</v>
      </c>
      <c r="AR719" s="1">
        <v>7.9089517090519826E-2</v>
      </c>
      <c r="AS719" s="1">
        <v>-0.1340938974637024</v>
      </c>
      <c r="AT719" s="4"/>
      <c r="AU719" s="4">
        <v>1956.4166666690301</v>
      </c>
      <c r="AV719" s="1">
        <v>0.74427833810986121</v>
      </c>
      <c r="AW719" s="1">
        <v>-0.4307678475646422</v>
      </c>
      <c r="AX719" s="1">
        <v>0.21266051266000127</v>
      </c>
      <c r="AY719" s="4"/>
      <c r="AZ719" s="4">
        <v>1956.4166666690301</v>
      </c>
      <c r="BA719" s="1">
        <v>1.0650808343344174</v>
      </c>
      <c r="BB719" s="1">
        <v>-8.28457357376534E-2</v>
      </c>
      <c r="BC719" s="1">
        <v>0.98335871338386704</v>
      </c>
      <c r="BE719" s="1">
        <f t="shared" si="38"/>
        <v>0.4617262690725723</v>
      </c>
      <c r="BF719" s="1">
        <f t="shared" si="38"/>
        <v>-0.14484135540392526</v>
      </c>
      <c r="BG719" s="1">
        <f t="shared" si="38"/>
        <v>0.3539751095267219</v>
      </c>
    </row>
    <row r="720" spans="4:59" x14ac:dyDescent="0.3">
      <c r="D720" s="4">
        <v>1956.3333333357</v>
      </c>
      <c r="E720" s="1">
        <v>0.63917817169644908</v>
      </c>
      <c r="F720" s="1">
        <v>9.2250000000007049E-2</v>
      </c>
      <c r="G720" s="1">
        <v>6.1667478118124418E-2</v>
      </c>
      <c r="I720" s="4">
        <v>1956.3333333357</v>
      </c>
      <c r="J720" s="1">
        <v>0.82614834607187371</v>
      </c>
      <c r="K720" s="1">
        <v>6.1515000000001763E-2</v>
      </c>
      <c r="L720" s="1">
        <v>5.0823042711814592E-2</v>
      </c>
      <c r="N720" s="4">
        <v>1956.3333333357</v>
      </c>
      <c r="O720" s="1">
        <v>0.74143239628110646</v>
      </c>
      <c r="P720" s="1">
        <v>6.9000000000002615E-2</v>
      </c>
      <c r="Q720" s="1">
        <v>5.2204220757997383E-2</v>
      </c>
      <c r="S720" s="1">
        <f t="shared" si="36"/>
        <v>0.73558630468314312</v>
      </c>
      <c r="T720" s="1">
        <f t="shared" si="36"/>
        <v>7.4255000000003804E-2</v>
      </c>
      <c r="U720" s="1">
        <f t="shared" si="36"/>
        <v>5.48982471959788E-2</v>
      </c>
      <c r="W720" s="4">
        <v>1956.3333333357</v>
      </c>
      <c r="X720" s="1">
        <v>-0.58400181778769589</v>
      </c>
      <c r="Y720" s="1">
        <v>-0.16131709322951013</v>
      </c>
      <c r="Z720" s="1">
        <v>-0.33742201490398532</v>
      </c>
      <c r="AB720" s="4">
        <v>1956.3333333357</v>
      </c>
      <c r="AC720" s="1">
        <v>0.23332300162618513</v>
      </c>
      <c r="AD720" s="1">
        <v>-0.57690064889107329</v>
      </c>
      <c r="AE720" s="1">
        <v>-0.33965996020332895</v>
      </c>
      <c r="AF720" s="4"/>
      <c r="AG720" s="4">
        <v>1956.3333333357</v>
      </c>
      <c r="AH720" s="1">
        <v>0.45429346410923388</v>
      </c>
      <c r="AI720" s="1">
        <v>-0.22413421429735317</v>
      </c>
      <c r="AJ720" s="1">
        <v>0.19737826991633087</v>
      </c>
      <c r="AK720" s="4"/>
      <c r="AL720" s="1">
        <f t="shared" si="37"/>
        <v>3.4538215982574373E-2</v>
      </c>
      <c r="AM720" s="1">
        <f t="shared" si="37"/>
        <v>-0.32078398547264553</v>
      </c>
      <c r="AN720" s="1">
        <f t="shared" si="37"/>
        <v>-0.15990123506366113</v>
      </c>
      <c r="AO720" s="4"/>
      <c r="AP720" s="4">
        <v>1956.3333333357</v>
      </c>
      <c r="AQ720" s="1">
        <v>-0.47130391067940913</v>
      </c>
      <c r="AR720" s="1">
        <v>0.20479346922144659</v>
      </c>
      <c r="AS720" s="1">
        <v>7.5880128806206426E-2</v>
      </c>
      <c r="AT720" s="4"/>
      <c r="AU720" s="4">
        <v>1956.3333333357</v>
      </c>
      <c r="AV720" s="1">
        <v>0.41344685980664131</v>
      </c>
      <c r="AW720" s="1">
        <v>-0.18703192648694084</v>
      </c>
      <c r="AX720" s="1">
        <v>0.18992724843665454</v>
      </c>
      <c r="AY720" s="4"/>
      <c r="AZ720" s="4">
        <v>1956.3333333357</v>
      </c>
      <c r="BA720" s="1">
        <v>0.90633325955757604</v>
      </c>
      <c r="BB720" s="1">
        <v>0.42987622651365165</v>
      </c>
      <c r="BC720" s="1">
        <v>1.3134019162900488</v>
      </c>
      <c r="BE720" s="1">
        <f t="shared" si="38"/>
        <v>0.28282540289493607</v>
      </c>
      <c r="BF720" s="1">
        <f t="shared" si="38"/>
        <v>0.14921258974938581</v>
      </c>
      <c r="BG720" s="1">
        <f t="shared" si="38"/>
        <v>0.52640309784430317</v>
      </c>
    </row>
    <row r="721" spans="4:59" x14ac:dyDescent="0.3">
      <c r="D721" s="4">
        <v>1956.2500000023699</v>
      </c>
      <c r="E721" s="1">
        <v>0.64426237996392466</v>
      </c>
      <c r="F721" s="1">
        <v>9.2249999999992838E-2</v>
      </c>
      <c r="G721" s="1">
        <v>6.3137824408295878E-2</v>
      </c>
      <c r="I721" s="4">
        <v>1956.2500000023699</v>
      </c>
      <c r="J721" s="1">
        <v>0.80584673021564646</v>
      </c>
      <c r="K721" s="1">
        <v>6.1515000000003539E-2</v>
      </c>
      <c r="L721" s="1">
        <v>4.9574149683437464E-2</v>
      </c>
      <c r="N721" s="4">
        <v>1956.2500000023699</v>
      </c>
      <c r="O721" s="1">
        <v>0.69868726400662307</v>
      </c>
      <c r="P721" s="1">
        <v>6.8999999999995509E-2</v>
      </c>
      <c r="Q721" s="1">
        <v>4.9055158213004699E-2</v>
      </c>
      <c r="S721" s="1">
        <f t="shared" si="36"/>
        <v>0.71626545806206465</v>
      </c>
      <c r="T721" s="1">
        <f t="shared" si="36"/>
        <v>7.4254999999997295E-2</v>
      </c>
      <c r="U721" s="1">
        <f t="shared" si="36"/>
        <v>5.3922377434912683E-2</v>
      </c>
      <c r="W721" s="4">
        <v>1956.2500000023699</v>
      </c>
      <c r="X721" s="1">
        <v>-0.55393785762520165</v>
      </c>
      <c r="Y721" s="1">
        <v>-0.16131709322991722</v>
      </c>
      <c r="Z721" s="1">
        <v>-0.2895882539698702</v>
      </c>
      <c r="AB721" s="4">
        <v>1956.2500000023699</v>
      </c>
      <c r="AC721" s="1">
        <v>0.10769928127663905</v>
      </c>
      <c r="AD721" s="1">
        <v>-0.57690064889097858</v>
      </c>
      <c r="AE721" s="1">
        <v>-0.41338210959554533</v>
      </c>
      <c r="AF721" s="4"/>
      <c r="AG721" s="4">
        <v>1956.2500000023699</v>
      </c>
      <c r="AH721" s="1">
        <v>0.18251008289974216</v>
      </c>
      <c r="AI721" s="1">
        <v>-0.22413421429766808</v>
      </c>
      <c r="AJ721" s="1">
        <v>1.452976256277606E-2</v>
      </c>
      <c r="AK721" s="4"/>
      <c r="AL721" s="1">
        <f t="shared" si="37"/>
        <v>-8.7909497816273482E-2</v>
      </c>
      <c r="AM721" s="1">
        <f t="shared" si="37"/>
        <v>-0.32078398547285464</v>
      </c>
      <c r="AN721" s="1">
        <f t="shared" si="37"/>
        <v>-0.22948020033421315</v>
      </c>
      <c r="AO721" s="4"/>
      <c r="AP721" s="4">
        <v>1956.2500000023699</v>
      </c>
      <c r="AQ721" s="1">
        <v>-0.28182609977336637</v>
      </c>
      <c r="AR721" s="1">
        <v>0.13173742162890772</v>
      </c>
      <c r="AS721" s="1">
        <v>7.9012726722211171E-2</v>
      </c>
      <c r="AT721" s="4"/>
      <c r="AU721" s="4">
        <v>1956.2500000023699</v>
      </c>
      <c r="AV721" s="1">
        <v>0.67572141326690993</v>
      </c>
      <c r="AW721" s="1">
        <v>-0.37279087073386152</v>
      </c>
      <c r="AX721" s="1">
        <v>0.29517308287073785</v>
      </c>
      <c r="AY721" s="4"/>
      <c r="AZ721" s="4">
        <v>1956.2500000023699</v>
      </c>
      <c r="BA721" s="1">
        <v>0.83234206309429548</v>
      </c>
      <c r="BB721" s="1">
        <v>0.26600047432514007</v>
      </c>
      <c r="BC721" s="1">
        <v>1.0108412113579772</v>
      </c>
      <c r="BE721" s="1">
        <f t="shared" si="38"/>
        <v>0.40874579219594637</v>
      </c>
      <c r="BF721" s="1">
        <f t="shared" si="38"/>
        <v>8.3156750733954232E-3</v>
      </c>
      <c r="BG721" s="1">
        <f t="shared" si="38"/>
        <v>0.4616756736503087</v>
      </c>
    </row>
    <row r="722" spans="4:59" x14ac:dyDescent="0.3">
      <c r="D722" s="4">
        <v>1956.1666666690401</v>
      </c>
      <c r="E722" s="1">
        <v>0.62270556019421008</v>
      </c>
      <c r="F722" s="1">
        <v>9.2249999999999943E-2</v>
      </c>
      <c r="G722" s="1">
        <v>6.0824737558898959E-2</v>
      </c>
      <c r="I722" s="4">
        <v>1956.1666666690401</v>
      </c>
      <c r="J722" s="1">
        <v>0.6372081662289597</v>
      </c>
      <c r="K722" s="1">
        <v>6.1500000000002331E-2</v>
      </c>
      <c r="L722" s="1">
        <v>3.9188302223082505E-2</v>
      </c>
      <c r="N722" s="4">
        <v>1956.1666666690401</v>
      </c>
      <c r="O722" s="1">
        <v>0.63915699136658954</v>
      </c>
      <c r="P722" s="1">
        <v>4.8000000000001819E-2</v>
      </c>
      <c r="Q722" s="1">
        <v>3.067953558559746E-2</v>
      </c>
      <c r="S722" s="1">
        <f t="shared" si="36"/>
        <v>0.63302357259658637</v>
      </c>
      <c r="T722" s="1">
        <f t="shared" si="36"/>
        <v>6.7250000000001364E-2</v>
      </c>
      <c r="U722" s="1">
        <f t="shared" si="36"/>
        <v>4.3564191789192984E-2</v>
      </c>
      <c r="W722" s="4">
        <v>1956.1666666690401</v>
      </c>
      <c r="X722" s="1">
        <v>-0.68140772838809893</v>
      </c>
      <c r="Y722" s="1">
        <v>-0.16131709322971369</v>
      </c>
      <c r="Z722" s="1">
        <v>-0.36483831180556231</v>
      </c>
      <c r="AB722" s="4">
        <v>1956.1666666690401</v>
      </c>
      <c r="AC722" s="1">
        <v>-0.93581390272020781</v>
      </c>
      <c r="AD722" s="1">
        <v>-0.57770037609550584</v>
      </c>
      <c r="AE722" s="1">
        <v>-1.026458634677925</v>
      </c>
      <c r="AF722" s="4"/>
      <c r="AG722" s="4">
        <v>1956.1666666690401</v>
      </c>
      <c r="AH722" s="1">
        <v>-0.19599708087594278</v>
      </c>
      <c r="AI722" s="1">
        <v>-1.1548296142251198</v>
      </c>
      <c r="AJ722" s="1">
        <v>-1.0524402074228238</v>
      </c>
      <c r="AK722" s="4"/>
      <c r="AL722" s="1">
        <f t="shared" si="37"/>
        <v>-0.60440623732808307</v>
      </c>
      <c r="AM722" s="1">
        <f t="shared" si="37"/>
        <v>-0.63128236118344638</v>
      </c>
      <c r="AN722" s="1">
        <f t="shared" si="37"/>
        <v>-0.81457905130210373</v>
      </c>
      <c r="AO722" s="4"/>
      <c r="AP722" s="4">
        <v>1956.1666666690401</v>
      </c>
      <c r="AQ722" s="1">
        <v>-0.18223388708998525</v>
      </c>
      <c r="AR722" s="1">
        <v>0.59496462615976908</v>
      </c>
      <c r="AS722" s="1">
        <v>0.55766545676484769</v>
      </c>
      <c r="AT722" s="4"/>
      <c r="AU722" s="4">
        <v>1956.1666666690401</v>
      </c>
      <c r="AV722" s="1">
        <v>-0.16479593277040785</v>
      </c>
      <c r="AW722" s="1">
        <v>-5.1204885264673955E-2</v>
      </c>
      <c r="AX722" s="1">
        <v>-0.2004957003581978</v>
      </c>
      <c r="AY722" s="4"/>
      <c r="AZ722" s="4">
        <v>1956.1666666690401</v>
      </c>
      <c r="BA722" s="1">
        <v>0.31285797342529847</v>
      </c>
      <c r="BB722" s="1">
        <v>-0.23959076119342279</v>
      </c>
      <c r="BC722" s="1">
        <v>5.7144117424752686E-2</v>
      </c>
      <c r="BE722" s="1">
        <f t="shared" si="38"/>
        <v>-1.1390615478364877E-2</v>
      </c>
      <c r="BF722" s="1">
        <f t="shared" si="38"/>
        <v>0.10138965990055744</v>
      </c>
      <c r="BG722" s="1">
        <f t="shared" si="38"/>
        <v>0.13810462461046752</v>
      </c>
    </row>
    <row r="723" spans="4:59" x14ac:dyDescent="0.3">
      <c r="D723" s="4">
        <v>1956.08333333571</v>
      </c>
      <c r="E723" s="1">
        <v>0.61432454014316806</v>
      </c>
      <c r="F723" s="1">
        <v>0.12300000000001177</v>
      </c>
      <c r="G723" s="1">
        <v>6.9557006474607011E-2</v>
      </c>
      <c r="I723" s="4">
        <v>1956.08333333571</v>
      </c>
      <c r="J723" s="1">
        <v>0.80670632455073732</v>
      </c>
      <c r="K723" s="1">
        <v>9.2280000000004733E-2</v>
      </c>
      <c r="L723" s="1">
        <v>7.9212614715033394E-2</v>
      </c>
      <c r="N723" s="4">
        <v>1956.08333333571</v>
      </c>
      <c r="O723" s="1">
        <v>0.67715813498973798</v>
      </c>
      <c r="P723" s="1">
        <v>6.9000000000002615E-2</v>
      </c>
      <c r="Q723" s="1">
        <v>4.7472464289880723E-2</v>
      </c>
      <c r="S723" s="1">
        <f t="shared" si="36"/>
        <v>0.69939633322788108</v>
      </c>
      <c r="T723" s="1">
        <f t="shared" si="36"/>
        <v>9.4760000000006381E-2</v>
      </c>
      <c r="U723" s="1">
        <f t="shared" si="36"/>
        <v>6.5414028493173695E-2</v>
      </c>
      <c r="W723" s="4">
        <v>1956.08333333571</v>
      </c>
      <c r="X723" s="1">
        <v>-0.73096640885118291</v>
      </c>
      <c r="Y723" s="1">
        <v>0.71955962339715884</v>
      </c>
      <c r="Z723" s="1">
        <v>-8.075743472341948E-2</v>
      </c>
      <c r="AB723" s="4">
        <v>1956.08333333571</v>
      </c>
      <c r="AC723" s="1">
        <v>0.11301833760842288</v>
      </c>
      <c r="AD723" s="1">
        <v>1.0633398474623756</v>
      </c>
      <c r="AE723" s="1">
        <v>1.3361763370991293</v>
      </c>
      <c r="AF723" s="4"/>
      <c r="AG723" s="4">
        <v>1956.08333333571</v>
      </c>
      <c r="AH723" s="1">
        <v>4.5622929501054406E-2</v>
      </c>
      <c r="AI723" s="1">
        <v>-0.22413421429735317</v>
      </c>
      <c r="AJ723" s="1">
        <v>-7.736845073277257E-2</v>
      </c>
      <c r="AK723" s="4"/>
      <c r="AL723" s="1">
        <f t="shared" si="37"/>
        <v>-0.19077504724723524</v>
      </c>
      <c r="AM723" s="1">
        <f t="shared" si="37"/>
        <v>0.51958841885406049</v>
      </c>
      <c r="AN723" s="1">
        <f t="shared" si="37"/>
        <v>0.39268348388097912</v>
      </c>
      <c r="AO723" s="4"/>
      <c r="AP723" s="4">
        <v>1956.08333333571</v>
      </c>
      <c r="AQ723" s="1">
        <v>-0.29233431532620846</v>
      </c>
      <c r="AR723" s="1">
        <v>-0.15597678968821663</v>
      </c>
      <c r="AS723" s="1">
        <v>-0.45815797769666411</v>
      </c>
      <c r="AT723" s="4"/>
      <c r="AU723" s="4">
        <v>1956.08333333571</v>
      </c>
      <c r="AV723" s="1">
        <v>0.97707442295638403</v>
      </c>
      <c r="AW723" s="1">
        <v>-0.12808096775404387</v>
      </c>
      <c r="AX723" s="1">
        <v>0.91132157851987061</v>
      </c>
      <c r="AY723" s="4"/>
      <c r="AZ723" s="4">
        <v>1956.08333333571</v>
      </c>
      <c r="BA723" s="1">
        <v>0.78839631453726977</v>
      </c>
      <c r="BB723" s="1">
        <v>-1.1707879178307523</v>
      </c>
      <c r="BC723" s="1">
        <v>-0.52351089234094128</v>
      </c>
      <c r="BE723" s="1">
        <f t="shared" si="38"/>
        <v>0.49104547405581506</v>
      </c>
      <c r="BF723" s="1">
        <f t="shared" si="38"/>
        <v>-0.48494855842433765</v>
      </c>
      <c r="BG723" s="1">
        <f t="shared" si="38"/>
        <v>-2.3449097172578259E-2</v>
      </c>
    </row>
    <row r="724" spans="4:59" x14ac:dyDescent="0.3">
      <c r="D724" s="4">
        <v>1956.0000000023799</v>
      </c>
      <c r="E724" s="1">
        <v>0.64719975387864193</v>
      </c>
      <c r="F724" s="1">
        <v>0.12299999999999756</v>
      </c>
      <c r="G724" s="1">
        <v>7.4559933234333103E-2</v>
      </c>
      <c r="I724" s="4">
        <v>1956.0000000023799</v>
      </c>
      <c r="J724" s="1">
        <v>0.86915481317011545</v>
      </c>
      <c r="K724" s="1">
        <v>6.1515000000003539E-2</v>
      </c>
      <c r="L724" s="1">
        <v>5.346794691131225E-2</v>
      </c>
      <c r="N724" s="4">
        <v>1956.0000000023799</v>
      </c>
      <c r="O724" s="1">
        <v>0.71218561976017469</v>
      </c>
      <c r="P724" s="1">
        <v>6.9000000000002615E-2</v>
      </c>
      <c r="Q724" s="1">
        <v>4.9201431311519307E-2</v>
      </c>
      <c r="S724" s="1">
        <f t="shared" si="36"/>
        <v>0.74284672893631065</v>
      </c>
      <c r="T724" s="1">
        <f t="shared" si="36"/>
        <v>8.4505000000001232E-2</v>
      </c>
      <c r="U724" s="1">
        <f t="shared" si="36"/>
        <v>5.9076437152388223E-2</v>
      </c>
      <c r="W724" s="4">
        <v>1956.0000000023799</v>
      </c>
      <c r="X724" s="1">
        <v>-0.53656856673298248</v>
      </c>
      <c r="Y724" s="1">
        <v>0.71955962339675172</v>
      </c>
      <c r="Z724" s="1">
        <v>8.1999328220987724E-2</v>
      </c>
      <c r="AB724" s="4">
        <v>1956.0000000023799</v>
      </c>
      <c r="AC724" s="1">
        <v>0.49944134581277805</v>
      </c>
      <c r="AD724" s="1">
        <v>-0.57690064889097858</v>
      </c>
      <c r="AE724" s="1">
        <v>-0.183531278168132</v>
      </c>
      <c r="AF724" s="4"/>
      <c r="AG724" s="4">
        <v>1956.0000000023799</v>
      </c>
      <c r="AH724" s="1">
        <v>0.26833573303251379</v>
      </c>
      <c r="AI724" s="1">
        <v>-0.22413421429735317</v>
      </c>
      <c r="AJ724" s="1">
        <v>2.302302598553789E-2</v>
      </c>
      <c r="AK724" s="4"/>
      <c r="AL724" s="1">
        <f t="shared" si="37"/>
        <v>7.706950403743644E-2</v>
      </c>
      <c r="AM724" s="1">
        <f t="shared" si="37"/>
        <v>-2.7158413263859999E-2</v>
      </c>
      <c r="AN724" s="1">
        <f t="shared" si="37"/>
        <v>-2.6169641320535467E-2</v>
      </c>
      <c r="AO724" s="4"/>
      <c r="AP724" s="4">
        <v>1956.0000000023799</v>
      </c>
      <c r="AQ724" s="1">
        <v>-0.35443233019729986</v>
      </c>
      <c r="AR724" s="1">
        <v>0.11251715024920067</v>
      </c>
      <c r="AS724" s="1">
        <v>-0.22475082604114432</v>
      </c>
      <c r="AT724" s="4"/>
      <c r="AU724" s="4">
        <v>1956.0000000023799</v>
      </c>
      <c r="AV724" s="1">
        <v>1.0958981123159823</v>
      </c>
      <c r="AW724" s="1">
        <v>-0.82841019796129745</v>
      </c>
      <c r="AX724" s="1">
        <v>-0.29725200574025473</v>
      </c>
      <c r="AY724" s="4"/>
      <c r="AZ724" s="4">
        <v>1956.0000000023799</v>
      </c>
      <c r="BA724" s="1">
        <v>0.72548264091907444</v>
      </c>
      <c r="BB724" s="1">
        <v>-0.72799601879127052</v>
      </c>
      <c r="BC724" s="1">
        <v>-0.20950037760848145</v>
      </c>
      <c r="BE724" s="1">
        <f t="shared" si="38"/>
        <v>0.48898280767925234</v>
      </c>
      <c r="BF724" s="1">
        <f t="shared" si="38"/>
        <v>-0.48129635550112243</v>
      </c>
      <c r="BG724" s="1">
        <f t="shared" si="38"/>
        <v>-0.24383440312996019</v>
      </c>
    </row>
    <row r="725" spans="4:59" x14ac:dyDescent="0.3">
      <c r="D725" s="4">
        <v>1955.9166666690501</v>
      </c>
      <c r="E725" s="1">
        <v>0.68381483603977888</v>
      </c>
      <c r="F725" s="1">
        <v>0.12299999999999756</v>
      </c>
      <c r="G725" s="1">
        <v>7.9873993036088539E-2</v>
      </c>
      <c r="I725" s="4">
        <v>1955.9166666690501</v>
      </c>
      <c r="J725" s="1">
        <v>0.95791205116490019</v>
      </c>
      <c r="K725" s="1">
        <v>6.1515000000002359E-2</v>
      </c>
      <c r="L725" s="1">
        <v>5.8927288771992103E-2</v>
      </c>
      <c r="N725" s="4">
        <v>1955.9166666690501</v>
      </c>
      <c r="O725" s="1">
        <v>0.75381236544997221</v>
      </c>
      <c r="P725" s="1">
        <v>6.8999999999995509E-2</v>
      </c>
      <c r="Q725" s="1">
        <v>5.2169862563584163E-2</v>
      </c>
      <c r="S725" s="1">
        <f t="shared" si="36"/>
        <v>0.7985130842182171</v>
      </c>
      <c r="T725" s="1">
        <f t="shared" si="36"/>
        <v>8.4504999999998484E-2</v>
      </c>
      <c r="U725" s="1">
        <f t="shared" si="36"/>
        <v>6.3657048123888268E-2</v>
      </c>
      <c r="W725" s="4">
        <v>1955.9166666690501</v>
      </c>
      <c r="X725" s="1">
        <v>-0.3200561200496288</v>
      </c>
      <c r="Y725" s="1">
        <v>0.71955962339675172</v>
      </c>
      <c r="Z725" s="1">
        <v>0.25487796765844889</v>
      </c>
      <c r="AB725" s="4">
        <v>1955.9166666690501</v>
      </c>
      <c r="AC725" s="1">
        <v>1.0486594240099787</v>
      </c>
      <c r="AD725" s="1">
        <v>-0.57690064889104153</v>
      </c>
      <c r="AE725" s="1">
        <v>0.13873364532112425</v>
      </c>
      <c r="AF725" s="4"/>
      <c r="AG725" s="4">
        <v>1955.9166666690501</v>
      </c>
      <c r="AH725" s="1">
        <v>0.533008155138325</v>
      </c>
      <c r="AI725" s="1">
        <v>-0.22413421429766808</v>
      </c>
      <c r="AJ725" s="1">
        <v>0.19538328109852857</v>
      </c>
      <c r="AK725" s="4"/>
      <c r="AL725" s="1">
        <f t="shared" si="37"/>
        <v>0.42053715303289163</v>
      </c>
      <c r="AM725" s="1">
        <f t="shared" si="37"/>
        <v>-2.7158413263985975E-2</v>
      </c>
      <c r="AN725" s="1">
        <f t="shared" si="37"/>
        <v>0.19633163135936726</v>
      </c>
      <c r="AO725" s="4"/>
      <c r="AP725" s="4">
        <v>1955.9166666690501</v>
      </c>
      <c r="AQ725" s="1">
        <v>-0.49381478435068255</v>
      </c>
      <c r="AR725" s="1">
        <v>0.10409319156143201</v>
      </c>
      <c r="AS725" s="1">
        <v>-0.28164790130847067</v>
      </c>
      <c r="AT725" s="4"/>
      <c r="AU725" s="4">
        <v>1955.9166666690501</v>
      </c>
      <c r="AV725" s="1">
        <v>1.1848702517562648</v>
      </c>
      <c r="AW725" s="1">
        <v>-1.1535807462662153</v>
      </c>
      <c r="AX725" s="1">
        <v>-0.58040418062714849</v>
      </c>
      <c r="AY725" s="4"/>
      <c r="AZ725" s="4">
        <v>1955.9166666690501</v>
      </c>
      <c r="BA725" s="1">
        <v>0.48801847681703486</v>
      </c>
      <c r="BB725" s="1">
        <v>-0.93324950609189372</v>
      </c>
      <c r="BC725" s="1">
        <v>-0.56097622672713843</v>
      </c>
      <c r="BE725" s="1">
        <f t="shared" si="38"/>
        <v>0.39302464807420567</v>
      </c>
      <c r="BF725" s="1">
        <f t="shared" si="38"/>
        <v>-0.66091235359889233</v>
      </c>
      <c r="BG725" s="1">
        <f t="shared" si="38"/>
        <v>-0.47434276955425259</v>
      </c>
    </row>
    <row r="726" spans="4:59" x14ac:dyDescent="0.3">
      <c r="D726" s="4">
        <v>1955.83333333572</v>
      </c>
      <c r="E726" s="1">
        <v>0.72206721700081222</v>
      </c>
      <c r="F726" s="1">
        <v>0.12300000000000466</v>
      </c>
      <c r="G726" s="1">
        <v>8.5979162389935471E-2</v>
      </c>
      <c r="I726" s="4">
        <v>1955.83333333572</v>
      </c>
      <c r="J726" s="1">
        <v>1.029561265802118</v>
      </c>
      <c r="K726" s="1">
        <v>6.1515000000002359E-2</v>
      </c>
      <c r="L726" s="1">
        <v>6.3334586819266847E-2</v>
      </c>
      <c r="N726" s="4">
        <v>1955.83333333572</v>
      </c>
      <c r="O726" s="1">
        <v>0.81352722357980578</v>
      </c>
      <c r="P726" s="1">
        <v>6.9000000000002615E-2</v>
      </c>
      <c r="Q726" s="1">
        <v>5.6473441471732173E-2</v>
      </c>
      <c r="S726" s="1">
        <f t="shared" si="36"/>
        <v>0.85505190212757876</v>
      </c>
      <c r="T726" s="1">
        <f t="shared" si="36"/>
        <v>8.4505000000003216E-2</v>
      </c>
      <c r="U726" s="1">
        <f t="shared" si="36"/>
        <v>6.8595730226978166E-2</v>
      </c>
      <c r="W726" s="4">
        <v>1955.83333333572</v>
      </c>
      <c r="X726" s="1">
        <v>-9.3861991715058143E-2</v>
      </c>
      <c r="Y726" s="1">
        <v>0.71955962339695523</v>
      </c>
      <c r="Z726" s="1">
        <v>0.45349322808131526</v>
      </c>
      <c r="AB726" s="4">
        <v>1955.83333333572</v>
      </c>
      <c r="AC726" s="1">
        <v>1.4920153108809033</v>
      </c>
      <c r="AD726" s="1">
        <v>-0.57690064889104153</v>
      </c>
      <c r="AE726" s="1">
        <v>0.3988964276207605</v>
      </c>
      <c r="AF726" s="4"/>
      <c r="AG726" s="4">
        <v>1955.83333333572</v>
      </c>
      <c r="AH726" s="1">
        <v>0.91268895590775989</v>
      </c>
      <c r="AI726" s="1">
        <v>-0.22413421429735317</v>
      </c>
      <c r="AJ726" s="1">
        <v>0.44526811774121677</v>
      </c>
      <c r="AK726" s="4"/>
      <c r="AL726" s="1">
        <f t="shared" si="37"/>
        <v>0.77028075835786847</v>
      </c>
      <c r="AM726" s="1">
        <f t="shared" si="37"/>
        <v>-2.7158413263813148E-2</v>
      </c>
      <c r="AN726" s="1">
        <f t="shared" si="37"/>
        <v>0.43255259114776418</v>
      </c>
      <c r="AO726" s="4"/>
      <c r="AP726" s="4">
        <v>1955.83333333572</v>
      </c>
      <c r="AQ726" s="1">
        <v>-0.55595537400218076</v>
      </c>
      <c r="AR726" s="1">
        <v>0.53542546063000884</v>
      </c>
      <c r="AS726" s="1">
        <v>8.9644007913394722E-3</v>
      </c>
      <c r="AT726" s="4"/>
      <c r="AU726" s="4">
        <v>1955.83333333572</v>
      </c>
      <c r="AV726" s="1">
        <v>1.0007738359012119</v>
      </c>
      <c r="AW726" s="1">
        <v>-0.67409955201451788</v>
      </c>
      <c r="AX726" s="1">
        <v>-0.14122788867892702</v>
      </c>
      <c r="AY726" s="4"/>
      <c r="AZ726" s="4">
        <v>1955.83333333572</v>
      </c>
      <c r="BA726" s="1">
        <v>0.27732407623796684</v>
      </c>
      <c r="BB726" s="1">
        <v>-0.33512816947003726</v>
      </c>
      <c r="BC726" s="1">
        <v>-8.5788972646351658E-2</v>
      </c>
      <c r="BE726" s="1">
        <f t="shared" si="38"/>
        <v>0.2407141793789993</v>
      </c>
      <c r="BF726" s="1">
        <f t="shared" si="38"/>
        <v>-0.15793408695151542</v>
      </c>
      <c r="BG726" s="1">
        <f t="shared" si="38"/>
        <v>-7.2684153511313063E-2</v>
      </c>
    </row>
    <row r="727" spans="4:59" x14ac:dyDescent="0.3">
      <c r="D727" s="4">
        <v>1955.7500000023899</v>
      </c>
      <c r="E727" s="1">
        <v>0.81983085675949285</v>
      </c>
      <c r="F727" s="1">
        <v>9.2250000000007049E-2</v>
      </c>
      <c r="G727" s="1">
        <v>7.9353540255131805E-2</v>
      </c>
      <c r="I727" s="4">
        <v>1955.7500000023899</v>
      </c>
      <c r="J727" s="1">
        <v>1.0414513506951668</v>
      </c>
      <c r="K727" s="1">
        <v>9.2280000000005913E-2</v>
      </c>
      <c r="L727" s="1">
        <v>9.8844807427828502E-2</v>
      </c>
      <c r="N727" s="4">
        <v>1955.7500000023899</v>
      </c>
      <c r="O727" s="1">
        <v>0.85920712880981698</v>
      </c>
      <c r="P727" s="1">
        <v>6.8999999999995509E-2</v>
      </c>
      <c r="Q727" s="1">
        <v>5.982820901837882E-2</v>
      </c>
      <c r="S727" s="1">
        <f t="shared" si="36"/>
        <v>0.90682977875482551</v>
      </c>
      <c r="T727" s="1">
        <f t="shared" si="36"/>
        <v>8.4510000000002819E-2</v>
      </c>
      <c r="U727" s="1">
        <f t="shared" si="36"/>
        <v>7.9342185567113047E-2</v>
      </c>
      <c r="W727" s="4">
        <v>1955.7500000023899</v>
      </c>
      <c r="X727" s="1">
        <v>0.4842343443157951</v>
      </c>
      <c r="Y727" s="1">
        <v>-0.16131709322951013</v>
      </c>
      <c r="Z727" s="1">
        <v>0.23794643658431211</v>
      </c>
      <c r="AB727" s="4">
        <v>1955.7500000023899</v>
      </c>
      <c r="AC727" s="1">
        <v>1.5655895874367547</v>
      </c>
      <c r="AD727" s="1">
        <v>1.0633398474624385</v>
      </c>
      <c r="AE727" s="1">
        <v>2.4950645774716373</v>
      </c>
      <c r="AF727" s="4"/>
      <c r="AG727" s="4">
        <v>1955.7500000023899</v>
      </c>
      <c r="AH727" s="1">
        <v>1.2031322984858039</v>
      </c>
      <c r="AI727" s="1">
        <v>-0.22413421429766808</v>
      </c>
      <c r="AJ727" s="1">
        <v>0.64006076782619992</v>
      </c>
      <c r="AK727" s="4"/>
      <c r="AL727" s="1">
        <f t="shared" si="37"/>
        <v>1.0843187434127846</v>
      </c>
      <c r="AM727" s="1">
        <f t="shared" si="37"/>
        <v>0.22596284664508673</v>
      </c>
      <c r="AN727" s="1">
        <f t="shared" si="37"/>
        <v>1.1243572606273833</v>
      </c>
      <c r="AO727" s="4"/>
      <c r="AP727" s="4">
        <v>1955.7500000023899</v>
      </c>
      <c r="AQ727" s="1">
        <v>-0.20089605676624148</v>
      </c>
      <c r="AR727" s="1">
        <v>-0.39867409780799501</v>
      </c>
      <c r="AS727" s="1">
        <v>-0.30983186511773303</v>
      </c>
      <c r="AT727" s="4"/>
      <c r="AU727" s="4">
        <v>1955.7500000023899</v>
      </c>
      <c r="AV727" s="1">
        <v>0.75885152704387293</v>
      </c>
      <c r="AW727" s="1">
        <v>1.3908683290451445</v>
      </c>
      <c r="AX727" s="1">
        <v>2.0469303909742673</v>
      </c>
      <c r="AY727" s="4"/>
      <c r="AZ727" s="4">
        <v>1955.7500000023899</v>
      </c>
      <c r="BA727" s="1">
        <v>0.46755850954707984</v>
      </c>
      <c r="BB727" s="1">
        <v>-0.3524940382731751</v>
      </c>
      <c r="BC727" s="1">
        <v>0.19836835003373188</v>
      </c>
      <c r="BE727" s="1">
        <f t="shared" si="38"/>
        <v>0.34183799327490377</v>
      </c>
      <c r="BF727" s="1">
        <f t="shared" si="38"/>
        <v>0.2132333976546581</v>
      </c>
      <c r="BG727" s="1">
        <f t="shared" si="38"/>
        <v>0.6451556252967553</v>
      </c>
    </row>
    <row r="728" spans="4:59" x14ac:dyDescent="0.3">
      <c r="D728" s="4">
        <v>1955.6666666690601</v>
      </c>
      <c r="E728" s="1">
        <v>0.80626880508301335</v>
      </c>
      <c r="F728" s="1">
        <v>9.2249999999992838E-2</v>
      </c>
      <c r="G728" s="1">
        <v>7.8063747050889865E-2</v>
      </c>
      <c r="I728" s="4">
        <v>1955.6666666690601</v>
      </c>
      <c r="J728" s="1">
        <v>0.95412323313139291</v>
      </c>
      <c r="K728" s="1">
        <v>6.1515000000003539E-2</v>
      </c>
      <c r="L728" s="1">
        <v>5.8694159742945035E-2</v>
      </c>
      <c r="N728" s="4">
        <v>1955.6666666690601</v>
      </c>
      <c r="O728" s="1">
        <v>0.89806714787715969</v>
      </c>
      <c r="P728" s="1">
        <v>9.0000000000003411E-2</v>
      </c>
      <c r="Q728" s="1">
        <v>8.0826043308947437E-2</v>
      </c>
      <c r="S728" s="1">
        <f t="shared" si="36"/>
        <v>0.88615306203052191</v>
      </c>
      <c r="T728" s="1">
        <f t="shared" si="36"/>
        <v>8.1254999999999925E-2</v>
      </c>
      <c r="U728" s="1">
        <f t="shared" si="36"/>
        <v>7.2527983367594112E-2</v>
      </c>
      <c r="W728" s="4">
        <v>1955.6666666690601</v>
      </c>
      <c r="X728" s="1">
        <v>0.40403916743217516</v>
      </c>
      <c r="Y728" s="1">
        <v>-0.16131709322991722</v>
      </c>
      <c r="Z728" s="1">
        <v>0.19598648456582485</v>
      </c>
      <c r="AB728" s="4">
        <v>1955.6666666690601</v>
      </c>
      <c r="AC728" s="1">
        <v>1.0252147179103586</v>
      </c>
      <c r="AD728" s="1">
        <v>-0.57690064889097858</v>
      </c>
      <c r="AE728" s="1">
        <v>0.12497203987009239</v>
      </c>
      <c r="AF728" s="4"/>
      <c r="AG728" s="4">
        <v>1955.6666666690601</v>
      </c>
      <c r="AH728" s="1">
        <v>1.4502132364547895</v>
      </c>
      <c r="AI728" s="1">
        <v>0.70656118563041337</v>
      </c>
      <c r="AJ728" s="1">
        <v>1.8592879514186049</v>
      </c>
      <c r="AK728" s="4"/>
      <c r="AL728" s="1">
        <f t="shared" si="37"/>
        <v>0.95982237393244108</v>
      </c>
      <c r="AM728" s="1">
        <f t="shared" si="37"/>
        <v>-1.0552185496827479E-2</v>
      </c>
      <c r="AN728" s="1">
        <f t="shared" si="37"/>
        <v>0.72674882528484075</v>
      </c>
      <c r="AO728" s="4"/>
      <c r="AP728" s="4">
        <v>1955.6666666690601</v>
      </c>
      <c r="AQ728" s="1">
        <v>-6.7600638440646996E-2</v>
      </c>
      <c r="AR728" s="1">
        <v>0.26681918099998264</v>
      </c>
      <c r="AS728" s="1">
        <v>0.40254268078594485</v>
      </c>
      <c r="AT728" s="4"/>
      <c r="AU728" s="4">
        <v>1955.6666666690601</v>
      </c>
      <c r="AV728" s="1">
        <v>0.23222297392893765</v>
      </c>
      <c r="AW728" s="1">
        <v>-0.1235927021267144</v>
      </c>
      <c r="AX728" s="1">
        <v>0.10114829861506554</v>
      </c>
      <c r="AY728" s="4"/>
      <c r="AZ728" s="4">
        <v>1955.6666666690601</v>
      </c>
      <c r="BA728" s="1">
        <v>0.73945043644863806</v>
      </c>
      <c r="BB728" s="1">
        <v>1.8299962982117108</v>
      </c>
      <c r="BC728" s="1">
        <v>2.0689508445050691</v>
      </c>
      <c r="BE728" s="1">
        <f t="shared" si="38"/>
        <v>0.30135759064564288</v>
      </c>
      <c r="BF728" s="1">
        <f t="shared" si="38"/>
        <v>0.65774092569499298</v>
      </c>
      <c r="BG728" s="1">
        <f t="shared" si="38"/>
        <v>0.85754727463535974</v>
      </c>
    </row>
    <row r="729" spans="4:59" x14ac:dyDescent="0.3">
      <c r="D729" s="4">
        <v>1955.58333333573</v>
      </c>
      <c r="E729" s="1">
        <v>0.78442999541264991</v>
      </c>
      <c r="F729" s="1">
        <v>9.2249999999999943E-2</v>
      </c>
      <c r="G729" s="1">
        <v>7.5946008742301119E-2</v>
      </c>
      <c r="I729" s="4">
        <v>1955.58333333573</v>
      </c>
      <c r="J729" s="1">
        <v>0.8735887042580357</v>
      </c>
      <c r="K729" s="1">
        <v>6.1515000000003539E-2</v>
      </c>
      <c r="L729" s="1">
        <v>5.3739840147314553E-2</v>
      </c>
      <c r="N729" s="4">
        <v>1955.58333333573</v>
      </c>
      <c r="O729" s="1">
        <v>0.84949678485019686</v>
      </c>
      <c r="P729" s="1">
        <v>6.9000000000002615E-2</v>
      </c>
      <c r="Q729" s="1">
        <v>5.8995302251227129E-2</v>
      </c>
      <c r="S729" s="1">
        <f t="shared" si="36"/>
        <v>0.83583849484029427</v>
      </c>
      <c r="T729" s="1">
        <f t="shared" si="36"/>
        <v>7.4255000000002028E-2</v>
      </c>
      <c r="U729" s="1">
        <f t="shared" si="36"/>
        <v>6.28937170469476E-2</v>
      </c>
      <c r="W729" s="4">
        <v>1955.58333333573</v>
      </c>
      <c r="X729" s="1">
        <v>0.2749018328886208</v>
      </c>
      <c r="Y729" s="1">
        <v>-0.16131709322971369</v>
      </c>
      <c r="Z729" s="1">
        <v>0.12709156596658891</v>
      </c>
      <c r="AB729" s="4">
        <v>1955.58333333573</v>
      </c>
      <c r="AC729" s="1">
        <v>0.52687767886300596</v>
      </c>
      <c r="AD729" s="1">
        <v>-0.57690064889097858</v>
      </c>
      <c r="AE729" s="1">
        <v>-0.16748142176902805</v>
      </c>
      <c r="AF729" s="4"/>
      <c r="AG729" s="4">
        <v>1955.58333333573</v>
      </c>
      <c r="AH729" s="1">
        <v>1.141391698477692</v>
      </c>
      <c r="AI729" s="1">
        <v>-0.22413421429735317</v>
      </c>
      <c r="AJ729" s="1">
        <v>0.59169851494540959</v>
      </c>
      <c r="AK729" s="4"/>
      <c r="AL729" s="1">
        <f t="shared" si="37"/>
        <v>0.64772373674310624</v>
      </c>
      <c r="AM729" s="1">
        <f t="shared" si="37"/>
        <v>-0.32078398547268178</v>
      </c>
      <c r="AN729" s="1">
        <f t="shared" si="37"/>
        <v>0.18376955304765683</v>
      </c>
      <c r="AO729" s="4"/>
      <c r="AP729" s="4">
        <v>1955.58333333573</v>
      </c>
      <c r="AQ729" s="1">
        <v>0.15210273712547759</v>
      </c>
      <c r="AR729" s="1">
        <v>5.1841708685132763E-2</v>
      </c>
      <c r="AS729" s="1">
        <v>0.34075271956176473</v>
      </c>
      <c r="AT729" s="4"/>
      <c r="AU729" s="4">
        <v>1955.58333333573</v>
      </c>
      <c r="AV729" s="1">
        <v>0.18290489794979065</v>
      </c>
      <c r="AW729" s="1">
        <v>-0.42374179177302251</v>
      </c>
      <c r="AX729" s="1">
        <v>-0.17271301803102806</v>
      </c>
      <c r="AY729" s="4"/>
      <c r="AZ729" s="4">
        <v>1955.58333333573</v>
      </c>
      <c r="BA729" s="1">
        <v>0.90056180521379381</v>
      </c>
      <c r="BB729" s="1">
        <v>0.44274524840754736</v>
      </c>
      <c r="BC729" s="1">
        <v>1.2032645039665764</v>
      </c>
      <c r="BE729" s="1">
        <f t="shared" si="38"/>
        <v>0.41185648009635401</v>
      </c>
      <c r="BF729" s="1">
        <f t="shared" si="38"/>
        <v>2.361505510655254E-2</v>
      </c>
      <c r="BG729" s="1">
        <f t="shared" si="38"/>
        <v>0.45710140183243769</v>
      </c>
    </row>
    <row r="730" spans="4:59" x14ac:dyDescent="0.3">
      <c r="D730" s="4">
        <v>1955.5000000023999</v>
      </c>
      <c r="E730" s="1">
        <v>0.76687256930373326</v>
      </c>
      <c r="F730" s="1">
        <v>6.1500000000009436E-2</v>
      </c>
      <c r="G730" s="1">
        <v>4.7162663012186835E-2</v>
      </c>
      <c r="I730" s="4">
        <v>1955.5000000023999</v>
      </c>
      <c r="J730" s="1">
        <v>0.81268265820991381</v>
      </c>
      <c r="K730" s="1">
        <v>6.1514999999999986E-2</v>
      </c>
      <c r="L730" s="1">
        <v>4.9993190563428894E-2</v>
      </c>
      <c r="N730" s="4">
        <v>1955.5000000023999</v>
      </c>
      <c r="O730" s="1">
        <v>0.82984079883369621</v>
      </c>
      <c r="P730" s="1">
        <v>8.99999999999892E-2</v>
      </c>
      <c r="Q730" s="1">
        <v>7.4685671895023703E-2</v>
      </c>
      <c r="S730" s="1">
        <f t="shared" si="36"/>
        <v>0.80313200878244773</v>
      </c>
      <c r="T730" s="1">
        <f t="shared" si="36"/>
        <v>7.1004999999999541E-2</v>
      </c>
      <c r="U730" s="1">
        <f t="shared" si="36"/>
        <v>5.7280508490213149E-2</v>
      </c>
      <c r="W730" s="4">
        <v>1955.5000000023999</v>
      </c>
      <c r="X730" s="1">
        <v>0.17108119232377397</v>
      </c>
      <c r="Y730" s="1">
        <v>-1.0421938098559755</v>
      </c>
      <c r="Z730" s="1">
        <v>-0.80929715262412849</v>
      </c>
      <c r="AB730" s="4">
        <v>1955.5000000023999</v>
      </c>
      <c r="AC730" s="1">
        <v>0.14999910178171791</v>
      </c>
      <c r="AD730" s="1">
        <v>-0.57690064889116799</v>
      </c>
      <c r="AE730" s="1">
        <v>-0.38864612848728552</v>
      </c>
      <c r="AF730" s="4"/>
      <c r="AG730" s="4">
        <v>1955.5000000023999</v>
      </c>
      <c r="AH730" s="1">
        <v>1.0164144190469757</v>
      </c>
      <c r="AI730" s="1">
        <v>0.70656118562978365</v>
      </c>
      <c r="AJ730" s="1">
        <v>1.5027508132732588</v>
      </c>
      <c r="AK730" s="4"/>
      <c r="AL730" s="1">
        <f t="shared" si="37"/>
        <v>0.44583157105082255</v>
      </c>
      <c r="AM730" s="1">
        <f t="shared" si="37"/>
        <v>-0.30417775770578664</v>
      </c>
      <c r="AN730" s="1">
        <f t="shared" si="37"/>
        <v>0.10160251072061492</v>
      </c>
      <c r="AO730" s="4"/>
      <c r="AP730" s="4">
        <v>1955.5000000023999</v>
      </c>
      <c r="AQ730" s="1">
        <v>0.17659300039962614</v>
      </c>
      <c r="AR730" s="1">
        <v>-0.86629990711806459</v>
      </c>
      <c r="AS730" s="1">
        <v>-0.6683495250952145</v>
      </c>
      <c r="AT730" s="4"/>
      <c r="AU730" s="4">
        <v>1955.5000000023999</v>
      </c>
      <c r="AV730" s="1">
        <v>3.9325417807635682E-2</v>
      </c>
      <c r="AW730" s="1">
        <v>-0.10485176230801474</v>
      </c>
      <c r="AX730" s="1">
        <v>-5.8798849287853429E-2</v>
      </c>
      <c r="AY730" s="4"/>
      <c r="AZ730" s="4">
        <v>1955.5000000023999</v>
      </c>
      <c r="BA730" s="1">
        <v>0.58688788526588032</v>
      </c>
      <c r="BB730" s="1">
        <v>1.1966896095123389</v>
      </c>
      <c r="BC730" s="1">
        <v>1.782181823293113</v>
      </c>
      <c r="BE730" s="1">
        <f t="shared" si="38"/>
        <v>0.26760210115771405</v>
      </c>
      <c r="BF730" s="1">
        <f t="shared" si="38"/>
        <v>7.5179313362086539E-2</v>
      </c>
      <c r="BG730" s="1">
        <f t="shared" si="38"/>
        <v>0.35167781630334832</v>
      </c>
    </row>
    <row r="731" spans="4:59" x14ac:dyDescent="0.3">
      <c r="D731" s="4">
        <v>1955.4166666690701</v>
      </c>
      <c r="E731" s="1">
        <v>0.75153039736726868</v>
      </c>
      <c r="F731" s="1">
        <v>9.2249999999992838E-2</v>
      </c>
      <c r="G731" s="1">
        <v>7.321692599993003E-2</v>
      </c>
      <c r="I731" s="4">
        <v>1955.4166666690701</v>
      </c>
      <c r="J731" s="1">
        <v>0.75448436337045388</v>
      </c>
      <c r="K731" s="1">
        <v>6.1515000000003539E-2</v>
      </c>
      <c r="L731" s="1">
        <v>4.6412922364107705E-2</v>
      </c>
      <c r="N731" s="4">
        <v>1955.4166666690701</v>
      </c>
      <c r="O731" s="1">
        <v>0.80288287829243732</v>
      </c>
      <c r="P731" s="1">
        <v>6.9000000000002615E-2</v>
      </c>
      <c r="Q731" s="1">
        <v>5.5079612246385565E-2</v>
      </c>
      <c r="S731" s="1">
        <f t="shared" si="36"/>
        <v>0.76963254634338663</v>
      </c>
      <c r="T731" s="1">
        <f t="shared" si="36"/>
        <v>7.4254999999999668E-2</v>
      </c>
      <c r="U731" s="1">
        <f t="shared" si="36"/>
        <v>5.8236486870141102E-2</v>
      </c>
      <c r="W731" s="4">
        <v>1955.4166666690701</v>
      </c>
      <c r="X731" s="1">
        <v>8.0359801373944495E-2</v>
      </c>
      <c r="Y731" s="1">
        <v>-0.16131709322991722</v>
      </c>
      <c r="Z731" s="1">
        <v>3.8308200890886199E-2</v>
      </c>
      <c r="AB731" s="4">
        <v>1955.4166666690701</v>
      </c>
      <c r="AC731" s="1">
        <v>-0.2101242680775422</v>
      </c>
      <c r="AD731" s="1">
        <v>-0.57690064889097858</v>
      </c>
      <c r="AE731" s="1">
        <v>-0.59998934288375083</v>
      </c>
      <c r="AF731" s="4"/>
      <c r="AG731" s="4">
        <v>1955.4166666690701</v>
      </c>
      <c r="AH731" s="1">
        <v>0.84500976066312938</v>
      </c>
      <c r="AI731" s="1">
        <v>-0.22413421429735317</v>
      </c>
      <c r="AJ731" s="1">
        <v>0.364336224608246</v>
      </c>
      <c r="AK731" s="4"/>
      <c r="AL731" s="1">
        <f t="shared" si="37"/>
        <v>0.23841509798651053</v>
      </c>
      <c r="AM731" s="1">
        <f t="shared" si="37"/>
        <v>-0.32078398547274967</v>
      </c>
      <c r="AN731" s="1">
        <f t="shared" si="37"/>
        <v>-6.5781639128206212E-2</v>
      </c>
      <c r="AO731" s="4"/>
      <c r="AP731" s="4">
        <v>1955.4166666690701</v>
      </c>
      <c r="AQ731" s="1">
        <v>0.2799108401725488</v>
      </c>
      <c r="AR731" s="1">
        <v>7.9089517090219053E-2</v>
      </c>
      <c r="AS731" s="1">
        <v>0.37179039697244476</v>
      </c>
      <c r="AT731" s="4"/>
      <c r="AU731" s="4">
        <v>1955.4166666690701</v>
      </c>
      <c r="AV731" s="1">
        <v>-9.9492559844796546E-2</v>
      </c>
      <c r="AW731" s="1">
        <v>-0.4307678475646422</v>
      </c>
      <c r="AX731" s="1">
        <v>-0.39207745558289958</v>
      </c>
      <c r="AY731" s="4"/>
      <c r="AZ731" s="4">
        <v>1955.4166666690701</v>
      </c>
      <c r="BA731" s="1">
        <v>1.2058484350385819</v>
      </c>
      <c r="BB731" s="1">
        <v>-8.284573573697257E-2</v>
      </c>
      <c r="BC731" s="1">
        <v>0.94392035190999868</v>
      </c>
      <c r="BE731" s="1">
        <f t="shared" si="38"/>
        <v>0.46208890512211132</v>
      </c>
      <c r="BF731" s="1">
        <f t="shared" si="38"/>
        <v>-0.14484135540379858</v>
      </c>
      <c r="BG731" s="1">
        <f t="shared" si="38"/>
        <v>0.30787776443318132</v>
      </c>
    </row>
    <row r="732" spans="4:59" x14ac:dyDescent="0.3">
      <c r="D732" s="4">
        <v>1955.33333333574</v>
      </c>
      <c r="E732" s="1">
        <v>0.73509499746445939</v>
      </c>
      <c r="F732" s="1">
        <v>9.2250000000007049E-2</v>
      </c>
      <c r="G732" s="1">
        <v>7.2058316382036205E-2</v>
      </c>
      <c r="I732" s="4">
        <v>1955.33333333574</v>
      </c>
      <c r="J732" s="1">
        <v>0.70744392254603627</v>
      </c>
      <c r="K732" s="1">
        <v>6.1515000000003539E-2</v>
      </c>
      <c r="L732" s="1">
        <v>4.3518913999379384E-2</v>
      </c>
      <c r="N732" s="4">
        <v>1955.33333333574</v>
      </c>
      <c r="O732" s="1">
        <v>0.75101263342433855</v>
      </c>
      <c r="P732" s="1">
        <v>8.99999999999892E-2</v>
      </c>
      <c r="Q732" s="1">
        <v>6.7591137008182353E-2</v>
      </c>
      <c r="S732" s="1">
        <f t="shared" si="36"/>
        <v>0.73118385114494477</v>
      </c>
      <c r="T732" s="1">
        <f t="shared" si="36"/>
        <v>8.1254999999999925E-2</v>
      </c>
      <c r="U732" s="1">
        <f t="shared" si="36"/>
        <v>6.1056122463199324E-2</v>
      </c>
      <c r="W732" s="4">
        <v>1955.33333333574</v>
      </c>
      <c r="X732" s="1">
        <v>-1.6826069451535457E-2</v>
      </c>
      <c r="Y732" s="1">
        <v>-0.16131709322951013</v>
      </c>
      <c r="Z732" s="1">
        <v>6.1595393602980166E-4</v>
      </c>
      <c r="AB732" s="4">
        <v>1955.33333333574</v>
      </c>
      <c r="AC732" s="1">
        <v>-0.50120430944446526</v>
      </c>
      <c r="AD732" s="1">
        <v>-0.57690064889097858</v>
      </c>
      <c r="AE732" s="1">
        <v>-0.77082264258121624</v>
      </c>
      <c r="AF732" s="4"/>
      <c r="AG732" s="4">
        <v>1955.33333333574</v>
      </c>
      <c r="AH732" s="1">
        <v>0.51520681505775057</v>
      </c>
      <c r="AI732" s="1">
        <v>0.70656118562978365</v>
      </c>
      <c r="AJ732" s="1">
        <v>1.0908107212959255</v>
      </c>
      <c r="AK732" s="4"/>
      <c r="AL732" s="1">
        <f t="shared" si="37"/>
        <v>-9.4118794608338255E-4</v>
      </c>
      <c r="AM732" s="1">
        <f t="shared" si="37"/>
        <v>-1.0552185496901687E-2</v>
      </c>
      <c r="AN732" s="1">
        <f t="shared" si="37"/>
        <v>0.10686801088357968</v>
      </c>
      <c r="AO732" s="4"/>
      <c r="AP732" s="4">
        <v>1955.33333333574</v>
      </c>
      <c r="AQ732" s="1">
        <v>0.1496040863032489</v>
      </c>
      <c r="AR732" s="1">
        <v>0.20479346922144659</v>
      </c>
      <c r="AS732" s="1">
        <v>0.58789229242541097</v>
      </c>
      <c r="AT732" s="4"/>
      <c r="AU732" s="4">
        <v>1955.33333333574</v>
      </c>
      <c r="AV732" s="1">
        <v>-6.9691174339825523E-2</v>
      </c>
      <c r="AW732" s="1">
        <v>-0.18703192648686132</v>
      </c>
      <c r="AX732" s="1">
        <v>-0.22076137257530962</v>
      </c>
      <c r="AY732" s="4"/>
      <c r="AZ732" s="4">
        <v>1955.33333333574</v>
      </c>
      <c r="BA732" s="1">
        <v>0.97521572362965192</v>
      </c>
      <c r="BB732" s="1">
        <v>2.0976970157994552</v>
      </c>
      <c r="BC732" s="1">
        <v>2.7930322735113586</v>
      </c>
      <c r="BE732" s="1">
        <f t="shared" si="38"/>
        <v>0.35170954519769176</v>
      </c>
      <c r="BF732" s="1">
        <f t="shared" si="38"/>
        <v>0.70515285284468021</v>
      </c>
      <c r="BG732" s="1">
        <f t="shared" si="38"/>
        <v>1.0533877311204867</v>
      </c>
    </row>
    <row r="733" spans="4:59" x14ac:dyDescent="0.3">
      <c r="D733" s="4">
        <v>1955.2500000024099</v>
      </c>
      <c r="E733" s="1">
        <v>0.71177285233422838</v>
      </c>
      <c r="F733" s="1">
        <v>9.2249999999999943E-2</v>
      </c>
      <c r="G733" s="1">
        <v>7.0036651878054884E-2</v>
      </c>
      <c r="I733" s="4">
        <v>1955.2500000024099</v>
      </c>
      <c r="J733" s="1">
        <v>0.66687783750617768</v>
      </c>
      <c r="K733" s="1">
        <v>6.1515000000003539E-2</v>
      </c>
      <c r="L733" s="1">
        <v>4.1023254048873151E-2</v>
      </c>
      <c r="N733" s="4">
        <v>1955.2500000024099</v>
      </c>
      <c r="O733" s="1">
        <v>0.76576755219943538</v>
      </c>
      <c r="P733" s="1">
        <v>6.9000000000002615E-2</v>
      </c>
      <c r="Q733" s="1">
        <v>5.2080118295049847E-2</v>
      </c>
      <c r="S733" s="1">
        <f t="shared" si="36"/>
        <v>0.71480608067994711</v>
      </c>
      <c r="T733" s="1">
        <f t="shared" si="36"/>
        <v>7.4255000000002028E-2</v>
      </c>
      <c r="U733" s="1">
        <f t="shared" si="36"/>
        <v>5.4380008073992625E-2</v>
      </c>
      <c r="W733" s="4">
        <v>1955.2500000024099</v>
      </c>
      <c r="X733" s="1">
        <v>-0.15473466902338415</v>
      </c>
      <c r="Y733" s="1">
        <v>-0.16131709322971369</v>
      </c>
      <c r="Z733" s="1">
        <v>-6.51534618940003E-2</v>
      </c>
      <c r="AB733" s="4">
        <v>1955.2500000024099</v>
      </c>
      <c r="AC733" s="1">
        <v>-0.7522218914346176</v>
      </c>
      <c r="AD733" s="1">
        <v>-0.57690064889097858</v>
      </c>
      <c r="AE733" s="1">
        <v>-0.91814143732416664</v>
      </c>
      <c r="AF733" s="4"/>
      <c r="AG733" s="4">
        <v>1955.2500000024099</v>
      </c>
      <c r="AH733" s="1">
        <v>0.60902198185654588</v>
      </c>
      <c r="AI733" s="1">
        <v>-0.22413421429735317</v>
      </c>
      <c r="AJ733" s="1">
        <v>0.19017233170943845</v>
      </c>
      <c r="AK733" s="4"/>
      <c r="AL733" s="1">
        <f t="shared" si="37"/>
        <v>-9.9311526200485292E-2</v>
      </c>
      <c r="AM733" s="1">
        <f t="shared" si="37"/>
        <v>-0.32078398547268178</v>
      </c>
      <c r="AN733" s="1">
        <f t="shared" si="37"/>
        <v>-0.26437418916957617</v>
      </c>
      <c r="AO733" s="4"/>
      <c r="AP733" s="4">
        <v>1955.2500000024099</v>
      </c>
      <c r="AQ733" s="1">
        <v>0.23121680661213112</v>
      </c>
      <c r="AR733" s="1">
        <v>0.13173742162919197</v>
      </c>
      <c r="AS733" s="1">
        <v>0.38598661605155687</v>
      </c>
      <c r="AT733" s="4"/>
      <c r="AU733" s="4">
        <v>1955.2500000024099</v>
      </c>
      <c r="AV733" s="1">
        <v>-0.30522670048414657</v>
      </c>
      <c r="AW733" s="1">
        <v>-0.37279087073386152</v>
      </c>
      <c r="AX733" s="1">
        <v>-0.4655262153180838</v>
      </c>
      <c r="AY733" s="4"/>
      <c r="AZ733" s="4">
        <v>1955.2500000024099</v>
      </c>
      <c r="BA733" s="1">
        <v>1.3202897016303514</v>
      </c>
      <c r="BB733" s="1">
        <v>0.2660004743260066</v>
      </c>
      <c r="BC733" s="1">
        <v>1.30356378075914</v>
      </c>
      <c r="BE733" s="1">
        <f t="shared" si="38"/>
        <v>0.41542660258611203</v>
      </c>
      <c r="BF733" s="1">
        <f t="shared" si="38"/>
        <v>8.315675073779014E-3</v>
      </c>
      <c r="BG733" s="1">
        <f t="shared" si="38"/>
        <v>0.40800806049753774</v>
      </c>
    </row>
    <row r="734" spans="4:59" x14ac:dyDescent="0.3">
      <c r="D734" s="4">
        <v>1955.1666666690801</v>
      </c>
      <c r="E734" s="1">
        <v>0.68780708927982381</v>
      </c>
      <c r="F734" s="1">
        <v>6.1499999999995225E-2</v>
      </c>
      <c r="G734" s="1">
        <v>4.2300135990705881E-2</v>
      </c>
      <c r="I734" s="4">
        <v>1955.1666666690801</v>
      </c>
      <c r="J734" s="1">
        <v>0.63495424009257695</v>
      </c>
      <c r="K734" s="1">
        <v>6.1515000000003539E-2</v>
      </c>
      <c r="L734" s="1">
        <v>3.9059355436338677E-2</v>
      </c>
      <c r="N734" s="4">
        <v>1955.1666666690801</v>
      </c>
      <c r="O734" s="1"/>
      <c r="P734" s="1"/>
      <c r="Q734" s="1"/>
      <c r="S734" s="1">
        <f t="shared" si="36"/>
        <v>0.66138066468620038</v>
      </c>
      <c r="T734" s="1">
        <f t="shared" si="36"/>
        <v>6.1507499999999382E-2</v>
      </c>
      <c r="U734" s="1">
        <f t="shared" si="36"/>
        <v>4.0679745713522279E-2</v>
      </c>
      <c r="W734" s="4">
        <v>1955.1666666690801</v>
      </c>
      <c r="X734" s="1">
        <v>-0.29644911261543239</v>
      </c>
      <c r="Y734" s="1">
        <v>-1.0421938098563825</v>
      </c>
      <c r="Z734" s="1">
        <v>-0.96748638779679763</v>
      </c>
      <c r="AB734" s="4">
        <v>1955.1666666690801</v>
      </c>
      <c r="AC734" s="1">
        <v>-0.94976090027206173</v>
      </c>
      <c r="AD734" s="1">
        <v>-0.57690064889097858</v>
      </c>
      <c r="AE734" s="1">
        <v>-1.0340703628723946</v>
      </c>
      <c r="AF734" s="4"/>
      <c r="AG734" s="4">
        <v>1955.1666666690801</v>
      </c>
      <c r="AH734" s="1"/>
      <c r="AI734" s="1"/>
      <c r="AJ734" s="1"/>
      <c r="AK734" s="4"/>
      <c r="AL734" s="1">
        <f t="shared" si="37"/>
        <v>-0.62310500644374711</v>
      </c>
      <c r="AM734" s="1">
        <f t="shared" si="37"/>
        <v>-0.80954722937368051</v>
      </c>
      <c r="AN734" s="1">
        <f t="shared" si="37"/>
        <v>-1.0007783753345962</v>
      </c>
      <c r="AO734" s="4"/>
      <c r="AP734" s="4">
        <v>1955.1666666690801</v>
      </c>
      <c r="AQ734" s="1">
        <v>0.1830200554335609</v>
      </c>
      <c r="AR734" s="1">
        <v>-0.63534995226053603</v>
      </c>
      <c r="AS734" s="1">
        <v>-0.43004547680290467</v>
      </c>
      <c r="AT734" s="4"/>
      <c r="AU734" s="4">
        <v>1955.1666666690801</v>
      </c>
      <c r="AV734" s="1">
        <v>-0.17327966367160569</v>
      </c>
      <c r="AW734" s="1">
        <v>-5.050400994401575E-2</v>
      </c>
      <c r="AX734" s="1">
        <v>-0.20824356666176339</v>
      </c>
      <c r="AY734" s="4"/>
      <c r="AZ734" s="4">
        <v>1955.1666666690801</v>
      </c>
      <c r="BA734" s="1"/>
      <c r="BB734" s="1"/>
      <c r="BC734" s="1"/>
      <c r="BE734" s="1">
        <f t="shared" si="38"/>
        <v>4.8701958809776041E-3</v>
      </c>
      <c r="BF734" s="1">
        <f t="shared" si="38"/>
        <v>-0.34292698110227587</v>
      </c>
      <c r="BG734" s="1">
        <f t="shared" si="38"/>
        <v>-0.31914452173233404</v>
      </c>
    </row>
    <row r="735" spans="4:59" x14ac:dyDescent="0.3">
      <c r="D735" s="4">
        <v>1955.08333333575</v>
      </c>
      <c r="E735" s="1">
        <v>0.68668799591411012</v>
      </c>
      <c r="F735" s="1">
        <v>0.15375000000000938</v>
      </c>
      <c r="G735" s="1">
        <v>0.10129580265232341</v>
      </c>
      <c r="I735" s="4">
        <v>1955.08333333575</v>
      </c>
      <c r="J735" s="1">
        <v>0.63248236067185926</v>
      </c>
      <c r="K735" s="1">
        <v>0.12304500000000651</v>
      </c>
      <c r="L735" s="1">
        <v>7.8011391510667105E-2</v>
      </c>
      <c r="N735" s="4">
        <v>1955.08333333575</v>
      </c>
      <c r="O735" s="1">
        <v>0.76024754854307597</v>
      </c>
      <c r="P735" s="1">
        <v>0.11399999999999721</v>
      </c>
      <c r="Q735" s="1">
        <v>8.4268081552739377E-2</v>
      </c>
      <c r="S735" s="1">
        <f t="shared" si="36"/>
        <v>0.69313930170968174</v>
      </c>
      <c r="T735" s="1">
        <f t="shared" si="36"/>
        <v>0.13026500000000438</v>
      </c>
      <c r="U735" s="1">
        <f t="shared" si="36"/>
        <v>8.7858425238576635E-2</v>
      </c>
      <c r="W735" s="4">
        <v>1955.08333333575</v>
      </c>
      <c r="X735" s="1">
        <v>-0.30306653987154147</v>
      </c>
      <c r="Y735" s="1">
        <v>1.6004363400236241</v>
      </c>
      <c r="Z735" s="1">
        <v>0.95177891324427788</v>
      </c>
      <c r="AB735" s="4">
        <v>1955.08333333575</v>
      </c>
      <c r="AC735" s="1">
        <v>-0.96505656399090745</v>
      </c>
      <c r="AD735" s="1">
        <v>2.7035803438157608</v>
      </c>
      <c r="AE735" s="1">
        <v>1.2652681371864727</v>
      </c>
      <c r="AF735" s="4"/>
      <c r="AG735" s="4">
        <v>1955.08333333575</v>
      </c>
      <c r="AH735" s="1">
        <v>0.57392452915993353</v>
      </c>
      <c r="AI735" s="1">
        <v>1.7702130712618318</v>
      </c>
      <c r="AJ735" s="1">
        <v>2.0591479243911865</v>
      </c>
      <c r="AK735" s="4"/>
      <c r="AL735" s="1">
        <f t="shared" si="37"/>
        <v>-0.23139952490083848</v>
      </c>
      <c r="AM735" s="1">
        <f t="shared" si="37"/>
        <v>2.0247432517004054</v>
      </c>
      <c r="AN735" s="1">
        <f t="shared" si="37"/>
        <v>1.4253983249406457</v>
      </c>
      <c r="AO735" s="4"/>
      <c r="AP735" s="4">
        <v>1955.08333333575</v>
      </c>
      <c r="AQ735" s="1">
        <v>0.29514917647227257</v>
      </c>
      <c r="AR735" s="1">
        <v>0.61954213665457369</v>
      </c>
      <c r="AS735" s="1">
        <v>0.64790321388245109</v>
      </c>
      <c r="AT735" s="4"/>
      <c r="AU735" s="4">
        <v>1955.08333333575</v>
      </c>
      <c r="AV735" s="1">
        <v>-0.40458760153371814</v>
      </c>
      <c r="AW735" s="1">
        <v>1.2552972516262302</v>
      </c>
      <c r="AX735" s="1">
        <v>0.83866597856481706</v>
      </c>
      <c r="AY735" s="4"/>
      <c r="AZ735" s="4">
        <v>1955.08333333575</v>
      </c>
      <c r="BA735" s="1">
        <v>1.4009074773598833</v>
      </c>
      <c r="BB735" s="1">
        <v>0.27506915999209142</v>
      </c>
      <c r="BC735" s="1">
        <v>1.342649077231971</v>
      </c>
      <c r="BE735" s="1">
        <f t="shared" si="38"/>
        <v>0.43048968409947924</v>
      </c>
      <c r="BF735" s="1">
        <f t="shared" si="38"/>
        <v>0.71663618275763186</v>
      </c>
      <c r="BG735" s="1">
        <f t="shared" si="38"/>
        <v>0.94307275655974643</v>
      </c>
    </row>
    <row r="736" spans="4:59" x14ac:dyDescent="0.3">
      <c r="D736" s="4">
        <v>1955.0000000024099</v>
      </c>
      <c r="E736" s="1">
        <v>0.72454634484076119</v>
      </c>
      <c r="F736" s="1">
        <v>0.12300000000000466</v>
      </c>
      <c r="G736" s="1">
        <v>8.1145067991320749E-2</v>
      </c>
      <c r="I736" s="4">
        <v>1955.0000000024099</v>
      </c>
      <c r="J736" s="1">
        <v>0.70459007486908887</v>
      </c>
      <c r="K736" s="1">
        <v>9.2280000000005913E-2</v>
      </c>
      <c r="L736" s="1">
        <v>6.5959938365619947E-2</v>
      </c>
      <c r="N736" s="4">
        <v>1955.0000000024099</v>
      </c>
      <c r="O736" s="1">
        <v>0.77861551164782805</v>
      </c>
      <c r="P736" s="1">
        <v>6.9000000000002615E-2</v>
      </c>
      <c r="Q736" s="1">
        <v>5.2788955186697059E-2</v>
      </c>
      <c r="S736" s="1">
        <f t="shared" si="36"/>
        <v>0.73591731045255937</v>
      </c>
      <c r="T736" s="1">
        <f t="shared" si="36"/>
        <v>9.4760000000004396E-2</v>
      </c>
      <c r="U736" s="1">
        <f t="shared" si="36"/>
        <v>6.6631320514545914E-2</v>
      </c>
      <c r="W736" s="4">
        <v>1955.0000000024099</v>
      </c>
      <c r="X736" s="1">
        <v>-7.9202403299935442E-2</v>
      </c>
      <c r="Y736" s="1">
        <v>0.71955962339695523</v>
      </c>
      <c r="Z736" s="1">
        <v>0.29622897180239682</v>
      </c>
      <c r="AB736" s="4">
        <v>1955.0000000024099</v>
      </c>
      <c r="AC736" s="1">
        <v>-0.51886354233646548</v>
      </c>
      <c r="AD736" s="1">
        <v>1.0633398474624385</v>
      </c>
      <c r="AE736" s="1">
        <v>0.55387091663591115</v>
      </c>
      <c r="AF736" s="4"/>
      <c r="AG736" s="4">
        <v>1955.0000000024099</v>
      </c>
      <c r="AH736" s="1">
        <v>0.69071226270780095</v>
      </c>
      <c r="AI736" s="1">
        <v>-0.22413421429735317</v>
      </c>
      <c r="AJ736" s="1">
        <v>0.23133053855449406</v>
      </c>
      <c r="AK736" s="4"/>
      <c r="AL736" s="1">
        <f t="shared" si="37"/>
        <v>3.0882105690466677E-2</v>
      </c>
      <c r="AM736" s="1">
        <f t="shared" si="37"/>
        <v>0.51958841885401352</v>
      </c>
      <c r="AN736" s="1">
        <f t="shared" si="37"/>
        <v>0.36047680899760071</v>
      </c>
      <c r="AO736" s="4"/>
      <c r="AP736" s="4">
        <v>1955.0000000024099</v>
      </c>
      <c r="AQ736" s="1">
        <v>0.24026972649076359</v>
      </c>
      <c r="AR736" s="1">
        <v>0.11251715024937049</v>
      </c>
      <c r="AS736" s="1">
        <v>-2.9147075976679163E-2</v>
      </c>
      <c r="AT736" s="4"/>
      <c r="AU736" s="4">
        <v>1955.0000000024099</v>
      </c>
      <c r="AV736" s="1">
        <v>-0.23650257122140844</v>
      </c>
      <c r="AW736" s="1">
        <v>0.48430382080202405</v>
      </c>
      <c r="AX736" s="1">
        <v>0.44107432869601809</v>
      </c>
      <c r="AY736" s="4"/>
      <c r="AZ736" s="4">
        <v>1955.0000000024099</v>
      </c>
      <c r="BA736" s="1">
        <v>1.2548036111266809</v>
      </c>
      <c r="BB736" s="1">
        <v>-0.72799601879127052</v>
      </c>
      <c r="BC736" s="1">
        <v>-1.9127948252186049E-2</v>
      </c>
      <c r="BE736" s="1">
        <f t="shared" si="38"/>
        <v>0.41952358879867874</v>
      </c>
      <c r="BF736" s="1">
        <f t="shared" si="38"/>
        <v>-4.3725015913291997E-2</v>
      </c>
      <c r="BG736" s="1">
        <f t="shared" si="38"/>
        <v>0.13093310148905096</v>
      </c>
    </row>
    <row r="737" spans="4:59" x14ac:dyDescent="0.3">
      <c r="D737" s="4">
        <v>1954.9166666690801</v>
      </c>
      <c r="E737" s="1">
        <v>0.78240234782864571</v>
      </c>
      <c r="F737" s="1">
        <v>0.12299999999999756</v>
      </c>
      <c r="G737" s="1">
        <v>9.0271937518265191E-2</v>
      </c>
      <c r="I737" s="4">
        <v>1954.9166666690801</v>
      </c>
      <c r="J737" s="1">
        <v>0.84495288897640997</v>
      </c>
      <c r="K737" s="1">
        <v>0.12304500000000651</v>
      </c>
      <c r="L737" s="1">
        <v>0.10944895492516338</v>
      </c>
      <c r="N737" s="4">
        <v>1954.9166666690801</v>
      </c>
      <c r="O737" s="1">
        <v>0.79430270475443976</v>
      </c>
      <c r="P737" s="1">
        <v>6.8999999999995509E-2</v>
      </c>
      <c r="Q737" s="1">
        <v>5.4344820067775246E-2</v>
      </c>
      <c r="S737" s="1">
        <f t="shared" si="36"/>
        <v>0.80721931385316514</v>
      </c>
      <c r="T737" s="1">
        <f t="shared" si="36"/>
        <v>0.10501499999999986</v>
      </c>
      <c r="U737" s="1">
        <f t="shared" si="36"/>
        <v>8.4688570837067934E-2</v>
      </c>
      <c r="W737" s="4">
        <v>1954.9166666690801</v>
      </c>
      <c r="X737" s="1">
        <v>0.2629119392843316</v>
      </c>
      <c r="Y737" s="1">
        <v>0.71955962339675172</v>
      </c>
      <c r="Z737" s="1">
        <v>0.59314711819212307</v>
      </c>
      <c r="AB737" s="4">
        <v>1954.9166666690801</v>
      </c>
      <c r="AC737" s="1">
        <v>0.34968303207252527</v>
      </c>
      <c r="AD737" s="1">
        <v>2.7035803438157608</v>
      </c>
      <c r="AE737" s="1">
        <v>3.1210273526754326</v>
      </c>
      <c r="AF737" s="4"/>
      <c r="AG737" s="4">
        <v>1954.9166666690801</v>
      </c>
      <c r="AH737" s="1">
        <v>0.79045504410390055</v>
      </c>
      <c r="AI737" s="1">
        <v>-0.22413421429766808</v>
      </c>
      <c r="AJ737" s="1">
        <v>0.32167093893851484</v>
      </c>
      <c r="AK737" s="4"/>
      <c r="AL737" s="1">
        <f t="shared" si="37"/>
        <v>0.46768333848691918</v>
      </c>
      <c r="AM737" s="1">
        <f t="shared" si="37"/>
        <v>1.0663352509716149</v>
      </c>
      <c r="AN737" s="1">
        <f t="shared" si="37"/>
        <v>1.34528180326869</v>
      </c>
      <c r="AO737" s="4"/>
      <c r="AP737" s="4">
        <v>1954.9166666690801</v>
      </c>
      <c r="AQ737" s="1">
        <v>0.16749470787700591</v>
      </c>
      <c r="AR737" s="1">
        <v>0.10409319156143201</v>
      </c>
      <c r="AS737" s="1">
        <v>-1.7927358506096072E-2</v>
      </c>
      <c r="AT737" s="4"/>
      <c r="AU737" s="4">
        <v>1954.9166666690801</v>
      </c>
      <c r="AV737" s="1">
        <v>0.2860181896299826</v>
      </c>
      <c r="AW737" s="1">
        <v>1.572005556150242</v>
      </c>
      <c r="AX737" s="1">
        <v>1.9569326768138577</v>
      </c>
      <c r="AY737" s="4"/>
      <c r="AZ737" s="4">
        <v>1954.9166666690801</v>
      </c>
      <c r="BA737" s="1">
        <v>0.80672485255339699</v>
      </c>
      <c r="BB737" s="1">
        <v>-0.93324950609189372</v>
      </c>
      <c r="BC737" s="1">
        <v>-0.45347417253755379</v>
      </c>
      <c r="BE737" s="1">
        <f t="shared" si="38"/>
        <v>0.42007925002012847</v>
      </c>
      <c r="BF737" s="1">
        <f t="shared" si="38"/>
        <v>0.24761641387326008</v>
      </c>
      <c r="BG737" s="1">
        <f t="shared" si="38"/>
        <v>0.49517704859006928</v>
      </c>
    </row>
    <row r="738" spans="4:59" x14ac:dyDescent="0.3">
      <c r="D738" s="4">
        <v>1954.83333333575</v>
      </c>
      <c r="E738" s="1">
        <v>0.85749281871012939</v>
      </c>
      <c r="F738" s="1">
        <v>9.2249999999999943E-2</v>
      </c>
      <c r="G738" s="1">
        <v>7.7958154787733047E-2</v>
      </c>
      <c r="I738" s="4">
        <v>1954.83333333575</v>
      </c>
      <c r="J738" s="1">
        <v>1.0005898532201183</v>
      </c>
      <c r="K738" s="1">
        <v>9.2280000000005913E-2</v>
      </c>
      <c r="L738" s="1">
        <v>9.5500914054379868E-2</v>
      </c>
      <c r="N738" s="4">
        <v>1954.83333333575</v>
      </c>
      <c r="O738" s="1">
        <v>0.84564508612181488</v>
      </c>
      <c r="P738" s="1">
        <v>6.9000000000002615E-2</v>
      </c>
      <c r="Q738" s="1">
        <v>5.8182003271817315E-2</v>
      </c>
      <c r="S738" s="1">
        <f t="shared" si="36"/>
        <v>0.90124258601735419</v>
      </c>
      <c r="T738" s="1">
        <f t="shared" si="36"/>
        <v>8.4510000000002819E-2</v>
      </c>
      <c r="U738" s="1">
        <f t="shared" si="36"/>
        <v>7.7213690704643415E-2</v>
      </c>
      <c r="W738" s="4">
        <v>1954.83333333575</v>
      </c>
      <c r="X738" s="1">
        <v>0.70693720465465837</v>
      </c>
      <c r="Y738" s="1">
        <v>-0.16131709322971369</v>
      </c>
      <c r="Z738" s="1">
        <v>0.19255132435486094</v>
      </c>
      <c r="AB738" s="4">
        <v>1954.83333333575</v>
      </c>
      <c r="AC738" s="1">
        <v>1.3127440322739794</v>
      </c>
      <c r="AD738" s="1">
        <v>1.0633398474624385</v>
      </c>
      <c r="AE738" s="1">
        <v>2.2976745678970292</v>
      </c>
      <c r="AF738" s="4"/>
      <c r="AG738" s="4">
        <v>1954.83333333575</v>
      </c>
      <c r="AH738" s="1">
        <v>1.1169017121775475</v>
      </c>
      <c r="AI738" s="1">
        <v>-0.22413421429735317</v>
      </c>
      <c r="AJ738" s="1">
        <v>0.54447477699402513</v>
      </c>
      <c r="AK738" s="4"/>
      <c r="AL738" s="1">
        <f t="shared" si="37"/>
        <v>1.0455276497020618</v>
      </c>
      <c r="AM738" s="1">
        <f t="shared" si="37"/>
        <v>0.22596284664512389</v>
      </c>
      <c r="AN738" s="1">
        <f t="shared" si="37"/>
        <v>1.0115668897486385</v>
      </c>
      <c r="AO738" s="4"/>
      <c r="AP738" s="4">
        <v>1954.83333333575</v>
      </c>
      <c r="AQ738" s="1">
        <v>0.20741474336346469</v>
      </c>
      <c r="AR738" s="1">
        <v>-0.29449438383233129</v>
      </c>
      <c r="AS738" s="1">
        <v>-0.18605180972341709</v>
      </c>
      <c r="AT738" s="4"/>
      <c r="AU738" s="4">
        <v>1954.83333333575</v>
      </c>
      <c r="AV738" s="1">
        <v>0.80523921383532537</v>
      </c>
      <c r="AW738" s="1">
        <v>0.83597542071097797</v>
      </c>
      <c r="AX738" s="1">
        <v>1.5150069422763548</v>
      </c>
      <c r="AY738" s="4"/>
      <c r="AZ738" s="4">
        <v>1954.83333333575</v>
      </c>
      <c r="BA738" s="1">
        <v>0.46589358839091838</v>
      </c>
      <c r="BB738" s="1">
        <v>-0.33512816947003726</v>
      </c>
      <c r="BC738" s="1">
        <v>6.8945241233812063E-3</v>
      </c>
      <c r="BE738" s="1">
        <f t="shared" si="38"/>
        <v>0.49284918186323617</v>
      </c>
      <c r="BF738" s="1">
        <f t="shared" si="38"/>
        <v>6.8784289136203158E-2</v>
      </c>
      <c r="BG738" s="1">
        <f t="shared" si="38"/>
        <v>0.44528321889210626</v>
      </c>
    </row>
    <row r="739" spans="4:59" x14ac:dyDescent="0.3">
      <c r="D739" s="4">
        <v>1954.7500000024199</v>
      </c>
      <c r="E739" s="1">
        <v>0.87453664276182419</v>
      </c>
      <c r="F739" s="1">
        <v>0.15375000000000938</v>
      </c>
      <c r="G739" s="1">
        <v>0.13506975881249111</v>
      </c>
      <c r="I739" s="4">
        <v>1954.7500000024199</v>
      </c>
      <c r="J739" s="1">
        <v>1.0528917773394424</v>
      </c>
      <c r="K739" s="1">
        <v>6.1515000000003539E-2</v>
      </c>
      <c r="L739" s="1">
        <v>6.4769799031828834E-2</v>
      </c>
      <c r="N739" s="4">
        <v>1954.7500000024199</v>
      </c>
      <c r="O739" s="1">
        <v>0.87852413883977021</v>
      </c>
      <c r="P739" s="1">
        <v>6.9000000000002615E-2</v>
      </c>
      <c r="Q739" s="1">
        <v>6.0945662630520911E-2</v>
      </c>
      <c r="S739" s="1">
        <f t="shared" si="36"/>
        <v>0.93531751964701237</v>
      </c>
      <c r="T739" s="1">
        <f t="shared" si="36"/>
        <v>9.4755000000005182E-2</v>
      </c>
      <c r="U739" s="1">
        <f t="shared" si="36"/>
        <v>8.6928406824946958E-2</v>
      </c>
      <c r="W739" s="4">
        <v>1954.7500000024199</v>
      </c>
      <c r="X739" s="1">
        <v>0.80772081153100139</v>
      </c>
      <c r="Y739" s="1">
        <v>1.6004363400236241</v>
      </c>
      <c r="Z739" s="1">
        <v>2.0505237161276546</v>
      </c>
      <c r="AB739" s="4">
        <v>1954.7500000024199</v>
      </c>
      <c r="AC739" s="1">
        <v>1.636381438076522</v>
      </c>
      <c r="AD739" s="1">
        <v>-0.57690064889097858</v>
      </c>
      <c r="AE739" s="1">
        <v>0.48361699754941068</v>
      </c>
      <c r="AF739" s="4"/>
      <c r="AG739" s="4">
        <v>1954.7500000024199</v>
      </c>
      <c r="AH739" s="1">
        <v>1.3259542906388695</v>
      </c>
      <c r="AI739" s="1">
        <v>-0.22413421429735317</v>
      </c>
      <c r="AJ739" s="1">
        <v>0.70494506977247784</v>
      </c>
      <c r="AK739" s="4"/>
      <c r="AL739" s="1">
        <f t="shared" si="37"/>
        <v>1.2566855134154642</v>
      </c>
      <c r="AM739" s="1">
        <f t="shared" si="37"/>
        <v>0.26646715894509748</v>
      </c>
      <c r="AN739" s="1">
        <f t="shared" si="37"/>
        <v>1.0796952611498478</v>
      </c>
      <c r="AO739" s="4"/>
      <c r="AP739" s="4">
        <v>1954.7500000024199</v>
      </c>
      <c r="AQ739" s="1">
        <v>9.680417938984906E-2</v>
      </c>
      <c r="AR739" s="1">
        <v>2.0633986752316389</v>
      </c>
      <c r="AS739" s="1">
        <v>1.4829561671905054</v>
      </c>
      <c r="AT739" s="4"/>
      <c r="AU739" s="4">
        <v>1954.7500000024199</v>
      </c>
      <c r="AV739" s="1">
        <v>0.83446035757191328</v>
      </c>
      <c r="AW739" s="1">
        <v>-0.61897426366557307</v>
      </c>
      <c r="AX739" s="1">
        <v>-3.4256066127168375E-2</v>
      </c>
      <c r="AY739" s="4"/>
      <c r="AZ739" s="4">
        <v>1954.7500000024199</v>
      </c>
      <c r="BA739" s="1">
        <v>0.59663013547387955</v>
      </c>
      <c r="BB739" s="1">
        <v>-0.3524940382725345</v>
      </c>
      <c r="BC739" s="1">
        <v>0.27835827582027661</v>
      </c>
      <c r="BE739" s="1">
        <f t="shared" si="38"/>
        <v>0.50929822414521397</v>
      </c>
      <c r="BF739" s="1">
        <f t="shared" si="38"/>
        <v>0.36397679109784375</v>
      </c>
      <c r="BG739" s="1">
        <f t="shared" si="38"/>
        <v>0.57568612562787125</v>
      </c>
    </row>
    <row r="740" spans="4:59" x14ac:dyDescent="0.3">
      <c r="D740" s="4">
        <v>1954.6666666690901</v>
      </c>
      <c r="E740" s="1">
        <v>0.82948714638962617</v>
      </c>
      <c r="F740" s="1">
        <v>0.12299999999999045</v>
      </c>
      <c r="G740" s="1">
        <v>0.10202691900591609</v>
      </c>
      <c r="I740" s="4">
        <v>1954.6666666690901</v>
      </c>
      <c r="J740" s="1">
        <v>1.0274743086731355</v>
      </c>
      <c r="K740" s="1">
        <v>6.1515000000003539E-2</v>
      </c>
      <c r="L740" s="1">
        <v>6.3206383177655159E-2</v>
      </c>
      <c r="N740" s="4">
        <v>1954.6666666690901</v>
      </c>
      <c r="O740" s="1">
        <v>0.86252018098896632</v>
      </c>
      <c r="P740" s="1">
        <v>6.8999999999995509E-2</v>
      </c>
      <c r="Q740" s="1">
        <v>6.0450662574094385E-2</v>
      </c>
      <c r="S740" s="1">
        <f t="shared" si="36"/>
        <v>0.90649387868390929</v>
      </c>
      <c r="T740" s="1">
        <f t="shared" si="36"/>
        <v>8.45049999999965E-2</v>
      </c>
      <c r="U740" s="1">
        <f t="shared" si="36"/>
        <v>7.5227988252555208E-2</v>
      </c>
      <c r="W740" s="4">
        <v>1954.6666666690901</v>
      </c>
      <c r="X740" s="1">
        <v>0.54133395382923011</v>
      </c>
      <c r="Y740" s="1">
        <v>0.71955962339654811</v>
      </c>
      <c r="Z740" s="1">
        <v>0.9755638169139409</v>
      </c>
      <c r="AB740" s="4">
        <v>1954.6666666690901</v>
      </c>
      <c r="AC740" s="1">
        <v>1.4791014955171682</v>
      </c>
      <c r="AD740" s="1">
        <v>-0.57690064889097858</v>
      </c>
      <c r="AE740" s="1">
        <v>0.39132856727982746</v>
      </c>
      <c r="AF740" s="4"/>
      <c r="AG740" s="4">
        <v>1954.6666666690901</v>
      </c>
      <c r="AH740" s="1">
        <v>1.2241974461519907</v>
      </c>
      <c r="AI740" s="1">
        <v>-0.22413421429766808</v>
      </c>
      <c r="AJ740" s="1">
        <v>0.67620317590268619</v>
      </c>
      <c r="AK740" s="4"/>
      <c r="AL740" s="1">
        <f t="shared" si="37"/>
        <v>1.081544298499463</v>
      </c>
      <c r="AM740" s="1">
        <f t="shared" si="37"/>
        <v>-2.7158413264032861E-2</v>
      </c>
      <c r="AN740" s="1">
        <f t="shared" si="37"/>
        <v>0.68103185336548488</v>
      </c>
      <c r="AO740" s="4"/>
      <c r="AP740" s="4">
        <v>1954.6666666690901</v>
      </c>
      <c r="AQ740" s="1">
        <v>5.5087670558761265E-2</v>
      </c>
      <c r="AR740" s="1">
        <v>1.3543086549482273</v>
      </c>
      <c r="AS740" s="1">
        <v>1.3813973925333651</v>
      </c>
      <c r="AT740" s="4"/>
      <c r="AU740" s="4">
        <v>1954.6666666690901</v>
      </c>
      <c r="AV740" s="1">
        <v>0.47995439993911587</v>
      </c>
      <c r="AW740" s="1">
        <v>-0.1235927021267144</v>
      </c>
      <c r="AX740" s="1">
        <v>0.32429383128801037</v>
      </c>
      <c r="AY740" s="4"/>
      <c r="AZ740" s="4">
        <v>1954.6666666690901</v>
      </c>
      <c r="BA740" s="1">
        <v>0.53327626642086545</v>
      </c>
      <c r="BB740" s="1">
        <v>0.22642665807731815</v>
      </c>
      <c r="BC740" s="1">
        <v>0.66053559399013773</v>
      </c>
      <c r="BE740" s="1">
        <f t="shared" si="38"/>
        <v>0.3561061123062475</v>
      </c>
      <c r="BF740" s="1">
        <f t="shared" si="38"/>
        <v>0.48571420363294365</v>
      </c>
      <c r="BG740" s="1">
        <f t="shared" si="38"/>
        <v>0.78874227260383778</v>
      </c>
    </row>
    <row r="741" spans="4:59" x14ac:dyDescent="0.3">
      <c r="D741" s="4">
        <v>1954.58333333576</v>
      </c>
      <c r="E741" s="1">
        <v>0.7715407102518661</v>
      </c>
      <c r="F741" s="1">
        <v>0.12300000000001177</v>
      </c>
      <c r="G741" s="1">
        <v>9.4785160347876873E-2</v>
      </c>
      <c r="I741" s="4">
        <v>1954.58333333576</v>
      </c>
      <c r="J741" s="1">
        <v>0.99772330281042865</v>
      </c>
      <c r="K741" s="1">
        <v>6.1514999999999986E-2</v>
      </c>
      <c r="L741" s="1">
        <v>6.1376304265276418E-2</v>
      </c>
      <c r="N741" s="4">
        <v>1954.58333333576</v>
      </c>
      <c r="O741" s="1">
        <v>0.82730931529157936</v>
      </c>
      <c r="P741" s="1">
        <v>6.9000000000004391E-2</v>
      </c>
      <c r="Q741" s="1">
        <v>5.801206667418031E-2</v>
      </c>
      <c r="S741" s="1">
        <f t="shared" si="36"/>
        <v>0.8655244427846247</v>
      </c>
      <c r="T741" s="1">
        <f t="shared" si="36"/>
        <v>8.4505000000005381E-2</v>
      </c>
      <c r="U741" s="1">
        <f t="shared" si="36"/>
        <v>7.1391177095777872E-2</v>
      </c>
      <c r="W741" s="4">
        <v>1954.58333333576</v>
      </c>
      <c r="X741" s="1">
        <v>0.1986848615903079</v>
      </c>
      <c r="Y741" s="1">
        <v>0.71955962339715884</v>
      </c>
      <c r="Z741" s="1">
        <v>0.73997268120208648</v>
      </c>
      <c r="AB741" s="4">
        <v>1954.58333333576</v>
      </c>
      <c r="AC741" s="1">
        <v>1.2950061965477524</v>
      </c>
      <c r="AD741" s="1">
        <v>-0.57690064889116799</v>
      </c>
      <c r="AE741" s="1">
        <v>0.28329901798107887</v>
      </c>
      <c r="AF741" s="4"/>
      <c r="AG741" s="4">
        <v>1954.58333333576</v>
      </c>
      <c r="AH741" s="1">
        <v>1.0003186645143969</v>
      </c>
      <c r="AI741" s="1">
        <v>-0.22413421429727445</v>
      </c>
      <c r="AJ741" s="1">
        <v>0.53460750609079188</v>
      </c>
      <c r="AK741" s="4"/>
      <c r="AL741" s="1">
        <f t="shared" si="37"/>
        <v>0.83133657421748586</v>
      </c>
      <c r="AM741" s="1">
        <f t="shared" si="37"/>
        <v>-2.7158413263761189E-2</v>
      </c>
      <c r="AN741" s="1">
        <f t="shared" si="37"/>
        <v>0.51929306842465239</v>
      </c>
      <c r="AO741" s="4"/>
      <c r="AP741" s="4">
        <v>1954.58333333576</v>
      </c>
      <c r="AQ741" s="1">
        <v>7.3005904574802563E-2</v>
      </c>
      <c r="AR741" s="1">
        <v>1.1955350335690555</v>
      </c>
      <c r="AS741" s="1">
        <v>1.1615263743732636</v>
      </c>
      <c r="AT741" s="4"/>
      <c r="AU741" s="4">
        <v>1954.58333333576</v>
      </c>
      <c r="AV741" s="1">
        <v>1.014880321764982</v>
      </c>
      <c r="AW741" s="1">
        <v>-0.42374179177334009</v>
      </c>
      <c r="AX741" s="1">
        <v>0.39534692077300043</v>
      </c>
      <c r="AY741" s="4"/>
      <c r="AZ741" s="4">
        <v>1954.58333333576</v>
      </c>
      <c r="BA741" s="1">
        <v>0.74196502185682156</v>
      </c>
      <c r="BB741" s="1">
        <v>0.44274524840771567</v>
      </c>
      <c r="BC741" s="1">
        <v>1.1116834785000074</v>
      </c>
      <c r="BE741" s="1">
        <f t="shared" si="38"/>
        <v>0.60995041606553546</v>
      </c>
      <c r="BF741" s="1">
        <f t="shared" si="38"/>
        <v>0.40484616340114371</v>
      </c>
      <c r="BG741" s="1">
        <f t="shared" si="38"/>
        <v>0.88951892454875703</v>
      </c>
    </row>
    <row r="742" spans="4:59" x14ac:dyDescent="0.3">
      <c r="D742" s="4">
        <v>1954.5000000024299</v>
      </c>
      <c r="E742" s="1">
        <v>0.73112032347578837</v>
      </c>
      <c r="F742" s="1">
        <v>0.12299999999999756</v>
      </c>
      <c r="G742" s="1">
        <v>8.9927799787520454E-2</v>
      </c>
      <c r="I742" s="4">
        <v>1954.5000000024299</v>
      </c>
      <c r="J742" s="1">
        <v>0.87455736846686971</v>
      </c>
      <c r="K742" s="1">
        <v>6.1500000000009436E-2</v>
      </c>
      <c r="L742" s="1">
        <v>5.3785278160720741E-2</v>
      </c>
      <c r="N742" s="4">
        <v>1954.5000000024299</v>
      </c>
      <c r="O742" s="1">
        <v>0.79211380891582495</v>
      </c>
      <c r="P742" s="1">
        <v>6.8999999999995509E-2</v>
      </c>
      <c r="Q742" s="1">
        <v>5.5391574903851014E-2</v>
      </c>
      <c r="S742" s="1">
        <f t="shared" si="36"/>
        <v>0.79926383361949449</v>
      </c>
      <c r="T742" s="1">
        <f t="shared" si="36"/>
        <v>8.4500000000000838E-2</v>
      </c>
      <c r="U742" s="1">
        <f t="shared" si="36"/>
        <v>6.636821761736407E-2</v>
      </c>
      <c r="W742" s="4">
        <v>1954.5000000024299</v>
      </c>
      <c r="X742" s="1">
        <v>-4.0329127187924932E-2</v>
      </c>
      <c r="Y742" s="1">
        <v>0.71955962339675172</v>
      </c>
      <c r="Z742" s="1">
        <v>0.58195152294297059</v>
      </c>
      <c r="AB742" s="4">
        <v>1954.5000000024299</v>
      </c>
      <c r="AC742" s="1">
        <v>0.53287164518297514</v>
      </c>
      <c r="AD742" s="1">
        <v>-0.57770037609512703</v>
      </c>
      <c r="AE742" s="1">
        <v>-0.16479921605860834</v>
      </c>
      <c r="AF742" s="4"/>
      <c r="AG742" s="4">
        <v>1954.5000000024299</v>
      </c>
      <c r="AH742" s="1">
        <v>0.7765375409759655</v>
      </c>
      <c r="AI742" s="1">
        <v>-0.22413421429766808</v>
      </c>
      <c r="AJ742" s="1">
        <v>0.3824501570731022</v>
      </c>
      <c r="AK742" s="4"/>
      <c r="AL742" s="1">
        <f t="shared" si="37"/>
        <v>0.42302668632367196</v>
      </c>
      <c r="AM742" s="1">
        <f t="shared" si="37"/>
        <v>-2.7424988998681139E-2</v>
      </c>
      <c r="AN742" s="1">
        <f t="shared" si="37"/>
        <v>0.26653415465248814</v>
      </c>
      <c r="AO742" s="4"/>
      <c r="AP742" s="4">
        <v>1954.5000000024299</v>
      </c>
      <c r="AQ742" s="1">
        <v>-3.5288358265040835E-2</v>
      </c>
      <c r="AR742" s="1">
        <v>1.4772298206379351</v>
      </c>
      <c r="AS742" s="1">
        <v>1.4086171957774383</v>
      </c>
      <c r="AT742" s="4"/>
      <c r="AU742" s="4">
        <v>1954.5000000024299</v>
      </c>
      <c r="AV742" s="1">
        <v>0.26552641517829823</v>
      </c>
      <c r="AW742" s="1">
        <v>-0.105602157015957</v>
      </c>
      <c r="AX742" s="1">
        <v>0.14351328006041292</v>
      </c>
      <c r="AY742" s="4"/>
      <c r="AZ742" s="4">
        <v>1954.5000000024299</v>
      </c>
      <c r="BA742" s="1">
        <v>0.42888215953106906</v>
      </c>
      <c r="BB742" s="1">
        <v>0.23933792190236453</v>
      </c>
      <c r="BC742" s="1">
        <v>0.66809317558313841</v>
      </c>
      <c r="BE742" s="1">
        <f t="shared" si="38"/>
        <v>0.21970673881477551</v>
      </c>
      <c r="BF742" s="1">
        <f t="shared" si="38"/>
        <v>0.53698852850811418</v>
      </c>
      <c r="BG742" s="1">
        <f t="shared" si="38"/>
        <v>0.74007455047366333</v>
      </c>
    </row>
    <row r="743" spans="4:59" x14ac:dyDescent="0.3">
      <c r="D743" s="4">
        <v>1954.4166666691001</v>
      </c>
      <c r="E743" s="1">
        <v>0.70675835431044032</v>
      </c>
      <c r="F743" s="1">
        <v>0.12299999999999756</v>
      </c>
      <c r="G743" s="1">
        <v>8.6931277580182154E-2</v>
      </c>
      <c r="I743" s="4">
        <v>1954.4166666691001</v>
      </c>
      <c r="J743" s="1">
        <v>0.95784397990035774</v>
      </c>
      <c r="K743" s="1">
        <v>6.1514999999999986E-2</v>
      </c>
      <c r="L743" s="1">
        <v>5.8923367622945255E-2</v>
      </c>
      <c r="N743" s="4">
        <v>1954.4166666691001</v>
      </c>
      <c r="O743" s="1">
        <v>0.76163265004005765</v>
      </c>
      <c r="P743" s="1">
        <v>6.9000000000002615E-2</v>
      </c>
      <c r="Q743" s="1">
        <v>5.3127105738203943E-2</v>
      </c>
      <c r="S743" s="1">
        <f t="shared" si="36"/>
        <v>0.80874499475028527</v>
      </c>
      <c r="T743" s="1">
        <f t="shared" si="36"/>
        <v>8.4505000000000052E-2</v>
      </c>
      <c r="U743" s="1">
        <f t="shared" si="36"/>
        <v>6.632725031377712E-2</v>
      </c>
      <c r="W743" s="4">
        <v>1954.4166666691001</v>
      </c>
      <c r="X743" s="1">
        <v>-0.18438641830094146</v>
      </c>
      <c r="Y743" s="1">
        <v>0.71955962339675172</v>
      </c>
      <c r="Z743" s="1">
        <v>0.48446773435676443</v>
      </c>
      <c r="AB743" s="4">
        <v>1954.4166666691001</v>
      </c>
      <c r="AC743" s="1">
        <v>1.048238208006224</v>
      </c>
      <c r="AD743" s="1">
        <v>-0.57690064889116799</v>
      </c>
      <c r="AE743" s="1">
        <v>0.13850217991195585</v>
      </c>
      <c r="AF743" s="4"/>
      <c r="AG743" s="4">
        <v>1954.4166666691001</v>
      </c>
      <c r="AH743" s="1">
        <v>0.58273132301310704</v>
      </c>
      <c r="AI743" s="1">
        <v>-0.22413421429735317</v>
      </c>
      <c r="AJ743" s="1">
        <v>0.25096505604038249</v>
      </c>
      <c r="AK743" s="4"/>
      <c r="AL743" s="1">
        <f t="shared" si="37"/>
        <v>0.48219437090612988</v>
      </c>
      <c r="AM743" s="1">
        <f t="shared" si="37"/>
        <v>-2.7158413263923136E-2</v>
      </c>
      <c r="AN743" s="1">
        <f t="shared" si="37"/>
        <v>0.29131165676970094</v>
      </c>
      <c r="AO743" s="4"/>
      <c r="AP743" s="4">
        <v>1954.4166666691001</v>
      </c>
      <c r="AQ743" s="1">
        <v>-3.0885574379368574E-2</v>
      </c>
      <c r="AR743" s="1">
        <v>1.3806965346670137</v>
      </c>
      <c r="AS743" s="1">
        <v>0.96515165607753861</v>
      </c>
      <c r="AT743" s="4"/>
      <c r="AU743" s="4">
        <v>1954.4166666691001</v>
      </c>
      <c r="AV743" s="1">
        <v>1.3051471292201289</v>
      </c>
      <c r="AW743" s="1">
        <v>-0.43076784756491132</v>
      </c>
      <c r="AX743" s="1">
        <v>0.61450814570072299</v>
      </c>
      <c r="AY743" s="4"/>
      <c r="AZ743" s="4">
        <v>1954.4166666691001</v>
      </c>
      <c r="BA743" s="1">
        <v>0.89578655213106662</v>
      </c>
      <c r="BB743" s="1">
        <v>-8.284573573697257E-2</v>
      </c>
      <c r="BC743" s="1">
        <v>0.76956704314099278</v>
      </c>
      <c r="BE743" s="1">
        <f t="shared" si="38"/>
        <v>0.72334936899060898</v>
      </c>
      <c r="BF743" s="1">
        <f t="shared" si="38"/>
        <v>0.28902765045504325</v>
      </c>
      <c r="BG743" s="1">
        <f t="shared" si="38"/>
        <v>0.78307561497308475</v>
      </c>
    </row>
    <row r="744" spans="4:59" x14ac:dyDescent="0.3">
      <c r="D744" s="4">
        <v>1954.33333333577</v>
      </c>
      <c r="E744" s="1">
        <v>0.69330882399621729</v>
      </c>
      <c r="F744" s="1">
        <v>0.12300000000000466</v>
      </c>
      <c r="G744" s="1">
        <v>8.3421934490465185E-2</v>
      </c>
      <c r="I744" s="4">
        <v>1954.33333333577</v>
      </c>
      <c r="J744" s="1">
        <v>0.94540171983348442</v>
      </c>
      <c r="K744" s="1">
        <v>6.1514999999999986E-2</v>
      </c>
      <c r="L744" s="1">
        <v>5.8157914731838664E-2</v>
      </c>
      <c r="N744" s="4">
        <v>1954.33333333577</v>
      </c>
      <c r="O744" s="1">
        <v>0.73408275600249595</v>
      </c>
      <c r="P744" s="1">
        <v>6.9000000000002615E-2</v>
      </c>
      <c r="Q744" s="1">
        <v>5.1300382819450277E-2</v>
      </c>
      <c r="S744" s="1">
        <f t="shared" si="36"/>
        <v>0.79093109994406596</v>
      </c>
      <c r="T744" s="1">
        <f t="shared" si="36"/>
        <v>8.4505000000002425E-2</v>
      </c>
      <c r="U744" s="1">
        <f t="shared" si="36"/>
        <v>6.4293410680584709E-2</v>
      </c>
      <c r="W744" s="4">
        <v>1954.33333333577</v>
      </c>
      <c r="X744" s="1">
        <v>-0.26391623342628157</v>
      </c>
      <c r="Y744" s="1">
        <v>0.71955962339695523</v>
      </c>
      <c r="Z744" s="1">
        <v>0.37030069798485293</v>
      </c>
      <c r="AB744" s="4">
        <v>1954.33333333577</v>
      </c>
      <c r="AC744" s="1">
        <v>0.97124714432802051</v>
      </c>
      <c r="AD744" s="1">
        <v>-0.57690064889116799</v>
      </c>
      <c r="AE744" s="1">
        <v>9.3317499472036172E-2</v>
      </c>
      <c r="AF744" s="4"/>
      <c r="AG744" s="4">
        <v>1954.33333333577</v>
      </c>
      <c r="AH744" s="1">
        <v>0.40756276100209565</v>
      </c>
      <c r="AI744" s="1">
        <v>-0.22413421429735317</v>
      </c>
      <c r="AJ744" s="1">
        <v>0.14489743932259103</v>
      </c>
      <c r="AK744" s="4"/>
      <c r="AL744" s="1">
        <f t="shared" si="37"/>
        <v>0.3716312239679449</v>
      </c>
      <c r="AM744" s="1">
        <f t="shared" si="37"/>
        <v>-2.7158413263855301E-2</v>
      </c>
      <c r="AN744" s="1">
        <f t="shared" si="37"/>
        <v>0.20283854559316006</v>
      </c>
      <c r="AO744" s="4"/>
      <c r="AP744" s="4">
        <v>1954.33333333577</v>
      </c>
      <c r="AQ744" s="1">
        <v>-0.12089453645652613</v>
      </c>
      <c r="AR744" s="1">
        <v>1.2337802631025849</v>
      </c>
      <c r="AS744" s="1">
        <v>1.1478385206759798</v>
      </c>
      <c r="AT744" s="4"/>
      <c r="AU744" s="4">
        <v>1954.33333333577</v>
      </c>
      <c r="AV744" s="1">
        <v>0.89881917242292453</v>
      </c>
      <c r="AW744" s="1">
        <v>-0.18703192648702036</v>
      </c>
      <c r="AX744" s="1">
        <v>0.60234447077755227</v>
      </c>
      <c r="AY744" s="4"/>
      <c r="AZ744" s="4">
        <v>1954.33333333577</v>
      </c>
      <c r="BA744" s="1">
        <v>0.85348891709871355</v>
      </c>
      <c r="BB744" s="1">
        <v>0.42987622651365165</v>
      </c>
      <c r="BC744" s="1">
        <v>1.2264874215246309</v>
      </c>
      <c r="BE744" s="1">
        <f t="shared" si="38"/>
        <v>0.54380451768837068</v>
      </c>
      <c r="BF744" s="1">
        <f t="shared" si="38"/>
        <v>0.49220818770973879</v>
      </c>
      <c r="BG744" s="1">
        <f t="shared" si="38"/>
        <v>0.99222347099272101</v>
      </c>
    </row>
    <row r="745" spans="4:59" x14ac:dyDescent="0.3">
      <c r="D745" s="4">
        <v>1954.2500000024399</v>
      </c>
      <c r="E745" s="1">
        <v>0.66327925872957438</v>
      </c>
      <c r="F745" s="1">
        <v>0.12300000000000466</v>
      </c>
      <c r="G745" s="1">
        <v>8.1583348823740742E-2</v>
      </c>
      <c r="I745" s="4">
        <v>1954.2500000024399</v>
      </c>
      <c r="J745" s="1">
        <v>0.93648623397283703</v>
      </c>
      <c r="K745" s="1">
        <v>6.1515000000007092E-2</v>
      </c>
      <c r="L745" s="1">
        <v>5.7609468550880394E-2</v>
      </c>
      <c r="N745" s="4">
        <v>1954.2500000024399</v>
      </c>
      <c r="O745" s="1">
        <v>0.70611610608899833</v>
      </c>
      <c r="P745" s="1">
        <v>6.8999999999995509E-2</v>
      </c>
      <c r="Q745" s="1">
        <v>4.9611396738181442E-2</v>
      </c>
      <c r="S745" s="1">
        <f t="shared" si="36"/>
        <v>0.76862719959713655</v>
      </c>
      <c r="T745" s="1">
        <f t="shared" si="36"/>
        <v>8.4505000000002425E-2</v>
      </c>
      <c r="U745" s="1">
        <f t="shared" si="36"/>
        <v>6.2934738037600857E-2</v>
      </c>
      <c r="W745" s="4">
        <v>1954.2500000024399</v>
      </c>
      <c r="X745" s="1">
        <v>-0.44148717591673042</v>
      </c>
      <c r="Y745" s="1">
        <v>0.71955962339695523</v>
      </c>
      <c r="Z745" s="1">
        <v>0.31048725959495366</v>
      </c>
      <c r="AB745" s="4">
        <v>1954.2500000024399</v>
      </c>
      <c r="AC745" s="1">
        <v>0.91607929411994193</v>
      </c>
      <c r="AD745" s="1">
        <v>-0.57690064889078918</v>
      </c>
      <c r="AE745" s="1">
        <v>6.0942724076951893E-2</v>
      </c>
      <c r="AF745" s="4"/>
      <c r="AG745" s="4">
        <v>1954.2500000024399</v>
      </c>
      <c r="AH745" s="1">
        <v>0.22974436928945979</v>
      </c>
      <c r="AI745" s="1">
        <v>-0.22413421429766808</v>
      </c>
      <c r="AJ745" s="1">
        <v>4.6827432935450879E-2</v>
      </c>
      <c r="AK745" s="4"/>
      <c r="AL745" s="1">
        <f t="shared" si="37"/>
        <v>0.23477882916422374</v>
      </c>
      <c r="AM745" s="1">
        <f t="shared" si="37"/>
        <v>-2.715841326383402E-2</v>
      </c>
      <c r="AN745" s="1">
        <f t="shared" si="37"/>
        <v>0.1394191388691188</v>
      </c>
      <c r="AO745" s="4"/>
      <c r="AP745" s="4">
        <v>1954.2500000024399</v>
      </c>
      <c r="AQ745" s="1">
        <v>-0.13730815448638847</v>
      </c>
      <c r="AR745" s="1">
        <v>1.3618713692181705</v>
      </c>
      <c r="AS745" s="1">
        <v>0.8997745728981259</v>
      </c>
      <c r="AT745" s="4"/>
      <c r="AU745" s="4">
        <v>1954.2500000024399</v>
      </c>
      <c r="AV745" s="1">
        <v>1.5978743663015462</v>
      </c>
      <c r="AW745" s="1">
        <v>-0.3727908707335128</v>
      </c>
      <c r="AX745" s="1">
        <v>1.0100059710748139</v>
      </c>
      <c r="AY745" s="4"/>
      <c r="AZ745" s="4">
        <v>1954.2500000024399</v>
      </c>
      <c r="BA745" s="1">
        <v>0.88638008303739846</v>
      </c>
      <c r="BB745" s="1">
        <v>0.26600047432514007</v>
      </c>
      <c r="BC745" s="1">
        <v>1.0646678953053454</v>
      </c>
      <c r="BE745" s="1">
        <f t="shared" si="38"/>
        <v>0.78231543161751871</v>
      </c>
      <c r="BF745" s="1">
        <f t="shared" si="38"/>
        <v>0.41836032426993258</v>
      </c>
      <c r="BG745" s="1">
        <f t="shared" si="38"/>
        <v>0.99148281309276187</v>
      </c>
    </row>
    <row r="746" spans="4:59" x14ac:dyDescent="0.3">
      <c r="D746" s="4">
        <v>1954.1666666691101</v>
      </c>
      <c r="E746" s="1">
        <v>0.63015842944881817</v>
      </c>
      <c r="F746" s="1">
        <v>9.2249999999999943E-2</v>
      </c>
      <c r="G746" s="1">
        <v>5.6644676797529048E-2</v>
      </c>
      <c r="I746" s="4">
        <v>1954.1666666691101</v>
      </c>
      <c r="J746" s="1">
        <v>0.82736900595175777</v>
      </c>
      <c r="K746" s="1">
        <v>6.1499999999995225E-2</v>
      </c>
      <c r="L746" s="1">
        <v>5.0883193866029151E-2</v>
      </c>
      <c r="N746" s="4">
        <v>1954.1666666691101</v>
      </c>
      <c r="O746" s="1">
        <v>0.68483107687195</v>
      </c>
      <c r="P746" s="1">
        <v>6.9000000000002615E-2</v>
      </c>
      <c r="Q746" s="1">
        <v>4.8223966000799728E-2</v>
      </c>
      <c r="S746" s="1">
        <f t="shared" si="36"/>
        <v>0.71411950409084202</v>
      </c>
      <c r="T746" s="1">
        <f t="shared" si="36"/>
        <v>7.4249999999999261E-2</v>
      </c>
      <c r="U746" s="1">
        <f t="shared" si="36"/>
        <v>5.1917278888119311E-2</v>
      </c>
      <c r="W746" s="4">
        <v>1954.1666666691101</v>
      </c>
      <c r="X746" s="1">
        <v>-0.63733739283552582</v>
      </c>
      <c r="Y746" s="1">
        <v>-0.16131709322971369</v>
      </c>
      <c r="Z746" s="1">
        <v>-0.50082534321850047</v>
      </c>
      <c r="AB746" s="4">
        <v>1954.1666666691101</v>
      </c>
      <c r="AC746" s="1">
        <v>0.24087628391063101</v>
      </c>
      <c r="AD746" s="1">
        <v>-0.57770037609588476</v>
      </c>
      <c r="AE746" s="1">
        <v>-0.33610923786253538</v>
      </c>
      <c r="AF746" s="4"/>
      <c r="AG746" s="4">
        <v>1954.1666666691101</v>
      </c>
      <c r="AH746" s="1">
        <v>9.4409258554394679E-2</v>
      </c>
      <c r="AI746" s="1">
        <v>-0.22413421429735317</v>
      </c>
      <c r="AJ746" s="1">
        <v>-3.3732935670145542E-2</v>
      </c>
      <c r="AK746" s="4"/>
      <c r="AL746" s="1">
        <f t="shared" si="37"/>
        <v>-0.10068395012350005</v>
      </c>
      <c r="AM746" s="1">
        <f t="shared" si="37"/>
        <v>-0.32105056120765052</v>
      </c>
      <c r="AN746" s="1">
        <f t="shared" si="37"/>
        <v>-0.29022250558372714</v>
      </c>
      <c r="AO746" s="4"/>
      <c r="AP746" s="4">
        <v>1954.1666666691101</v>
      </c>
      <c r="AQ746" s="1">
        <v>-0.14041935651608387</v>
      </c>
      <c r="AR746" s="1">
        <v>0.59496462615976908</v>
      </c>
      <c r="AS746" s="1">
        <v>0.33478931544628843</v>
      </c>
      <c r="AT746" s="4"/>
      <c r="AU746" s="4">
        <v>1954.1666666691101</v>
      </c>
      <c r="AV746" s="1">
        <v>0.55096549619243917</v>
      </c>
      <c r="AW746" s="1">
        <v>-5.1204885265005953E-2</v>
      </c>
      <c r="AX746" s="1">
        <v>0.50220080858427374</v>
      </c>
      <c r="AY746" s="4"/>
      <c r="AZ746" s="4">
        <v>1954.1666666691101</v>
      </c>
      <c r="BA746" s="1">
        <v>0.49271409877362038</v>
      </c>
      <c r="BB746" s="1">
        <v>0.63357399718364116</v>
      </c>
      <c r="BC746" s="1">
        <v>1.250854958503097</v>
      </c>
      <c r="BE746" s="1">
        <f t="shared" si="38"/>
        <v>0.30108674614999192</v>
      </c>
      <c r="BF746" s="1">
        <f t="shared" si="38"/>
        <v>0.39244457935946803</v>
      </c>
      <c r="BG746" s="1">
        <f t="shared" si="38"/>
        <v>0.69594836084455303</v>
      </c>
    </row>
    <row r="747" spans="4:59" x14ac:dyDescent="0.3">
      <c r="D747" s="4">
        <v>1954.08333333578</v>
      </c>
      <c r="E747" s="1">
        <v>0.62590424147449664</v>
      </c>
      <c r="F747" s="1">
        <v>0.12300000000000466</v>
      </c>
      <c r="G747" s="1">
        <v>7.6986221701366001E-2</v>
      </c>
      <c r="I747" s="4">
        <v>1954.08333333578</v>
      </c>
      <c r="J747" s="1">
        <v>0.93287830187293652</v>
      </c>
      <c r="K747" s="1">
        <v>6.1515000000002359E-2</v>
      </c>
      <c r="L747" s="1">
        <v>5.7387555272069138E-2</v>
      </c>
      <c r="N747" s="4">
        <v>1954.08333333578</v>
      </c>
      <c r="O747" s="1">
        <v>0.68069816405619499</v>
      </c>
      <c r="P747" s="1">
        <v>6.8999999999995509E-2</v>
      </c>
      <c r="Q747" s="1">
        <v>4.792172004569957E-2</v>
      </c>
      <c r="S747" s="1">
        <f t="shared" si="36"/>
        <v>0.74649356913454268</v>
      </c>
      <c r="T747" s="1">
        <f t="shared" si="36"/>
        <v>8.4505000000000843E-2</v>
      </c>
      <c r="U747" s="1">
        <f t="shared" si="36"/>
        <v>6.0765165673044907E-2</v>
      </c>
      <c r="W747" s="4">
        <v>1954.08333333578</v>
      </c>
      <c r="X747" s="1">
        <v>-0.66249327376234479</v>
      </c>
      <c r="Y747" s="1">
        <v>0.71955962339695523</v>
      </c>
      <c r="Z747" s="1">
        <v>0.16093209614446671</v>
      </c>
      <c r="AB747" s="4">
        <v>1954.08333333578</v>
      </c>
      <c r="AC747" s="1">
        <v>0.89375388631162567</v>
      </c>
      <c r="AD747" s="1">
        <v>-0.57690064889104153</v>
      </c>
      <c r="AE747" s="1">
        <v>4.7843184307802204E-2</v>
      </c>
      <c r="AF747" s="4"/>
      <c r="AG747" s="4">
        <v>1954.08333333578</v>
      </c>
      <c r="AH747" s="1">
        <v>6.8131248415203641E-2</v>
      </c>
      <c r="AI747" s="1">
        <v>-0.22413421429766808</v>
      </c>
      <c r="AJ747" s="1">
        <v>-5.128267339497751E-2</v>
      </c>
      <c r="AK747" s="4"/>
      <c r="AL747" s="1">
        <f t="shared" si="37"/>
        <v>9.9797286988161524E-2</v>
      </c>
      <c r="AM747" s="1">
        <f t="shared" si="37"/>
        <v>-2.715841326391814E-2</v>
      </c>
      <c r="AN747" s="1">
        <f t="shared" si="37"/>
        <v>5.2497535685763798E-2</v>
      </c>
      <c r="AO747" s="4"/>
      <c r="AP747" s="4">
        <v>1954.08333333578</v>
      </c>
      <c r="AQ747" s="1">
        <v>-0.19832438587167617</v>
      </c>
      <c r="AR747" s="1">
        <v>-0.15597678968839582</v>
      </c>
      <c r="AS747" s="1">
        <v>-0.19925821980427202</v>
      </c>
      <c r="AT747" s="4"/>
      <c r="AU747" s="4">
        <v>1954.08333333578</v>
      </c>
      <c r="AV747" s="1">
        <v>1.9776659933680332</v>
      </c>
      <c r="AW747" s="1">
        <v>-1.5114591871343448</v>
      </c>
      <c r="AX747" s="1">
        <v>-0.40876013661801269</v>
      </c>
      <c r="AY747" s="4"/>
      <c r="AZ747" s="4">
        <v>1954.08333333578</v>
      </c>
      <c r="BA747" s="1">
        <v>0.81449238655406797</v>
      </c>
      <c r="BB747" s="1">
        <v>-1.1707879178309806</v>
      </c>
      <c r="BC747" s="1">
        <v>-0.50072602908888175</v>
      </c>
      <c r="BE747" s="1">
        <f t="shared" si="38"/>
        <v>0.86461133135014157</v>
      </c>
      <c r="BF747" s="1">
        <f t="shared" si="38"/>
        <v>-0.9460746315512405</v>
      </c>
      <c r="BG747" s="1">
        <f t="shared" si="38"/>
        <v>-0.36958146183705548</v>
      </c>
    </row>
    <row r="748" spans="4:59" x14ac:dyDescent="0.3">
      <c r="D748" s="4">
        <v>1954.00000000245</v>
      </c>
      <c r="E748" s="1">
        <v>0.6795780566706866</v>
      </c>
      <c r="F748" s="1">
        <v>9.2249999999999943E-2</v>
      </c>
      <c r="G748" s="1">
        <v>6.4732531949765734E-2</v>
      </c>
      <c r="I748" s="4">
        <v>1954.00000000245</v>
      </c>
      <c r="J748" s="1">
        <v>0.95142456128538644</v>
      </c>
      <c r="K748" s="1">
        <v>6.1515000000004719E-2</v>
      </c>
      <c r="L748" s="1">
        <v>5.852830814440399E-2</v>
      </c>
      <c r="N748" s="4">
        <v>1954.00000000245</v>
      </c>
      <c r="O748" s="1">
        <v>0.68817401719487048</v>
      </c>
      <c r="P748" s="1">
        <v>6.9000000000002615E-2</v>
      </c>
      <c r="Q748" s="1">
        <v>4.8493475612669056E-2</v>
      </c>
      <c r="S748" s="1">
        <f t="shared" si="36"/>
        <v>0.77305887838364784</v>
      </c>
      <c r="T748" s="1">
        <f t="shared" si="36"/>
        <v>7.4255000000002416E-2</v>
      </c>
      <c r="U748" s="1">
        <f t="shared" si="36"/>
        <v>5.7251438568946267E-2</v>
      </c>
      <c r="W748" s="4">
        <v>1954.00000000245</v>
      </c>
      <c r="X748" s="1">
        <v>-0.34510906034408917</v>
      </c>
      <c r="Y748" s="1">
        <v>-0.16131709322971369</v>
      </c>
      <c r="Z748" s="1">
        <v>-0.23770873428909881</v>
      </c>
      <c r="AB748" s="4">
        <v>1954.00000000245</v>
      </c>
      <c r="AC748" s="1">
        <v>1.0085156925865235</v>
      </c>
      <c r="AD748" s="1">
        <v>-0.57690064889091575</v>
      </c>
      <c r="AE748" s="1">
        <v>0.11518182081468693</v>
      </c>
      <c r="AF748" s="4"/>
      <c r="AG748" s="4">
        <v>1954.00000000245</v>
      </c>
      <c r="AH748" s="1">
        <v>0.11566444191213199</v>
      </c>
      <c r="AI748" s="1">
        <v>-0.22413421429735317</v>
      </c>
      <c r="AJ748" s="1">
        <v>-1.8084014906059268E-2</v>
      </c>
      <c r="AK748" s="4"/>
      <c r="AL748" s="1">
        <f t="shared" si="37"/>
        <v>0.25969035805152213</v>
      </c>
      <c r="AM748" s="1">
        <f t="shared" si="37"/>
        <v>-0.32078398547266085</v>
      </c>
      <c r="AN748" s="1">
        <f t="shared" si="37"/>
        <v>-4.6870309460157043E-2</v>
      </c>
      <c r="AO748" s="4"/>
      <c r="AP748" s="4">
        <v>1954.00000000245</v>
      </c>
      <c r="AQ748" s="1">
        <v>-0.10548220811721686</v>
      </c>
      <c r="AR748" s="1">
        <v>-0.62242943164860043</v>
      </c>
      <c r="AS748" s="1">
        <v>-0.51666232300936443</v>
      </c>
      <c r="AT748" s="4"/>
      <c r="AU748" s="4">
        <v>1954.00000000245</v>
      </c>
      <c r="AV748" s="1">
        <v>1.7619962676979863</v>
      </c>
      <c r="AW748" s="1">
        <v>-0.82841019796124704</v>
      </c>
      <c r="AX748" s="1">
        <v>1.8354515173039671E-3</v>
      </c>
      <c r="AY748" s="4"/>
      <c r="AZ748" s="4">
        <v>1954.00000000245</v>
      </c>
      <c r="BA748" s="1">
        <v>0.53415544761878653</v>
      </c>
      <c r="BB748" s="1">
        <v>-0.72799601879127052</v>
      </c>
      <c r="BC748" s="1">
        <v>-0.24706814048785145</v>
      </c>
      <c r="BE748" s="1">
        <f t="shared" si="38"/>
        <v>0.73022316906651874</v>
      </c>
      <c r="BF748" s="1">
        <f t="shared" si="38"/>
        <v>-0.72627854946703929</v>
      </c>
      <c r="BG748" s="1">
        <f t="shared" si="38"/>
        <v>-0.25396500399330396</v>
      </c>
    </row>
    <row r="749" spans="4:59" x14ac:dyDescent="0.3">
      <c r="D749" s="4">
        <v>1953.9166666691201</v>
      </c>
      <c r="E749" s="1">
        <v>0.78395318429952199</v>
      </c>
      <c r="F749" s="1">
        <v>9.2249999999999943E-2</v>
      </c>
      <c r="G749" s="1">
        <v>7.6411601603724594E-2</v>
      </c>
      <c r="I749" s="4">
        <v>1953.9166666691201</v>
      </c>
      <c r="J749" s="1">
        <v>0.99724573306579112</v>
      </c>
      <c r="K749" s="1">
        <v>6.1515000000002359E-2</v>
      </c>
      <c r="L749" s="1">
        <v>6.1346700439777441E-2</v>
      </c>
      <c r="N749" s="4">
        <v>1953.9166666691201</v>
      </c>
      <c r="O749" s="1">
        <v>0.70212419019662575</v>
      </c>
      <c r="P749" s="1">
        <v>6.9000000000002615E-2</v>
      </c>
      <c r="Q749" s="1">
        <v>4.9626602784481805E-2</v>
      </c>
      <c r="S749" s="1">
        <f t="shared" si="36"/>
        <v>0.82777436918731295</v>
      </c>
      <c r="T749" s="1">
        <f t="shared" si="36"/>
        <v>7.4255000000001639E-2</v>
      </c>
      <c r="U749" s="1">
        <f t="shared" si="36"/>
        <v>6.2461634942661277E-2</v>
      </c>
      <c r="W749" s="4">
        <v>1953.9166666691201</v>
      </c>
      <c r="X749" s="1">
        <v>0.27208235155426747</v>
      </c>
      <c r="Y749" s="1">
        <v>-0.16131709322971369</v>
      </c>
      <c r="Z749" s="1">
        <v>0.14223837714626278</v>
      </c>
      <c r="AB749" s="4">
        <v>1953.9166666691201</v>
      </c>
      <c r="AC749" s="1">
        <v>1.2920510579778661</v>
      </c>
      <c r="AD749" s="1">
        <v>-0.57690064889104153</v>
      </c>
      <c r="AE749" s="1">
        <v>0.28155150430582621</v>
      </c>
      <c r="AF749" s="4"/>
      <c r="AG749" s="4">
        <v>1953.9166666691201</v>
      </c>
      <c r="AH749" s="1">
        <v>0.20436285001456039</v>
      </c>
      <c r="AI749" s="1">
        <v>-0.22413421429735317</v>
      </c>
      <c r="AJ749" s="1">
        <v>4.7710363277114476E-2</v>
      </c>
      <c r="AK749" s="4"/>
      <c r="AL749" s="1">
        <f t="shared" si="37"/>
        <v>0.58949875318223133</v>
      </c>
      <c r="AM749" s="1">
        <f t="shared" si="37"/>
        <v>-0.32078398547270276</v>
      </c>
      <c r="AN749" s="1">
        <f t="shared" si="37"/>
        <v>0.15716674824306784</v>
      </c>
      <c r="AO749" s="4"/>
      <c r="AP749" s="4">
        <v>1953.9166666691201</v>
      </c>
      <c r="AQ749" s="1">
        <v>0.17789747452030799</v>
      </c>
      <c r="AR749" s="1">
        <v>-0.65261263361976052</v>
      </c>
      <c r="AS749" s="1">
        <v>-0.36946369504563503</v>
      </c>
      <c r="AT749" s="4"/>
      <c r="AU749" s="4">
        <v>1953.9166666691201</v>
      </c>
      <c r="AV749" s="1">
        <v>1.497860897248477</v>
      </c>
      <c r="AW749" s="1">
        <v>-1.1535807462662153</v>
      </c>
      <c r="AX749" s="1">
        <v>-0.45889468053697358</v>
      </c>
      <c r="AY749" s="4"/>
      <c r="AZ749" s="4">
        <v>1953.9166666691201</v>
      </c>
      <c r="BA749" s="1">
        <v>8.1172021924463267E-2</v>
      </c>
      <c r="BB749" s="1">
        <v>-0.93324950609162638</v>
      </c>
      <c r="BC749" s="1">
        <v>-0.68668243021130193</v>
      </c>
      <c r="BE749" s="1">
        <f t="shared" si="38"/>
        <v>0.58564346456441607</v>
      </c>
      <c r="BF749" s="1">
        <f t="shared" si="38"/>
        <v>-0.91314762865920074</v>
      </c>
      <c r="BG749" s="1">
        <f t="shared" si="38"/>
        <v>-0.50501360193130351</v>
      </c>
    </row>
    <row r="750" spans="4:59" x14ac:dyDescent="0.3">
      <c r="D750" s="4">
        <v>1953.83333333579</v>
      </c>
      <c r="E750" s="1">
        <v>0.86692919804365087</v>
      </c>
      <c r="F750" s="1">
        <v>6.1500000000002331E-2</v>
      </c>
      <c r="G750" s="1">
        <v>5.3316145679687843E-2</v>
      </c>
      <c r="I750" s="4">
        <v>1953.83333333579</v>
      </c>
      <c r="J750" s="1">
        <v>1.0461115777923489</v>
      </c>
      <c r="K750" s="1">
        <v>6.1515000000002359E-2</v>
      </c>
      <c r="L750" s="1">
        <v>6.4352472529642393E-2</v>
      </c>
      <c r="N750" s="4">
        <v>1953.83333333579</v>
      </c>
      <c r="O750" s="1">
        <v>0.77554150934174226</v>
      </c>
      <c r="P750" s="1">
        <v>8.99999999999892E-2</v>
      </c>
      <c r="Q750" s="1">
        <v>6.979873584074843E-2</v>
      </c>
      <c r="S750" s="1">
        <f t="shared" si="36"/>
        <v>0.89619409505924741</v>
      </c>
      <c r="T750" s="1">
        <f t="shared" si="36"/>
        <v>7.1004999999997973E-2</v>
      </c>
      <c r="U750" s="1">
        <f t="shared" si="36"/>
        <v>6.2489118016692886E-2</v>
      </c>
      <c r="W750" s="4">
        <v>1953.83333333579</v>
      </c>
      <c r="X750" s="1">
        <v>0.76273643974422201</v>
      </c>
      <c r="Y750" s="1">
        <v>-1.0421938098561792</v>
      </c>
      <c r="Z750" s="1">
        <v>-0.60911014851699408</v>
      </c>
      <c r="AB750" s="4">
        <v>1953.83333333579</v>
      </c>
      <c r="AC750" s="1">
        <v>1.594426457849816</v>
      </c>
      <c r="AD750" s="1">
        <v>-0.57690064889104153</v>
      </c>
      <c r="AE750" s="1">
        <v>0.45898221615464307</v>
      </c>
      <c r="AF750" s="4"/>
      <c r="AG750" s="4">
        <v>1953.83333333579</v>
      </c>
      <c r="AH750" s="1">
        <v>0.67116704910946812</v>
      </c>
      <c r="AI750" s="1">
        <v>0.70656118562978365</v>
      </c>
      <c r="AJ750" s="1">
        <v>1.2189936791136449</v>
      </c>
      <c r="AK750" s="4"/>
      <c r="AL750" s="1">
        <f t="shared" si="37"/>
        <v>1.0094433155678353</v>
      </c>
      <c r="AM750" s="1">
        <f t="shared" si="37"/>
        <v>-0.30417775770581235</v>
      </c>
      <c r="AN750" s="1">
        <f t="shared" si="37"/>
        <v>0.35628858225043131</v>
      </c>
      <c r="AO750" s="4"/>
      <c r="AP750" s="4">
        <v>1953.83333333579</v>
      </c>
      <c r="AQ750" s="1">
        <v>0.26060594139704485</v>
      </c>
      <c r="AR750" s="1">
        <v>-1.1244142282944798</v>
      </c>
      <c r="AS750" s="1">
        <v>-0.78517744007459178</v>
      </c>
      <c r="AT750" s="4"/>
      <c r="AU750" s="4">
        <v>1953.83333333579</v>
      </c>
      <c r="AV750" s="1">
        <v>1.1124756381838163</v>
      </c>
      <c r="AW750" s="1">
        <v>-0.67409955201451788</v>
      </c>
      <c r="AX750" s="1">
        <v>-8.8817249592493069E-2</v>
      </c>
      <c r="AY750" s="4"/>
      <c r="AZ750" s="4">
        <v>1953.83333333579</v>
      </c>
      <c r="BA750" s="1">
        <v>5.4303394420048126E-2</v>
      </c>
      <c r="BB750" s="1">
        <v>0.53461744027685543</v>
      </c>
      <c r="BC750" s="1">
        <v>0.63706160117831967</v>
      </c>
      <c r="BE750" s="1">
        <f t="shared" si="38"/>
        <v>0.4757949913336364</v>
      </c>
      <c r="BF750" s="1">
        <f t="shared" si="38"/>
        <v>-0.42129878001071414</v>
      </c>
      <c r="BG750" s="1">
        <f t="shared" si="38"/>
        <v>-7.8977696162921718E-2</v>
      </c>
    </row>
    <row r="751" spans="4:59" x14ac:dyDescent="0.3">
      <c r="D751" s="4">
        <v>1953.75000000246</v>
      </c>
      <c r="E751" s="1">
        <v>0.87258585882587936</v>
      </c>
      <c r="F751" s="1">
        <v>9.2249999999999943E-2</v>
      </c>
      <c r="G751" s="1">
        <v>7.4545866409561359E-2</v>
      </c>
      <c r="I751" s="4">
        <v>1953.75000000246</v>
      </c>
      <c r="J751" s="1">
        <v>1.0698203500691896</v>
      </c>
      <c r="K751" s="1">
        <v>9.228000000000236E-2</v>
      </c>
      <c r="L751" s="1">
        <v>0.1004375700317203</v>
      </c>
      <c r="N751" s="4">
        <v>1953.75000000246</v>
      </c>
      <c r="O751" s="1">
        <v>0.70749069230395301</v>
      </c>
      <c r="P751" s="1">
        <v>6.9000000000002615E-2</v>
      </c>
      <c r="Q751" s="1">
        <v>5.006346161244854E-2</v>
      </c>
      <c r="S751" s="1">
        <f t="shared" si="36"/>
        <v>0.8832989670663407</v>
      </c>
      <c r="T751" s="1">
        <f t="shared" si="36"/>
        <v>8.4510000000001639E-2</v>
      </c>
      <c r="U751" s="1">
        <f t="shared" si="36"/>
        <v>7.5015632684576727E-2</v>
      </c>
      <c r="W751" s="4">
        <v>1953.75000000246</v>
      </c>
      <c r="X751" s="1">
        <v>0.7961854283502886</v>
      </c>
      <c r="Y751" s="1">
        <v>-0.16131709322971369</v>
      </c>
      <c r="Z751" s="1">
        <v>8.1541701920481865E-2</v>
      </c>
      <c r="AB751" s="4">
        <v>1953.75000000246</v>
      </c>
      <c r="AC751" s="1">
        <v>1.7411332125943324</v>
      </c>
      <c r="AD751" s="1">
        <v>1.0633398474622491</v>
      </c>
      <c r="AE751" s="1">
        <v>2.5890853462343792</v>
      </c>
      <c r="AF751" s="4"/>
      <c r="AG751" s="4">
        <v>1953.75000000246</v>
      </c>
      <c r="AH751" s="1">
        <v>0.23848430456127909</v>
      </c>
      <c r="AI751" s="1">
        <v>-0.22413421429735317</v>
      </c>
      <c r="AJ751" s="1">
        <v>7.3076320121940014E-2</v>
      </c>
      <c r="AK751" s="4"/>
      <c r="AL751" s="1">
        <f t="shared" si="37"/>
        <v>0.92526764850196663</v>
      </c>
      <c r="AM751" s="1">
        <f t="shared" si="37"/>
        <v>0.22596284664506075</v>
      </c>
      <c r="AN751" s="1">
        <f t="shared" si="37"/>
        <v>0.91456778942560035</v>
      </c>
      <c r="AO751" s="4"/>
      <c r="AP751" s="4">
        <v>1953.75000000246</v>
      </c>
      <c r="AQ751" s="1">
        <v>8.6188321710817889E-2</v>
      </c>
      <c r="AR751" s="1">
        <v>-0.3986740978082795</v>
      </c>
      <c r="AS751" s="1">
        <v>-0.46452901357382753</v>
      </c>
      <c r="AT751" s="4"/>
      <c r="AU751" s="4">
        <v>1953.75000000246</v>
      </c>
      <c r="AV751" s="1">
        <v>0.94633989025048781</v>
      </c>
      <c r="AW751" s="1">
        <v>1.3908683290449124</v>
      </c>
      <c r="AX751" s="1">
        <v>2.144210952788784</v>
      </c>
      <c r="AY751" s="4"/>
      <c r="AZ751" s="4">
        <v>1953.75000000246</v>
      </c>
      <c r="BA751" s="1">
        <v>-0.54617431500844704</v>
      </c>
      <c r="BB751" s="1">
        <v>-0.3524940382725345</v>
      </c>
      <c r="BC751" s="1">
        <v>-0.50061495615240303</v>
      </c>
      <c r="BE751" s="1">
        <f t="shared" si="38"/>
        <v>0.16211796565095291</v>
      </c>
      <c r="BF751" s="1">
        <f t="shared" si="38"/>
        <v>0.21323339765469948</v>
      </c>
      <c r="BG751" s="1">
        <f t="shared" si="38"/>
        <v>0.39302232768751777</v>
      </c>
    </row>
    <row r="752" spans="4:59" x14ac:dyDescent="0.3">
      <c r="D752" s="4">
        <v>1953.6666666691301</v>
      </c>
      <c r="E752" s="1">
        <v>0.81711717537860129</v>
      </c>
      <c r="F752" s="1">
        <v>6.1500000000002331E-2</v>
      </c>
      <c r="G752" s="1">
        <v>5.0252706285787305E-2</v>
      </c>
      <c r="I752" s="4">
        <v>1953.6666666691301</v>
      </c>
      <c r="J752" s="1">
        <v>1.0335513537853864</v>
      </c>
      <c r="K752" s="1">
        <v>6.1515000000007092E-2</v>
      </c>
      <c r="L752" s="1">
        <v>6.3579410365045441E-2</v>
      </c>
      <c r="N752" s="4">
        <v>1953.6666666691301</v>
      </c>
      <c r="O752" s="1">
        <v>0.64177052820440483</v>
      </c>
      <c r="P752" s="1">
        <v>4.8000000000001819E-2</v>
      </c>
      <c r="Q752" s="1">
        <v>3.0804985353812601E-2</v>
      </c>
      <c r="S752" s="1">
        <f t="shared" si="36"/>
        <v>0.83081301912279759</v>
      </c>
      <c r="T752" s="1">
        <f t="shared" si="36"/>
        <v>5.7005000000003747E-2</v>
      </c>
      <c r="U752" s="1">
        <f t="shared" si="36"/>
        <v>4.8212367334881788E-2</v>
      </c>
      <c r="W752" s="4">
        <v>1953.6666666691301</v>
      </c>
      <c r="X752" s="1">
        <v>0.46818779298729607</v>
      </c>
      <c r="Y752" s="1">
        <v>-1.0421938098561792</v>
      </c>
      <c r="Z752" s="1">
        <v>-0.7087709077432448</v>
      </c>
      <c r="AB752" s="4">
        <v>1953.6666666691301</v>
      </c>
      <c r="AC752" s="1">
        <v>1.5167054488743499</v>
      </c>
      <c r="AD752" s="1">
        <v>-0.57690064889078918</v>
      </c>
      <c r="AE752" s="1">
        <v>0.41334836033758832</v>
      </c>
      <c r="AF752" s="4"/>
      <c r="AG752" s="4">
        <v>1953.6666666691301</v>
      </c>
      <c r="AH752" s="1">
        <v>-0.17937961261930521</v>
      </c>
      <c r="AI752" s="1">
        <v>-1.1548296142251198</v>
      </c>
      <c r="AJ752" s="1">
        <v>-1.0451560387096739</v>
      </c>
      <c r="AK752" s="4"/>
      <c r="AL752" s="1">
        <f t="shared" si="37"/>
        <v>0.60183787641411357</v>
      </c>
      <c r="AM752" s="1">
        <f t="shared" si="37"/>
        <v>-0.92464135765736266</v>
      </c>
      <c r="AN752" s="1">
        <f t="shared" si="37"/>
        <v>-0.44685952870511009</v>
      </c>
      <c r="AO752" s="4"/>
      <c r="AP752" s="4">
        <v>1953.6666666691301</v>
      </c>
      <c r="AQ752" s="1">
        <v>-1.0276638014052285E-2</v>
      </c>
      <c r="AR752" s="1">
        <v>-0.82067029294801075</v>
      </c>
      <c r="AS752" s="1">
        <v>-0.73349091036851222</v>
      </c>
      <c r="AT752" s="4"/>
      <c r="AU752" s="4">
        <v>1953.6666666691301</v>
      </c>
      <c r="AV752" s="1">
        <v>0.500478639569786</v>
      </c>
      <c r="AW752" s="1">
        <v>-0.12359270212654641</v>
      </c>
      <c r="AX752" s="1">
        <v>0.3427413553603732</v>
      </c>
      <c r="AY752" s="4"/>
      <c r="AZ752" s="4">
        <v>1953.6666666691301</v>
      </c>
      <c r="BA752" s="1">
        <v>-0.74708266237124643</v>
      </c>
      <c r="BB752" s="1">
        <v>-1.3771429820559893</v>
      </c>
      <c r="BC752" s="1">
        <v>-1.3886739129255663</v>
      </c>
      <c r="BE752" s="1">
        <f t="shared" si="38"/>
        <v>-8.5626886938504232E-2</v>
      </c>
      <c r="BF752" s="1">
        <f t="shared" si="38"/>
        <v>-0.77380199237684888</v>
      </c>
      <c r="BG752" s="1">
        <f t="shared" si="38"/>
        <v>-0.59314115597790185</v>
      </c>
    </row>
    <row r="753" spans="4:59" x14ac:dyDescent="0.3">
      <c r="D753" s="4">
        <v>1953.5833333358</v>
      </c>
      <c r="E753" s="1">
        <v>0.58077428869545644</v>
      </c>
      <c r="F753" s="1">
        <v>6.1500000000009436E-2</v>
      </c>
      <c r="G753" s="1">
        <v>3.5717618754776054E-2</v>
      </c>
      <c r="I753" s="4">
        <v>1953.5833333358</v>
      </c>
      <c r="J753" s="1">
        <v>0.99042986368416697</v>
      </c>
      <c r="K753" s="1">
        <v>6.1514999999999986E-2</v>
      </c>
      <c r="L753" s="1">
        <v>6.092634528448343E-2</v>
      </c>
      <c r="N753" s="4">
        <v>1953.5833333358</v>
      </c>
      <c r="O753" s="1">
        <v>0.68180441005579762</v>
      </c>
      <c r="P753" s="1">
        <v>6.8999999999995509E-2</v>
      </c>
      <c r="Q753" s="1">
        <v>4.820784699992376E-2</v>
      </c>
      <c r="S753" s="1">
        <f t="shared" si="36"/>
        <v>0.75100285414514023</v>
      </c>
      <c r="T753" s="1">
        <f t="shared" si="36"/>
        <v>6.4005000000001644E-2</v>
      </c>
      <c r="U753" s="1">
        <f t="shared" si="36"/>
        <v>4.8283937013061079E-2</v>
      </c>
      <c r="W753" s="4">
        <v>1953.5833333358</v>
      </c>
      <c r="X753" s="1">
        <v>-0.92935588660294355</v>
      </c>
      <c r="Y753" s="1">
        <v>-1.0421938098559755</v>
      </c>
      <c r="Z753" s="1">
        <v>-1.1816308773724078</v>
      </c>
      <c r="AB753" s="4">
        <v>1953.5833333358</v>
      </c>
      <c r="AC753" s="1">
        <v>1.2498753575213162</v>
      </c>
      <c r="AD753" s="1">
        <v>-0.57690064889116799</v>
      </c>
      <c r="AE753" s="1">
        <v>0.25673794153284585</v>
      </c>
      <c r="AF753" s="4"/>
      <c r="AG753" s="4">
        <v>1953.5833333358</v>
      </c>
      <c r="AH753" s="1">
        <v>7.5165014886923134E-2</v>
      </c>
      <c r="AI753" s="1">
        <v>-0.22413421429766808</v>
      </c>
      <c r="AJ753" s="1">
        <v>-3.4668876194695594E-2</v>
      </c>
      <c r="AK753" s="4"/>
      <c r="AL753" s="1">
        <f t="shared" si="37"/>
        <v>0.13189482860176527</v>
      </c>
      <c r="AM753" s="1">
        <f t="shared" si="37"/>
        <v>-0.61440955768160388</v>
      </c>
      <c r="AN753" s="1">
        <f t="shared" si="37"/>
        <v>-0.31985393734475248</v>
      </c>
      <c r="AO753" s="4"/>
      <c r="AP753" s="4">
        <v>1953.5833333358</v>
      </c>
      <c r="AQ753" s="1">
        <v>-1.097657907569551</v>
      </c>
      <c r="AR753" s="1">
        <v>-1.0918516161979972</v>
      </c>
      <c r="AS753" s="1">
        <v>-1.4118953491267912</v>
      </c>
      <c r="AT753" s="4"/>
      <c r="AU753" s="4">
        <v>1953.5833333358</v>
      </c>
      <c r="AV753" s="1">
        <v>0.96599820365364186</v>
      </c>
      <c r="AW753" s="1">
        <v>-0.42374179177334009</v>
      </c>
      <c r="AX753" s="1">
        <v>0.36187545189090642</v>
      </c>
      <c r="AY753" s="4"/>
      <c r="AZ753" s="4">
        <v>1953.5833333358</v>
      </c>
      <c r="BA753" s="1">
        <v>-0.29810896549399007</v>
      </c>
      <c r="BB753" s="1">
        <v>0.44274524840687407</v>
      </c>
      <c r="BC753" s="1">
        <v>0.19849389033972112</v>
      </c>
      <c r="BE753" s="1">
        <f t="shared" si="38"/>
        <v>-0.14325622313663308</v>
      </c>
      <c r="BF753" s="1">
        <f t="shared" si="38"/>
        <v>-0.35761605318815443</v>
      </c>
      <c r="BG753" s="1">
        <f t="shared" si="38"/>
        <v>-0.2838420022987212</v>
      </c>
    </row>
    <row r="754" spans="4:59" x14ac:dyDescent="0.3">
      <c r="D754" s="4">
        <v>1953.50000000247</v>
      </c>
      <c r="E754" s="1">
        <v>0.75113036667812527</v>
      </c>
      <c r="F754" s="1">
        <v>6.1499999999995225E-2</v>
      </c>
      <c r="G754" s="1">
        <v>4.6194517550701121E-2</v>
      </c>
      <c r="I754" s="4">
        <v>1953.50000000247</v>
      </c>
      <c r="J754" s="1">
        <v>0.95137382674772275</v>
      </c>
      <c r="K754" s="1">
        <v>6.1515000000007092E-2</v>
      </c>
      <c r="L754" s="1">
        <v>5.8523431206657359E-2</v>
      </c>
      <c r="N754" s="4">
        <v>1953.50000000247</v>
      </c>
      <c r="O754" s="1"/>
      <c r="P754" s="1"/>
      <c r="Q754" s="1"/>
      <c r="S754" s="1">
        <f t="shared" si="36"/>
        <v>0.85125209671292401</v>
      </c>
      <c r="T754" s="1">
        <f t="shared" si="36"/>
        <v>6.1507500000001158E-2</v>
      </c>
      <c r="U754" s="1">
        <f t="shared" si="36"/>
        <v>5.2358974378679243E-2</v>
      </c>
      <c r="W754" s="4">
        <v>1953.50000000247</v>
      </c>
      <c r="X754" s="1">
        <v>7.7994338342243424E-2</v>
      </c>
      <c r="Y754" s="1">
        <v>-1.0421938098563825</v>
      </c>
      <c r="Z754" s="1">
        <v>-0.84079316064871157</v>
      </c>
      <c r="AB754" s="4">
        <v>1953.50000000247</v>
      </c>
      <c r="AC754" s="1">
        <v>1.0082017539613095</v>
      </c>
      <c r="AD754" s="1">
        <v>-0.57690064889078918</v>
      </c>
      <c r="AE754" s="1">
        <v>0.11489393520321796</v>
      </c>
      <c r="AF754" s="4"/>
      <c r="AG754" s="4">
        <v>1953.50000000247</v>
      </c>
      <c r="AH754" s="1"/>
      <c r="AI754" s="1"/>
      <c r="AJ754" s="1"/>
      <c r="AK754" s="4"/>
      <c r="AL754" s="1">
        <f t="shared" si="37"/>
        <v>0.54309804615177648</v>
      </c>
      <c r="AM754" s="1">
        <f t="shared" si="37"/>
        <v>-0.80954722937358592</v>
      </c>
      <c r="AN754" s="1">
        <f t="shared" si="37"/>
        <v>-0.36294961272274678</v>
      </c>
      <c r="AO754" s="4"/>
      <c r="AP754" s="4">
        <v>1953.50000000247</v>
      </c>
      <c r="AQ754" s="1">
        <v>8.3298741439222293E-2</v>
      </c>
      <c r="AR754" s="1">
        <v>-0.86629990711860616</v>
      </c>
      <c r="AS754" s="1">
        <v>-0.71536927192856337</v>
      </c>
      <c r="AT754" s="4"/>
      <c r="AU754" s="4">
        <v>1953.50000000247</v>
      </c>
      <c r="AV754" s="1">
        <v>0.54635131771846734</v>
      </c>
      <c r="AW754" s="1">
        <v>-0.10485176230765929</v>
      </c>
      <c r="AX754" s="1">
        <v>0.39629906290625055</v>
      </c>
      <c r="AY754" s="4"/>
      <c r="AZ754" s="4">
        <v>1953.50000000247</v>
      </c>
      <c r="BA754" s="1"/>
      <c r="BB754" s="1"/>
      <c r="BC754" s="1"/>
      <c r="BE754" s="1">
        <f t="shared" si="38"/>
        <v>0.31482502957884484</v>
      </c>
      <c r="BF754" s="1">
        <f t="shared" si="38"/>
        <v>-0.4855758347131327</v>
      </c>
      <c r="BG754" s="1">
        <f t="shared" si="38"/>
        <v>-0.15953510451115641</v>
      </c>
    </row>
    <row r="755" spans="4:59" x14ac:dyDescent="0.3">
      <c r="D755" s="4">
        <v>1953.4166666691401</v>
      </c>
      <c r="E755" s="1">
        <v>0.7085183743199055</v>
      </c>
      <c r="F755" s="1">
        <v>9.2249999999999943E-2</v>
      </c>
      <c r="G755" s="1">
        <v>6.0778252927354677E-2</v>
      </c>
      <c r="I755" s="4">
        <v>1953.4166666691401</v>
      </c>
      <c r="J755" s="1">
        <v>0.91568090109565636</v>
      </c>
      <c r="K755" s="1">
        <v>6.1514999999999986E-2</v>
      </c>
      <c r="L755" s="1">
        <v>5.6327646887349259E-2</v>
      </c>
      <c r="N755" s="4">
        <v>1953.4166666691401</v>
      </c>
      <c r="O755" s="1">
        <v>0.6063322928109901</v>
      </c>
      <c r="P755" s="1">
        <v>4.8000000000001819E-2</v>
      </c>
      <c r="Q755" s="1">
        <v>2.9103950054928628E-2</v>
      </c>
      <c r="S755" s="1">
        <f t="shared" si="36"/>
        <v>0.74351052274218399</v>
      </c>
      <c r="T755" s="1">
        <f t="shared" si="36"/>
        <v>6.7255000000000578E-2</v>
      </c>
      <c r="U755" s="1">
        <f t="shared" si="36"/>
        <v>4.8736616623210854E-2</v>
      </c>
      <c r="W755" s="4">
        <v>1953.4166666691401</v>
      </c>
      <c r="X755" s="1">
        <v>-0.17397906111452424</v>
      </c>
      <c r="Y755" s="1">
        <v>-0.16131709322971369</v>
      </c>
      <c r="Z755" s="1">
        <v>-0.36635056423702206</v>
      </c>
      <c r="AB755" s="4">
        <v>1953.4166666691401</v>
      </c>
      <c r="AC755" s="1">
        <v>0.78733863930450454</v>
      </c>
      <c r="AD755" s="1">
        <v>-0.57690064889116799</v>
      </c>
      <c r="AE755" s="1">
        <v>-1.4723202488286269E-2</v>
      </c>
      <c r="AF755" s="4"/>
      <c r="AG755" s="4">
        <v>1953.4166666691401</v>
      </c>
      <c r="AH755" s="1">
        <v>-0.40470406307303908</v>
      </c>
      <c r="AI755" s="1">
        <v>-1.1548296142251198</v>
      </c>
      <c r="AJ755" s="1">
        <v>-1.1439256759946537</v>
      </c>
      <c r="AK755" s="4"/>
      <c r="AL755" s="1">
        <f t="shared" si="37"/>
        <v>6.955183837231374E-2</v>
      </c>
      <c r="AM755" s="1">
        <f t="shared" si="37"/>
        <v>-0.6310157854486671</v>
      </c>
      <c r="AN755" s="1">
        <f t="shared" si="37"/>
        <v>-0.5083331475733206</v>
      </c>
      <c r="AO755" s="4"/>
      <c r="AP755" s="4">
        <v>1953.4166666691401</v>
      </c>
      <c r="AQ755" s="1">
        <v>-1.8667952150534788E-2</v>
      </c>
      <c r="AR755" s="1">
        <v>7.9089517090519826E-2</v>
      </c>
      <c r="AS755" s="1">
        <v>-0.16637771639046592</v>
      </c>
      <c r="AT755" s="4"/>
      <c r="AU755" s="4">
        <v>1953.4166666691401</v>
      </c>
      <c r="AV755" s="1">
        <v>1.0139195250731332</v>
      </c>
      <c r="AW755" s="1">
        <v>-0.43076784756491132</v>
      </c>
      <c r="AX755" s="1">
        <v>0.40565745626914301</v>
      </c>
      <c r="AY755" s="4"/>
      <c r="AZ755" s="4">
        <v>1953.4166666691401</v>
      </c>
      <c r="BA755" s="1">
        <v>-0.27154568380332633</v>
      </c>
      <c r="BB755" s="1">
        <v>-2.0950241926997517</v>
      </c>
      <c r="BC755" s="1">
        <v>-1.3756328129930515</v>
      </c>
      <c r="BE755" s="1">
        <f t="shared" si="38"/>
        <v>0.24123529637309071</v>
      </c>
      <c r="BF755" s="1">
        <f t="shared" si="38"/>
        <v>-0.81556750772471442</v>
      </c>
      <c r="BG755" s="1">
        <f t="shared" si="38"/>
        <v>-0.37878435770479141</v>
      </c>
    </row>
    <row r="756" spans="4:59" x14ac:dyDescent="0.3">
      <c r="D756" s="4">
        <v>1953.33333333581</v>
      </c>
      <c r="E756" s="1">
        <v>0.54453961456883704</v>
      </c>
      <c r="F756" s="1">
        <v>6.1499999999995225E-2</v>
      </c>
      <c r="G756" s="1">
        <v>3.3489186295980876E-2</v>
      </c>
      <c r="I756" s="4">
        <v>1953.33333333581</v>
      </c>
      <c r="J756" s="1">
        <v>0.87317059978928691</v>
      </c>
      <c r="K756" s="1">
        <v>6.1514999999999986E-2</v>
      </c>
      <c r="L756" s="1">
        <v>5.3712773566020632E-2</v>
      </c>
      <c r="N756" s="4">
        <v>1953.33333333581</v>
      </c>
      <c r="O756" s="1">
        <v>0.64789818613797412</v>
      </c>
      <c r="P756" s="1">
        <v>6.9000000000002615E-2</v>
      </c>
      <c r="Q756" s="1">
        <v>4.5953833518450234E-2</v>
      </c>
      <c r="S756" s="1">
        <f t="shared" si="36"/>
        <v>0.68853613349869935</v>
      </c>
      <c r="T756" s="1">
        <f t="shared" si="36"/>
        <v>6.4004999999999271E-2</v>
      </c>
      <c r="U756" s="1">
        <f t="shared" si="36"/>
        <v>4.4385264460150585E-2</v>
      </c>
      <c r="W756" s="4">
        <v>1953.33333333581</v>
      </c>
      <c r="X756" s="1">
        <v>-1.1436189030124844</v>
      </c>
      <c r="Y756" s="1">
        <v>-1.0421938098563825</v>
      </c>
      <c r="Z756" s="1">
        <v>-1.2541269323523545</v>
      </c>
      <c r="AB756" s="4">
        <v>1953.33333333581</v>
      </c>
      <c r="AC756" s="1">
        <v>0.52429050357454821</v>
      </c>
      <c r="AD756" s="1">
        <v>-0.57690064889116799</v>
      </c>
      <c r="AE756" s="1">
        <v>-0.16907916193119391</v>
      </c>
      <c r="AF756" s="4"/>
      <c r="AG756" s="4">
        <v>1953.33333333581</v>
      </c>
      <c r="AH756" s="1">
        <v>-0.14041855428437097</v>
      </c>
      <c r="AI756" s="1">
        <v>-0.22413421429735317</v>
      </c>
      <c r="AJ756" s="1">
        <v>-0.16554687393328332</v>
      </c>
      <c r="AK756" s="4"/>
      <c r="AL756" s="1">
        <f t="shared" si="37"/>
        <v>-0.25324898457410239</v>
      </c>
      <c r="AM756" s="1">
        <f t="shared" si="37"/>
        <v>-0.61440955768163452</v>
      </c>
      <c r="AN756" s="1">
        <f t="shared" si="37"/>
        <v>-0.52958432273894396</v>
      </c>
      <c r="AO756" s="4"/>
      <c r="AP756" s="4">
        <v>1953.33333333581</v>
      </c>
      <c r="AQ756" s="1">
        <v>-1.0839371632180101</v>
      </c>
      <c r="AR756" s="1">
        <v>-0.82419332466016737</v>
      </c>
      <c r="AS756" s="1">
        <v>-1.3126149854962998</v>
      </c>
      <c r="AT756" s="4"/>
      <c r="AU756" s="4">
        <v>1953.33333333581</v>
      </c>
      <c r="AV756" s="1">
        <v>0.60483180189536234</v>
      </c>
      <c r="AW756" s="1">
        <v>-0.18703192648702036</v>
      </c>
      <c r="AX756" s="1">
        <v>0.35240789826270741</v>
      </c>
      <c r="AY756" s="4"/>
      <c r="AZ756" s="4">
        <v>1953.33333333581</v>
      </c>
      <c r="BA756" s="1">
        <v>0.23381683085457236</v>
      </c>
      <c r="BB756" s="1">
        <v>0.42987622651365165</v>
      </c>
      <c r="BC756" s="1">
        <v>0.71235473089892209</v>
      </c>
      <c r="BE756" s="1">
        <f t="shared" si="38"/>
        <v>-8.1762843489358472E-2</v>
      </c>
      <c r="BF756" s="1">
        <f t="shared" si="38"/>
        <v>-0.19378300821117869</v>
      </c>
      <c r="BG756" s="1">
        <f t="shared" si="38"/>
        <v>-8.2617452111556799E-2</v>
      </c>
    </row>
    <row r="757" spans="4:59" x14ac:dyDescent="0.3">
      <c r="D757" s="4">
        <v>1953.25000000248</v>
      </c>
      <c r="E757" s="1">
        <v>0.66265216783555836</v>
      </c>
      <c r="F757" s="1">
        <v>6.1500000000009436E-2</v>
      </c>
      <c r="G757" s="1">
        <v>4.0753108321893092E-2</v>
      </c>
      <c r="I757" s="4">
        <v>1953.25000000248</v>
      </c>
      <c r="J757" s="1">
        <v>0.83223761663154883</v>
      </c>
      <c r="K757" s="1">
        <v>6.1515000000007092E-2</v>
      </c>
      <c r="L757" s="1">
        <v>5.1194909173768302E-2</v>
      </c>
      <c r="N757" s="4">
        <v>1953.25000000248</v>
      </c>
      <c r="O757" s="1">
        <v>0.5781918922531285</v>
      </c>
      <c r="P757" s="1">
        <v>4.8000000000001819E-2</v>
      </c>
      <c r="Q757" s="1">
        <v>2.7753210828151222E-2</v>
      </c>
      <c r="S757" s="1">
        <f t="shared" si="36"/>
        <v>0.6910272255734119</v>
      </c>
      <c r="T757" s="1">
        <f t="shared" si="36"/>
        <v>5.7005000000006113E-2</v>
      </c>
      <c r="U757" s="1">
        <f t="shared" si="36"/>
        <v>3.9900409441270872E-2</v>
      </c>
      <c r="W757" s="4">
        <v>1953.25000000248</v>
      </c>
      <c r="X757" s="1">
        <v>-0.4451952922377248</v>
      </c>
      <c r="Y757" s="1">
        <v>-1.0421938098559755</v>
      </c>
      <c r="Z757" s="1">
        <v>-1.0178147710920165</v>
      </c>
      <c r="AB757" s="4">
        <v>1953.25000000248</v>
      </c>
      <c r="AC757" s="1">
        <v>0.27100260443901797</v>
      </c>
      <c r="AD757" s="1">
        <v>-0.57690064889078918</v>
      </c>
      <c r="AE757" s="1">
        <v>-0.31770868476244474</v>
      </c>
      <c r="AF757" s="4"/>
      <c r="AG757" s="4">
        <v>1953.25000000248</v>
      </c>
      <c r="AH757" s="1">
        <v>-0.58362720134042501</v>
      </c>
      <c r="AI757" s="1">
        <v>-1.1548296142251198</v>
      </c>
      <c r="AJ757" s="1">
        <v>-1.2223555731184395</v>
      </c>
      <c r="AK757" s="4"/>
      <c r="AL757" s="1">
        <f t="shared" si="37"/>
        <v>-0.25260662971304398</v>
      </c>
      <c r="AM757" s="1">
        <f t="shared" si="37"/>
        <v>-0.92464135765729483</v>
      </c>
      <c r="AN757" s="1">
        <f t="shared" si="37"/>
        <v>-0.85262634299096696</v>
      </c>
      <c r="AO757" s="4"/>
      <c r="AP757" s="4">
        <v>1953.25000000248</v>
      </c>
      <c r="AQ757" s="1">
        <v>-0.14207370453422638</v>
      </c>
      <c r="AR757" s="1">
        <v>-1.0983965259592181</v>
      </c>
      <c r="AS757" s="1">
        <v>-0.91702948316019861</v>
      </c>
      <c r="AT757" s="4"/>
      <c r="AU757" s="4">
        <v>1953.25000000248</v>
      </c>
      <c r="AV757" s="1">
        <v>0.86200835666236453</v>
      </c>
      <c r="AW757" s="1">
        <v>-0.3727908707335128</v>
      </c>
      <c r="AX757" s="1">
        <v>0.43935805009731543</v>
      </c>
      <c r="AY757" s="4"/>
      <c r="AZ757" s="4">
        <v>1953.25000000248</v>
      </c>
      <c r="BA757" s="1">
        <v>-4.415137015755826E-2</v>
      </c>
      <c r="BB757" s="1">
        <v>-2.2950338931902854</v>
      </c>
      <c r="BC757" s="1">
        <v>-1.0505283943945998</v>
      </c>
      <c r="BE757" s="1">
        <f t="shared" si="38"/>
        <v>0.22526109399019331</v>
      </c>
      <c r="BF757" s="1">
        <f t="shared" si="38"/>
        <v>-1.2554070966276722</v>
      </c>
      <c r="BG757" s="1">
        <f t="shared" si="38"/>
        <v>-0.50939994248582765</v>
      </c>
    </row>
    <row r="758" spans="4:59" x14ac:dyDescent="0.3">
      <c r="D758" s="4">
        <v>1953.1666666691499</v>
      </c>
      <c r="E758" s="1">
        <v>0.51256005967474438</v>
      </c>
      <c r="F758" s="1">
        <v>6.1499999999995225E-2</v>
      </c>
      <c r="G758" s="1">
        <v>3.1522443669994335E-2</v>
      </c>
      <c r="I758" s="4">
        <v>1953.1666666691499</v>
      </c>
      <c r="J758" s="1">
        <v>0.79364957480377485</v>
      </c>
      <c r="K758" s="1">
        <v>6.1514999999999986E-2</v>
      </c>
      <c r="L758" s="1">
        <v>4.8821289680679114E-2</v>
      </c>
      <c r="N758" s="4">
        <v>1953.1666666691499</v>
      </c>
      <c r="O758" s="1"/>
      <c r="P758" s="1"/>
      <c r="Q758" s="1"/>
      <c r="S758" s="1">
        <f t="shared" si="36"/>
        <v>0.65310481723925962</v>
      </c>
      <c r="T758" s="1">
        <f t="shared" si="36"/>
        <v>6.1507499999997606E-2</v>
      </c>
      <c r="U758" s="1">
        <f t="shared" si="36"/>
        <v>4.0171866675336725E-2</v>
      </c>
      <c r="W758" s="4">
        <v>1953.1666666691499</v>
      </c>
      <c r="X758" s="1">
        <v>-1.3327205317755542</v>
      </c>
      <c r="Y758" s="1">
        <v>-1.0421938098563825</v>
      </c>
      <c r="Z758" s="1">
        <v>-1.3181096126360605</v>
      </c>
      <c r="AB758" s="4">
        <v>1953.1666666691499</v>
      </c>
      <c r="AC758" s="1">
        <v>3.2224892864796767E-2</v>
      </c>
      <c r="AD758" s="1">
        <v>-0.57690064889116799</v>
      </c>
      <c r="AE758" s="1">
        <v>-0.45782343189750269</v>
      </c>
      <c r="AF758" s="4"/>
      <c r="AG758" s="4">
        <v>1953.1666666691499</v>
      </c>
      <c r="AH758" s="1"/>
      <c r="AI758" s="1"/>
      <c r="AJ758" s="1"/>
      <c r="AK758" s="4"/>
      <c r="AL758" s="1">
        <f t="shared" si="37"/>
        <v>-0.65024781945537868</v>
      </c>
      <c r="AM758" s="1">
        <f t="shared" si="37"/>
        <v>-0.80954722937377532</v>
      </c>
      <c r="AN758" s="1">
        <f t="shared" si="37"/>
        <v>-0.88796652226678163</v>
      </c>
      <c r="AO758" s="4"/>
      <c r="AP758" s="4">
        <v>1953.1666666691499</v>
      </c>
      <c r="AQ758" s="1">
        <v>-0.8002082861714116</v>
      </c>
      <c r="AR758" s="1">
        <v>-0.63534995226053603</v>
      </c>
      <c r="AS758" s="1">
        <v>-1.0046999169866</v>
      </c>
      <c r="AT758" s="4"/>
      <c r="AU758" s="4">
        <v>1953.1666666691499</v>
      </c>
      <c r="AV758" s="1">
        <v>0.42404626162512837</v>
      </c>
      <c r="AW758" s="1">
        <v>-5.0504009944181749E-2</v>
      </c>
      <c r="AX758" s="1">
        <v>0.37830971860626705</v>
      </c>
      <c r="AY758" s="4"/>
      <c r="AZ758" s="4">
        <v>1953.1666666691499</v>
      </c>
      <c r="BA758" s="1"/>
      <c r="BB758" s="1"/>
      <c r="BC758" s="1"/>
      <c r="BE758" s="1">
        <f t="shared" si="38"/>
        <v>-0.18808101227314161</v>
      </c>
      <c r="BF758" s="1">
        <f t="shared" si="38"/>
        <v>-0.34292698110235886</v>
      </c>
      <c r="BG758" s="1">
        <f t="shared" si="38"/>
        <v>-0.31319509919016647</v>
      </c>
    </row>
    <row r="759" spans="4:59" x14ac:dyDescent="0.3">
      <c r="D759" s="4">
        <v>1953.08333333582</v>
      </c>
      <c r="E759" s="1">
        <v>0.65111188699546574</v>
      </c>
      <c r="F759" s="1">
        <v>0.18449999999999989</v>
      </c>
      <c r="G759" s="1">
        <v>0.12013014315066337</v>
      </c>
      <c r="I759" s="4">
        <v>1953.08333333582</v>
      </c>
      <c r="J759" s="1">
        <v>0.79498732693943097</v>
      </c>
      <c r="K759" s="1">
        <v>9.2280000000004733E-2</v>
      </c>
      <c r="L759" s="1">
        <v>7.3402258510976398E-2</v>
      </c>
      <c r="N759" s="4">
        <v>1953.08333333582</v>
      </c>
      <c r="O759" s="1">
        <v>0.65308268896557697</v>
      </c>
      <c r="P759" s="1">
        <v>0.15899999999999892</v>
      </c>
      <c r="Q759" s="1">
        <v>0.10932180432075049</v>
      </c>
      <c r="S759" s="1">
        <f t="shared" si="36"/>
        <v>0.69972730096682456</v>
      </c>
      <c r="T759" s="1">
        <f t="shared" si="36"/>
        <v>0.14526000000000119</v>
      </c>
      <c r="U759" s="1">
        <f t="shared" si="36"/>
        <v>0.10095140199413007</v>
      </c>
      <c r="W759" s="4">
        <v>1953.08333333582</v>
      </c>
      <c r="X759" s="1">
        <v>-0.51343532592399344</v>
      </c>
      <c r="Y759" s="1">
        <v>2.4813130566498862</v>
      </c>
      <c r="Z759" s="1">
        <v>1.5645035120489972</v>
      </c>
      <c r="AB759" s="4">
        <v>1953.08333333582</v>
      </c>
      <c r="AC759" s="1">
        <v>4.0502726578960202E-2</v>
      </c>
      <c r="AD759" s="1">
        <v>1.0633398474623756</v>
      </c>
      <c r="AE759" s="1">
        <v>0.99319103862716784</v>
      </c>
      <c r="AF759" s="4"/>
      <c r="AG759" s="4">
        <v>1953.08333333582</v>
      </c>
      <c r="AH759" s="1">
        <v>-0.10745429301298383</v>
      </c>
      <c r="AI759" s="1">
        <v>3.7645603568213315</v>
      </c>
      <c r="AJ759" s="1">
        <v>3.513877942080069</v>
      </c>
      <c r="AK759" s="4"/>
      <c r="AL759" s="1">
        <f t="shared" si="37"/>
        <v>-0.19346229745267238</v>
      </c>
      <c r="AM759" s="1">
        <f t="shared" si="37"/>
        <v>2.4364044203111974</v>
      </c>
      <c r="AN759" s="1">
        <f t="shared" si="37"/>
        <v>2.0238574975854111</v>
      </c>
      <c r="AO759" s="4"/>
      <c r="AP759" s="4">
        <v>1953.08333333582</v>
      </c>
      <c r="AQ759" s="1">
        <v>6.3241546506786856E-3</v>
      </c>
      <c r="AR759" s="1">
        <v>1.3950610629971847</v>
      </c>
      <c r="AS759" s="1">
        <v>1.3042587031566992</v>
      </c>
      <c r="AT759" s="4"/>
      <c r="AU759" s="4">
        <v>1953.08333333582</v>
      </c>
      <c r="AV759" s="1">
        <v>0.88413833308594125</v>
      </c>
      <c r="AW759" s="1">
        <v>-0.12808096775404387</v>
      </c>
      <c r="AX759" s="1">
        <v>0.5598840484889398</v>
      </c>
      <c r="AY759" s="4"/>
      <c r="AZ759" s="4">
        <v>1953.08333333582</v>
      </c>
      <c r="BA759" s="1">
        <v>0.6109190787608294</v>
      </c>
      <c r="BB759" s="1">
        <v>1.7209262378151635</v>
      </c>
      <c r="BC759" s="1">
        <v>2.613296453098481</v>
      </c>
      <c r="BE759" s="1">
        <f t="shared" si="38"/>
        <v>0.50046052216581638</v>
      </c>
      <c r="BF759" s="1">
        <f t="shared" si="38"/>
        <v>0.99596877768610137</v>
      </c>
      <c r="BG759" s="1">
        <f t="shared" si="38"/>
        <v>1.4924797349147065</v>
      </c>
    </row>
    <row r="760" spans="4:59" x14ac:dyDescent="0.3">
      <c r="D760" s="4">
        <v>1953.00000000249</v>
      </c>
      <c r="E760" s="1">
        <v>0.71207864948851163</v>
      </c>
      <c r="F760" s="1">
        <v>0.15375000000000227</v>
      </c>
      <c r="G760" s="1">
        <v>0.10527787535779051</v>
      </c>
      <c r="I760" s="4">
        <v>1953.00000000249</v>
      </c>
      <c r="J760" s="1">
        <v>0.87446745305904394</v>
      </c>
      <c r="K760" s="1">
        <v>6.1515000000004719E-2</v>
      </c>
      <c r="L760" s="1">
        <v>5.3793154062146395E-2</v>
      </c>
      <c r="N760" s="4">
        <v>1953.00000000249</v>
      </c>
      <c r="O760" s="1">
        <v>0.71884221408617655</v>
      </c>
      <c r="P760" s="1">
        <v>0.11399999999999721</v>
      </c>
      <c r="Q760" s="1">
        <v>8.2615345788977904E-2</v>
      </c>
      <c r="S760" s="1">
        <f t="shared" si="36"/>
        <v>0.76846277221124415</v>
      </c>
      <c r="T760" s="1">
        <f t="shared" si="36"/>
        <v>0.10975500000000139</v>
      </c>
      <c r="U760" s="1">
        <f t="shared" si="36"/>
        <v>8.0562125069638266E-2</v>
      </c>
      <c r="W760" s="4">
        <v>1953.00000000249</v>
      </c>
      <c r="X760" s="1">
        <v>-0.1529264280976558</v>
      </c>
      <c r="Y760" s="1">
        <v>1.6004363400234207</v>
      </c>
      <c r="Z760" s="1">
        <v>1.0813249358981429</v>
      </c>
      <c r="AB760" s="4">
        <v>1953.00000000249</v>
      </c>
      <c r="AC760" s="1">
        <v>0.53231526050267119</v>
      </c>
      <c r="AD760" s="1">
        <v>-0.57690064889091575</v>
      </c>
      <c r="AE760" s="1">
        <v>-0.16433430163574947</v>
      </c>
      <c r="AF760" s="4"/>
      <c r="AG760" s="4">
        <v>1953.00000000249</v>
      </c>
      <c r="AH760" s="1">
        <v>0.31065989059140081</v>
      </c>
      <c r="AI760" s="1">
        <v>1.7702130712618318</v>
      </c>
      <c r="AJ760" s="1">
        <v>1.9631827718621744</v>
      </c>
      <c r="AK760" s="4"/>
      <c r="AL760" s="1">
        <f t="shared" si="37"/>
        <v>0.23001624099880538</v>
      </c>
      <c r="AM760" s="1">
        <f t="shared" si="37"/>
        <v>0.93124958746477893</v>
      </c>
      <c r="AN760" s="1">
        <f t="shared" si="37"/>
        <v>0.96005780204152258</v>
      </c>
      <c r="AO760" s="4"/>
      <c r="AP760" s="4">
        <v>1953.00000000249</v>
      </c>
      <c r="AQ760" s="1">
        <v>0.14440817686184287</v>
      </c>
      <c r="AR760" s="1">
        <v>0.84746373214717163</v>
      </c>
      <c r="AS760" s="1">
        <v>0.68768982936619683</v>
      </c>
      <c r="AT760" s="4"/>
      <c r="AU760" s="4">
        <v>1953.00000000249</v>
      </c>
      <c r="AV760" s="1">
        <v>1.1389119747781098</v>
      </c>
      <c r="AW760" s="1">
        <v>-0.82841019796124704</v>
      </c>
      <c r="AX760" s="1">
        <v>-0.27803097084873313</v>
      </c>
      <c r="AY760" s="4"/>
      <c r="AZ760" s="4">
        <v>1953.00000000249</v>
      </c>
      <c r="BA760" s="1">
        <v>0.77852314522813859</v>
      </c>
      <c r="BB760" s="1">
        <v>1.1421030941622787</v>
      </c>
      <c r="BC760" s="1">
        <v>1.5636134175051772</v>
      </c>
      <c r="BE760" s="1">
        <f t="shared" si="38"/>
        <v>0.6872810989560304</v>
      </c>
      <c r="BF760" s="1">
        <f t="shared" si="38"/>
        <v>0.38705220944940111</v>
      </c>
      <c r="BG760" s="1">
        <f t="shared" si="38"/>
        <v>0.65775742534088033</v>
      </c>
    </row>
    <row r="761" spans="4:59" x14ac:dyDescent="0.3">
      <c r="D761" s="4">
        <v>1952.9166666691599</v>
      </c>
      <c r="E761" s="1">
        <v>0.66239931846288835</v>
      </c>
      <c r="F761" s="1">
        <v>0.1845000000000141</v>
      </c>
      <c r="G761" s="1">
        <v>0.12221267425641225</v>
      </c>
      <c r="I761" s="4">
        <v>1952.9166666691599</v>
      </c>
      <c r="J761" s="1">
        <v>0.99515857079411352</v>
      </c>
      <c r="K761" s="1">
        <v>9.2280000000004733E-2</v>
      </c>
      <c r="L761" s="1">
        <v>9.3930765654111847E-2</v>
      </c>
      <c r="N761" s="4">
        <v>1952.9166666691599</v>
      </c>
      <c r="O761" s="1">
        <v>0.75871847139614368</v>
      </c>
      <c r="P761" s="1">
        <v>0.11399999999999721</v>
      </c>
      <c r="Q761" s="1">
        <v>8.6775401329393709E-2</v>
      </c>
      <c r="S761" s="1">
        <f t="shared" si="36"/>
        <v>0.80542545355104844</v>
      </c>
      <c r="T761" s="1">
        <f t="shared" si="36"/>
        <v>0.13026000000000534</v>
      </c>
      <c r="U761" s="1">
        <f t="shared" si="36"/>
        <v>0.10097294707997261</v>
      </c>
      <c r="W761" s="4">
        <v>1952.9166666691599</v>
      </c>
      <c r="X761" s="1">
        <v>-0.44669044213465003</v>
      </c>
      <c r="Y761" s="1">
        <v>2.481313056650293</v>
      </c>
      <c r="Z761" s="1">
        <v>1.6322530590204347</v>
      </c>
      <c r="AB761" s="4">
        <v>1952.9166666691599</v>
      </c>
      <c r="AC761" s="1">
        <v>1.2791359732182004</v>
      </c>
      <c r="AD761" s="1">
        <v>1.0633398474623756</v>
      </c>
      <c r="AE761" s="1">
        <v>2.2049887154642347</v>
      </c>
      <c r="AF761" s="4"/>
      <c r="AG761" s="4">
        <v>1952.9166666691599</v>
      </c>
      <c r="AH761" s="1">
        <v>0.56420230501392254</v>
      </c>
      <c r="AI761" s="1">
        <v>1.7702130712618318</v>
      </c>
      <c r="AJ761" s="1">
        <v>2.2047340066200989</v>
      </c>
      <c r="AK761" s="4"/>
      <c r="AL761" s="1">
        <f t="shared" si="37"/>
        <v>0.46554927869915758</v>
      </c>
      <c r="AM761" s="1">
        <f t="shared" si="37"/>
        <v>1.7716219917915002</v>
      </c>
      <c r="AN761" s="1">
        <f t="shared" si="37"/>
        <v>2.0139919270349229</v>
      </c>
      <c r="AO761" s="4"/>
      <c r="AP761" s="4">
        <v>1952.9166666691599</v>
      </c>
      <c r="AQ761" s="1">
        <v>-0.6374667012881573</v>
      </c>
      <c r="AR761" s="1">
        <v>1.6175048419243416</v>
      </c>
      <c r="AS761" s="1">
        <v>0.79217779684751022</v>
      </c>
      <c r="AT761" s="4"/>
      <c r="AU761" s="4">
        <v>1952.9166666691599</v>
      </c>
      <c r="AV761" s="1">
        <v>1.4812526817169285</v>
      </c>
      <c r="AW761" s="1">
        <v>0.20921240494202653</v>
      </c>
      <c r="AX761" s="1">
        <v>1.1775665830906592</v>
      </c>
      <c r="AY761" s="4"/>
      <c r="AZ761" s="4">
        <v>1952.9166666691599</v>
      </c>
      <c r="BA761" s="1">
        <v>0.52663527459996684</v>
      </c>
      <c r="BB761" s="1">
        <v>0.75952983476154812</v>
      </c>
      <c r="BC761" s="1">
        <v>1.1494785736508781</v>
      </c>
      <c r="BE761" s="1">
        <f t="shared" si="38"/>
        <v>0.45680708500957934</v>
      </c>
      <c r="BF761" s="1">
        <f t="shared" si="38"/>
        <v>0.86208236054263876</v>
      </c>
      <c r="BG761" s="1">
        <f t="shared" si="38"/>
        <v>1.0397409845296826</v>
      </c>
    </row>
    <row r="762" spans="4:59" x14ac:dyDescent="0.3">
      <c r="D762" s="4">
        <v>1952.83333333583</v>
      </c>
      <c r="E762" s="1">
        <v>0.84205007777414109</v>
      </c>
      <c r="F762" s="1">
        <v>0.12299999999999045</v>
      </c>
      <c r="G762" s="1">
        <v>0.10357215956621131</v>
      </c>
      <c r="I762" s="4">
        <v>1952.83333333583</v>
      </c>
      <c r="J762" s="1">
        <v>1.1144385170340303</v>
      </c>
      <c r="K762" s="1">
        <v>6.1515000000002359E-2</v>
      </c>
      <c r="L762" s="1">
        <v>6.8555854307501274E-2</v>
      </c>
      <c r="N762" s="4">
        <v>1952.83333333583</v>
      </c>
      <c r="O762" s="1">
        <v>0.8583631895055841</v>
      </c>
      <c r="P762" s="1">
        <v>0.11399999999999721</v>
      </c>
      <c r="Q762" s="1">
        <v>0.10213153652411777</v>
      </c>
      <c r="S762" s="1">
        <f t="shared" si="36"/>
        <v>0.93828392810458505</v>
      </c>
      <c r="T762" s="1">
        <f t="shared" si="36"/>
        <v>9.9504999999996679E-2</v>
      </c>
      <c r="U762" s="1">
        <f t="shared" si="36"/>
        <v>9.1419850132610114E-2</v>
      </c>
      <c r="W762" s="4">
        <v>1952.83333333583</v>
      </c>
      <c r="X762" s="1">
        <v>0.61562112870449071</v>
      </c>
      <c r="Y762" s="1">
        <v>0.71955962339654811</v>
      </c>
      <c r="Z762" s="1">
        <v>1.0258340614413304</v>
      </c>
      <c r="AB762" s="4">
        <v>1952.83333333583</v>
      </c>
      <c r="AC762" s="1">
        <v>2.0172245429098554</v>
      </c>
      <c r="AD762" s="1">
        <v>-0.57690064889104153</v>
      </c>
      <c r="AE762" s="1">
        <v>0.70710782206222711</v>
      </c>
      <c r="AF762" s="4"/>
      <c r="AG762" s="4">
        <v>1952.83333333583</v>
      </c>
      <c r="AH762" s="1">
        <v>1.1977663383065926</v>
      </c>
      <c r="AI762" s="1">
        <v>1.7702130712618318</v>
      </c>
      <c r="AJ762" s="1">
        <v>3.0963791736998809</v>
      </c>
      <c r="AK762" s="4"/>
      <c r="AL762" s="1">
        <f t="shared" si="37"/>
        <v>1.2768706699736463</v>
      </c>
      <c r="AM762" s="1">
        <f t="shared" si="37"/>
        <v>0.6376240152557795</v>
      </c>
      <c r="AN762" s="1">
        <f t="shared" si="37"/>
        <v>1.6097736857344795</v>
      </c>
      <c r="AO762" s="4"/>
      <c r="AP762" s="4">
        <v>1952.83333333583</v>
      </c>
      <c r="AQ762" s="1">
        <v>0.12036674939511592</v>
      </c>
      <c r="AR762" s="1">
        <v>0.53542546062962526</v>
      </c>
      <c r="AS762" s="1">
        <v>0.43670612740085651</v>
      </c>
      <c r="AT762" s="4"/>
      <c r="AU762" s="4">
        <v>1952.83333333583</v>
      </c>
      <c r="AV762" s="1">
        <v>1.5736296189821792</v>
      </c>
      <c r="AW762" s="1">
        <v>-0.67409955201451788</v>
      </c>
      <c r="AX762" s="1">
        <v>0.12761365522940005</v>
      </c>
      <c r="AY762" s="4"/>
      <c r="AZ762" s="4">
        <v>1952.83333333583</v>
      </c>
      <c r="BA762" s="1">
        <v>0.54056376756150726</v>
      </c>
      <c r="BB762" s="1">
        <v>1.5286124228456996</v>
      </c>
      <c r="BC762" s="1">
        <v>2.39100285606541</v>
      </c>
      <c r="BE762" s="1">
        <f t="shared" si="38"/>
        <v>0.74485337864626755</v>
      </c>
      <c r="BF762" s="1">
        <f t="shared" si="38"/>
        <v>0.46331277715360236</v>
      </c>
      <c r="BG762" s="1">
        <f t="shared" si="38"/>
        <v>0.98510754623188879</v>
      </c>
    </row>
    <row r="763" spans="4:59" x14ac:dyDescent="0.3">
      <c r="D763" s="4">
        <v>1952.7500000025</v>
      </c>
      <c r="E763" s="1">
        <v>0.90280609978573034</v>
      </c>
      <c r="F763" s="1">
        <v>0.12300000000000466</v>
      </c>
      <c r="G763" s="1">
        <v>0.11104515027364904</v>
      </c>
      <c r="I763" s="4">
        <v>1952.7500000025</v>
      </c>
      <c r="J763" s="1">
        <v>1.150010532586776</v>
      </c>
      <c r="K763" s="1">
        <v>6.1515000000003539E-2</v>
      </c>
      <c r="L763" s="1">
        <v>7.0743695896801018E-2</v>
      </c>
      <c r="N763" s="4">
        <v>1952.7500000025</v>
      </c>
      <c r="O763" s="1">
        <v>0.98221488379406652</v>
      </c>
      <c r="P763" s="1">
        <v>0.11400000000000432</v>
      </c>
      <c r="Q763" s="1">
        <v>0.12245171683885397</v>
      </c>
      <c r="S763" s="1">
        <f t="shared" si="36"/>
        <v>1.0116771720555244</v>
      </c>
      <c r="T763" s="1">
        <f t="shared" si="36"/>
        <v>9.9505000000004173E-2</v>
      </c>
      <c r="U763" s="1">
        <f t="shared" si="36"/>
        <v>0.10141352100310135</v>
      </c>
      <c r="W763" s="4">
        <v>1952.7500000025</v>
      </c>
      <c r="X763" s="1">
        <v>0.97488387509370733</v>
      </c>
      <c r="Y763" s="1">
        <v>0.71955962339695523</v>
      </c>
      <c r="Z763" s="1">
        <v>1.2689477098055915</v>
      </c>
      <c r="AB763" s="4">
        <v>1952.7500000025</v>
      </c>
      <c r="AC763" s="1">
        <v>2.2373394818247854</v>
      </c>
      <c r="AD763" s="1">
        <v>-0.57690064889097858</v>
      </c>
      <c r="AE763" s="1">
        <v>0.83625610043996046</v>
      </c>
      <c r="AF763" s="4"/>
      <c r="AG763" s="4">
        <v>1952.7500000025</v>
      </c>
      <c r="AH763" s="1">
        <v>1.9852438930863632</v>
      </c>
      <c r="AI763" s="1">
        <v>1.7702130712621467</v>
      </c>
      <c r="AJ763" s="1">
        <v>4.2762587685375992</v>
      </c>
      <c r="AK763" s="4"/>
      <c r="AL763" s="1">
        <f t="shared" si="37"/>
        <v>1.7324890833349518</v>
      </c>
      <c r="AM763" s="1">
        <f t="shared" si="37"/>
        <v>0.63762401525604107</v>
      </c>
      <c r="AN763" s="1">
        <f t="shared" si="37"/>
        <v>2.1271541929277169</v>
      </c>
      <c r="AO763" s="4"/>
      <c r="AP763" s="4">
        <v>1952.7500000025</v>
      </c>
      <c r="AQ763" s="1">
        <v>0.25064209393261178</v>
      </c>
      <c r="AR763" s="1">
        <v>0.83236228871167972</v>
      </c>
      <c r="AS763" s="1">
        <v>0.70991320439529759</v>
      </c>
      <c r="AT763" s="4"/>
      <c r="AU763" s="4">
        <v>1952.7500000025</v>
      </c>
      <c r="AV763" s="1">
        <v>1.4763101534677763</v>
      </c>
      <c r="AW763" s="1">
        <v>-0.61897426366557307</v>
      </c>
      <c r="AX763" s="1">
        <v>0.33060938326654077</v>
      </c>
      <c r="AY763" s="4"/>
      <c r="AZ763" s="4">
        <v>1952.7500000025</v>
      </c>
      <c r="BA763" s="1">
        <v>1.2894668127888176</v>
      </c>
      <c r="BB763" s="1">
        <v>3.7043427193427059</v>
      </c>
      <c r="BC763" s="1">
        <v>4.6811045357895589</v>
      </c>
      <c r="BE763" s="1">
        <f t="shared" si="38"/>
        <v>1.0054730200630686</v>
      </c>
      <c r="BF763" s="1">
        <f t="shared" si="38"/>
        <v>1.3059102481296041</v>
      </c>
      <c r="BG763" s="1">
        <f t="shared" si="38"/>
        <v>1.9072090411504659</v>
      </c>
    </row>
    <row r="764" spans="4:59" x14ac:dyDescent="0.3">
      <c r="D764" s="4">
        <v>1952.6666666691699</v>
      </c>
      <c r="E764" s="1">
        <v>0.87405271960946151</v>
      </c>
      <c r="F764" s="1">
        <v>6.1500000000009436E-2</v>
      </c>
      <c r="G764" s="1">
        <v>5.3754242255990133E-2</v>
      </c>
      <c r="I764" s="4">
        <v>1952.6666666691699</v>
      </c>
      <c r="J764" s="1">
        <v>1.1137402991865308</v>
      </c>
      <c r="K764" s="1">
        <v>6.1514999999999986E-2</v>
      </c>
      <c r="L764" s="1">
        <v>6.8512351978874217E-2</v>
      </c>
      <c r="N764" s="4">
        <v>1952.6666666691699</v>
      </c>
      <c r="O764" s="1">
        <v>0.89976269349816373</v>
      </c>
      <c r="P764" s="1">
        <v>6.8999999999995509E-2</v>
      </c>
      <c r="Q764" s="1">
        <v>6.5196972618291368E-2</v>
      </c>
      <c r="S764" s="1">
        <f t="shared" si="36"/>
        <v>0.9625185707647187</v>
      </c>
      <c r="T764" s="1">
        <f t="shared" si="36"/>
        <v>6.4005000000001644E-2</v>
      </c>
      <c r="U764" s="1">
        <f t="shared" si="36"/>
        <v>6.2487855617718573E-2</v>
      </c>
      <c r="W764" s="4">
        <v>1952.6666666691699</v>
      </c>
      <c r="X764" s="1">
        <v>0.80485927525849865</v>
      </c>
      <c r="Y764" s="1">
        <v>-1.0421938098559755</v>
      </c>
      <c r="Z764" s="1">
        <v>-0.59485785500152955</v>
      </c>
      <c r="AB764" s="4">
        <v>1952.6666666691699</v>
      </c>
      <c r="AC764" s="1">
        <v>2.0129040629914834</v>
      </c>
      <c r="AD764" s="1">
        <v>-0.57690064889116799</v>
      </c>
      <c r="AE764" s="1">
        <v>0.70453987981490696</v>
      </c>
      <c r="AF764" s="4"/>
      <c r="AG764" s="4">
        <v>1952.6666666691699</v>
      </c>
      <c r="AH764" s="1">
        <v>1.4609939054421333</v>
      </c>
      <c r="AI764" s="1">
        <v>-0.22413421429766808</v>
      </c>
      <c r="AJ764" s="1">
        <v>0.9517949415850091</v>
      </c>
      <c r="AK764" s="4"/>
      <c r="AL764" s="1">
        <f t="shared" si="37"/>
        <v>1.4262524145640387</v>
      </c>
      <c r="AM764" s="1">
        <f t="shared" si="37"/>
        <v>-0.61440955768160388</v>
      </c>
      <c r="AN764" s="1">
        <f t="shared" si="37"/>
        <v>0.35382565546612882</v>
      </c>
      <c r="AO764" s="4"/>
      <c r="AP764" s="4">
        <v>1952.6666666691699</v>
      </c>
      <c r="AQ764" s="1">
        <v>0.29057713751623349</v>
      </c>
      <c r="AR764" s="1">
        <v>-0.82067029294775951</v>
      </c>
      <c r="AS764" s="1">
        <v>-0.590459136894667</v>
      </c>
      <c r="AT764" s="4"/>
      <c r="AU764" s="4">
        <v>1952.6666666691699</v>
      </c>
      <c r="AV764" s="1">
        <v>0.77130386807203044</v>
      </c>
      <c r="AW764" s="1">
        <v>-0.12359270212688241</v>
      </c>
      <c r="AX764" s="1">
        <v>0.58669290164125321</v>
      </c>
      <c r="AY764" s="4"/>
      <c r="AZ764" s="4">
        <v>1952.6666666691699</v>
      </c>
      <c r="BA764" s="1">
        <v>0.74928468509928292</v>
      </c>
      <c r="BB764" s="1">
        <v>0.22642665807731815</v>
      </c>
      <c r="BC764" s="1">
        <v>0.98861660199233936</v>
      </c>
      <c r="BE764" s="1">
        <f t="shared" si="38"/>
        <v>0.60372189689584888</v>
      </c>
      <c r="BF764" s="1">
        <f t="shared" si="38"/>
        <v>-0.23927877899910791</v>
      </c>
      <c r="BG764" s="1">
        <f t="shared" si="38"/>
        <v>0.32828345557964184</v>
      </c>
    </row>
    <row r="765" spans="4:59" x14ac:dyDescent="0.3">
      <c r="D765" s="4">
        <v>1952.5833333358401</v>
      </c>
      <c r="E765" s="1">
        <v>0.85205623486222926</v>
      </c>
      <c r="F765" s="1">
        <v>0.12299999999999045</v>
      </c>
      <c r="G765" s="1">
        <v>0.10480291688804606</v>
      </c>
      <c r="I765" s="4">
        <v>1952.5833333358401</v>
      </c>
      <c r="J765" s="1">
        <v>1.0631040491372379</v>
      </c>
      <c r="K765" s="1">
        <v>6.1515000000003539E-2</v>
      </c>
      <c r="L765" s="1">
        <v>6.5397028761022935E-2</v>
      </c>
      <c r="N765" s="4">
        <v>1952.5833333358401</v>
      </c>
      <c r="O765" s="1">
        <v>0.78409662778066691</v>
      </c>
      <c r="P765" s="1">
        <v>6.9000000000002615E-2</v>
      </c>
      <c r="Q765" s="1">
        <v>5.6588885755171521E-2</v>
      </c>
      <c r="S765" s="1">
        <f t="shared" si="36"/>
        <v>0.89975230392671135</v>
      </c>
      <c r="T765" s="1">
        <f t="shared" si="36"/>
        <v>8.4504999999998873E-2</v>
      </c>
      <c r="U765" s="1">
        <f t="shared" si="36"/>
        <v>7.5596277134746828E-2</v>
      </c>
      <c r="W765" s="4">
        <v>1952.5833333358401</v>
      </c>
      <c r="X765" s="1">
        <v>0.67478957583525845</v>
      </c>
      <c r="Y765" s="1">
        <v>0.71955962339654811</v>
      </c>
      <c r="Z765" s="1">
        <v>1.0658734398476855</v>
      </c>
      <c r="AB765" s="4">
        <v>1952.5833333358401</v>
      </c>
      <c r="AC765" s="1">
        <v>1.6995736285674234</v>
      </c>
      <c r="AD765" s="1">
        <v>-0.57690064889097858</v>
      </c>
      <c r="AE765" s="1">
        <v>0.52064236541376208</v>
      </c>
      <c r="AF765" s="4"/>
      <c r="AG765" s="4">
        <v>1952.5833333358401</v>
      </c>
      <c r="AH765" s="1">
        <v>0.72556245958680554</v>
      </c>
      <c r="AI765" s="1">
        <v>-0.22413421429735317</v>
      </c>
      <c r="AJ765" s="1">
        <v>0.45197132372959908</v>
      </c>
      <c r="AK765" s="4"/>
      <c r="AL765" s="1">
        <f t="shared" si="37"/>
        <v>1.0333085546631624</v>
      </c>
      <c r="AM765" s="1">
        <f t="shared" si="37"/>
        <v>-2.7158413263927872E-2</v>
      </c>
      <c r="AN765" s="1">
        <f t="shared" si="37"/>
        <v>0.67949570966368222</v>
      </c>
      <c r="AO765" s="4"/>
      <c r="AP765" s="4">
        <v>1952.5833333358401</v>
      </c>
      <c r="AQ765" s="1">
        <v>0.56710025413672771</v>
      </c>
      <c r="AR765" s="1">
        <v>1.1955350335682626</v>
      </c>
      <c r="AS765" s="1">
        <v>1.5979744066749375</v>
      </c>
      <c r="AT765" s="4"/>
      <c r="AU765" s="4">
        <v>1952.5833333358401</v>
      </c>
      <c r="AV765" s="1">
        <v>1.4530754323057575</v>
      </c>
      <c r="AW765" s="1">
        <v>-0.42374179177302251</v>
      </c>
      <c r="AX765" s="1">
        <v>0.69443986165769045</v>
      </c>
      <c r="AY765" s="4"/>
      <c r="AZ765" s="4">
        <v>1952.5833333358401</v>
      </c>
      <c r="BA765" s="1">
        <v>0.43307926896217025</v>
      </c>
      <c r="BB765" s="1">
        <v>0.44274524840754736</v>
      </c>
      <c r="BC765" s="1">
        <v>0.97912484145521217</v>
      </c>
      <c r="BE765" s="1">
        <f t="shared" si="38"/>
        <v>0.81775165180155185</v>
      </c>
      <c r="BF765" s="1">
        <f t="shared" si="38"/>
        <v>0.4048461634009291</v>
      </c>
      <c r="BG765" s="1">
        <f t="shared" si="38"/>
        <v>1.0905130365959466</v>
      </c>
    </row>
    <row r="766" spans="4:59" x14ac:dyDescent="0.3">
      <c r="D766" s="4">
        <v>1952.50000000251</v>
      </c>
      <c r="E766" s="1">
        <v>0.84207879763708682</v>
      </c>
      <c r="F766" s="1">
        <v>6.1500000000009436E-2</v>
      </c>
      <c r="G766" s="1">
        <v>5.1787846054688787E-2</v>
      </c>
      <c r="I766" s="4">
        <v>1952.50000000251</v>
      </c>
      <c r="J766" s="1">
        <v>1.0421837952505608</v>
      </c>
      <c r="K766" s="1">
        <v>6.1499999999995225E-2</v>
      </c>
      <c r="L766" s="1">
        <v>6.4094303407904521E-2</v>
      </c>
      <c r="N766" s="4">
        <v>1952.50000000251</v>
      </c>
      <c r="O766" s="1">
        <v>0.67405499526356782</v>
      </c>
      <c r="P766" s="1">
        <v>6.8999999999995509E-2</v>
      </c>
      <c r="Q766" s="1">
        <v>4.8251695735296543E-2</v>
      </c>
      <c r="S766" s="1">
        <f t="shared" si="36"/>
        <v>0.85277252938373849</v>
      </c>
      <c r="T766" s="1">
        <f t="shared" si="36"/>
        <v>6.4000000000000057E-2</v>
      </c>
      <c r="U766" s="1">
        <f t="shared" si="36"/>
        <v>5.471128173262995E-2</v>
      </c>
      <c r="W766" s="4">
        <v>1952.50000000251</v>
      </c>
      <c r="X766" s="1">
        <v>0.61579095511010751</v>
      </c>
      <c r="Y766" s="1">
        <v>-1.0421938098559755</v>
      </c>
      <c r="Z766" s="1">
        <v>-0.65882926529007602</v>
      </c>
      <c r="AB766" s="4">
        <v>1952.50000000251</v>
      </c>
      <c r="AC766" s="1">
        <v>1.5701218577077509</v>
      </c>
      <c r="AD766" s="1">
        <v>-0.57770037609588476</v>
      </c>
      <c r="AE766" s="1">
        <v>0.44374249415383338</v>
      </c>
      <c r="AF766" s="4"/>
      <c r="AG766" s="4">
        <v>1952.50000000251</v>
      </c>
      <c r="AH766" s="1">
        <v>2.5892453485017463E-2</v>
      </c>
      <c r="AI766" s="1">
        <v>-0.22413421429766808</v>
      </c>
      <c r="AJ766" s="1">
        <v>-3.2122824568949639E-2</v>
      </c>
      <c r="AK766" s="4"/>
      <c r="AL766" s="1">
        <f t="shared" si="37"/>
        <v>0.73726842210095855</v>
      </c>
      <c r="AM766" s="1">
        <f t="shared" si="37"/>
        <v>-0.61467613341650951</v>
      </c>
      <c r="AN766" s="1">
        <f t="shared" si="37"/>
        <v>-8.2403198568397437E-2</v>
      </c>
      <c r="AO766" s="4"/>
      <c r="AP766" s="4">
        <v>1952.50000000251</v>
      </c>
      <c r="AQ766" s="1">
        <v>0.6222936122157674</v>
      </c>
      <c r="AR766" s="1">
        <v>-0.86629990711806459</v>
      </c>
      <c r="AS766" s="1">
        <v>-0.44371909055017877</v>
      </c>
      <c r="AT766" s="4"/>
      <c r="AU766" s="4">
        <v>1952.50000000251</v>
      </c>
      <c r="AV766" s="1">
        <v>0.87833356638251159</v>
      </c>
      <c r="AW766" s="1">
        <v>-0.10560215701666792</v>
      </c>
      <c r="AX766" s="1">
        <v>0.69351134728656749</v>
      </c>
      <c r="AY766" s="4"/>
      <c r="AZ766" s="4">
        <v>1952.50000000251</v>
      </c>
      <c r="BA766" s="1">
        <v>-6.5564086276613323E-2</v>
      </c>
      <c r="BB766" s="1">
        <v>0.23933792190236453</v>
      </c>
      <c r="BC766" s="1">
        <v>0.25581897942113396</v>
      </c>
      <c r="BE766" s="1">
        <f t="shared" si="38"/>
        <v>0.47835436410722187</v>
      </c>
      <c r="BF766" s="1">
        <f t="shared" si="38"/>
        <v>-0.24418804741078934</v>
      </c>
      <c r="BG766" s="1">
        <f t="shared" si="38"/>
        <v>0.16853707871917423</v>
      </c>
    </row>
    <row r="767" spans="4:59" x14ac:dyDescent="0.3">
      <c r="D767" s="4">
        <v>1952.4166666691799</v>
      </c>
      <c r="E767" s="1">
        <v>0.82904430179998123</v>
      </c>
      <c r="F767" s="1">
        <v>6.1499999999995225E-2</v>
      </c>
      <c r="G767" s="1">
        <v>5.098622456069489E-2</v>
      </c>
      <c r="I767" s="4">
        <v>1952.4166666691799</v>
      </c>
      <c r="J767" s="1">
        <v>1.0179085356064816</v>
      </c>
      <c r="K767" s="1">
        <v>6.1515000000003539E-2</v>
      </c>
      <c r="L767" s="1">
        <v>6.2616334654717123E-2</v>
      </c>
      <c r="N767" s="4">
        <v>1952.4166666691799</v>
      </c>
      <c r="O767" s="1">
        <v>0.57107286832511583</v>
      </c>
      <c r="P767" s="1">
        <v>0.11400000000000432</v>
      </c>
      <c r="Q767" s="1">
        <v>6.8707296749156738E-2</v>
      </c>
      <c r="S767" s="1">
        <f t="shared" si="36"/>
        <v>0.80600856857719283</v>
      </c>
      <c r="T767" s="1">
        <f t="shared" si="36"/>
        <v>7.9005000000001033E-2</v>
      </c>
      <c r="U767" s="1">
        <f t="shared" si="36"/>
        <v>6.0769951988189595E-2</v>
      </c>
      <c r="W767" s="4">
        <v>1952.4166666691799</v>
      </c>
      <c r="X767" s="1">
        <v>0.53871532347405149</v>
      </c>
      <c r="Y767" s="1">
        <v>-1.0421938098563825</v>
      </c>
      <c r="Z767" s="1">
        <v>-0.68490786402539894</v>
      </c>
      <c r="AB767" s="4">
        <v>1952.4166666691799</v>
      </c>
      <c r="AC767" s="1">
        <v>1.4199097538763696</v>
      </c>
      <c r="AD767" s="1">
        <v>-0.57690064889097858</v>
      </c>
      <c r="AE767" s="1">
        <v>0.35649800583997376</v>
      </c>
      <c r="AF767" s="4"/>
      <c r="AG767" s="4">
        <v>1952.4166666691799</v>
      </c>
      <c r="AH767" s="1">
        <v>-0.62889159265502514</v>
      </c>
      <c r="AI767" s="1">
        <v>1.7702130712621467</v>
      </c>
      <c r="AJ767" s="1">
        <v>1.1556198953562555</v>
      </c>
      <c r="AK767" s="4"/>
      <c r="AL767" s="1">
        <f t="shared" si="37"/>
        <v>0.44324449489846529</v>
      </c>
      <c r="AM767" s="1">
        <f t="shared" si="37"/>
        <v>5.0372870838261807E-2</v>
      </c>
      <c r="AN767" s="1">
        <f t="shared" si="37"/>
        <v>0.27573667905694349</v>
      </c>
      <c r="AO767" s="4"/>
      <c r="AP767" s="4">
        <v>1952.4166666691799</v>
      </c>
      <c r="AQ767" s="1">
        <v>0.81799313284408726</v>
      </c>
      <c r="AR767" s="1">
        <v>-1.2225175004862747</v>
      </c>
      <c r="AS767" s="1">
        <v>-0.59003684798225153</v>
      </c>
      <c r="AT767" s="4"/>
      <c r="AU767" s="4">
        <v>1952.4166666691799</v>
      </c>
      <c r="AV767" s="1">
        <v>1.7200232992805027</v>
      </c>
      <c r="AW767" s="1">
        <v>-0.4307678475646422</v>
      </c>
      <c r="AX767" s="1">
        <v>0.91164284900560633</v>
      </c>
      <c r="AY767" s="4"/>
      <c r="AZ767" s="4">
        <v>1952.4166666691799</v>
      </c>
      <c r="BA767" s="1">
        <v>-0.53657703052550687</v>
      </c>
      <c r="BB767" s="1">
        <v>4.2289652434689824</v>
      </c>
      <c r="BC767" s="1">
        <v>2.1608340338680008</v>
      </c>
      <c r="BE767" s="1">
        <f t="shared" si="38"/>
        <v>0.66714646719969439</v>
      </c>
      <c r="BF767" s="1">
        <f t="shared" si="38"/>
        <v>0.85855996513935506</v>
      </c>
      <c r="BG767" s="1">
        <f t="shared" si="38"/>
        <v>0.82748001163045182</v>
      </c>
    </row>
    <row r="768" spans="4:59" x14ac:dyDescent="0.3">
      <c r="D768" s="4">
        <v>1952.3333333358501</v>
      </c>
      <c r="E768" s="1">
        <v>0.79310102113583092</v>
      </c>
      <c r="F768" s="1">
        <v>0.12300000000000466</v>
      </c>
      <c r="G768" s="1">
        <v>9.7551425599710903E-2</v>
      </c>
      <c r="I768" s="4">
        <v>1952.3333333358501</v>
      </c>
      <c r="J768" s="1">
        <v>0.98097848707008484</v>
      </c>
      <c r="K768" s="1">
        <v>6.1515000000007092E-2</v>
      </c>
      <c r="L768" s="1">
        <v>6.034427101318024E-2</v>
      </c>
      <c r="N768" s="4">
        <v>1952.3333333358501</v>
      </c>
      <c r="O768" s="1">
        <v>0.52295839379852382</v>
      </c>
      <c r="P768" s="1">
        <v>6.8999999999995509E-2</v>
      </c>
      <c r="Q768" s="1">
        <v>3.7197646233595345E-2</v>
      </c>
      <c r="S768" s="1">
        <f t="shared" si="36"/>
        <v>0.76567930066814649</v>
      </c>
      <c r="T768" s="1">
        <f t="shared" si="36"/>
        <v>8.4505000000002425E-2</v>
      </c>
      <c r="U768" s="1">
        <f t="shared" si="36"/>
        <v>6.503111428216217E-2</v>
      </c>
      <c r="W768" s="4">
        <v>1952.3333333358501</v>
      </c>
      <c r="X768" s="1">
        <v>0.32617537602360969</v>
      </c>
      <c r="Y768" s="1">
        <v>0.71955962339695523</v>
      </c>
      <c r="Z768" s="1">
        <v>0.8299656791924771</v>
      </c>
      <c r="AB768" s="4">
        <v>1952.3333333358501</v>
      </c>
      <c r="AC768" s="1">
        <v>1.1913914860357122</v>
      </c>
      <c r="AD768" s="1">
        <v>-0.57690064889078918</v>
      </c>
      <c r="AE768" s="1">
        <v>0.22237810012822137</v>
      </c>
      <c r="AF768" s="4"/>
      <c r="AG768" s="4">
        <v>1952.3333333358501</v>
      </c>
      <c r="AH768" s="1">
        <v>-0.93481448670491085</v>
      </c>
      <c r="AI768" s="1">
        <v>-0.22413421429766808</v>
      </c>
      <c r="AJ768" s="1">
        <v>-0.67396985768434492</v>
      </c>
      <c r="AK768" s="4"/>
      <c r="AL768" s="1">
        <f t="shared" si="37"/>
        <v>0.19425079178480367</v>
      </c>
      <c r="AM768" s="1">
        <f t="shared" si="37"/>
        <v>-2.715841326383402E-2</v>
      </c>
      <c r="AN768" s="1">
        <f t="shared" si="37"/>
        <v>0.12612464054545117</v>
      </c>
      <c r="AO768" s="4"/>
      <c r="AP768" s="4">
        <v>1952.3333333358501</v>
      </c>
      <c r="AQ768" s="1">
        <v>0.52510029025219107</v>
      </c>
      <c r="AR768" s="1">
        <v>1.2337802631025849</v>
      </c>
      <c r="AS768" s="1">
        <v>1.844074101476916</v>
      </c>
      <c r="AT768" s="4"/>
      <c r="AU768" s="4">
        <v>1952.3333333358501</v>
      </c>
      <c r="AV768" s="1">
        <v>1.0436199209833712</v>
      </c>
      <c r="AW768" s="1">
        <v>-0.1870319264867023</v>
      </c>
      <c r="AX768" s="1">
        <v>0.72527653859507735</v>
      </c>
      <c r="AY768" s="4"/>
      <c r="AZ768" s="4">
        <v>1952.3333333358501</v>
      </c>
      <c r="BA768" s="1">
        <v>-0.66450756637338015</v>
      </c>
      <c r="BB768" s="1">
        <v>0.42987622651308732</v>
      </c>
      <c r="BC768" s="1">
        <v>-0.1296541752086148</v>
      </c>
      <c r="BE768" s="1">
        <f t="shared" si="38"/>
        <v>0.30140421495406072</v>
      </c>
      <c r="BF768" s="1">
        <f t="shared" si="38"/>
        <v>0.49220818770965663</v>
      </c>
      <c r="BG768" s="1">
        <f t="shared" si="38"/>
        <v>0.81323215495445955</v>
      </c>
    </row>
    <row r="769" spans="4:59" x14ac:dyDescent="0.3">
      <c r="D769" s="4">
        <v>1952.25000000252</v>
      </c>
      <c r="E769" s="1">
        <v>0.7466158484518518</v>
      </c>
      <c r="F769" s="1">
        <v>6.1499999999995225E-2</v>
      </c>
      <c r="G769" s="1">
        <v>4.5916874679785322E-2</v>
      </c>
      <c r="I769" s="4">
        <v>1952.25000000252</v>
      </c>
      <c r="J769" s="1">
        <v>0.93376968965360119</v>
      </c>
      <c r="K769" s="1">
        <v>6.1514999999999986E-2</v>
      </c>
      <c r="L769" s="1">
        <v>5.7440432063489394E-2</v>
      </c>
      <c r="N769" s="4">
        <v>1952.25000000252</v>
      </c>
      <c r="O769" s="1">
        <v>0.494989973692396</v>
      </c>
      <c r="P769" s="1">
        <v>6.9000000000002615E-2</v>
      </c>
      <c r="Q769" s="1">
        <v>3.5464142211671011E-2</v>
      </c>
      <c r="S769" s="1">
        <f t="shared" si="36"/>
        <v>0.72512517059928294</v>
      </c>
      <c r="T769" s="1">
        <f t="shared" si="36"/>
        <v>6.4004999999999271E-2</v>
      </c>
      <c r="U769" s="1">
        <f t="shared" si="36"/>
        <v>4.6273816318315251E-2</v>
      </c>
      <c r="W769" s="4">
        <v>1952.25000000252</v>
      </c>
      <c r="X769" s="1">
        <v>5.1299071553943781E-2</v>
      </c>
      <c r="Y769" s="1">
        <v>-1.0421938098563825</v>
      </c>
      <c r="Z769" s="1">
        <v>-0.84982552452191795</v>
      </c>
      <c r="AB769" s="4">
        <v>1952.25000000252</v>
      </c>
      <c r="AC769" s="1">
        <v>0.89926967628983434</v>
      </c>
      <c r="AD769" s="1">
        <v>-0.57690064889116799</v>
      </c>
      <c r="AE769" s="1">
        <v>5.0964501048220458E-2</v>
      </c>
      <c r="AF769" s="4"/>
      <c r="AG769" s="4">
        <v>1952.25000000252</v>
      </c>
      <c r="AH769" s="1">
        <v>-1.1126441337093853</v>
      </c>
      <c r="AI769" s="1">
        <v>-0.22413421429735317</v>
      </c>
      <c r="AJ769" s="1">
        <v>-0.77462477271747421</v>
      </c>
      <c r="AK769" s="4"/>
      <c r="AL769" s="1">
        <f t="shared" si="37"/>
        <v>-5.4025128621869062E-2</v>
      </c>
      <c r="AM769" s="1">
        <f t="shared" si="37"/>
        <v>-0.61440955768163452</v>
      </c>
      <c r="AN769" s="1">
        <f t="shared" si="37"/>
        <v>-0.52449526539705726</v>
      </c>
      <c r="AO769" s="4"/>
      <c r="AP769" s="4">
        <v>1952.25000000252</v>
      </c>
      <c r="AQ769" s="1">
        <v>0.4960046442280821</v>
      </c>
      <c r="AR769" s="1">
        <v>-1.0983965259597865</v>
      </c>
      <c r="AS769" s="1">
        <v>-0.68725979411975346</v>
      </c>
      <c r="AT769" s="4"/>
      <c r="AU769" s="4">
        <v>1952.25000000252</v>
      </c>
      <c r="AV769" s="1">
        <v>1.5786989308935184</v>
      </c>
      <c r="AW769" s="1">
        <v>-0.3727908707342103</v>
      </c>
      <c r="AX769" s="1">
        <v>0.9949682553989414</v>
      </c>
      <c r="AY769" s="4"/>
      <c r="AZ769" s="4">
        <v>1952.25000000252</v>
      </c>
      <c r="BA769" s="1">
        <v>-0.64936909919720154</v>
      </c>
      <c r="BB769" s="1">
        <v>0.2660004743260066</v>
      </c>
      <c r="BC769" s="1">
        <v>-0.30434874711346016</v>
      </c>
      <c r="BE769" s="1">
        <f t="shared" si="38"/>
        <v>0.47511149197479963</v>
      </c>
      <c r="BF769" s="1">
        <f t="shared" si="38"/>
        <v>-0.40172897412266345</v>
      </c>
      <c r="BG769" s="1">
        <f t="shared" si="38"/>
        <v>1.1199047219092595E-3</v>
      </c>
    </row>
    <row r="770" spans="4:59" x14ac:dyDescent="0.3">
      <c r="D770" s="4">
        <v>1952.1666666691899</v>
      </c>
      <c r="E770" s="1">
        <v>0.72076020390090023</v>
      </c>
      <c r="F770" s="1">
        <v>6.1500000000009436E-2</v>
      </c>
      <c r="G770" s="1">
        <v>4.4326752539912168E-2</v>
      </c>
      <c r="I770" s="4">
        <v>1952.1666666691899</v>
      </c>
      <c r="J770" s="1">
        <v>0.90318670582496607</v>
      </c>
      <c r="K770" s="1">
        <v>6.1500000000009436E-2</v>
      </c>
      <c r="L770" s="1">
        <v>5.5545982408243939E-2</v>
      </c>
      <c r="N770" s="4">
        <v>1952.1666666691899</v>
      </c>
      <c r="O770" s="1">
        <v>0.46774920139382858</v>
      </c>
      <c r="P770" s="1">
        <v>6.8999999999995509E-2</v>
      </c>
      <c r="Q770" s="1">
        <v>3.3499485321216167E-2</v>
      </c>
      <c r="S770" s="1">
        <f t="shared" si="36"/>
        <v>0.69723203703989822</v>
      </c>
      <c r="T770" s="1">
        <f t="shared" si="36"/>
        <v>6.4000000000004789E-2</v>
      </c>
      <c r="U770" s="1">
        <f t="shared" si="36"/>
        <v>4.4457406756457429E-2</v>
      </c>
      <c r="W770" s="4">
        <v>1952.1666666691899</v>
      </c>
      <c r="X770" s="1">
        <v>-0.10159062667656857</v>
      </c>
      <c r="Y770" s="1">
        <v>-1.0421938098559755</v>
      </c>
      <c r="Z770" s="1">
        <v>-0.90155587049767194</v>
      </c>
      <c r="AB770" s="4">
        <v>1952.1666666691899</v>
      </c>
      <c r="AC770" s="1">
        <v>0.7100262074373449</v>
      </c>
      <c r="AD770" s="1">
        <v>-0.57770037609512703</v>
      </c>
      <c r="AE770" s="1">
        <v>-6.0864852888940148E-2</v>
      </c>
      <c r="AF770" s="4"/>
      <c r="AG770" s="4">
        <v>1952.1666666691899</v>
      </c>
      <c r="AH770" s="1">
        <v>-1.2858472286143474</v>
      </c>
      <c r="AI770" s="1">
        <v>-0.22413421429766808</v>
      </c>
      <c r="AJ770" s="1">
        <v>-0.88870144625092395</v>
      </c>
      <c r="AK770" s="4"/>
      <c r="AL770" s="1">
        <f t="shared" si="37"/>
        <v>-0.22580388261785703</v>
      </c>
      <c r="AM770" s="1">
        <f t="shared" si="37"/>
        <v>-0.61467613341625693</v>
      </c>
      <c r="AN770" s="1">
        <f t="shared" si="37"/>
        <v>-0.61704072321251202</v>
      </c>
      <c r="AO770" s="4"/>
      <c r="AP770" s="4">
        <v>1952.1666666691899</v>
      </c>
      <c r="AQ770" s="1">
        <v>0.36790442301807391</v>
      </c>
      <c r="AR770" s="1">
        <v>-0.63534995225996749</v>
      </c>
      <c r="AS770" s="1">
        <v>-0.32198856035956502</v>
      </c>
      <c r="AT770" s="4"/>
      <c r="AU770" s="4">
        <v>1952.1666666691899</v>
      </c>
      <c r="AV770" s="1">
        <v>0.83634173496499964</v>
      </c>
      <c r="AW770" s="1">
        <v>-5.120488526434195E-2</v>
      </c>
      <c r="AX770" s="1">
        <v>0.78236802437266517</v>
      </c>
      <c r="AY770" s="4"/>
      <c r="AZ770" s="4">
        <v>1952.1666666691899</v>
      </c>
      <c r="BA770" s="1">
        <v>-0.36211429187384081</v>
      </c>
      <c r="BB770" s="1">
        <v>0.63357399718334573</v>
      </c>
      <c r="BC770" s="1">
        <v>0.24901153580427679</v>
      </c>
      <c r="BE770" s="1">
        <f t="shared" si="38"/>
        <v>0.2807106220364109</v>
      </c>
      <c r="BF770" s="1">
        <f t="shared" si="38"/>
        <v>-1.7660280113654576E-2</v>
      </c>
      <c r="BG770" s="1">
        <f t="shared" si="38"/>
        <v>0.23646366660579232</v>
      </c>
    </row>
    <row r="771" spans="4:59" x14ac:dyDescent="0.3">
      <c r="D771" s="4">
        <v>1952.0833333358601</v>
      </c>
      <c r="E771" s="1">
        <v>0.71762238702153192</v>
      </c>
      <c r="F771" s="1">
        <v>0.12300000000000466</v>
      </c>
      <c r="G771" s="1">
        <v>8.8267553603651766E-2</v>
      </c>
      <c r="I771" s="4">
        <v>1952.0833333358601</v>
      </c>
      <c r="J771" s="1">
        <v>0.89755534820096183</v>
      </c>
      <c r="K771" s="1">
        <v>0.12304500000000829</v>
      </c>
      <c r="L771" s="1">
        <v>0.11061618829195566</v>
      </c>
      <c r="N771" s="4">
        <v>1952.0833333358601</v>
      </c>
      <c r="O771" s="1">
        <v>0.46126625884659034</v>
      </c>
      <c r="P771" s="1">
        <v>6.9000000000002615E-2</v>
      </c>
      <c r="Q771" s="1">
        <v>3.2954635967220189E-2</v>
      </c>
      <c r="S771" s="1">
        <f t="shared" si="36"/>
        <v>0.69214799802302807</v>
      </c>
      <c r="T771" s="1">
        <f t="shared" si="36"/>
        <v>0.10501500000000519</v>
      </c>
      <c r="U771" s="1">
        <f t="shared" si="36"/>
        <v>7.7279459287609195E-2</v>
      </c>
      <c r="W771" s="4">
        <v>1952.0833333358601</v>
      </c>
      <c r="X771" s="1">
        <v>-0.12014517768935984</v>
      </c>
      <c r="Y771" s="1">
        <v>0.71955962339695523</v>
      </c>
      <c r="Z771" s="1">
        <v>0.52793987984786617</v>
      </c>
      <c r="AB771" s="4">
        <v>1952.0833333358601</v>
      </c>
      <c r="AC771" s="1">
        <v>0.67518010945400642</v>
      </c>
      <c r="AD771" s="1">
        <v>2.7035803438158559</v>
      </c>
      <c r="AE771" s="1">
        <v>3.189929132641375</v>
      </c>
      <c r="AF771" s="4"/>
      <c r="AG771" s="4">
        <v>1952.0833333358601</v>
      </c>
      <c r="AH771" s="1">
        <v>-1.3270672682287079</v>
      </c>
      <c r="AI771" s="1">
        <v>-0.22413421429735317</v>
      </c>
      <c r="AJ771" s="1">
        <v>-0.9203378109427357</v>
      </c>
      <c r="AK771" s="4"/>
      <c r="AL771" s="1">
        <f t="shared" si="37"/>
        <v>-0.25734411215468711</v>
      </c>
      <c r="AM771" s="1">
        <f t="shared" si="37"/>
        <v>1.0663352509718194</v>
      </c>
      <c r="AN771" s="1">
        <f t="shared" si="37"/>
        <v>0.93251040051550182</v>
      </c>
      <c r="AO771" s="4"/>
      <c r="AP771" s="4">
        <v>1952.0833333358601</v>
      </c>
      <c r="AQ771" s="1">
        <v>0.54629036245949136</v>
      </c>
      <c r="AR771" s="1">
        <v>-0.15597678968839582</v>
      </c>
      <c r="AS771" s="1">
        <v>0.19388345250661085</v>
      </c>
      <c r="AT771" s="4"/>
      <c r="AU771" s="4">
        <v>1952.0833333358601</v>
      </c>
      <c r="AV771" s="1">
        <v>1.6975415914498224</v>
      </c>
      <c r="AW771" s="1">
        <v>1.2552972516263101</v>
      </c>
      <c r="AX771" s="1">
        <v>2.8107566465992013</v>
      </c>
      <c r="AY771" s="4"/>
      <c r="AZ771" s="4">
        <v>1952.0833333358601</v>
      </c>
      <c r="BA771" s="1">
        <v>-0.80309625287034603</v>
      </c>
      <c r="BB771" s="1">
        <v>-1.1707879178307523</v>
      </c>
      <c r="BC771" s="1">
        <v>-1.2598102691753692</v>
      </c>
      <c r="BE771" s="1">
        <f t="shared" si="38"/>
        <v>0.48024523367965594</v>
      </c>
      <c r="BF771" s="1">
        <f t="shared" si="38"/>
        <v>-2.3822485297612672E-2</v>
      </c>
      <c r="BG771" s="1">
        <f t="shared" si="38"/>
        <v>0.5816099433101477</v>
      </c>
    </row>
    <row r="772" spans="4:59" x14ac:dyDescent="0.3">
      <c r="D772" s="4">
        <v>1952.00000000253</v>
      </c>
      <c r="E772" s="1">
        <v>0.78811781904766309</v>
      </c>
      <c r="F772" s="1">
        <v>0.12299999999999045</v>
      </c>
      <c r="G772" s="1">
        <v>9.6938491742855029E-2</v>
      </c>
      <c r="I772" s="4">
        <v>1952.00000000253</v>
      </c>
      <c r="J772" s="1">
        <v>0.92888060038932863</v>
      </c>
      <c r="K772" s="1">
        <v>9.228000000000236E-2</v>
      </c>
      <c r="L772" s="1">
        <v>8.5374996434639971E-2</v>
      </c>
      <c r="N772" s="4">
        <v>1952.00000000253</v>
      </c>
      <c r="O772" s="1">
        <v>0.48584860240293093</v>
      </c>
      <c r="P772" s="1">
        <v>6.9000000000002615E-2</v>
      </c>
      <c r="Q772" s="1">
        <v>3.4602079298621545E-2</v>
      </c>
      <c r="S772" s="1">
        <f t="shared" si="36"/>
        <v>0.73428234061330755</v>
      </c>
      <c r="T772" s="1">
        <f t="shared" si="36"/>
        <v>9.475999999999847E-2</v>
      </c>
      <c r="U772" s="1">
        <f t="shared" si="36"/>
        <v>7.2305189158705527E-2</v>
      </c>
      <c r="W772" s="4">
        <v>1952.00000000253</v>
      </c>
      <c r="X772" s="1">
        <v>0.29670868599465822</v>
      </c>
      <c r="Y772" s="1">
        <v>0.71955962339654811</v>
      </c>
      <c r="Z772" s="1">
        <v>0.81002552511227743</v>
      </c>
      <c r="AB772" s="4">
        <v>1952.00000000253</v>
      </c>
      <c r="AC772" s="1">
        <v>0.86901663698259357</v>
      </c>
      <c r="AD772" s="1">
        <v>1.0633398474622491</v>
      </c>
      <c r="AE772" s="1">
        <v>1.6999417000422181</v>
      </c>
      <c r="AF772" s="4"/>
      <c r="AG772" s="4">
        <v>1952.00000000253</v>
      </c>
      <c r="AH772" s="1">
        <v>-1.1707670746325389</v>
      </c>
      <c r="AI772" s="1">
        <v>-0.22413421429735317</v>
      </c>
      <c r="AJ772" s="1">
        <v>-0.82467996045790015</v>
      </c>
      <c r="AK772" s="4"/>
      <c r="AL772" s="1">
        <f t="shared" si="37"/>
        <v>-1.6805838850957138E-3</v>
      </c>
      <c r="AM772" s="1">
        <f t="shared" si="37"/>
        <v>0.51958841885381468</v>
      </c>
      <c r="AN772" s="1">
        <f t="shared" si="37"/>
        <v>0.5617624215655318</v>
      </c>
      <c r="AO772" s="4"/>
      <c r="AP772" s="4">
        <v>1952.00000000253</v>
      </c>
      <c r="AQ772" s="1">
        <v>0.72905773882930847</v>
      </c>
      <c r="AR772" s="1">
        <v>0.11251715024903085</v>
      </c>
      <c r="AS772" s="1">
        <v>0.43997816233058834</v>
      </c>
      <c r="AT772" s="4"/>
      <c r="AU772" s="4">
        <v>1952.00000000253</v>
      </c>
      <c r="AV772" s="1">
        <v>1.5794687759785755</v>
      </c>
      <c r="AW772" s="1">
        <v>0.48430382080187245</v>
      </c>
      <c r="AX772" s="1">
        <v>1.5885814102849849</v>
      </c>
      <c r="AY772" s="4"/>
      <c r="AZ772" s="4">
        <v>1952.00000000253</v>
      </c>
      <c r="BA772" s="1">
        <v>-1.0779965793097794</v>
      </c>
      <c r="BB772" s="1">
        <v>-0.72799601879127052</v>
      </c>
      <c r="BC772" s="1">
        <v>-0.98421692484967882</v>
      </c>
      <c r="BE772" s="1">
        <f t="shared" si="38"/>
        <v>0.41017664516603486</v>
      </c>
      <c r="BF772" s="1">
        <f t="shared" si="38"/>
        <v>-4.3725015913455734E-2</v>
      </c>
      <c r="BG772" s="1">
        <f t="shared" si="38"/>
        <v>0.34811421592196479</v>
      </c>
    </row>
    <row r="773" spans="4:59" x14ac:dyDescent="0.3">
      <c r="D773" s="4">
        <v>1951.9166666691999</v>
      </c>
      <c r="E773" s="1">
        <v>0.93059623932484614</v>
      </c>
      <c r="F773" s="1">
        <v>0.12300000000000466</v>
      </c>
      <c r="G773" s="1">
        <v>0.11446333743696041</v>
      </c>
      <c r="I773" s="4">
        <v>1951.9166666691999</v>
      </c>
      <c r="J773" s="1">
        <v>0.97437681874199655</v>
      </c>
      <c r="K773" s="1">
        <v>0.12304500000000829</v>
      </c>
      <c r="L773" s="1">
        <v>0.11913627319046774</v>
      </c>
      <c r="N773" s="4">
        <v>1951.9166666691999</v>
      </c>
      <c r="O773" s="1">
        <v>0.54325586502846068</v>
      </c>
      <c r="P773" s="1">
        <v>6.8999999999995509E-2</v>
      </c>
      <c r="Q773" s="1">
        <v>3.8328421319886508E-2</v>
      </c>
      <c r="S773" s="1">
        <f t="shared" si="36"/>
        <v>0.81607630769843453</v>
      </c>
      <c r="T773" s="1">
        <f t="shared" si="36"/>
        <v>0.10501500000000281</v>
      </c>
      <c r="U773" s="1">
        <f t="shared" si="36"/>
        <v>9.0642677315771539E-2</v>
      </c>
      <c r="W773" s="4">
        <v>1951.9166666691999</v>
      </c>
      <c r="X773" s="1">
        <v>1.1392126366353674</v>
      </c>
      <c r="Y773" s="1">
        <v>0.71955962339695523</v>
      </c>
      <c r="Z773" s="1">
        <v>1.380149233345213</v>
      </c>
      <c r="AB773" s="4">
        <v>1951.9166666691999</v>
      </c>
      <c r="AC773" s="1">
        <v>1.150541233437034</v>
      </c>
      <c r="AD773" s="1">
        <v>2.7035803438158559</v>
      </c>
      <c r="AE773" s="1">
        <v>3.6928697027706536</v>
      </c>
      <c r="AF773" s="4"/>
      <c r="AG773" s="4">
        <v>1951.9166666691999</v>
      </c>
      <c r="AH773" s="1">
        <v>-0.80575849676315803</v>
      </c>
      <c r="AI773" s="1">
        <v>-0.22413421429766808</v>
      </c>
      <c r="AJ773" s="1">
        <v>-0.60831205199557081</v>
      </c>
      <c r="AK773" s="4"/>
      <c r="AL773" s="1">
        <f t="shared" si="37"/>
        <v>0.49466512443641442</v>
      </c>
      <c r="AM773" s="1">
        <f t="shared" si="37"/>
        <v>1.0663352509717143</v>
      </c>
      <c r="AN773" s="1">
        <f t="shared" si="37"/>
        <v>1.4882356280400986</v>
      </c>
      <c r="AO773" s="4"/>
      <c r="AP773" s="4">
        <v>1951.9166666691999</v>
      </c>
      <c r="AQ773" s="1">
        <v>1.161555977487672</v>
      </c>
      <c r="AR773" s="1">
        <v>0.10409319156160686</v>
      </c>
      <c r="AS773" s="1">
        <v>0.59563324750053614</v>
      </c>
      <c r="AT773" s="4"/>
      <c r="AU773" s="4">
        <v>1951.9166666691999</v>
      </c>
      <c r="AV773" s="1">
        <v>1.3158856559286851</v>
      </c>
      <c r="AW773" s="1">
        <v>1.5720055561503206</v>
      </c>
      <c r="AX773" s="1">
        <v>2.4434564112013337</v>
      </c>
      <c r="AY773" s="4"/>
      <c r="AZ773" s="4">
        <v>1951.9166666691999</v>
      </c>
      <c r="BA773" s="1">
        <v>-1.1693076975197549</v>
      </c>
      <c r="BB773" s="1">
        <v>-0.93324950609189372</v>
      </c>
      <c r="BC773" s="1">
        <v>-1.2451198772465779</v>
      </c>
      <c r="BE773" s="1">
        <f t="shared" si="38"/>
        <v>0.43604464529886738</v>
      </c>
      <c r="BF773" s="1">
        <f t="shared" si="38"/>
        <v>0.24761641387334457</v>
      </c>
      <c r="BG773" s="1">
        <f t="shared" si="38"/>
        <v>0.59798992715176402</v>
      </c>
    </row>
    <row r="774" spans="4:59" x14ac:dyDescent="0.3">
      <c r="D774" s="4">
        <v>1951.8333333358701</v>
      </c>
      <c r="E774" s="1">
        <v>1.0325939296826581</v>
      </c>
      <c r="F774" s="1">
        <v>6.1500000000009436E-2</v>
      </c>
      <c r="G774" s="1">
        <v>6.3504526675493209E-2</v>
      </c>
      <c r="I774" s="4">
        <v>1951.8333333358701</v>
      </c>
      <c r="J774" s="1">
        <v>1.0340019271268743</v>
      </c>
      <c r="K774" s="1">
        <v>9.2280000000009466E-2</v>
      </c>
      <c r="L774" s="1">
        <v>9.5794407353784555E-2</v>
      </c>
      <c r="N774" s="4">
        <v>1951.8333333358701</v>
      </c>
      <c r="O774" s="1">
        <v>0.59800549480135845</v>
      </c>
      <c r="P774" s="1">
        <v>6.9000000000002615E-2</v>
      </c>
      <c r="Q774" s="1">
        <v>4.173588315038896E-2</v>
      </c>
      <c r="S774" s="1">
        <f t="shared" ref="S774:U784" si="39">AVERAGE(O774,J774,E774)</f>
        <v>0.88820045053696361</v>
      </c>
      <c r="T774" s="1">
        <f t="shared" si="39"/>
        <v>7.4260000000007167E-2</v>
      </c>
      <c r="U774" s="1">
        <f t="shared" si="39"/>
        <v>6.7011605726555568E-2</v>
      </c>
      <c r="W774" s="4">
        <v>1951.8333333358701</v>
      </c>
      <c r="X774" s="1">
        <v>1.7423457771875019</v>
      </c>
      <c r="Y774" s="1">
        <v>-1.0421938098559755</v>
      </c>
      <c r="Z774" s="1">
        <v>-0.27765858223174544</v>
      </c>
      <c r="AB774" s="4">
        <v>1951.8333333358701</v>
      </c>
      <c r="AC774" s="1">
        <v>1.5194935372634164</v>
      </c>
      <c r="AD774" s="1">
        <v>1.0633398474626279</v>
      </c>
      <c r="AE774" s="1">
        <v>2.3149994759337433</v>
      </c>
      <c r="AF774" s="4"/>
      <c r="AG774" s="4">
        <v>1951.8333333358701</v>
      </c>
      <c r="AH774" s="1">
        <v>-0.45764775975349364</v>
      </c>
      <c r="AI774" s="1">
        <v>-0.22413421429735317</v>
      </c>
      <c r="AJ774" s="1">
        <v>-0.41045973859446233</v>
      </c>
      <c r="AK774" s="4"/>
      <c r="AL774" s="1">
        <f t="shared" ref="AL774:AN784" si="40">AVERAGE(AH774,AC774,X774)</f>
        <v>0.93473051823247488</v>
      </c>
      <c r="AM774" s="1">
        <f t="shared" si="40"/>
        <v>-6.7662725563566936E-2</v>
      </c>
      <c r="AN774" s="1">
        <f t="shared" si="40"/>
        <v>0.5422937183691785</v>
      </c>
      <c r="AO774" s="4"/>
      <c r="AP774" s="4">
        <v>1951.8333333358701</v>
      </c>
      <c r="AQ774" s="1">
        <v>1.1944286753440818</v>
      </c>
      <c r="AR774" s="1">
        <v>-1.1244142282942879</v>
      </c>
      <c r="AS774" s="1">
        <v>-0.5374654877087871</v>
      </c>
      <c r="AT774" s="4"/>
      <c r="AU774" s="4">
        <v>1951.8333333358701</v>
      </c>
      <c r="AV774" s="1">
        <v>1.0307448644591464</v>
      </c>
      <c r="AW774" s="1">
        <v>0.83597542071115227</v>
      </c>
      <c r="AX774" s="1">
        <v>1.5301188268745878</v>
      </c>
      <c r="AY774" s="4"/>
      <c r="AZ774" s="4">
        <v>1951.8333333358701</v>
      </c>
      <c r="BA774" s="1">
        <v>-0.98804117653860535</v>
      </c>
      <c r="BB774" s="1">
        <v>-0.33512816947003726</v>
      </c>
      <c r="BC774" s="1">
        <v>-0.88524992220164211</v>
      </c>
      <c r="BE774" s="1">
        <f t="shared" ref="BE774:BG784" si="41">AVERAGE(BA774,AV774,AQ774)</f>
        <v>0.41237745442154089</v>
      </c>
      <c r="BF774" s="1">
        <f t="shared" si="41"/>
        <v>-0.20785565901772429</v>
      </c>
      <c r="BG774" s="1">
        <f t="shared" si="41"/>
        <v>3.5801138988052851E-2</v>
      </c>
    </row>
    <row r="775" spans="4:59" x14ac:dyDescent="0.3">
      <c r="D775" s="4">
        <v>1951.75000000254</v>
      </c>
      <c r="E775" s="1">
        <v>1.0312145637413783</v>
      </c>
      <c r="F775" s="1">
        <v>0.12299999999999045</v>
      </c>
      <c r="G775" s="1">
        <v>0.12683939134017969</v>
      </c>
      <c r="I775" s="4">
        <v>1951.75000000254</v>
      </c>
      <c r="J775" s="1">
        <v>1.0633760683740949</v>
      </c>
      <c r="K775" s="1">
        <v>9.228000000000236E-2</v>
      </c>
      <c r="L775" s="1">
        <v>9.8711015708196972E-2</v>
      </c>
      <c r="N775" s="4">
        <v>1951.75000000254</v>
      </c>
      <c r="O775" s="1">
        <v>0.60696043919077924</v>
      </c>
      <c r="P775" s="1">
        <v>0.11399999999999721</v>
      </c>
      <c r="Q775" s="1">
        <v>7.038746047055619E-2</v>
      </c>
      <c r="S775" s="1">
        <f t="shared" si="39"/>
        <v>0.90051702376875087</v>
      </c>
      <c r="T775" s="1">
        <f t="shared" si="39"/>
        <v>0.10975999999999668</v>
      </c>
      <c r="U775" s="1">
        <f t="shared" si="39"/>
        <v>9.8645955839644292E-2</v>
      </c>
      <c r="W775" s="4">
        <v>1951.75000000254</v>
      </c>
      <c r="X775" s="1">
        <v>1.7341893051221422</v>
      </c>
      <c r="Y775" s="1">
        <v>0.71955962339654811</v>
      </c>
      <c r="Z775" s="1">
        <v>1.7827708522600871</v>
      </c>
      <c r="AB775" s="4">
        <v>1951.75000000254</v>
      </c>
      <c r="AC775" s="1">
        <v>1.7012568477152306</v>
      </c>
      <c r="AD775" s="1">
        <v>1.0633398474622491</v>
      </c>
      <c r="AE775" s="1">
        <v>2.4871668529123658</v>
      </c>
      <c r="AF775" s="4"/>
      <c r="AG775" s="4">
        <v>1951.75000000254</v>
      </c>
      <c r="AH775" s="1">
        <v>-0.40071016393389652</v>
      </c>
      <c r="AI775" s="1">
        <v>1.7702130712618318</v>
      </c>
      <c r="AJ775" s="1">
        <v>1.2531776364865439</v>
      </c>
      <c r="AK775" s="4"/>
      <c r="AL775" s="1">
        <f t="shared" si="40"/>
        <v>1.0115786629678254</v>
      </c>
      <c r="AM775" s="1">
        <f t="shared" si="40"/>
        <v>1.184370847373543</v>
      </c>
      <c r="AN775" s="1">
        <f t="shared" si="40"/>
        <v>1.8410384472196657</v>
      </c>
      <c r="AO775" s="4"/>
      <c r="AP775" s="4">
        <v>1951.75000000254</v>
      </c>
      <c r="AQ775" s="1">
        <v>0.94942064804036475</v>
      </c>
      <c r="AR775" s="1">
        <v>0.83236228871111084</v>
      </c>
      <c r="AS775" s="1">
        <v>1.218126559440502</v>
      </c>
      <c r="AT775" s="4"/>
      <c r="AU775" s="4">
        <v>1951.75000000254</v>
      </c>
      <c r="AV775" s="1">
        <v>0.90375016718249634</v>
      </c>
      <c r="AW775" s="1">
        <v>1.3908683290449124</v>
      </c>
      <c r="AX775" s="1">
        <v>2.0387588444926488</v>
      </c>
      <c r="AY775" s="4"/>
      <c r="AZ775" s="4">
        <v>1951.75000000254</v>
      </c>
      <c r="BA775" s="1">
        <v>-1.2178933441972242</v>
      </c>
      <c r="BB775" s="1">
        <v>3.7043427193420655</v>
      </c>
      <c r="BC775" s="1">
        <v>0.95422410175663352</v>
      </c>
      <c r="BE775" s="1">
        <f t="shared" si="41"/>
        <v>0.21175915700854564</v>
      </c>
      <c r="BF775" s="1">
        <f t="shared" si="41"/>
        <v>1.9758577790326963</v>
      </c>
      <c r="BG775" s="1">
        <f t="shared" si="41"/>
        <v>1.4037031685632613</v>
      </c>
    </row>
    <row r="776" spans="4:59" x14ac:dyDescent="0.3">
      <c r="D776" s="4">
        <v>1951.6666666692099</v>
      </c>
      <c r="E776" s="1">
        <v>0.92724506461926082</v>
      </c>
      <c r="F776" s="1">
        <v>6.1500000000009436E-2</v>
      </c>
      <c r="G776" s="1">
        <v>5.702557147409329E-2</v>
      </c>
      <c r="I776" s="4">
        <v>1951.6666666692099</v>
      </c>
      <c r="J776" s="1">
        <v>0.99650325058959011</v>
      </c>
      <c r="K776" s="1">
        <v>6.1515000000007092E-2</v>
      </c>
      <c r="L776" s="1">
        <v>6.1300274140449723E-2</v>
      </c>
      <c r="N776" s="4">
        <v>1951.6666666692099</v>
      </c>
      <c r="O776" s="1">
        <v>0.58106827560675134</v>
      </c>
      <c r="P776" s="1">
        <v>6.9000000000002615E-2</v>
      </c>
      <c r="Q776" s="1">
        <v>4.0335153869853119E-2</v>
      </c>
      <c r="S776" s="1">
        <f t="shared" si="39"/>
        <v>0.83493886360520075</v>
      </c>
      <c r="T776" s="1">
        <f t="shared" si="39"/>
        <v>6.4005000000006376E-2</v>
      </c>
      <c r="U776" s="1">
        <f t="shared" si="39"/>
        <v>5.2886999828132046E-2</v>
      </c>
      <c r="W776" s="4">
        <v>1951.6666666692099</v>
      </c>
      <c r="X776" s="1">
        <v>1.119396457292207</v>
      </c>
      <c r="Y776" s="1">
        <v>-1.0421938098559755</v>
      </c>
      <c r="Z776" s="1">
        <v>-0.48843395962292147</v>
      </c>
      <c r="AB776" s="4">
        <v>1951.6666666692099</v>
      </c>
      <c r="AC776" s="1">
        <v>1.2874566743773064</v>
      </c>
      <c r="AD776" s="1">
        <v>-0.57690064889078918</v>
      </c>
      <c r="AE776" s="1">
        <v>0.27881096008226419</v>
      </c>
      <c r="AF776" s="4"/>
      <c r="AG776" s="4">
        <v>1951.6666666692099</v>
      </c>
      <c r="AH776" s="1">
        <v>-0.56533849448879181</v>
      </c>
      <c r="AI776" s="1">
        <v>-0.22413421429735317</v>
      </c>
      <c r="AJ776" s="1">
        <v>-0.49179227946750881</v>
      </c>
      <c r="AK776" s="4"/>
      <c r="AL776" s="1">
        <f t="shared" si="40"/>
        <v>0.61383821239357383</v>
      </c>
      <c r="AM776" s="1">
        <f t="shared" si="40"/>
        <v>-0.61440955768137262</v>
      </c>
      <c r="AN776" s="1">
        <f t="shared" si="40"/>
        <v>-0.23380509300272201</v>
      </c>
      <c r="AO776" s="4"/>
      <c r="AP776" s="4">
        <v>1951.6666666692099</v>
      </c>
      <c r="AQ776" s="1">
        <v>0.57165143023957687</v>
      </c>
      <c r="AR776" s="1">
        <v>-0.82067029294775951</v>
      </c>
      <c r="AS776" s="1">
        <v>-0.45683091668963555</v>
      </c>
      <c r="AT776" s="4"/>
      <c r="AU776" s="4">
        <v>1951.6666666692099</v>
      </c>
      <c r="AV776" s="1">
        <v>0.37535464693734166</v>
      </c>
      <c r="AW776" s="1">
        <v>-0.12359270212654641</v>
      </c>
      <c r="AX776" s="1">
        <v>0.23002994506996322</v>
      </c>
      <c r="AY776" s="4"/>
      <c r="AZ776" s="4">
        <v>1951.6666666692099</v>
      </c>
      <c r="BA776" s="1">
        <v>-1.0991587364706723</v>
      </c>
      <c r="BB776" s="1">
        <v>0.22642665807786075</v>
      </c>
      <c r="BC776" s="1">
        <v>-0.72991642256814648</v>
      </c>
      <c r="BE776" s="1">
        <f t="shared" si="41"/>
        <v>-5.0717553097917922E-2</v>
      </c>
      <c r="BF776" s="1">
        <f t="shared" si="41"/>
        <v>-0.23927877899881503</v>
      </c>
      <c r="BG776" s="1">
        <f t="shared" si="41"/>
        <v>-0.31890579806260627</v>
      </c>
    </row>
    <row r="777" spans="4:59" x14ac:dyDescent="0.3">
      <c r="D777" s="4">
        <v>1951.5833333358801</v>
      </c>
      <c r="E777" s="1">
        <v>0.84122754968980751</v>
      </c>
      <c r="F777" s="1">
        <v>6.1499999999995225E-2</v>
      </c>
      <c r="G777" s="1">
        <v>5.1735494305919144E-2</v>
      </c>
      <c r="I777" s="4">
        <v>1951.5833333358801</v>
      </c>
      <c r="J777" s="1">
        <v>0.90235993181631324</v>
      </c>
      <c r="K777" s="1">
        <v>9.2280000000005913E-2</v>
      </c>
      <c r="L777" s="1">
        <v>8.4129996857925243E-2</v>
      </c>
      <c r="N777" s="4">
        <v>1951.5833333358801</v>
      </c>
      <c r="O777" s="1">
        <v>0.5585026837677286</v>
      </c>
      <c r="P777" s="1">
        <v>6.8999999999995509E-2</v>
      </c>
      <c r="Q777" s="1">
        <v>3.8631702789636242E-2</v>
      </c>
      <c r="S777" s="1">
        <f t="shared" si="39"/>
        <v>0.76736338842461649</v>
      </c>
      <c r="T777" s="1">
        <f t="shared" si="39"/>
        <v>7.4259999999998882E-2</v>
      </c>
      <c r="U777" s="1">
        <f t="shared" si="39"/>
        <v>5.8165731317826874E-2</v>
      </c>
      <c r="W777" s="4">
        <v>1951.5833333358801</v>
      </c>
      <c r="X777" s="1">
        <v>0.61075735242724238</v>
      </c>
      <c r="Y777" s="1">
        <v>-1.0421938098563825</v>
      </c>
      <c r="Z777" s="1">
        <v>-0.66053238859638086</v>
      </c>
      <c r="AB777" s="4">
        <v>1951.5833333358801</v>
      </c>
      <c r="AC777" s="1">
        <v>0.70491023895528837</v>
      </c>
      <c r="AD777" s="1">
        <v>1.0633398474624385</v>
      </c>
      <c r="AE777" s="1">
        <v>1.626449381082701</v>
      </c>
      <c r="AF777" s="4"/>
      <c r="AG777" s="4">
        <v>1951.5833333358801</v>
      </c>
      <c r="AH777" s="1">
        <v>-0.70881571686865941</v>
      </c>
      <c r="AI777" s="1">
        <v>-0.22413421429766808</v>
      </c>
      <c r="AJ777" s="1">
        <v>-0.59070218770757521</v>
      </c>
      <c r="AK777" s="4"/>
      <c r="AL777" s="1">
        <f t="shared" si="40"/>
        <v>0.20228395817129044</v>
      </c>
      <c r="AM777" s="1">
        <f t="shared" si="40"/>
        <v>-6.7662725563870721E-2</v>
      </c>
      <c r="AN777" s="1">
        <f t="shared" si="40"/>
        <v>0.125071601592915</v>
      </c>
      <c r="AO777" s="4"/>
      <c r="AP777" s="4">
        <v>1951.5833333358801</v>
      </c>
      <c r="AQ777" s="1">
        <v>0.50064857065368995</v>
      </c>
      <c r="AR777" s="1">
        <v>-1.0918516161985257</v>
      </c>
      <c r="AS777" s="1">
        <v>-0.71403747666631467</v>
      </c>
      <c r="AT777" s="4"/>
      <c r="AU777" s="4">
        <v>1951.5833333358801</v>
      </c>
      <c r="AV777" s="1">
        <v>0.37573553921035996</v>
      </c>
      <c r="AW777" s="1">
        <v>2.3264974799747931</v>
      </c>
      <c r="AX777" s="1">
        <v>2.0879445709529518</v>
      </c>
      <c r="AY777" s="4"/>
      <c r="AZ777" s="4">
        <v>1951.5833333358801</v>
      </c>
      <c r="BA777" s="1">
        <v>-1.1794738782428804</v>
      </c>
      <c r="BB777" s="1">
        <v>0.44274524840687407</v>
      </c>
      <c r="BC777" s="1">
        <v>-0.69345217758833011</v>
      </c>
      <c r="BE777" s="1">
        <f t="shared" si="41"/>
        <v>-0.1010299227929435</v>
      </c>
      <c r="BF777" s="1">
        <f t="shared" si="41"/>
        <v>0.55913037072771388</v>
      </c>
      <c r="BG777" s="1">
        <f t="shared" si="41"/>
        <v>0.22681830556610239</v>
      </c>
    </row>
    <row r="778" spans="4:59" x14ac:dyDescent="0.3">
      <c r="D778" s="4">
        <v>1951.50000000255</v>
      </c>
      <c r="E778" s="1">
        <v>0.79710386779507247</v>
      </c>
      <c r="F778" s="1">
        <v>6.1500000000009436E-2</v>
      </c>
      <c r="G778" s="1">
        <v>4.9021887869404479E-2</v>
      </c>
      <c r="I778" s="4">
        <v>1951.50000000255</v>
      </c>
      <c r="J778" s="1">
        <v>0.82563841404733573</v>
      </c>
      <c r="K778" s="1">
        <v>6.1514999999999986E-2</v>
      </c>
      <c r="L778" s="1">
        <v>5.0789683369430745E-2</v>
      </c>
      <c r="N778" s="4">
        <v>1951.50000000255</v>
      </c>
      <c r="O778" s="1">
        <v>0.53502659503793037</v>
      </c>
      <c r="P778" s="1">
        <v>6.9000000000002615E-2</v>
      </c>
      <c r="Q778" s="1">
        <v>3.6475627821967962E-2</v>
      </c>
      <c r="S778" s="1">
        <f t="shared" si="39"/>
        <v>0.71925629229344612</v>
      </c>
      <c r="T778" s="1">
        <f t="shared" si="39"/>
        <v>6.4005000000004017E-2</v>
      </c>
      <c r="U778" s="1">
        <f t="shared" si="39"/>
        <v>4.5429066353601062E-2</v>
      </c>
      <c r="W778" s="4">
        <v>1951.50000000255</v>
      </c>
      <c r="X778" s="1">
        <v>0.34984502450552818</v>
      </c>
      <c r="Y778" s="1">
        <v>-1.0421938098559755</v>
      </c>
      <c r="Z778" s="1">
        <v>-0.74881227369636094</v>
      </c>
      <c r="AB778" s="4">
        <v>1951.50000000255</v>
      </c>
      <c r="AC778" s="1">
        <v>0.23016760953811216</v>
      </c>
      <c r="AD778" s="1">
        <v>-0.57690064889116799</v>
      </c>
      <c r="AE778" s="1">
        <v>-0.34162916202203381</v>
      </c>
      <c r="AF778" s="4"/>
      <c r="AG778" s="4">
        <v>1951.50000000255</v>
      </c>
      <c r="AH778" s="1">
        <v>-0.8580820878693961</v>
      </c>
      <c r="AI778" s="1">
        <v>-0.22413421429735317</v>
      </c>
      <c r="AJ778" s="1">
        <v>-0.71589344191349158</v>
      </c>
      <c r="AK778" s="4"/>
      <c r="AL778" s="1">
        <f t="shared" si="40"/>
        <v>-9.2689817941918606E-2</v>
      </c>
      <c r="AM778" s="1">
        <f t="shared" si="40"/>
        <v>-0.61440955768149885</v>
      </c>
      <c r="AN778" s="1">
        <f t="shared" si="40"/>
        <v>-0.6021116258772955</v>
      </c>
      <c r="AO778" s="4"/>
      <c r="AP778" s="4">
        <v>1951.50000000255</v>
      </c>
      <c r="AQ778" s="1">
        <v>0.35575513274140425</v>
      </c>
      <c r="AR778" s="1">
        <v>-0.86629990711806459</v>
      </c>
      <c r="AS778" s="1">
        <v>-0.5780528852096255</v>
      </c>
      <c r="AT778" s="4"/>
      <c r="AU778" s="4">
        <v>1951.50000000255</v>
      </c>
      <c r="AV778" s="1">
        <v>8.6688950985331109E-2</v>
      </c>
      <c r="AW778" s="1">
        <v>-0.10485176230801474</v>
      </c>
      <c r="AX778" s="1">
        <v>-1.6305064147475911E-2</v>
      </c>
      <c r="AY778" s="4"/>
      <c r="AZ778" s="4">
        <v>1951.50000000255</v>
      </c>
      <c r="BA778" s="1">
        <v>-0.64783379088921866</v>
      </c>
      <c r="BB778" s="1">
        <v>0.23933792190268843</v>
      </c>
      <c r="BC778" s="1">
        <v>-0.42416016564605663</v>
      </c>
      <c r="BE778" s="1">
        <f t="shared" si="41"/>
        <v>-6.8463235720827756E-2</v>
      </c>
      <c r="BF778" s="1">
        <f t="shared" si="41"/>
        <v>-0.24393791584113031</v>
      </c>
      <c r="BG778" s="1">
        <f t="shared" si="41"/>
        <v>-0.33950603833438597</v>
      </c>
    </row>
    <row r="779" spans="4:59" x14ac:dyDescent="0.3">
      <c r="D779" s="4">
        <v>1951.4166666692199</v>
      </c>
      <c r="E779" s="1">
        <v>0.80636838686772494</v>
      </c>
      <c r="F779" s="1">
        <v>6.1499999999995225E-2</v>
      </c>
      <c r="G779" s="1">
        <v>4.9591655792361231E-2</v>
      </c>
      <c r="I779" s="4">
        <v>1951.4166666692199</v>
      </c>
      <c r="J779" s="1">
        <v>0.76820991586054266</v>
      </c>
      <c r="K779" s="1">
        <v>9.2280000000005913E-2</v>
      </c>
      <c r="L779" s="1">
        <v>7.2040102360249242E-2</v>
      </c>
      <c r="N779" s="4">
        <v>1951.4166666692199</v>
      </c>
      <c r="O779" s="1">
        <v>0.50758235679337937</v>
      </c>
      <c r="P779" s="1">
        <v>6.8999999999995509E-2</v>
      </c>
      <c r="Q779" s="1">
        <v>3.3831475706470771E-2</v>
      </c>
      <c r="S779" s="1">
        <f t="shared" si="39"/>
        <v>0.6940535531738824</v>
      </c>
      <c r="T779" s="1">
        <f t="shared" si="39"/>
        <v>7.4259999999998882E-2</v>
      </c>
      <c r="U779" s="1">
        <f t="shared" si="39"/>
        <v>5.1821077953027074E-2</v>
      </c>
      <c r="W779" s="4">
        <v>1951.4166666692199</v>
      </c>
      <c r="X779" s="1">
        <v>0.4046280148300348</v>
      </c>
      <c r="Y779" s="1">
        <v>-1.0421938098563825</v>
      </c>
      <c r="Z779" s="1">
        <v>-0.73027640714790154</v>
      </c>
      <c r="AB779" s="4">
        <v>1951.4166666692199</v>
      </c>
      <c r="AC779" s="1">
        <v>-0.12519236020041447</v>
      </c>
      <c r="AD779" s="1">
        <v>1.0633398474624385</v>
      </c>
      <c r="AE779" s="1">
        <v>0.91278296767338418</v>
      </c>
      <c r="AF779" s="4"/>
      <c r="AG779" s="4">
        <v>1951.4166666692199</v>
      </c>
      <c r="AH779" s="1">
        <v>-1.0325788660505104</v>
      </c>
      <c r="AI779" s="1">
        <v>-0.22413421429766808</v>
      </c>
      <c r="AJ779" s="1">
        <v>-0.86942461527909676</v>
      </c>
      <c r="AK779" s="4"/>
      <c r="AL779" s="1">
        <f t="shared" si="40"/>
        <v>-0.25104773714029677</v>
      </c>
      <c r="AM779" s="1">
        <f t="shared" si="40"/>
        <v>-6.7662725563870721E-2</v>
      </c>
      <c r="AN779" s="1">
        <f t="shared" si="40"/>
        <v>-0.22897268491787137</v>
      </c>
      <c r="AO779" s="4"/>
      <c r="AP779" s="4">
        <v>1951.4166666692199</v>
      </c>
      <c r="AQ779" s="1">
        <v>0.66058255748383055</v>
      </c>
      <c r="AR779" s="1">
        <v>-1.2225175004862747</v>
      </c>
      <c r="AS779" s="1">
        <v>-0.65037386613764336</v>
      </c>
      <c r="AT779" s="4"/>
      <c r="AU779" s="4">
        <v>1951.4166666692199</v>
      </c>
      <c r="AV779" s="1">
        <v>-4.6878188106414921E-3</v>
      </c>
      <c r="AW779" s="1">
        <v>1.8995597118401533</v>
      </c>
      <c r="AX779" s="1">
        <v>1.6698755646261245</v>
      </c>
      <c r="AY779" s="4"/>
      <c r="AZ779" s="4">
        <v>1951.4166666692199</v>
      </c>
      <c r="BA779" s="1">
        <v>-1.0138104516801125</v>
      </c>
      <c r="BB779" s="1">
        <v>-8.28457357376534E-2</v>
      </c>
      <c r="BC779" s="1">
        <v>-0.95347814350395466</v>
      </c>
      <c r="BE779" s="1">
        <f t="shared" si="41"/>
        <v>-0.11930523766897445</v>
      </c>
      <c r="BF779" s="1">
        <f t="shared" si="41"/>
        <v>0.19806549187207509</v>
      </c>
      <c r="BG779" s="1">
        <f t="shared" si="41"/>
        <v>2.2007851661508832E-2</v>
      </c>
    </row>
    <row r="780" spans="4:59" x14ac:dyDescent="0.3">
      <c r="D780" s="4">
        <v>1951.3333333358901</v>
      </c>
      <c r="E780" s="1">
        <v>0.83072298986637916</v>
      </c>
      <c r="F780" s="1">
        <v>6.1499999999995225E-2</v>
      </c>
      <c r="G780" s="1">
        <v>5.1089463876778353E-2</v>
      </c>
      <c r="I780" s="4">
        <v>1951.3333333358901</v>
      </c>
      <c r="J780" s="1">
        <v>0.70524441118401404</v>
      </c>
      <c r="K780" s="1">
        <v>6.1514999999999986E-2</v>
      </c>
      <c r="L780" s="1">
        <v>4.3383550280768915E-2</v>
      </c>
      <c r="N780" s="4">
        <v>1951.3333333358901</v>
      </c>
      <c r="O780" s="1">
        <v>0.46737160968517366</v>
      </c>
      <c r="P780" s="1">
        <v>6.9000000000002615E-2</v>
      </c>
      <c r="Q780" s="1">
        <v>3.0436755857042547E-2</v>
      </c>
      <c r="S780" s="1">
        <f t="shared" si="39"/>
        <v>0.66777967024518903</v>
      </c>
      <c r="T780" s="1">
        <f t="shared" si="39"/>
        <v>6.4004999999999271E-2</v>
      </c>
      <c r="U780" s="1">
        <f t="shared" si="39"/>
        <v>4.1636590004863271E-2</v>
      </c>
      <c r="W780" s="4">
        <v>1951.3333333358901</v>
      </c>
      <c r="X780" s="1">
        <v>0.54864174829741941</v>
      </c>
      <c r="Y780" s="1">
        <v>-1.0421938098563825</v>
      </c>
      <c r="Z780" s="1">
        <v>-0.68154925061742277</v>
      </c>
      <c r="AB780" s="4">
        <v>1951.3333333358901</v>
      </c>
      <c r="AC780" s="1">
        <v>-0.51481459555199083</v>
      </c>
      <c r="AD780" s="1">
        <v>-0.57690064889116799</v>
      </c>
      <c r="AE780" s="1">
        <v>-0.77881316223257069</v>
      </c>
      <c r="AF780" s="4"/>
      <c r="AG780" s="4">
        <v>1951.3333333358901</v>
      </c>
      <c r="AH780" s="1">
        <v>-1.2882480435337147</v>
      </c>
      <c r="AI780" s="1">
        <v>-0.22413421429735317</v>
      </c>
      <c r="AJ780" s="1">
        <v>-1.0665370728701469</v>
      </c>
      <c r="AK780" s="4"/>
      <c r="AL780" s="1">
        <f t="shared" si="40"/>
        <v>-0.41814029692942861</v>
      </c>
      <c r="AM780" s="1">
        <f t="shared" si="40"/>
        <v>-0.61440955768163452</v>
      </c>
      <c r="AN780" s="1">
        <f t="shared" si="40"/>
        <v>-0.84229982857338015</v>
      </c>
      <c r="AO780" s="4"/>
      <c r="AP780" s="4">
        <v>1951.3333333358901</v>
      </c>
      <c r="AQ780" s="1">
        <v>0.76864234932249587</v>
      </c>
      <c r="AR780" s="1">
        <v>-0.82419332466016737</v>
      </c>
      <c r="AS780" s="1">
        <v>-0.44535519609696411</v>
      </c>
      <c r="AT780" s="4"/>
      <c r="AU780" s="4">
        <v>1951.3333333358901</v>
      </c>
      <c r="AV780" s="1">
        <v>-7.8643389968916524E-2</v>
      </c>
      <c r="AW780" s="1">
        <v>-0.18703192648702036</v>
      </c>
      <c r="AX780" s="1">
        <v>-0.22837245681545174</v>
      </c>
      <c r="AY780" s="4"/>
      <c r="AZ780" s="4">
        <v>1951.3333333358901</v>
      </c>
      <c r="BA780" s="1">
        <v>-1.0641797876685521</v>
      </c>
      <c r="BB780" s="1">
        <v>0.42987622651365165</v>
      </c>
      <c r="BC780" s="1">
        <v>-0.77979215479712893</v>
      </c>
      <c r="BE780" s="1">
        <f t="shared" si="41"/>
        <v>-0.12472694277165759</v>
      </c>
      <c r="BF780" s="1">
        <f t="shared" si="41"/>
        <v>-0.19378300821117869</v>
      </c>
      <c r="BG780" s="1">
        <f t="shared" si="41"/>
        <v>-0.48450660256984829</v>
      </c>
    </row>
    <row r="781" spans="4:59" x14ac:dyDescent="0.3">
      <c r="D781" s="4">
        <v>1951.25000000256</v>
      </c>
      <c r="E781" s="1">
        <v>0.83420985362259725</v>
      </c>
      <c r="F781" s="1">
        <v>6.1500000000009436E-2</v>
      </c>
      <c r="G781" s="1">
        <v>5.1303905997797605E-2</v>
      </c>
      <c r="I781" s="4">
        <v>1951.25000000256</v>
      </c>
      <c r="J781" s="1">
        <v>0.65451836422277188</v>
      </c>
      <c r="K781" s="1">
        <v>9.2280000000005913E-2</v>
      </c>
      <c r="L781" s="1">
        <v>6.060463112041857E-2</v>
      </c>
      <c r="N781" s="4">
        <v>1951.25000000256</v>
      </c>
      <c r="O781" s="1">
        <v>0.42416458336645441</v>
      </c>
      <c r="P781" s="1">
        <v>6.9000000000002615E-2</v>
      </c>
      <c r="Q781" s="1">
        <v>2.7146315992554286E-2</v>
      </c>
      <c r="S781" s="1">
        <f t="shared" si="39"/>
        <v>0.63763093373727453</v>
      </c>
      <c r="T781" s="1">
        <f t="shared" si="39"/>
        <v>7.4260000000005988E-2</v>
      </c>
      <c r="U781" s="1">
        <f t="shared" si="39"/>
        <v>4.6351617703590149E-2</v>
      </c>
      <c r="W781" s="4">
        <v>1951.25000000256</v>
      </c>
      <c r="X781" s="1">
        <v>0.56926028466415157</v>
      </c>
      <c r="Y781" s="1">
        <v>-1.0421938098559755</v>
      </c>
      <c r="Z781" s="1">
        <v>-0.67457295311553067</v>
      </c>
      <c r="AB781" s="4">
        <v>1951.25000000256</v>
      </c>
      <c r="AC781" s="1">
        <v>-0.8287006814195047</v>
      </c>
      <c r="AD781" s="1">
        <v>1.0633398474624385</v>
      </c>
      <c r="AE781" s="1">
        <v>0.23774715599246915</v>
      </c>
      <c r="AF781" s="4"/>
      <c r="AG781" s="4">
        <v>1951.25000000256</v>
      </c>
      <c r="AH781" s="1">
        <v>-1.5629682532994227</v>
      </c>
      <c r="AI781" s="1">
        <v>-0.22413421429735317</v>
      </c>
      <c r="AJ781" s="1">
        <v>-1.2575945730506362</v>
      </c>
      <c r="AK781" s="4"/>
      <c r="AL781" s="1">
        <f t="shared" si="40"/>
        <v>-0.60746955001825853</v>
      </c>
      <c r="AM781" s="1">
        <f t="shared" si="40"/>
        <v>-6.7662725563630066E-2</v>
      </c>
      <c r="AN781" s="1">
        <f t="shared" si="40"/>
        <v>-0.56480679005789924</v>
      </c>
      <c r="AO781" s="4"/>
      <c r="AP781" s="4">
        <v>1951.25000000256</v>
      </c>
      <c r="AQ781" s="1">
        <v>1.1616714869698517</v>
      </c>
      <c r="AR781" s="1">
        <v>-1.0983965259592181</v>
      </c>
      <c r="AS781" s="1">
        <v>-0.44755558889384867</v>
      </c>
      <c r="AT781" s="4"/>
      <c r="AU781" s="4">
        <v>1951.25000000256</v>
      </c>
      <c r="AV781" s="1">
        <v>-0.39246926080057792</v>
      </c>
      <c r="AW781" s="1">
        <v>2.6471164593950478</v>
      </c>
      <c r="AX781" s="1">
        <v>1.2764597043421606</v>
      </c>
      <c r="AY781" s="4"/>
      <c r="AZ781" s="4">
        <v>1951.25000000256</v>
      </c>
      <c r="BA781" s="1">
        <v>-1.1645589245390766</v>
      </c>
      <c r="BB781" s="1">
        <v>0.2660004743260066</v>
      </c>
      <c r="BC781" s="1">
        <v>-1.1092570423151775</v>
      </c>
      <c r="BE781" s="1">
        <f t="shared" si="41"/>
        <v>-0.13178556612326764</v>
      </c>
      <c r="BF781" s="1">
        <f t="shared" si="41"/>
        <v>0.60490680258727869</v>
      </c>
      <c r="BG781" s="1">
        <f t="shared" si="41"/>
        <v>-9.3450975622288532E-2</v>
      </c>
    </row>
    <row r="782" spans="4:59" x14ac:dyDescent="0.3">
      <c r="D782" s="4">
        <v>1951.1666666692299</v>
      </c>
      <c r="E782" s="1">
        <v>0.81080638846253605</v>
      </c>
      <c r="F782" s="1">
        <v>6.1499999999995225E-2</v>
      </c>
      <c r="G782" s="1">
        <v>4.9864592890442094E-2</v>
      </c>
      <c r="I782" s="4">
        <v>1951.1666666692299</v>
      </c>
      <c r="J782" s="1">
        <v>0.62505270198929963</v>
      </c>
      <c r="K782" s="1">
        <v>6.1514999999999986E-2</v>
      </c>
      <c r="L782" s="1">
        <v>3.8449857005561514E-2</v>
      </c>
      <c r="N782" s="4">
        <v>1951.1666666692299</v>
      </c>
      <c r="O782" s="1">
        <v>0.39539179264695823</v>
      </c>
      <c r="P782" s="1">
        <v>6.8999999999995509E-2</v>
      </c>
      <c r="Q782" s="1">
        <v>2.4999356339409754E-2</v>
      </c>
      <c r="S782" s="1">
        <f t="shared" si="39"/>
        <v>0.6104169610329313</v>
      </c>
      <c r="T782" s="1">
        <f t="shared" si="39"/>
        <v>6.4004999999996912E-2</v>
      </c>
      <c r="U782" s="1">
        <f t="shared" si="39"/>
        <v>3.7771268745137788E-2</v>
      </c>
      <c r="W782" s="4">
        <v>1951.1666666692299</v>
      </c>
      <c r="X782" s="1">
        <v>0.43087082317465336</v>
      </c>
      <c r="Y782" s="1">
        <v>-1.0421938098563825</v>
      </c>
      <c r="Z782" s="1">
        <v>-0.72139713293411833</v>
      </c>
      <c r="AB782" s="4">
        <v>1951.1666666692299</v>
      </c>
      <c r="AC782" s="1">
        <v>-1.0110303116590842</v>
      </c>
      <c r="AD782" s="1">
        <v>-0.57690064889116799</v>
      </c>
      <c r="AE782" s="1">
        <v>-1.0700490522774146</v>
      </c>
      <c r="AF782" s="4"/>
      <c r="AG782" s="4">
        <v>1951.1666666692299</v>
      </c>
      <c r="AH782" s="1">
        <v>-1.7459122736468777</v>
      </c>
      <c r="AI782" s="1">
        <v>-0.22413421429766808</v>
      </c>
      <c r="AJ782" s="1">
        <v>-1.3822565517560148</v>
      </c>
      <c r="AK782" s="4"/>
      <c r="AL782" s="1">
        <f t="shared" si="40"/>
        <v>-0.77535725404376954</v>
      </c>
      <c r="AM782" s="1">
        <f t="shared" si="40"/>
        <v>-0.61440955768173955</v>
      </c>
      <c r="AN782" s="1">
        <f t="shared" si="40"/>
        <v>-1.057900912322516</v>
      </c>
      <c r="AO782" s="4"/>
      <c r="AP782" s="4">
        <v>1951.1666666692299</v>
      </c>
      <c r="AQ782" s="1">
        <v>0.87311104999434253</v>
      </c>
      <c r="AR782" s="1">
        <v>-0.63534995226053603</v>
      </c>
      <c r="AS782" s="1">
        <v>-2.6717137520287447E-2</v>
      </c>
      <c r="AT782" s="4"/>
      <c r="AU782" s="4">
        <v>1951.1666666692299</v>
      </c>
      <c r="AV782" s="1">
        <v>-0.21054884628598067</v>
      </c>
      <c r="AW782" s="1">
        <v>-5.0504009944181749E-2</v>
      </c>
      <c r="AX782" s="1">
        <v>-0.24486574603623729</v>
      </c>
      <c r="AY782" s="4"/>
      <c r="AZ782" s="4">
        <v>1951.1666666692299</v>
      </c>
      <c r="BA782" s="1">
        <v>-0.64704442311707111</v>
      </c>
      <c r="BB782" s="1">
        <v>0.63357399718334573</v>
      </c>
      <c r="BC782" s="1">
        <v>-0.32933132720223157</v>
      </c>
      <c r="BE782" s="1">
        <f t="shared" si="41"/>
        <v>5.1725935304302402E-3</v>
      </c>
      <c r="BF782" s="1">
        <f t="shared" si="41"/>
        <v>-1.7426655007123999E-2</v>
      </c>
      <c r="BG782" s="1">
        <f t="shared" si="41"/>
        <v>-0.20030473691958547</v>
      </c>
    </row>
    <row r="783" spans="4:59" x14ac:dyDescent="0.3">
      <c r="D783" s="4">
        <v>1951.0833333359001</v>
      </c>
      <c r="E783" s="1">
        <v>0.79137920789507898</v>
      </c>
      <c r="F783" s="1">
        <v>0.12300000000000466</v>
      </c>
      <c r="G783" s="1">
        <v>9.7339642571098409E-2</v>
      </c>
      <c r="I783" s="4">
        <v>1951.0833333359001</v>
      </c>
      <c r="J783" s="1">
        <v>0.62980155528973936</v>
      </c>
      <c r="K783" s="1">
        <v>0.12304500000000947</v>
      </c>
      <c r="L783" s="1">
        <v>7.5683589594881862E-2</v>
      </c>
      <c r="N783" s="4">
        <v>1951.0833333359001</v>
      </c>
      <c r="O783" s="1">
        <v>0.41456394911600197</v>
      </c>
      <c r="P783" s="1">
        <v>0.15899999999999892</v>
      </c>
      <c r="Q783" s="1">
        <v>5.450006289232244E-2</v>
      </c>
      <c r="S783" s="1">
        <f t="shared" si="39"/>
        <v>0.61191490410027349</v>
      </c>
      <c r="T783" s="1">
        <f t="shared" si="39"/>
        <v>0.13501500000000435</v>
      </c>
      <c r="U783" s="1">
        <f t="shared" si="39"/>
        <v>7.5841098352767575E-2</v>
      </c>
      <c r="W783" s="4">
        <v>1951.0833333359001</v>
      </c>
      <c r="X783" s="1">
        <v>0.31599394325100544</v>
      </c>
      <c r="Y783" s="1">
        <v>0.71955962339695523</v>
      </c>
      <c r="Z783" s="1">
        <v>0.82307588810838384</v>
      </c>
      <c r="AB783" s="4">
        <v>1951.0833333359001</v>
      </c>
      <c r="AC783" s="1">
        <v>-0.98164503399349046</v>
      </c>
      <c r="AD783" s="1">
        <v>2.7035803438159185</v>
      </c>
      <c r="AE783" s="1">
        <v>1.1278580014168735</v>
      </c>
      <c r="AF783" s="4"/>
      <c r="AG783" s="4">
        <v>1951.0833333359001</v>
      </c>
      <c r="AH783" s="1">
        <v>-1.6240112937464217</v>
      </c>
      <c r="AI783" s="1">
        <v>3.7645603568213315</v>
      </c>
      <c r="AJ783" s="1">
        <v>0.33068502434972413</v>
      </c>
      <c r="AK783" s="4"/>
      <c r="AL783" s="1">
        <f t="shared" si="40"/>
        <v>-0.76322079482963556</v>
      </c>
      <c r="AM783" s="1">
        <f t="shared" si="40"/>
        <v>2.3959001080114017</v>
      </c>
      <c r="AN783" s="1">
        <f t="shared" si="40"/>
        <v>0.76053963795832713</v>
      </c>
      <c r="AO783" s="4"/>
      <c r="AP783" s="4">
        <v>1951.0833333359001</v>
      </c>
      <c r="AQ783" s="1">
        <v>1.1450859037877745</v>
      </c>
      <c r="AR783" s="1">
        <v>-0.15597678968839582</v>
      </c>
      <c r="AS783" s="1">
        <v>0.5100355043128727</v>
      </c>
      <c r="AT783" s="4"/>
      <c r="AU783" s="4">
        <v>1951.0833333359001</v>
      </c>
      <c r="AV783" s="1">
        <v>-0.42584740362442697</v>
      </c>
      <c r="AW783" s="1">
        <v>1.2552972516263632</v>
      </c>
      <c r="AX783" s="1">
        <v>0.69786962685171139</v>
      </c>
      <c r="AY783" s="4"/>
      <c r="AZ783" s="4">
        <v>1951.0833333359001</v>
      </c>
      <c r="BA783" s="1">
        <v>-1.1473721938868457</v>
      </c>
      <c r="BB783" s="1">
        <v>1.7209262378151635</v>
      </c>
      <c r="BC783" s="1">
        <v>-0.16709281405689733</v>
      </c>
      <c r="BE783" s="1">
        <f t="shared" si="41"/>
        <v>-0.14271123124116611</v>
      </c>
      <c r="BF783" s="1">
        <f t="shared" si="41"/>
        <v>0.94008223325104356</v>
      </c>
      <c r="BG783" s="1">
        <f t="shared" si="41"/>
        <v>0.34693743903589552</v>
      </c>
    </row>
    <row r="784" spans="4:59" x14ac:dyDescent="0.3">
      <c r="D784" s="4">
        <v>1951.00000000257</v>
      </c>
      <c r="E784" s="1">
        <v>0.84500343611370266</v>
      </c>
      <c r="F784" s="1">
        <v>6.1499999999995225E-2</v>
      </c>
      <c r="G784" s="1">
        <v>5.196771132098868E-2</v>
      </c>
      <c r="I784" s="4">
        <v>1951.00000000257</v>
      </c>
      <c r="J784" s="1">
        <v>0.75653515585150544</v>
      </c>
      <c r="K784" s="1">
        <v>0.12304500000000473</v>
      </c>
      <c r="L784" s="1">
        <v>9.2724613898500993E-2</v>
      </c>
      <c r="N784" s="4">
        <v>1951.00000000257</v>
      </c>
      <c r="O784" s="1">
        <v>0.53685657915017404</v>
      </c>
      <c r="P784" s="1">
        <v>0.11399999999999721</v>
      </c>
      <c r="Q784" s="1">
        <v>6.1285206219397925E-2</v>
      </c>
      <c r="S784" s="1">
        <f t="shared" si="39"/>
        <v>0.71279839037179415</v>
      </c>
      <c r="T784" s="1">
        <f t="shared" si="39"/>
        <v>9.9514999999999063E-2</v>
      </c>
      <c r="U784" s="1">
        <f t="shared" si="39"/>
        <v>6.8659177146295866E-2</v>
      </c>
      <c r="W784" s="4">
        <v>1951.00000000257</v>
      </c>
      <c r="X784" s="1">
        <v>0.63308493876006011</v>
      </c>
      <c r="Y784" s="1">
        <v>-1.0421938098563825</v>
      </c>
      <c r="Z784" s="1">
        <v>-0.65297783273568311</v>
      </c>
      <c r="AB784" s="4">
        <v>1951.00000000257</v>
      </c>
      <c r="AC784" s="1">
        <v>-0.19743423478368749</v>
      </c>
      <c r="AD784" s="1">
        <v>2.7035803438156663</v>
      </c>
      <c r="AE784" s="1">
        <v>2.1337895831955769</v>
      </c>
      <c r="AF784" s="4"/>
      <c r="AG784" s="4">
        <v>1951.00000000257</v>
      </c>
      <c r="AH784" s="1">
        <v>-0.8464466280375843</v>
      </c>
      <c r="AI784" s="1">
        <v>1.7702130712618318</v>
      </c>
      <c r="AJ784" s="1">
        <v>0.72466047317288096</v>
      </c>
      <c r="AK784" s="4"/>
      <c r="AL784" s="1">
        <f t="shared" si="40"/>
        <v>-0.13693197468707061</v>
      </c>
      <c r="AM784" s="1">
        <f t="shared" si="40"/>
        <v>1.1438665350737052</v>
      </c>
      <c r="AN784" s="1">
        <f t="shared" si="40"/>
        <v>0.73515740787759165</v>
      </c>
      <c r="AO784" s="4"/>
      <c r="AP784" s="4">
        <v>1951.00000000257</v>
      </c>
      <c r="AQ784" s="1">
        <v>1.1664395683880497</v>
      </c>
      <c r="AR784" s="1">
        <v>-1.3573760135465713</v>
      </c>
      <c r="AS784" s="1">
        <v>-0.89582643673377549</v>
      </c>
      <c r="AT784" s="4"/>
      <c r="AU784" s="4">
        <v>1951.00000000257</v>
      </c>
      <c r="AV784" s="1">
        <v>0.18407149660090344</v>
      </c>
      <c r="AW784" s="1">
        <v>1.7970178395651939</v>
      </c>
      <c r="AX784" s="1">
        <v>2.0229730076095329</v>
      </c>
      <c r="AY784" s="4"/>
      <c r="AZ784" s="4">
        <v>1951.00000000257</v>
      </c>
      <c r="BA784" s="1">
        <v>-0.67155919136641751</v>
      </c>
      <c r="BB784" s="1">
        <v>1.1421030941622787</v>
      </c>
      <c r="BC784" s="1">
        <v>0.43172673754026941</v>
      </c>
      <c r="BE784" s="1">
        <f t="shared" si="41"/>
        <v>0.2263172912075119</v>
      </c>
      <c r="BF784" s="1">
        <f t="shared" si="41"/>
        <v>0.5272483067269671</v>
      </c>
      <c r="BG784" s="1">
        <f t="shared" si="41"/>
        <v>0.5196244361386757</v>
      </c>
    </row>
    <row r="785" spans="24:55" x14ac:dyDescent="0.3">
      <c r="X785" s="1"/>
      <c r="Y785" s="1"/>
      <c r="Z785" s="1"/>
      <c r="AQ785" s="1"/>
      <c r="AR785" s="1"/>
      <c r="AS785" s="1"/>
      <c r="AV785" s="1"/>
      <c r="AW785" s="1"/>
      <c r="AX785" s="1"/>
      <c r="BA785" s="1"/>
      <c r="BB785" s="1"/>
      <c r="BC785" s="1"/>
    </row>
    <row r="786" spans="24:55" x14ac:dyDescent="0.3">
      <c r="X786" s="1"/>
      <c r="Y786" s="1"/>
      <c r="Z786" s="1"/>
      <c r="AQ786" s="1"/>
      <c r="AR786" s="1"/>
      <c r="AS786" s="1"/>
      <c r="AV786" s="1"/>
      <c r="AW786" s="1"/>
      <c r="AX786" s="1"/>
      <c r="BA786" s="1"/>
      <c r="BB786" s="1"/>
      <c r="BC786" s="1"/>
    </row>
    <row r="787" spans="24:55" x14ac:dyDescent="0.3">
      <c r="X787" s="1"/>
      <c r="Y787" s="1"/>
      <c r="Z787" s="1"/>
      <c r="AQ787" s="1"/>
      <c r="AR787" s="1"/>
      <c r="AS787" s="1"/>
      <c r="AV787" s="1"/>
      <c r="AW787" s="1"/>
      <c r="AX787" s="1"/>
      <c r="BA787" s="1"/>
      <c r="BB787" s="1"/>
      <c r="BC787" s="1"/>
    </row>
    <row r="788" spans="24:55" x14ac:dyDescent="0.3">
      <c r="X788" s="1"/>
      <c r="Y788" s="1"/>
      <c r="Z788" s="1"/>
      <c r="AQ788" s="1"/>
      <c r="AR788" s="1"/>
      <c r="AS788" s="1"/>
      <c r="AV788" s="1"/>
      <c r="AW788" s="1"/>
      <c r="AX788" s="1"/>
      <c r="BA788" s="1"/>
      <c r="BB788" s="1"/>
      <c r="BC788" s="1"/>
    </row>
    <row r="789" spans="24:55" x14ac:dyDescent="0.3">
      <c r="X789" s="1"/>
      <c r="Y789" s="1"/>
      <c r="Z789" s="1"/>
      <c r="AQ789" s="1"/>
      <c r="AR789" s="1"/>
      <c r="AS789" s="1"/>
      <c r="AV789" s="1"/>
      <c r="AW789" s="1"/>
      <c r="AX789" s="1"/>
      <c r="BA789" s="1"/>
      <c r="BB789" s="1"/>
      <c r="BC789" s="1"/>
    </row>
    <row r="790" spans="24:55" x14ac:dyDescent="0.3">
      <c r="X790" s="1"/>
      <c r="Y790" s="1"/>
      <c r="Z790" s="1"/>
      <c r="AQ790" s="1"/>
      <c r="AR790" s="1"/>
      <c r="AS790" s="1"/>
      <c r="AV790" s="1"/>
      <c r="AW790" s="1"/>
      <c r="AX790" s="1"/>
      <c r="BA790" s="1"/>
      <c r="BB790" s="1"/>
      <c r="BC790" s="1"/>
    </row>
    <row r="791" spans="24:55" x14ac:dyDescent="0.3">
      <c r="X791" s="1"/>
      <c r="Y791" s="1"/>
      <c r="Z791" s="1"/>
      <c r="AQ791" s="1"/>
      <c r="AR791" s="1"/>
      <c r="AS791" s="1"/>
      <c r="AV791" s="1"/>
      <c r="AW791" s="1"/>
      <c r="AX791" s="1"/>
      <c r="BA791" s="1"/>
      <c r="BB791" s="1"/>
      <c r="BC791" s="1"/>
    </row>
    <row r="792" spans="24:55" x14ac:dyDescent="0.3">
      <c r="X792" s="1"/>
      <c r="Y792" s="1"/>
      <c r="Z792" s="1"/>
      <c r="AQ792" s="1"/>
      <c r="AR792" s="1"/>
      <c r="AS792" s="1"/>
      <c r="AV792" s="1"/>
      <c r="AW792" s="1"/>
      <c r="AX792" s="1"/>
      <c r="BA792" s="1"/>
      <c r="BB792" s="1"/>
      <c r="BC792" s="1"/>
    </row>
    <row r="793" spans="24:55" x14ac:dyDescent="0.3">
      <c r="X793" s="1"/>
      <c r="Y793" s="1"/>
      <c r="Z793" s="1"/>
      <c r="AQ793" s="1"/>
      <c r="AR793" s="1"/>
      <c r="AS793" s="1"/>
      <c r="AV793" s="1"/>
      <c r="AW793" s="1"/>
      <c r="AX793" s="1"/>
      <c r="BA793" s="1"/>
      <c r="BB793" s="1"/>
      <c r="BC793" s="1"/>
    </row>
    <row r="794" spans="24:55" x14ac:dyDescent="0.3">
      <c r="X794" s="1"/>
      <c r="Y794" s="1"/>
      <c r="Z794" s="1"/>
      <c r="AQ794" s="1"/>
      <c r="AR794" s="1"/>
      <c r="AS794" s="1"/>
      <c r="AV794" s="1"/>
      <c r="AW794" s="1"/>
      <c r="AX794" s="1"/>
      <c r="BA794" s="1"/>
      <c r="BB794" s="1"/>
      <c r="BC794" s="1"/>
    </row>
    <row r="795" spans="24:55" x14ac:dyDescent="0.3">
      <c r="X795" s="1"/>
      <c r="Y795" s="1"/>
      <c r="Z795" s="1"/>
      <c r="AQ795" s="1"/>
      <c r="AR795" s="1"/>
      <c r="AS795" s="1"/>
      <c r="AV795" s="1"/>
      <c r="AW795" s="1"/>
      <c r="AX795" s="1"/>
      <c r="BA795" s="1"/>
      <c r="BB795" s="1"/>
      <c r="BC795" s="1"/>
    </row>
    <row r="796" spans="24:55" x14ac:dyDescent="0.3">
      <c r="X796" s="1"/>
      <c r="Y796" s="1"/>
      <c r="Z796" s="1"/>
      <c r="AQ796" s="1"/>
      <c r="AR796" s="1"/>
      <c r="AS796" s="1"/>
      <c r="AV796" s="1"/>
      <c r="AW796" s="1"/>
      <c r="AX796" s="1"/>
      <c r="BA796" s="1"/>
      <c r="BB796" s="1"/>
      <c r="BC796" s="1"/>
    </row>
    <row r="797" spans="24:55" x14ac:dyDescent="0.3">
      <c r="X797" s="1"/>
      <c r="Y797" s="1"/>
      <c r="Z797" s="1"/>
      <c r="AQ797" s="1"/>
      <c r="AR797" s="1"/>
      <c r="AS797" s="1"/>
      <c r="AV797" s="1"/>
      <c r="AW797" s="1"/>
      <c r="AX797" s="1"/>
      <c r="BA797" s="1"/>
      <c r="BB797" s="1"/>
      <c r="BC797" s="1"/>
    </row>
    <row r="798" spans="24:55" x14ac:dyDescent="0.3">
      <c r="X798" s="1"/>
      <c r="Y798" s="1"/>
      <c r="Z798" s="1"/>
      <c r="AQ798" s="1"/>
      <c r="AR798" s="1"/>
      <c r="AS798" s="1"/>
      <c r="AV798" s="1"/>
      <c r="AW798" s="1"/>
      <c r="AX798" s="1"/>
      <c r="BA798" s="1"/>
      <c r="BB798" s="1"/>
      <c r="BC798" s="1"/>
    </row>
    <row r="799" spans="24:55" x14ac:dyDescent="0.3">
      <c r="X799" s="1"/>
      <c r="Y799" s="1"/>
      <c r="Z799" s="1"/>
      <c r="AQ799" s="1"/>
      <c r="AR799" s="1"/>
      <c r="AS799" s="1"/>
      <c r="AV799" s="1"/>
      <c r="AW799" s="1"/>
      <c r="AX799" s="1"/>
      <c r="BA799" s="1"/>
      <c r="BB799" s="1"/>
      <c r="BC799" s="1"/>
    </row>
    <row r="800" spans="24:55" x14ac:dyDescent="0.3">
      <c r="X800" s="1"/>
      <c r="Y800" s="1"/>
      <c r="Z800" s="1"/>
      <c r="AQ800" s="1"/>
      <c r="AR800" s="1"/>
      <c r="AS800" s="1"/>
      <c r="AV800" s="1"/>
      <c r="AW800" s="1"/>
      <c r="AX800" s="1"/>
      <c r="BA800" s="1"/>
      <c r="BB800" s="1"/>
      <c r="BC800" s="1"/>
    </row>
    <row r="801" spans="24:55" x14ac:dyDescent="0.3">
      <c r="X801" s="1"/>
      <c r="Y801" s="1"/>
      <c r="Z801" s="1"/>
      <c r="AQ801" s="1"/>
      <c r="AR801" s="1"/>
      <c r="AS801" s="1"/>
      <c r="AV801" s="1"/>
      <c r="AW801" s="1"/>
      <c r="AX801" s="1"/>
      <c r="BA801" s="1"/>
      <c r="BB801" s="1"/>
      <c r="BC801" s="1"/>
    </row>
    <row r="802" spans="24:55" x14ac:dyDescent="0.3">
      <c r="X802" s="1"/>
      <c r="Y802" s="1"/>
      <c r="Z802" s="1"/>
      <c r="AQ802" s="1"/>
      <c r="AR802" s="1"/>
      <c r="AS802" s="1"/>
      <c r="AV802" s="1"/>
      <c r="AW802" s="1"/>
      <c r="AX802" s="1"/>
      <c r="BA802" s="1"/>
      <c r="BB802" s="1"/>
      <c r="BC802" s="1"/>
    </row>
    <row r="803" spans="24:55" x14ac:dyDescent="0.3">
      <c r="X803" s="1"/>
      <c r="Y803" s="1"/>
      <c r="Z803" s="1"/>
      <c r="AQ803" s="1"/>
      <c r="AR803" s="1"/>
      <c r="AS803" s="1"/>
      <c r="AV803" s="1"/>
      <c r="AW803" s="1"/>
      <c r="AX803" s="1"/>
      <c r="BA803" s="1"/>
      <c r="BB803" s="1"/>
      <c r="BC803" s="1"/>
    </row>
    <row r="804" spans="24:55" x14ac:dyDescent="0.3">
      <c r="X804" s="1"/>
      <c r="Y804" s="1"/>
      <c r="Z804" s="1"/>
      <c r="AQ804" s="1"/>
      <c r="AR804" s="1"/>
      <c r="AS804" s="1"/>
      <c r="AV804" s="1"/>
      <c r="AW804" s="1"/>
      <c r="AX804" s="1"/>
      <c r="BA804" s="1"/>
      <c r="BB804" s="1"/>
      <c r="BC804" s="1"/>
    </row>
    <row r="805" spans="24:55" x14ac:dyDescent="0.3">
      <c r="AQ805" s="1"/>
      <c r="AR805" s="1"/>
      <c r="AS805" s="1"/>
      <c r="AV805" s="1"/>
      <c r="AW805" s="1"/>
      <c r="AX805" s="1"/>
      <c r="BA805" s="1"/>
      <c r="BB805" s="1"/>
      <c r="BC805" s="1"/>
    </row>
    <row r="806" spans="24:55" x14ac:dyDescent="0.3">
      <c r="AQ806" s="1"/>
      <c r="AR806" s="1"/>
      <c r="AS806" s="1"/>
      <c r="AV806" s="1"/>
      <c r="AW806" s="1"/>
      <c r="AX806" s="1"/>
      <c r="BA806" s="1"/>
      <c r="BB806" s="1"/>
      <c r="BC806" s="1"/>
    </row>
    <row r="807" spans="24:55" x14ac:dyDescent="0.3">
      <c r="AQ807" s="1"/>
      <c r="AR807" s="1"/>
      <c r="AS807" s="1"/>
      <c r="AV807" s="1"/>
      <c r="AW807" s="1"/>
      <c r="AX807" s="1"/>
      <c r="BA807" s="1"/>
      <c r="BB807" s="1"/>
      <c r="BC807" s="1"/>
    </row>
    <row r="808" spans="24:55" x14ac:dyDescent="0.3">
      <c r="AQ808" s="1"/>
      <c r="AR808" s="1"/>
      <c r="AS808" s="1"/>
      <c r="AV808" s="1"/>
      <c r="AW808" s="1"/>
      <c r="AX808" s="1"/>
      <c r="BA808" s="1"/>
      <c r="BB808" s="1"/>
      <c r="BC808" s="1"/>
    </row>
    <row r="809" spans="24:55" x14ac:dyDescent="0.3">
      <c r="AQ809" s="1"/>
      <c r="AR809" s="1"/>
      <c r="AS809" s="1"/>
      <c r="AV809" s="1"/>
      <c r="AW809" s="1"/>
      <c r="AX809" s="1"/>
      <c r="BA809" s="1"/>
      <c r="BB809" s="1"/>
      <c r="BC809" s="1"/>
    </row>
    <row r="810" spans="24:55" x14ac:dyDescent="0.3">
      <c r="AQ810" s="1"/>
      <c r="AR810" s="1"/>
      <c r="AS810" s="1"/>
      <c r="AV810" s="1"/>
      <c r="AW810" s="1"/>
      <c r="AX810" s="1"/>
      <c r="BA810" s="1"/>
      <c r="BB810" s="1"/>
      <c r="BC810" s="1"/>
    </row>
    <row r="811" spans="24:55" x14ac:dyDescent="0.3">
      <c r="AQ811" s="1"/>
      <c r="AR811" s="1"/>
      <c r="AS811" s="1"/>
      <c r="AV811" s="1"/>
      <c r="AW811" s="1"/>
      <c r="AX811" s="1"/>
      <c r="BA811" s="1"/>
      <c r="BB811" s="1"/>
      <c r="BC811" s="1"/>
    </row>
    <row r="812" spans="24:55" x14ac:dyDescent="0.3">
      <c r="AQ812" s="1"/>
      <c r="AR812" s="1"/>
      <c r="AS812" s="1"/>
      <c r="AV812" s="1"/>
      <c r="AW812" s="1"/>
      <c r="AX812" s="1"/>
      <c r="BA812" s="1"/>
      <c r="BB812" s="1"/>
      <c r="BC812" s="1"/>
    </row>
    <row r="813" spans="24:55" x14ac:dyDescent="0.3">
      <c r="AQ813" s="1"/>
      <c r="AR813" s="1"/>
      <c r="AS813" s="1"/>
      <c r="AV813" s="1"/>
      <c r="AW813" s="1"/>
      <c r="AX813" s="1"/>
      <c r="BA813" s="1"/>
      <c r="BB813" s="1"/>
      <c r="BC813" s="1"/>
    </row>
    <row r="814" spans="24:55" x14ac:dyDescent="0.3">
      <c r="AQ814" s="1"/>
      <c r="AR814" s="1"/>
      <c r="AS814" s="1"/>
      <c r="AV814" s="1"/>
      <c r="AW814" s="1"/>
      <c r="AX814" s="1"/>
      <c r="BA814" s="1"/>
      <c r="BB814" s="1"/>
      <c r="BC814" s="1"/>
    </row>
    <row r="815" spans="24:55" x14ac:dyDescent="0.3">
      <c r="AQ815" s="1"/>
      <c r="AR815" s="1"/>
      <c r="AS815" s="1"/>
      <c r="AV815" s="1"/>
      <c r="AW815" s="1"/>
      <c r="AX815" s="1"/>
      <c r="BA815" s="1"/>
      <c r="BB815" s="1"/>
      <c r="BC815" s="1"/>
    </row>
    <row r="816" spans="24:55" x14ac:dyDescent="0.3">
      <c r="AQ816" s="1"/>
      <c r="AR816" s="1"/>
      <c r="AS816" s="1"/>
      <c r="AV816" s="1"/>
      <c r="AW816" s="1"/>
      <c r="AX816" s="1"/>
      <c r="BA816" s="1"/>
      <c r="BB816" s="1"/>
      <c r="BC816" s="1"/>
    </row>
    <row r="817" spans="43:55" x14ac:dyDescent="0.3">
      <c r="AQ817" s="1"/>
      <c r="AR817" s="1"/>
      <c r="AS817" s="1"/>
      <c r="AV817" s="1"/>
      <c r="AW817" s="1"/>
      <c r="AX817" s="1"/>
      <c r="BA817" s="1"/>
      <c r="BB817" s="1"/>
      <c r="BC817" s="1"/>
    </row>
    <row r="818" spans="43:55" x14ac:dyDescent="0.3">
      <c r="AQ818" s="1"/>
      <c r="AR818" s="1"/>
      <c r="AS818" s="1"/>
      <c r="AV818" s="1"/>
      <c r="AW818" s="1"/>
      <c r="AX818" s="1"/>
      <c r="BA818" s="1"/>
      <c r="BB818" s="1"/>
      <c r="BC818" s="1"/>
    </row>
    <row r="819" spans="43:55" x14ac:dyDescent="0.3">
      <c r="AQ819" s="1"/>
      <c r="AR819" s="1"/>
      <c r="AS819" s="1"/>
      <c r="AV819" s="1"/>
      <c r="AW819" s="1"/>
      <c r="AX819" s="1"/>
      <c r="BA819" s="1"/>
      <c r="BB819" s="1"/>
      <c r="BC819" s="1"/>
    </row>
    <row r="820" spans="43:55" x14ac:dyDescent="0.3">
      <c r="AQ820" s="1"/>
      <c r="AR820" s="1"/>
      <c r="AS820" s="1"/>
      <c r="AV820" s="1"/>
      <c r="AW820" s="1"/>
      <c r="AX820" s="1"/>
      <c r="BA820" s="1"/>
      <c r="BB820" s="1"/>
      <c r="BC820" s="1"/>
    </row>
    <row r="821" spans="43:55" x14ac:dyDescent="0.3">
      <c r="AQ821" s="1"/>
      <c r="AR821" s="1"/>
      <c r="AS821" s="1"/>
      <c r="AV821" s="1"/>
      <c r="AW821" s="1"/>
      <c r="AX821" s="1"/>
      <c r="BA821" s="1"/>
      <c r="BB821" s="1"/>
      <c r="BC821" s="1"/>
    </row>
    <row r="822" spans="43:55" x14ac:dyDescent="0.3">
      <c r="AQ822" s="1"/>
      <c r="AR822" s="1"/>
      <c r="AS822" s="1"/>
      <c r="AV822" s="1"/>
      <c r="AW822" s="1"/>
      <c r="AX822" s="1"/>
      <c r="BA822" s="1"/>
      <c r="BB822" s="1"/>
      <c r="BC822" s="1"/>
    </row>
    <row r="823" spans="43:55" x14ac:dyDescent="0.3">
      <c r="AQ823" s="1"/>
      <c r="AR823" s="1"/>
      <c r="AS823" s="1"/>
      <c r="AV823" s="1"/>
      <c r="AW823" s="1"/>
      <c r="AX823" s="1"/>
      <c r="BA823" s="1"/>
      <c r="BB823" s="1"/>
      <c r="BC823" s="1"/>
    </row>
    <row r="824" spans="43:55" x14ac:dyDescent="0.3">
      <c r="AQ824" s="1"/>
      <c r="AR824" s="1"/>
      <c r="AS824" s="1"/>
      <c r="AV824" s="1"/>
      <c r="AW824" s="1"/>
      <c r="AX824" s="1"/>
      <c r="BA824" s="1"/>
      <c r="BB824" s="1"/>
      <c r="BC824" s="1"/>
    </row>
    <row r="825" spans="43:55" x14ac:dyDescent="0.3">
      <c r="AQ825" s="1"/>
      <c r="AR825" s="1"/>
      <c r="AS825" s="1"/>
      <c r="AV825" s="1"/>
      <c r="AW825" s="1"/>
      <c r="AX825" s="1"/>
      <c r="BA825" s="1"/>
      <c r="BB825" s="1"/>
      <c r="BC825" s="1"/>
    </row>
    <row r="826" spans="43:55" x14ac:dyDescent="0.3">
      <c r="AQ826" s="1"/>
      <c r="AR826" s="1"/>
      <c r="AS826" s="1"/>
      <c r="AV826" s="1"/>
      <c r="AW826" s="1"/>
      <c r="AX826" s="1"/>
      <c r="BA826" s="1"/>
      <c r="BB826" s="1"/>
      <c r="BC826" s="1"/>
    </row>
    <row r="827" spans="43:55" x14ac:dyDescent="0.3">
      <c r="AQ827" s="1"/>
      <c r="AR827" s="1"/>
      <c r="AS827" s="1"/>
      <c r="AV827" s="1"/>
      <c r="AW827" s="1"/>
      <c r="AX827" s="1"/>
      <c r="BA827" s="1"/>
      <c r="BB827" s="1"/>
      <c r="BC827" s="1"/>
    </row>
    <row r="828" spans="43:55" x14ac:dyDescent="0.3">
      <c r="AQ828" s="1"/>
      <c r="AR828" s="1"/>
      <c r="AS828" s="1"/>
      <c r="AV828" s="1"/>
      <c r="AW828" s="1"/>
      <c r="AX828" s="1"/>
      <c r="BA828" s="1"/>
      <c r="BB828" s="1"/>
      <c r="BC828" s="1"/>
    </row>
    <row r="829" spans="43:55" x14ac:dyDescent="0.3">
      <c r="AQ829" s="1"/>
      <c r="AR829" s="1"/>
      <c r="AS829" s="1"/>
      <c r="AV829" s="1"/>
      <c r="AW829" s="1"/>
      <c r="AX829" s="1"/>
      <c r="BA829" s="1"/>
      <c r="BB829" s="1"/>
      <c r="BC829" s="1"/>
    </row>
    <row r="830" spans="43:55" x14ac:dyDescent="0.3">
      <c r="AQ830" s="1"/>
      <c r="AR830" s="1"/>
      <c r="AS830" s="1"/>
      <c r="AV830" s="1"/>
      <c r="AW830" s="1"/>
      <c r="AX830" s="1"/>
      <c r="BA830" s="1"/>
      <c r="BB830" s="1"/>
      <c r="BC830" s="1"/>
    </row>
    <row r="831" spans="43:55" x14ac:dyDescent="0.3">
      <c r="AQ831" s="1"/>
      <c r="AR831" s="1"/>
      <c r="AS831" s="1"/>
      <c r="AV831" s="1"/>
      <c r="AW831" s="1"/>
      <c r="AX831" s="1"/>
      <c r="BA831" s="1"/>
      <c r="BB831" s="1"/>
      <c r="BC831" s="1"/>
    </row>
    <row r="832" spans="43:55" x14ac:dyDescent="0.3">
      <c r="AQ832" s="1"/>
      <c r="AR832" s="1"/>
      <c r="AS832" s="1"/>
      <c r="AV832" s="1"/>
      <c r="AW832" s="1"/>
      <c r="AX832" s="1"/>
      <c r="BA832" s="1"/>
      <c r="BB832" s="1"/>
      <c r="BC832" s="1"/>
    </row>
    <row r="833" spans="43:55" x14ac:dyDescent="0.3">
      <c r="AQ833" s="1"/>
      <c r="AR833" s="1"/>
      <c r="AS833" s="1"/>
      <c r="AV833" s="1"/>
      <c r="AW833" s="1"/>
      <c r="AX833" s="1"/>
      <c r="BA833" s="1"/>
      <c r="BB833" s="1"/>
      <c r="BC833" s="1"/>
    </row>
    <row r="834" spans="43:55" x14ac:dyDescent="0.3">
      <c r="AQ834" s="1"/>
      <c r="AR834" s="1"/>
      <c r="AS834" s="1"/>
      <c r="AV834" s="1"/>
      <c r="AW834" s="1"/>
      <c r="AX834" s="1"/>
      <c r="BA834" s="1"/>
      <c r="BB834" s="1"/>
      <c r="BC834" s="1"/>
    </row>
    <row r="835" spans="43:55" x14ac:dyDescent="0.3">
      <c r="AQ835" s="1"/>
      <c r="AR835" s="1"/>
      <c r="AS835" s="1"/>
      <c r="AV835" s="1"/>
      <c r="AW835" s="1"/>
      <c r="AX835" s="1"/>
    </row>
    <row r="836" spans="43:55" x14ac:dyDescent="0.3">
      <c r="AQ836" s="1"/>
      <c r="AR836" s="1"/>
      <c r="AS836" s="1"/>
      <c r="AV836" s="1"/>
      <c r="AW836" s="1"/>
      <c r="AX836" s="1"/>
    </row>
    <row r="837" spans="43:55" x14ac:dyDescent="0.3">
      <c r="AQ837" s="1"/>
      <c r="AR837" s="1"/>
      <c r="AS837" s="1"/>
      <c r="AV837" s="1"/>
      <c r="AW837" s="1"/>
      <c r="AX837" s="1"/>
    </row>
    <row r="838" spans="43:55" x14ac:dyDescent="0.3">
      <c r="AQ838" s="1"/>
      <c r="AR838" s="1"/>
      <c r="AS838" s="1"/>
      <c r="AV838" s="1"/>
      <c r="AW838" s="1"/>
      <c r="AX838" s="1"/>
    </row>
    <row r="839" spans="43:55" x14ac:dyDescent="0.3">
      <c r="AQ839" s="1"/>
      <c r="AR839" s="1"/>
      <c r="AS839" s="1"/>
      <c r="AV839" s="1"/>
      <c r="AW839" s="1"/>
      <c r="AX839" s="1"/>
    </row>
    <row r="840" spans="43:55" x14ac:dyDescent="0.3">
      <c r="AQ840" s="1"/>
      <c r="AR840" s="1"/>
      <c r="AS840" s="1"/>
      <c r="AV840" s="1"/>
      <c r="AW840" s="1"/>
      <c r="AX840" s="1"/>
    </row>
    <row r="841" spans="43:55" x14ac:dyDescent="0.3">
      <c r="AQ841" s="1"/>
      <c r="AR841" s="1"/>
      <c r="AS841" s="1"/>
      <c r="AV841" s="1"/>
      <c r="AW841" s="1"/>
      <c r="AX841" s="1"/>
    </row>
    <row r="842" spans="43:55" x14ac:dyDescent="0.3">
      <c r="AQ842" s="1"/>
      <c r="AR842" s="1"/>
      <c r="AS842" s="1"/>
      <c r="AV842" s="1"/>
      <c r="AW842" s="1"/>
      <c r="AX842" s="1"/>
    </row>
    <row r="843" spans="43:55" x14ac:dyDescent="0.3">
      <c r="AQ843" s="1"/>
      <c r="AR843" s="1"/>
      <c r="AS843" s="1"/>
      <c r="AV843" s="1"/>
      <c r="AW843" s="1"/>
      <c r="AX843" s="1"/>
    </row>
    <row r="844" spans="43:55" x14ac:dyDescent="0.3">
      <c r="AQ844" s="1"/>
      <c r="AR844" s="1"/>
      <c r="AS844" s="1"/>
      <c r="AV844" s="1"/>
      <c r="AW844" s="1"/>
      <c r="AX844" s="1"/>
    </row>
    <row r="845" spans="43:55" x14ac:dyDescent="0.3">
      <c r="AQ845" s="1"/>
      <c r="AR845" s="1"/>
      <c r="AS845" s="1"/>
      <c r="AV845" s="1"/>
      <c r="AW845" s="1"/>
      <c r="AX845" s="1"/>
    </row>
    <row r="846" spans="43:55" x14ac:dyDescent="0.3">
      <c r="AQ846" s="1"/>
      <c r="AR846" s="1"/>
      <c r="AS846" s="1"/>
      <c r="AV846" s="1"/>
      <c r="AW846" s="1"/>
      <c r="AX846" s="1"/>
    </row>
    <row r="847" spans="43:55" x14ac:dyDescent="0.3">
      <c r="AQ847" s="1"/>
      <c r="AR847" s="1"/>
      <c r="AS847" s="1"/>
      <c r="AV847" s="1"/>
      <c r="AW847" s="1"/>
      <c r="AX847" s="1"/>
    </row>
    <row r="848" spans="43:55" x14ac:dyDescent="0.3">
      <c r="AQ848" s="1"/>
      <c r="AR848" s="1"/>
      <c r="AS848" s="1"/>
      <c r="AV848" s="1"/>
      <c r="AW848" s="1"/>
      <c r="AX848" s="1"/>
    </row>
    <row r="849" spans="43:50" x14ac:dyDescent="0.3">
      <c r="AQ849" s="1"/>
      <c r="AR849" s="1"/>
      <c r="AS849" s="1"/>
      <c r="AV849" s="1"/>
      <c r="AW849" s="1"/>
      <c r="AX849" s="1"/>
    </row>
    <row r="850" spans="43:50" x14ac:dyDescent="0.3">
      <c r="AQ850" s="1"/>
      <c r="AR850" s="1"/>
      <c r="AS850" s="1"/>
      <c r="AV850" s="1"/>
      <c r="AW850" s="1"/>
      <c r="AX850" s="1"/>
    </row>
    <row r="851" spans="43:50" x14ac:dyDescent="0.3">
      <c r="AQ851" s="1"/>
      <c r="AR851" s="1"/>
      <c r="AS851" s="1"/>
      <c r="AV851" s="1"/>
      <c r="AW851" s="1"/>
      <c r="AX851" s="1"/>
    </row>
    <row r="852" spans="43:50" x14ac:dyDescent="0.3">
      <c r="AQ852" s="1"/>
      <c r="AR852" s="1"/>
      <c r="AS852" s="1"/>
      <c r="AV852" s="1"/>
      <c r="AW852" s="1"/>
      <c r="AX852" s="1"/>
    </row>
    <row r="853" spans="43:50" x14ac:dyDescent="0.3">
      <c r="AQ853" s="1"/>
      <c r="AR853" s="1"/>
      <c r="AS853" s="1"/>
      <c r="AV853" s="1"/>
      <c r="AW853" s="1"/>
      <c r="AX853" s="1"/>
    </row>
    <row r="854" spans="43:50" x14ac:dyDescent="0.3">
      <c r="AQ854" s="1"/>
      <c r="AR854" s="1"/>
      <c r="AS854" s="1"/>
      <c r="AV854" s="1"/>
      <c r="AW854" s="1"/>
      <c r="AX854" s="1"/>
    </row>
    <row r="855" spans="43:50" x14ac:dyDescent="0.3">
      <c r="AQ855" s="1"/>
      <c r="AR855" s="1"/>
      <c r="AS855" s="1"/>
      <c r="AV855" s="1"/>
      <c r="AW855" s="1"/>
      <c r="AX855" s="1"/>
    </row>
    <row r="856" spans="43:50" x14ac:dyDescent="0.3">
      <c r="AQ856" s="1"/>
      <c r="AR856" s="1"/>
      <c r="AS856" s="1"/>
      <c r="AV856" s="1"/>
      <c r="AW856" s="1"/>
      <c r="AX856" s="1"/>
    </row>
    <row r="857" spans="43:50" x14ac:dyDescent="0.3">
      <c r="AQ857" s="1"/>
      <c r="AR857" s="1"/>
      <c r="AS857" s="1"/>
      <c r="AV857" s="1"/>
      <c r="AW857" s="1"/>
      <c r="AX857" s="1"/>
    </row>
    <row r="858" spans="43:50" x14ac:dyDescent="0.3">
      <c r="AQ858" s="1"/>
      <c r="AR858" s="1"/>
      <c r="AS858" s="1"/>
      <c r="AV858" s="1"/>
      <c r="AW858" s="1"/>
      <c r="AX858" s="1"/>
    </row>
    <row r="859" spans="43:50" x14ac:dyDescent="0.3">
      <c r="AQ859" s="1"/>
      <c r="AR859" s="1"/>
      <c r="AS859" s="1"/>
      <c r="AV859" s="1"/>
      <c r="AW859" s="1"/>
      <c r="AX859" s="1"/>
    </row>
    <row r="860" spans="43:50" x14ac:dyDescent="0.3">
      <c r="AQ860" s="1"/>
      <c r="AR860" s="1"/>
      <c r="AS860" s="1"/>
      <c r="AV860" s="1"/>
      <c r="AW860" s="1"/>
      <c r="AX860" s="1"/>
    </row>
    <row r="861" spans="43:50" x14ac:dyDescent="0.3">
      <c r="AQ861" s="1"/>
      <c r="AR861" s="1"/>
      <c r="AS861" s="1"/>
      <c r="AV861" s="1"/>
      <c r="AW861" s="1"/>
      <c r="AX861" s="1"/>
    </row>
    <row r="862" spans="43:50" x14ac:dyDescent="0.3">
      <c r="AQ862" s="1"/>
      <c r="AR862" s="1"/>
      <c r="AS862" s="1"/>
      <c r="AV862" s="1"/>
      <c r="AW862" s="1"/>
      <c r="AX862" s="1"/>
    </row>
    <row r="863" spans="43:50" x14ac:dyDescent="0.3">
      <c r="AQ863" s="1"/>
      <c r="AR863" s="1"/>
      <c r="AS863" s="1"/>
      <c r="AV863" s="1"/>
      <c r="AW863" s="1"/>
      <c r="AX863" s="1"/>
    </row>
    <row r="864" spans="43:50" x14ac:dyDescent="0.3">
      <c r="AQ864" s="1"/>
      <c r="AR864" s="1"/>
      <c r="AS864" s="1"/>
      <c r="AV864" s="1"/>
      <c r="AW864" s="1"/>
      <c r="AX864" s="1"/>
    </row>
    <row r="865" spans="43:50" x14ac:dyDescent="0.3">
      <c r="AQ865" s="1"/>
      <c r="AR865" s="1"/>
      <c r="AS865" s="1"/>
      <c r="AV865" s="1"/>
      <c r="AW865" s="1"/>
      <c r="AX865" s="1"/>
    </row>
    <row r="866" spans="43:50" x14ac:dyDescent="0.3">
      <c r="AQ866" s="1"/>
      <c r="AR866" s="1"/>
      <c r="AS866" s="1"/>
      <c r="AV866" s="1"/>
      <c r="AW866" s="1"/>
      <c r="AX866" s="1"/>
    </row>
    <row r="867" spans="43:50" x14ac:dyDescent="0.3">
      <c r="AQ867" s="1"/>
      <c r="AR867" s="1"/>
      <c r="AS867" s="1"/>
      <c r="AV867" s="1"/>
      <c r="AW867" s="1"/>
      <c r="AX867" s="1"/>
    </row>
    <row r="868" spans="43:50" x14ac:dyDescent="0.3">
      <c r="AQ868" s="1"/>
      <c r="AR868" s="1"/>
      <c r="AS868" s="1"/>
      <c r="AV868" s="1"/>
      <c r="AW868" s="1"/>
      <c r="AX868" s="1"/>
    </row>
    <row r="869" spans="43:50" x14ac:dyDescent="0.3">
      <c r="AQ869" s="1"/>
      <c r="AR869" s="1"/>
      <c r="AS869" s="1"/>
      <c r="AV869" s="1"/>
      <c r="AW869" s="1"/>
      <c r="AX869" s="1"/>
    </row>
    <row r="870" spans="43:50" x14ac:dyDescent="0.3">
      <c r="AQ870" s="1"/>
      <c r="AR870" s="1"/>
      <c r="AS870" s="1"/>
      <c r="AV870" s="1"/>
      <c r="AW870" s="1"/>
      <c r="AX870" s="1"/>
    </row>
    <row r="871" spans="43:50" x14ac:dyDescent="0.3">
      <c r="AQ871" s="1"/>
      <c r="AR871" s="1"/>
      <c r="AS871" s="1"/>
      <c r="AV871" s="1"/>
      <c r="AW871" s="1"/>
      <c r="AX871" s="1"/>
    </row>
    <row r="872" spans="43:50" x14ac:dyDescent="0.3">
      <c r="AQ872" s="1"/>
      <c r="AR872" s="1"/>
      <c r="AS872" s="1"/>
      <c r="AV872" s="1"/>
      <c r="AW872" s="1"/>
      <c r="AX872" s="1"/>
    </row>
    <row r="873" spans="43:50" x14ac:dyDescent="0.3">
      <c r="AQ873" s="1"/>
      <c r="AR873" s="1"/>
      <c r="AS873" s="1"/>
      <c r="AV873" s="1"/>
      <c r="AW873" s="1"/>
      <c r="AX873" s="1"/>
    </row>
    <row r="874" spans="43:50" x14ac:dyDescent="0.3">
      <c r="AQ874" s="1"/>
      <c r="AR874" s="1"/>
      <c r="AS874" s="1"/>
      <c r="AV874" s="1"/>
      <c r="AW874" s="1"/>
      <c r="AX874" s="1"/>
    </row>
    <row r="875" spans="43:50" x14ac:dyDescent="0.3">
      <c r="AQ875" s="1"/>
      <c r="AR875" s="1"/>
      <c r="AS875" s="1"/>
      <c r="AV875" s="1"/>
      <c r="AW875" s="1"/>
      <c r="AX875" s="1"/>
    </row>
    <row r="876" spans="43:50" x14ac:dyDescent="0.3">
      <c r="AQ876" s="1"/>
      <c r="AR876" s="1"/>
      <c r="AS876" s="1"/>
      <c r="AV876" s="1"/>
      <c r="AW876" s="1"/>
      <c r="AX876" s="1"/>
    </row>
    <row r="877" spans="43:50" x14ac:dyDescent="0.3">
      <c r="AQ877" s="1"/>
      <c r="AR877" s="1"/>
      <c r="AS877" s="1"/>
      <c r="AV877" s="1"/>
      <c r="AW877" s="1"/>
      <c r="AX877" s="1"/>
    </row>
    <row r="878" spans="43:50" x14ac:dyDescent="0.3">
      <c r="AQ878" s="1"/>
      <c r="AR878" s="1"/>
      <c r="AS878" s="1"/>
      <c r="AV878" s="1"/>
      <c r="AW878" s="1"/>
      <c r="AX878" s="1"/>
    </row>
    <row r="879" spans="43:50" x14ac:dyDescent="0.3">
      <c r="AQ879" s="1"/>
      <c r="AR879" s="1"/>
      <c r="AS879" s="1"/>
      <c r="AV879" s="1"/>
      <c r="AW879" s="1"/>
      <c r="AX879" s="1"/>
    </row>
    <row r="880" spans="43:50" x14ac:dyDescent="0.3">
      <c r="AQ880" s="1"/>
      <c r="AR880" s="1"/>
      <c r="AS880" s="1"/>
      <c r="AV880" s="1"/>
      <c r="AW880" s="1"/>
      <c r="AX880" s="1"/>
    </row>
    <row r="881" spans="43:50" x14ac:dyDescent="0.3">
      <c r="AQ881" s="1"/>
      <c r="AR881" s="1"/>
      <c r="AS881" s="1"/>
      <c r="AV881" s="1"/>
      <c r="AW881" s="1"/>
      <c r="AX881" s="1"/>
    </row>
    <row r="882" spans="43:50" x14ac:dyDescent="0.3">
      <c r="AQ882" s="1"/>
      <c r="AR882" s="1"/>
      <c r="AS882" s="1"/>
      <c r="AV882" s="1"/>
      <c r="AW882" s="1"/>
      <c r="AX882" s="1"/>
    </row>
    <row r="883" spans="43:50" x14ac:dyDescent="0.3">
      <c r="AQ883" s="1"/>
      <c r="AR883" s="1"/>
      <c r="AS883" s="1"/>
      <c r="AV883" s="1"/>
      <c r="AW883" s="1"/>
      <c r="AX883" s="1"/>
    </row>
    <row r="884" spans="43:50" x14ac:dyDescent="0.3">
      <c r="AQ884" s="1"/>
      <c r="AR884" s="1"/>
      <c r="AS884" s="1"/>
      <c r="AV884" s="1"/>
      <c r="AW884" s="1"/>
      <c r="AX884" s="1"/>
    </row>
    <row r="885" spans="43:50" x14ac:dyDescent="0.3">
      <c r="AQ885" s="1"/>
      <c r="AR885" s="1"/>
      <c r="AS885" s="1"/>
      <c r="AV885" s="1"/>
      <c r="AW885" s="1"/>
      <c r="AX885" s="1"/>
    </row>
    <row r="886" spans="43:50" x14ac:dyDescent="0.3">
      <c r="AQ886" s="1"/>
      <c r="AR886" s="1"/>
      <c r="AS886" s="1"/>
      <c r="AV886" s="1"/>
      <c r="AW886" s="1"/>
      <c r="AX886" s="1"/>
    </row>
    <row r="887" spans="43:50" x14ac:dyDescent="0.3">
      <c r="AQ887" s="1"/>
      <c r="AR887" s="1"/>
      <c r="AS887" s="1"/>
      <c r="AV887" s="1"/>
      <c r="AW887" s="1"/>
      <c r="AX887" s="1"/>
    </row>
    <row r="888" spans="43:50" x14ac:dyDescent="0.3">
      <c r="AQ888" s="1"/>
      <c r="AR888" s="1"/>
      <c r="AS888" s="1"/>
      <c r="AV888" s="1"/>
      <c r="AW888" s="1"/>
      <c r="AX888" s="1"/>
    </row>
    <row r="889" spans="43:50" x14ac:dyDescent="0.3">
      <c r="AQ889" s="1"/>
      <c r="AR889" s="1"/>
      <c r="AS889" s="1"/>
      <c r="AV889" s="1"/>
      <c r="AW889" s="1"/>
      <c r="AX889" s="1"/>
    </row>
    <row r="890" spans="43:50" x14ac:dyDescent="0.3">
      <c r="AQ890" s="1"/>
      <c r="AR890" s="1"/>
      <c r="AS890" s="1"/>
      <c r="AV890" s="1"/>
      <c r="AW890" s="1"/>
      <c r="AX890" s="1"/>
    </row>
    <row r="891" spans="43:50" x14ac:dyDescent="0.3">
      <c r="AQ891" s="1"/>
      <c r="AR891" s="1"/>
      <c r="AS891" s="1"/>
      <c r="AV891" s="1"/>
      <c r="AW891" s="1"/>
      <c r="AX891" s="1"/>
    </row>
    <row r="892" spans="43:50" x14ac:dyDescent="0.3">
      <c r="AQ892" s="1"/>
      <c r="AR892" s="1"/>
      <c r="AS892" s="1"/>
      <c r="AV892" s="1"/>
      <c r="AW892" s="1"/>
      <c r="AX892" s="1"/>
    </row>
    <row r="893" spans="43:50" x14ac:dyDescent="0.3">
      <c r="AQ893" s="1"/>
      <c r="AR893" s="1"/>
      <c r="AS893" s="1"/>
      <c r="AV893" s="1"/>
      <c r="AW893" s="1"/>
      <c r="AX893" s="1"/>
    </row>
    <row r="894" spans="43:50" x14ac:dyDescent="0.3">
      <c r="AQ894" s="1"/>
      <c r="AR894" s="1"/>
      <c r="AS894" s="1"/>
      <c r="AV894" s="1"/>
      <c r="AW894" s="1"/>
      <c r="AX894" s="1"/>
    </row>
    <row r="895" spans="43:50" x14ac:dyDescent="0.3">
      <c r="AQ895" s="1"/>
      <c r="AR895" s="1"/>
      <c r="AS895" s="1"/>
      <c r="AV895" s="1"/>
      <c r="AW895" s="1"/>
      <c r="AX895" s="1"/>
    </row>
    <row r="896" spans="43:50" x14ac:dyDescent="0.3">
      <c r="AQ896" s="1"/>
      <c r="AR896" s="1"/>
      <c r="AS896" s="1"/>
      <c r="AV896" s="1"/>
      <c r="AW896" s="1"/>
      <c r="AX896" s="1"/>
    </row>
    <row r="897" spans="43:50" x14ac:dyDescent="0.3">
      <c r="AQ897" s="1"/>
      <c r="AR897" s="1"/>
      <c r="AS897" s="1"/>
      <c r="AV897" s="1"/>
      <c r="AW897" s="1"/>
      <c r="AX897" s="1"/>
    </row>
    <row r="898" spans="43:50" x14ac:dyDescent="0.3">
      <c r="AQ898" s="1"/>
      <c r="AR898" s="1"/>
      <c r="AS898" s="1"/>
      <c r="AV898" s="1"/>
      <c r="AW898" s="1"/>
      <c r="AX898" s="1"/>
    </row>
    <row r="899" spans="43:50" x14ac:dyDescent="0.3">
      <c r="AQ899" s="1"/>
      <c r="AR899" s="1"/>
      <c r="AS899" s="1"/>
      <c r="AV899" s="1"/>
      <c r="AW899" s="1"/>
      <c r="AX899" s="1"/>
    </row>
    <row r="900" spans="43:50" x14ac:dyDescent="0.3">
      <c r="AQ900" s="1"/>
      <c r="AR900" s="1"/>
      <c r="AS900" s="1"/>
      <c r="AV900" s="1"/>
      <c r="AW900" s="1"/>
      <c r="AX900" s="1"/>
    </row>
    <row r="901" spans="43:50" x14ac:dyDescent="0.3">
      <c r="AQ901" s="1"/>
      <c r="AR901" s="1"/>
      <c r="AS901" s="1"/>
      <c r="AV901" s="1"/>
      <c r="AW901" s="1"/>
      <c r="AX901" s="1"/>
    </row>
    <row r="902" spans="43:50" x14ac:dyDescent="0.3">
      <c r="AQ902" s="1"/>
      <c r="AR902" s="1"/>
      <c r="AS902" s="1"/>
      <c r="AV902" s="1"/>
      <c r="AW902" s="1"/>
      <c r="AX902" s="1"/>
    </row>
    <row r="903" spans="43:50" x14ac:dyDescent="0.3">
      <c r="AQ903" s="1"/>
      <c r="AR903" s="1"/>
      <c r="AS903" s="1"/>
      <c r="AV903" s="1"/>
      <c r="AW903" s="1"/>
      <c r="AX903" s="1"/>
    </row>
    <row r="904" spans="43:50" x14ac:dyDescent="0.3">
      <c r="AQ904" s="1"/>
      <c r="AR904" s="1"/>
      <c r="AS904" s="1"/>
      <c r="AV904" s="1"/>
      <c r="AW904" s="1"/>
      <c r="AX904" s="1"/>
    </row>
    <row r="905" spans="43:50" x14ac:dyDescent="0.3">
      <c r="AQ905" s="1"/>
      <c r="AR905" s="1"/>
      <c r="AS905" s="1"/>
      <c r="AV905" s="1"/>
      <c r="AW905" s="1"/>
      <c r="AX905" s="1"/>
    </row>
    <row r="906" spans="43:50" x14ac:dyDescent="0.3">
      <c r="AQ906" s="1"/>
      <c r="AR906" s="1"/>
      <c r="AS906" s="1"/>
      <c r="AV906" s="1"/>
      <c r="AW906" s="1"/>
      <c r="AX906" s="1"/>
    </row>
    <row r="907" spans="43:50" x14ac:dyDescent="0.3">
      <c r="AQ907" s="1"/>
      <c r="AR907" s="1"/>
      <c r="AS907" s="1"/>
      <c r="AV907" s="1"/>
      <c r="AW907" s="1"/>
      <c r="AX907" s="1"/>
    </row>
    <row r="908" spans="43:50" x14ac:dyDescent="0.3">
      <c r="AQ908" s="1"/>
      <c r="AR908" s="1"/>
      <c r="AS908" s="1"/>
      <c r="AV908" s="1"/>
      <c r="AW908" s="1"/>
      <c r="AX908" s="1"/>
    </row>
    <row r="909" spans="43:50" x14ac:dyDescent="0.3">
      <c r="AQ909" s="1"/>
      <c r="AR909" s="1"/>
      <c r="AS909" s="1"/>
      <c r="AV909" s="1"/>
      <c r="AW909" s="1"/>
      <c r="AX909" s="1"/>
    </row>
    <row r="910" spans="43:50" x14ac:dyDescent="0.3">
      <c r="AQ910" s="1"/>
      <c r="AR910" s="1"/>
      <c r="AS910" s="1"/>
      <c r="AV910" s="1"/>
      <c r="AW910" s="1"/>
      <c r="AX910" s="1"/>
    </row>
    <row r="911" spans="43:50" x14ac:dyDescent="0.3">
      <c r="AQ911" s="1"/>
      <c r="AR911" s="1"/>
      <c r="AS911" s="1"/>
      <c r="AV911" s="1"/>
      <c r="AW911" s="1"/>
      <c r="AX911" s="1"/>
    </row>
    <row r="912" spans="43:50" x14ac:dyDescent="0.3">
      <c r="AQ912" s="1"/>
      <c r="AR912" s="1"/>
      <c r="AS912" s="1"/>
      <c r="AV912" s="1"/>
      <c r="AW912" s="1"/>
      <c r="AX912" s="1"/>
    </row>
    <row r="913" spans="43:50" x14ac:dyDescent="0.3">
      <c r="AQ913" s="1"/>
      <c r="AR913" s="1"/>
      <c r="AS913" s="1"/>
      <c r="AV913" s="1"/>
      <c r="AW913" s="1"/>
      <c r="AX913" s="1"/>
    </row>
    <row r="914" spans="43:50" x14ac:dyDescent="0.3">
      <c r="AQ914" s="1"/>
      <c r="AR914" s="1"/>
      <c r="AS914" s="1"/>
      <c r="AV914" s="1"/>
      <c r="AW914" s="1"/>
      <c r="AX914" s="1"/>
    </row>
    <row r="915" spans="43:50" x14ac:dyDescent="0.3">
      <c r="AQ915" s="1"/>
      <c r="AR915" s="1"/>
      <c r="AS915" s="1"/>
      <c r="AV915" s="1"/>
      <c r="AW915" s="1"/>
      <c r="AX915" s="1"/>
    </row>
    <row r="916" spans="43:50" x14ac:dyDescent="0.3">
      <c r="AQ916" s="1"/>
      <c r="AR916" s="1"/>
      <c r="AS916" s="1"/>
      <c r="AV916" s="1"/>
      <c r="AW916" s="1"/>
      <c r="AX916" s="1"/>
    </row>
    <row r="917" spans="43:50" x14ac:dyDescent="0.3">
      <c r="AQ917" s="1"/>
      <c r="AR917" s="1"/>
      <c r="AS917" s="1"/>
      <c r="AV917" s="1"/>
      <c r="AW917" s="1"/>
      <c r="AX917" s="1"/>
    </row>
    <row r="918" spans="43:50" x14ac:dyDescent="0.3">
      <c r="AQ918" s="1"/>
      <c r="AR918" s="1"/>
      <c r="AS918" s="1"/>
      <c r="AV918" s="1"/>
      <c r="AW918" s="1"/>
      <c r="AX918" s="1"/>
    </row>
    <row r="919" spans="43:50" x14ac:dyDescent="0.3">
      <c r="AQ919" s="1"/>
      <c r="AR919" s="1"/>
      <c r="AS919" s="1"/>
      <c r="AV919" s="1"/>
      <c r="AW919" s="1"/>
      <c r="AX919" s="1"/>
    </row>
    <row r="920" spans="43:50" x14ac:dyDescent="0.3">
      <c r="AQ920" s="1"/>
      <c r="AR920" s="1"/>
      <c r="AS920" s="1"/>
      <c r="AV920" s="1"/>
      <c r="AW920" s="1"/>
      <c r="AX920" s="1"/>
    </row>
    <row r="921" spans="43:50" x14ac:dyDescent="0.3">
      <c r="AQ921" s="1"/>
      <c r="AR921" s="1"/>
      <c r="AS921" s="1"/>
      <c r="AV921" s="1"/>
      <c r="AW921" s="1"/>
      <c r="AX921" s="1"/>
    </row>
    <row r="922" spans="43:50" x14ac:dyDescent="0.3">
      <c r="AQ922" s="1"/>
      <c r="AR922" s="1"/>
      <c r="AS922" s="1"/>
      <c r="AV922" s="1"/>
      <c r="AW922" s="1"/>
      <c r="AX922" s="1"/>
    </row>
    <row r="923" spans="43:50" x14ac:dyDescent="0.3">
      <c r="AQ923" s="1"/>
      <c r="AR923" s="1"/>
      <c r="AS923" s="1"/>
      <c r="AV923" s="1"/>
      <c r="AW923" s="1"/>
      <c r="AX923" s="1"/>
    </row>
    <row r="924" spans="43:50" x14ac:dyDescent="0.3">
      <c r="AQ924" s="1"/>
      <c r="AR924" s="1"/>
      <c r="AS924" s="1"/>
      <c r="AV924" s="1"/>
      <c r="AW924" s="1"/>
      <c r="AX924" s="1"/>
    </row>
    <row r="925" spans="43:50" x14ac:dyDescent="0.3">
      <c r="AQ925" s="1"/>
      <c r="AR925" s="1"/>
      <c r="AS925" s="1"/>
      <c r="AV925" s="1"/>
      <c r="AW925" s="1"/>
      <c r="AX925" s="1"/>
    </row>
    <row r="926" spans="43:50" x14ac:dyDescent="0.3">
      <c r="AQ926" s="1"/>
      <c r="AR926" s="1"/>
      <c r="AS926" s="1"/>
      <c r="AV926" s="1"/>
      <c r="AW926" s="1"/>
      <c r="AX926" s="1"/>
    </row>
    <row r="927" spans="43:50" x14ac:dyDescent="0.3">
      <c r="AQ927" s="1"/>
      <c r="AR927" s="1"/>
      <c r="AS927" s="1"/>
      <c r="AV927" s="1"/>
      <c r="AW927" s="1"/>
      <c r="AX927" s="1"/>
    </row>
    <row r="928" spans="43:50" x14ac:dyDescent="0.3">
      <c r="AQ928" s="1"/>
      <c r="AR928" s="1"/>
      <c r="AS928" s="1"/>
      <c r="AV928" s="1"/>
      <c r="AW928" s="1"/>
      <c r="AX928" s="1"/>
    </row>
    <row r="929" spans="43:50" x14ac:dyDescent="0.3">
      <c r="AQ929" s="1"/>
      <c r="AR929" s="1"/>
      <c r="AS929" s="1"/>
      <c r="AV929" s="1"/>
      <c r="AW929" s="1"/>
      <c r="AX929" s="1"/>
    </row>
    <row r="930" spans="43:50" x14ac:dyDescent="0.3">
      <c r="AQ930" s="1"/>
      <c r="AR930" s="1"/>
      <c r="AS930" s="1"/>
      <c r="AV930" s="1"/>
      <c r="AW930" s="1"/>
      <c r="AX930" s="1"/>
    </row>
    <row r="931" spans="43:50" x14ac:dyDescent="0.3">
      <c r="AQ931" s="1"/>
      <c r="AR931" s="1"/>
      <c r="AS931" s="1"/>
      <c r="AV931" s="1"/>
      <c r="AW931" s="1"/>
      <c r="AX931" s="1"/>
    </row>
    <row r="932" spans="43:50" x14ac:dyDescent="0.3">
      <c r="AQ932" s="1"/>
      <c r="AR932" s="1"/>
      <c r="AS932" s="1"/>
      <c r="AV932" s="1"/>
      <c r="AW932" s="1"/>
      <c r="AX932" s="1"/>
    </row>
    <row r="933" spans="43:50" x14ac:dyDescent="0.3">
      <c r="AQ933" s="1"/>
      <c r="AR933" s="1"/>
      <c r="AS933" s="1"/>
      <c r="AV933" s="1"/>
      <c r="AW933" s="1"/>
      <c r="AX933" s="1"/>
    </row>
    <row r="934" spans="43:50" x14ac:dyDescent="0.3">
      <c r="AQ934" s="1"/>
      <c r="AR934" s="1"/>
      <c r="AS934" s="1"/>
      <c r="AV934" s="1"/>
      <c r="AW934" s="1"/>
      <c r="AX934" s="1"/>
    </row>
    <row r="935" spans="43:50" x14ac:dyDescent="0.3">
      <c r="AQ935" s="1"/>
      <c r="AR935" s="1"/>
      <c r="AS935" s="1"/>
      <c r="AV935" s="1"/>
      <c r="AW935" s="1"/>
      <c r="AX935" s="1"/>
    </row>
    <row r="936" spans="43:50" x14ac:dyDescent="0.3">
      <c r="AQ936" s="1"/>
      <c r="AR936" s="1"/>
      <c r="AS936" s="1"/>
      <c r="AV936" s="1"/>
      <c r="AW936" s="1"/>
      <c r="AX936" s="1"/>
    </row>
    <row r="937" spans="43:50" x14ac:dyDescent="0.3">
      <c r="AQ937" s="1"/>
      <c r="AR937" s="1"/>
      <c r="AS937" s="1"/>
      <c r="AV937" s="1"/>
      <c r="AW937" s="1"/>
      <c r="AX937" s="1"/>
    </row>
    <row r="938" spans="43:50" x14ac:dyDescent="0.3">
      <c r="AQ938" s="1"/>
      <c r="AR938" s="1"/>
      <c r="AS938" s="1"/>
      <c r="AV938" s="1"/>
      <c r="AW938" s="1"/>
      <c r="AX938" s="1"/>
    </row>
    <row r="939" spans="43:50" x14ac:dyDescent="0.3">
      <c r="AQ939" s="1"/>
      <c r="AR939" s="1"/>
      <c r="AS939" s="1"/>
      <c r="AV939" s="1"/>
      <c r="AW939" s="1"/>
      <c r="AX939" s="1"/>
    </row>
    <row r="940" spans="43:50" x14ac:dyDescent="0.3">
      <c r="AQ940" s="1"/>
      <c r="AR940" s="1"/>
      <c r="AS940" s="1"/>
      <c r="AV940" s="1"/>
      <c r="AW940" s="1"/>
      <c r="AX940" s="1"/>
    </row>
    <row r="941" spans="43:50" x14ac:dyDescent="0.3">
      <c r="AQ941" s="1"/>
      <c r="AR941" s="1"/>
      <c r="AS941" s="1"/>
      <c r="AV941" s="1"/>
      <c r="AW941" s="1"/>
      <c r="AX941" s="1"/>
    </row>
    <row r="942" spans="43:50" x14ac:dyDescent="0.3">
      <c r="AQ942" s="1"/>
      <c r="AR942" s="1"/>
      <c r="AS942" s="1"/>
      <c r="AV942" s="1"/>
      <c r="AW942" s="1"/>
      <c r="AX942" s="1"/>
    </row>
    <row r="943" spans="43:50" x14ac:dyDescent="0.3">
      <c r="AQ943" s="1"/>
      <c r="AR943" s="1"/>
      <c r="AS943" s="1"/>
      <c r="AV943" s="1"/>
      <c r="AW943" s="1"/>
      <c r="AX943" s="1"/>
    </row>
    <row r="944" spans="43:50" x14ac:dyDescent="0.3">
      <c r="AQ944" s="1"/>
      <c r="AR944" s="1"/>
      <c r="AS944" s="1"/>
      <c r="AV944" s="1"/>
      <c r="AW944" s="1"/>
      <c r="AX944" s="1"/>
    </row>
    <row r="945" spans="43:50" x14ac:dyDescent="0.3">
      <c r="AQ945" s="1"/>
      <c r="AR945" s="1"/>
      <c r="AS945" s="1"/>
      <c r="AV945" s="1"/>
      <c r="AW945" s="1"/>
      <c r="AX945" s="1"/>
    </row>
    <row r="946" spans="43:50" x14ac:dyDescent="0.3">
      <c r="AQ946" s="1"/>
      <c r="AR946" s="1"/>
      <c r="AS946" s="1"/>
      <c r="AV946" s="1"/>
      <c r="AW946" s="1"/>
      <c r="AX946" s="1"/>
    </row>
    <row r="947" spans="43:50" x14ac:dyDescent="0.3">
      <c r="AQ947" s="1"/>
      <c r="AR947" s="1"/>
      <c r="AS947" s="1"/>
      <c r="AV947" s="1"/>
      <c r="AW947" s="1"/>
      <c r="AX947" s="1"/>
    </row>
    <row r="948" spans="43:50" x14ac:dyDescent="0.3">
      <c r="AQ948" s="1"/>
      <c r="AR948" s="1"/>
      <c r="AS948" s="1"/>
      <c r="AV948" s="1"/>
      <c r="AW948" s="1"/>
      <c r="AX948" s="1"/>
    </row>
    <row r="949" spans="43:50" x14ac:dyDescent="0.3">
      <c r="AQ949" s="1"/>
      <c r="AR949" s="1"/>
      <c r="AS949" s="1"/>
      <c r="AV949" s="1"/>
      <c r="AW949" s="1"/>
      <c r="AX949" s="1"/>
    </row>
    <row r="950" spans="43:50" x14ac:dyDescent="0.3">
      <c r="AQ950" s="1"/>
      <c r="AR950" s="1"/>
      <c r="AS950" s="1"/>
      <c r="AV950" s="1"/>
      <c r="AW950" s="1"/>
      <c r="AX950" s="1"/>
    </row>
    <row r="951" spans="43:50" x14ac:dyDescent="0.3">
      <c r="AQ951" s="1"/>
      <c r="AR951" s="1"/>
      <c r="AS951" s="1"/>
      <c r="AV951" s="1"/>
      <c r="AW951" s="1"/>
      <c r="AX951" s="1"/>
    </row>
    <row r="952" spans="43:50" x14ac:dyDescent="0.3">
      <c r="AQ952" s="1"/>
      <c r="AR952" s="1"/>
      <c r="AS952" s="1"/>
      <c r="AV952" s="1"/>
      <c r="AW952" s="1"/>
      <c r="AX952" s="1"/>
    </row>
    <row r="953" spans="43:50" x14ac:dyDescent="0.3">
      <c r="AQ953" s="1"/>
      <c r="AR953" s="1"/>
      <c r="AS953" s="1"/>
      <c r="AV953" s="1"/>
      <c r="AW953" s="1"/>
      <c r="AX953" s="1"/>
    </row>
    <row r="954" spans="43:50" x14ac:dyDescent="0.3">
      <c r="AQ954" s="1"/>
      <c r="AR954" s="1"/>
      <c r="AS954" s="1"/>
      <c r="AV954" s="1"/>
      <c r="AW954" s="1"/>
      <c r="AX954" s="1"/>
    </row>
    <row r="955" spans="43:50" x14ac:dyDescent="0.3">
      <c r="AQ955" s="1"/>
      <c r="AR955" s="1"/>
      <c r="AS955" s="1"/>
      <c r="AV955" s="1"/>
      <c r="AW955" s="1"/>
      <c r="AX955" s="1"/>
    </row>
    <row r="956" spans="43:50" x14ac:dyDescent="0.3">
      <c r="AQ956" s="1"/>
      <c r="AR956" s="1"/>
      <c r="AS956" s="1"/>
      <c r="AV956" s="1"/>
      <c r="AW956" s="1"/>
      <c r="AX956" s="1"/>
    </row>
    <row r="957" spans="43:50" x14ac:dyDescent="0.3">
      <c r="AQ957" s="1"/>
      <c r="AR957" s="1"/>
      <c r="AS957" s="1"/>
      <c r="AV957" s="1"/>
      <c r="AW957" s="1"/>
      <c r="AX957" s="1"/>
    </row>
    <row r="958" spans="43:50" x14ac:dyDescent="0.3">
      <c r="AQ958" s="1"/>
      <c r="AR958" s="1"/>
      <c r="AS958" s="1"/>
      <c r="AV958" s="1"/>
      <c r="AW958" s="1"/>
      <c r="AX958" s="1"/>
    </row>
    <row r="959" spans="43:50" x14ac:dyDescent="0.3">
      <c r="AQ959" s="1"/>
      <c r="AR959" s="1"/>
      <c r="AS959" s="1"/>
      <c r="AV959" s="1"/>
      <c r="AW959" s="1"/>
      <c r="AX959" s="1"/>
    </row>
    <row r="960" spans="43:50" x14ac:dyDescent="0.3">
      <c r="AQ960" s="1"/>
      <c r="AR960" s="1"/>
      <c r="AS960" s="1"/>
      <c r="AV960" s="1"/>
      <c r="AW960" s="1"/>
      <c r="AX960" s="1"/>
    </row>
    <row r="961" spans="43:50" x14ac:dyDescent="0.3">
      <c r="AQ961" s="1"/>
      <c r="AR961" s="1"/>
      <c r="AS961" s="1"/>
      <c r="AV961" s="1"/>
      <c r="AW961" s="1"/>
      <c r="AX961" s="1"/>
    </row>
    <row r="962" spans="43:50" x14ac:dyDescent="0.3">
      <c r="AQ962" s="1"/>
      <c r="AR962" s="1"/>
      <c r="AS962" s="1"/>
      <c r="AV962" s="1"/>
      <c r="AW962" s="1"/>
      <c r="AX962" s="1"/>
    </row>
    <row r="963" spans="43:50" x14ac:dyDescent="0.3">
      <c r="AQ963" s="1"/>
      <c r="AR963" s="1"/>
      <c r="AS963" s="1"/>
      <c r="AV963" s="1"/>
      <c r="AW963" s="1"/>
      <c r="AX963" s="1"/>
    </row>
    <row r="964" spans="43:50" x14ac:dyDescent="0.3">
      <c r="AQ964" s="1"/>
      <c r="AR964" s="1"/>
      <c r="AS964" s="1"/>
      <c r="AV964" s="1"/>
      <c r="AW964" s="1"/>
      <c r="AX964" s="1"/>
    </row>
    <row r="965" spans="43:50" x14ac:dyDescent="0.3">
      <c r="AQ965" s="1"/>
      <c r="AR965" s="1"/>
      <c r="AS965" s="1"/>
      <c r="AV965" s="1"/>
      <c r="AW965" s="1"/>
      <c r="AX965" s="1"/>
    </row>
    <row r="966" spans="43:50" x14ac:dyDescent="0.3">
      <c r="AQ966" s="1"/>
      <c r="AR966" s="1"/>
      <c r="AS966" s="1"/>
      <c r="AV966" s="1"/>
      <c r="AW966" s="1"/>
      <c r="AX966" s="1"/>
    </row>
    <row r="967" spans="43:50" x14ac:dyDescent="0.3">
      <c r="AQ967" s="1"/>
      <c r="AR967" s="1"/>
      <c r="AS967" s="1"/>
      <c r="AV967" s="1"/>
      <c r="AW967" s="1"/>
      <c r="AX967" s="1"/>
    </row>
    <row r="968" spans="43:50" x14ac:dyDescent="0.3">
      <c r="AQ968" s="1"/>
      <c r="AR968" s="1"/>
      <c r="AS968" s="1"/>
      <c r="AV968" s="1"/>
      <c r="AW968" s="1"/>
      <c r="AX968" s="1"/>
    </row>
    <row r="969" spans="43:50" x14ac:dyDescent="0.3">
      <c r="AQ969" s="1"/>
      <c r="AR969" s="1"/>
      <c r="AS969" s="1"/>
      <c r="AV969" s="1"/>
      <c r="AW969" s="1"/>
      <c r="AX969" s="1"/>
    </row>
    <row r="970" spans="43:50" x14ac:dyDescent="0.3">
      <c r="AQ970" s="1"/>
      <c r="AR970" s="1"/>
      <c r="AS970" s="1"/>
      <c r="AV970" s="1"/>
      <c r="AW970" s="1"/>
      <c r="AX970" s="1"/>
    </row>
    <row r="971" spans="43:50" x14ac:dyDescent="0.3">
      <c r="AQ971" s="1"/>
      <c r="AR971" s="1"/>
      <c r="AS971" s="1"/>
      <c r="AV971" s="1"/>
      <c r="AW971" s="1"/>
      <c r="AX971" s="1"/>
    </row>
    <row r="972" spans="43:50" x14ac:dyDescent="0.3">
      <c r="AQ972" s="1"/>
      <c r="AR972" s="1"/>
      <c r="AS972" s="1"/>
      <c r="AV972" s="1"/>
      <c r="AW972" s="1"/>
      <c r="AX972" s="1"/>
    </row>
    <row r="973" spans="43:50" x14ac:dyDescent="0.3">
      <c r="AQ973" s="1"/>
      <c r="AR973" s="1"/>
      <c r="AS973" s="1"/>
      <c r="AV973" s="1"/>
      <c r="AW973" s="1"/>
      <c r="AX973" s="1"/>
    </row>
    <row r="974" spans="43:50" x14ac:dyDescent="0.3">
      <c r="AQ974" s="1"/>
      <c r="AR974" s="1"/>
      <c r="AS974" s="1"/>
      <c r="AV974" s="1"/>
      <c r="AW974" s="1"/>
      <c r="AX974" s="1"/>
    </row>
    <row r="975" spans="43:50" x14ac:dyDescent="0.3">
      <c r="AQ975" s="1"/>
      <c r="AR975" s="1"/>
      <c r="AS975" s="1"/>
      <c r="AV975" s="1"/>
      <c r="AW975" s="1"/>
      <c r="AX975" s="1"/>
    </row>
    <row r="976" spans="43:50" x14ac:dyDescent="0.3">
      <c r="AQ976" s="1"/>
      <c r="AR976" s="1"/>
      <c r="AS976" s="1"/>
      <c r="AV976" s="1"/>
      <c r="AW976" s="1"/>
      <c r="AX976" s="1"/>
    </row>
    <row r="977" spans="43:50" x14ac:dyDescent="0.3">
      <c r="AQ977" s="1"/>
      <c r="AR977" s="1"/>
      <c r="AS977" s="1"/>
      <c r="AV977" s="1"/>
      <c r="AW977" s="1"/>
      <c r="AX977" s="1"/>
    </row>
    <row r="978" spans="43:50" x14ac:dyDescent="0.3">
      <c r="AQ978" s="1"/>
      <c r="AR978" s="1"/>
      <c r="AS978" s="1"/>
      <c r="AV978" s="1"/>
      <c r="AW978" s="1"/>
      <c r="AX978" s="1"/>
    </row>
    <row r="979" spans="43:50" x14ac:dyDescent="0.3">
      <c r="AQ979" s="1"/>
      <c r="AR979" s="1"/>
      <c r="AS979" s="1"/>
      <c r="AV979" s="1"/>
      <c r="AW979" s="1"/>
      <c r="AX979" s="1"/>
    </row>
    <row r="980" spans="43:50" x14ac:dyDescent="0.3">
      <c r="AQ980" s="1"/>
      <c r="AR980" s="1"/>
      <c r="AS980" s="1"/>
      <c r="AV980" s="1"/>
      <c r="AW980" s="1"/>
      <c r="AX980" s="1"/>
    </row>
    <row r="981" spans="43:50" x14ac:dyDescent="0.3">
      <c r="AQ981" s="1"/>
      <c r="AR981" s="1"/>
      <c r="AS981" s="1"/>
      <c r="AV981" s="1"/>
      <c r="AW981" s="1"/>
      <c r="AX981" s="1"/>
    </row>
    <row r="982" spans="43:50" x14ac:dyDescent="0.3">
      <c r="AQ982" s="1"/>
      <c r="AR982" s="1"/>
      <c r="AS982" s="1"/>
      <c r="AV982" s="1"/>
      <c r="AW982" s="1"/>
      <c r="AX982" s="1"/>
    </row>
    <row r="983" spans="43:50" x14ac:dyDescent="0.3">
      <c r="AQ983" s="1"/>
      <c r="AR983" s="1"/>
      <c r="AS983" s="1"/>
      <c r="AV983" s="1"/>
      <c r="AW983" s="1"/>
      <c r="AX983" s="1"/>
    </row>
    <row r="984" spans="43:50" x14ac:dyDescent="0.3">
      <c r="AQ984" s="1"/>
      <c r="AR984" s="1"/>
      <c r="AS984" s="1"/>
      <c r="AV984" s="1"/>
      <c r="AW984" s="1"/>
      <c r="AX984" s="1"/>
    </row>
    <row r="985" spans="43:50" x14ac:dyDescent="0.3">
      <c r="AQ985" s="1"/>
      <c r="AR985" s="1"/>
      <c r="AS985" s="1"/>
      <c r="AV985" s="1"/>
      <c r="AW985" s="1"/>
      <c r="AX985" s="1"/>
    </row>
    <row r="986" spans="43:50" x14ac:dyDescent="0.3">
      <c r="AQ986" s="1"/>
      <c r="AR986" s="1"/>
      <c r="AS986" s="1"/>
      <c r="AV986" s="1"/>
      <c r="AW986" s="1"/>
      <c r="AX986" s="1"/>
    </row>
    <row r="987" spans="43:50" x14ac:dyDescent="0.3">
      <c r="AQ987" s="1"/>
      <c r="AR987" s="1"/>
      <c r="AS987" s="1"/>
      <c r="AV987" s="1"/>
      <c r="AW987" s="1"/>
      <c r="AX987" s="1"/>
    </row>
    <row r="988" spans="43:50" x14ac:dyDescent="0.3">
      <c r="AQ988" s="1"/>
      <c r="AR988" s="1"/>
      <c r="AS988" s="1"/>
      <c r="AV988" s="1"/>
      <c r="AW988" s="1"/>
      <c r="AX988" s="1"/>
    </row>
    <row r="989" spans="43:50" x14ac:dyDescent="0.3">
      <c r="AQ989" s="1"/>
      <c r="AR989" s="1"/>
      <c r="AS989" s="1"/>
      <c r="AV989" s="1"/>
      <c r="AW989" s="1"/>
      <c r="AX989" s="1"/>
    </row>
    <row r="990" spans="43:50" x14ac:dyDescent="0.3">
      <c r="AQ990" s="1"/>
      <c r="AR990" s="1"/>
      <c r="AS990" s="1"/>
      <c r="AV990" s="1"/>
      <c r="AW990" s="1"/>
      <c r="AX990" s="1"/>
    </row>
    <row r="991" spans="43:50" x14ac:dyDescent="0.3">
      <c r="AQ991" s="1"/>
      <c r="AR991" s="1"/>
      <c r="AS991" s="1"/>
      <c r="AV991" s="1"/>
      <c r="AW991" s="1"/>
      <c r="AX991" s="1"/>
    </row>
    <row r="992" spans="43:50" x14ac:dyDescent="0.3">
      <c r="AQ992" s="1"/>
      <c r="AR992" s="1"/>
      <c r="AS992" s="1"/>
      <c r="AV992" s="1"/>
      <c r="AW992" s="1"/>
      <c r="AX992" s="1"/>
    </row>
    <row r="993" spans="43:50" x14ac:dyDescent="0.3">
      <c r="AQ993" s="1"/>
      <c r="AR993" s="1"/>
      <c r="AS993" s="1"/>
      <c r="AV993" s="1"/>
      <c r="AW993" s="1"/>
      <c r="AX993" s="1"/>
    </row>
    <row r="994" spans="43:50" x14ac:dyDescent="0.3">
      <c r="AQ994" s="1"/>
      <c r="AR994" s="1"/>
      <c r="AS994" s="1"/>
      <c r="AV994" s="1"/>
      <c r="AW994" s="1"/>
      <c r="AX994" s="1"/>
    </row>
    <row r="995" spans="43:50" x14ac:dyDescent="0.3">
      <c r="AQ995" s="1"/>
      <c r="AR995" s="1"/>
      <c r="AS995" s="1"/>
      <c r="AV995" s="1"/>
      <c r="AW995" s="1"/>
      <c r="AX995" s="1"/>
    </row>
    <row r="996" spans="43:50" x14ac:dyDescent="0.3">
      <c r="AQ996" s="1"/>
      <c r="AR996" s="1"/>
      <c r="AS996" s="1"/>
      <c r="AV996" s="1"/>
      <c r="AW996" s="1"/>
      <c r="AX996" s="1"/>
    </row>
    <row r="997" spans="43:50" x14ac:dyDescent="0.3">
      <c r="AQ997" s="1"/>
      <c r="AR997" s="1"/>
      <c r="AS997" s="1"/>
      <c r="AV997" s="1"/>
      <c r="AW997" s="1"/>
      <c r="AX997" s="1"/>
    </row>
    <row r="998" spans="43:50" x14ac:dyDescent="0.3">
      <c r="AQ998" s="1"/>
      <c r="AR998" s="1"/>
      <c r="AS998" s="1"/>
      <c r="AV998" s="1"/>
      <c r="AW998" s="1"/>
      <c r="AX998" s="1"/>
    </row>
    <row r="999" spans="43:50" x14ac:dyDescent="0.3">
      <c r="AQ999" s="1"/>
      <c r="AR999" s="1"/>
      <c r="AS999" s="1"/>
      <c r="AV999" s="1"/>
      <c r="AW999" s="1"/>
      <c r="AX999" s="1"/>
    </row>
    <row r="1000" spans="43:50" x14ac:dyDescent="0.3">
      <c r="AQ1000" s="1"/>
      <c r="AR1000" s="1"/>
      <c r="AS1000" s="1"/>
      <c r="AV1000" s="1"/>
      <c r="AW1000" s="1"/>
      <c r="AX1000" s="1"/>
    </row>
    <row r="1001" spans="43:50" x14ac:dyDescent="0.3">
      <c r="AQ1001" s="1"/>
      <c r="AR1001" s="1"/>
      <c r="AS1001" s="1"/>
      <c r="AV1001" s="1"/>
      <c r="AW1001" s="1"/>
      <c r="AX1001" s="1"/>
    </row>
    <row r="1002" spans="43:50" x14ac:dyDescent="0.3">
      <c r="AQ1002" s="1"/>
      <c r="AR1002" s="1"/>
      <c r="AS1002" s="1"/>
      <c r="AV1002" s="1"/>
      <c r="AW1002" s="1"/>
      <c r="AX1002" s="1"/>
    </row>
    <row r="1003" spans="43:50" x14ac:dyDescent="0.3">
      <c r="AQ1003" s="1"/>
      <c r="AR1003" s="1"/>
      <c r="AS1003" s="1"/>
      <c r="AV1003" s="1"/>
      <c r="AW1003" s="1"/>
      <c r="AX1003" s="1"/>
    </row>
    <row r="1004" spans="43:50" x14ac:dyDescent="0.3">
      <c r="AQ1004" s="1"/>
      <c r="AR1004" s="1"/>
      <c r="AS1004" s="1"/>
      <c r="AV1004" s="1"/>
      <c r="AW1004" s="1"/>
      <c r="AX1004" s="1"/>
    </row>
    <row r="1005" spans="43:50" x14ac:dyDescent="0.3">
      <c r="AQ1005" s="1"/>
      <c r="AR1005" s="1"/>
      <c r="AS1005" s="1"/>
      <c r="AV1005" s="1"/>
      <c r="AW1005" s="1"/>
      <c r="AX1005" s="1"/>
    </row>
    <row r="1006" spans="43:50" x14ac:dyDescent="0.3">
      <c r="AQ1006" s="1"/>
      <c r="AR1006" s="1"/>
      <c r="AS1006" s="1"/>
      <c r="AV1006" s="1"/>
      <c r="AW1006" s="1"/>
      <c r="AX1006" s="1"/>
    </row>
    <row r="1007" spans="43:50" x14ac:dyDescent="0.3">
      <c r="AQ1007" s="1"/>
      <c r="AR1007" s="1"/>
      <c r="AS1007" s="1"/>
      <c r="AV1007" s="1"/>
      <c r="AW1007" s="1"/>
      <c r="AX1007" s="1"/>
    </row>
    <row r="1008" spans="43:50" x14ac:dyDescent="0.3">
      <c r="AQ1008" s="1"/>
      <c r="AR1008" s="1"/>
      <c r="AS1008" s="1"/>
      <c r="AV1008" s="1"/>
      <c r="AW1008" s="1"/>
      <c r="AX1008" s="1"/>
    </row>
    <row r="1009" spans="43:50" x14ac:dyDescent="0.3">
      <c r="AQ1009" s="1"/>
      <c r="AR1009" s="1"/>
      <c r="AS1009" s="1"/>
      <c r="AV1009" s="1"/>
      <c r="AW1009" s="1"/>
      <c r="AX1009" s="1"/>
    </row>
    <row r="1010" spans="43:50" x14ac:dyDescent="0.3">
      <c r="AQ1010" s="1"/>
      <c r="AR1010" s="1"/>
      <c r="AS1010" s="1"/>
      <c r="AV1010" s="1"/>
      <c r="AW1010" s="1"/>
      <c r="AX1010" s="1"/>
    </row>
    <row r="1011" spans="43:50" x14ac:dyDescent="0.3">
      <c r="AQ1011" s="1"/>
      <c r="AR1011" s="1"/>
      <c r="AS1011" s="1"/>
      <c r="AV1011" s="1"/>
      <c r="AW1011" s="1"/>
      <c r="AX1011" s="1"/>
    </row>
    <row r="1012" spans="43:50" x14ac:dyDescent="0.3">
      <c r="AQ1012" s="1"/>
      <c r="AR1012" s="1"/>
      <c r="AS1012" s="1"/>
      <c r="AV1012" s="1"/>
      <c r="AW1012" s="1"/>
      <c r="AX1012" s="1"/>
    </row>
    <row r="1013" spans="43:50" x14ac:dyDescent="0.3">
      <c r="AQ1013" s="1"/>
      <c r="AR1013" s="1"/>
      <c r="AS1013" s="1"/>
      <c r="AV1013" s="1"/>
      <c r="AW1013" s="1"/>
      <c r="AX1013" s="1"/>
    </row>
    <row r="1014" spans="43:50" x14ac:dyDescent="0.3">
      <c r="AQ1014" s="1"/>
      <c r="AR1014" s="1"/>
      <c r="AS1014" s="1"/>
      <c r="AV1014" s="1"/>
      <c r="AW1014" s="1"/>
      <c r="AX1014" s="1"/>
    </row>
    <row r="1015" spans="43:50" x14ac:dyDescent="0.3">
      <c r="AQ1015" s="1"/>
      <c r="AR1015" s="1"/>
      <c r="AS1015" s="1"/>
      <c r="AV1015" s="1"/>
      <c r="AW1015" s="1"/>
      <c r="AX1015" s="1"/>
    </row>
    <row r="1016" spans="43:50" x14ac:dyDescent="0.3">
      <c r="AQ1016" s="1"/>
      <c r="AR1016" s="1"/>
      <c r="AS1016" s="1"/>
      <c r="AV1016" s="1"/>
      <c r="AW1016" s="1"/>
      <c r="AX1016" s="1"/>
    </row>
    <row r="1017" spans="43:50" x14ac:dyDescent="0.3">
      <c r="AQ1017" s="1"/>
      <c r="AR1017" s="1"/>
      <c r="AS1017" s="1"/>
      <c r="AV1017" s="1"/>
      <c r="AW1017" s="1"/>
      <c r="AX1017" s="1"/>
    </row>
    <row r="1018" spans="43:50" x14ac:dyDescent="0.3">
      <c r="AQ1018" s="1"/>
      <c r="AR1018" s="1"/>
      <c r="AS1018" s="1"/>
      <c r="AV1018" s="1"/>
      <c r="AW1018" s="1"/>
      <c r="AX1018" s="1"/>
    </row>
    <row r="1019" spans="43:50" x14ac:dyDescent="0.3">
      <c r="AQ1019" s="1"/>
      <c r="AR1019" s="1"/>
      <c r="AS1019" s="1"/>
      <c r="AV1019" s="1"/>
      <c r="AW1019" s="1"/>
      <c r="AX1019" s="1"/>
    </row>
    <row r="1020" spans="43:50" x14ac:dyDescent="0.3">
      <c r="AQ1020" s="1"/>
      <c r="AR1020" s="1"/>
      <c r="AS1020" s="1"/>
      <c r="AV1020" s="1"/>
      <c r="AW1020" s="1"/>
      <c r="AX1020" s="1"/>
    </row>
    <row r="1021" spans="43:50" x14ac:dyDescent="0.3">
      <c r="AQ1021" s="1"/>
      <c r="AR1021" s="1"/>
      <c r="AS1021" s="1"/>
      <c r="AV1021" s="1"/>
      <c r="AW1021" s="1"/>
      <c r="AX1021" s="1"/>
    </row>
    <row r="1022" spans="43:50" x14ac:dyDescent="0.3">
      <c r="AQ1022" s="1"/>
      <c r="AR1022" s="1"/>
      <c r="AS1022" s="1"/>
      <c r="AV1022" s="1"/>
      <c r="AW1022" s="1"/>
      <c r="AX1022" s="1"/>
    </row>
    <row r="1023" spans="43:50" x14ac:dyDescent="0.3">
      <c r="AQ1023" s="1"/>
      <c r="AR1023" s="1"/>
      <c r="AS1023" s="1"/>
      <c r="AV1023" s="1"/>
      <c r="AW1023" s="1"/>
      <c r="AX1023" s="1"/>
    </row>
    <row r="1024" spans="43:50" x14ac:dyDescent="0.3">
      <c r="AQ1024" s="1"/>
      <c r="AR1024" s="1"/>
      <c r="AS1024" s="1"/>
      <c r="AV1024" s="1"/>
      <c r="AW1024" s="1"/>
      <c r="AX1024" s="1"/>
    </row>
    <row r="1025" spans="43:50" x14ac:dyDescent="0.3">
      <c r="AQ1025" s="1"/>
      <c r="AR1025" s="1"/>
      <c r="AS1025" s="1"/>
      <c r="AV1025" s="1"/>
      <c r="AW1025" s="1"/>
      <c r="AX1025" s="1"/>
    </row>
    <row r="1026" spans="43:50" x14ac:dyDescent="0.3">
      <c r="AQ1026" s="1"/>
      <c r="AR1026" s="1"/>
      <c r="AS1026" s="1"/>
      <c r="AV1026" s="1"/>
      <c r="AW1026" s="1"/>
      <c r="AX1026" s="1"/>
    </row>
    <row r="1027" spans="43:50" x14ac:dyDescent="0.3">
      <c r="AQ1027" s="1"/>
      <c r="AR1027" s="1"/>
      <c r="AS1027" s="1"/>
      <c r="AV1027" s="1"/>
      <c r="AW1027" s="1"/>
      <c r="AX1027" s="1"/>
    </row>
    <row r="1028" spans="43:50" x14ac:dyDescent="0.3">
      <c r="AQ1028" s="1"/>
      <c r="AR1028" s="1"/>
      <c r="AS1028" s="1"/>
      <c r="AV1028" s="1"/>
      <c r="AW1028" s="1"/>
      <c r="AX1028" s="1"/>
    </row>
    <row r="1029" spans="43:50" x14ac:dyDescent="0.3">
      <c r="AQ1029" s="1"/>
      <c r="AR1029" s="1"/>
      <c r="AS1029" s="1"/>
      <c r="AV1029" s="1"/>
      <c r="AW1029" s="1"/>
      <c r="AX1029" s="1"/>
    </row>
    <row r="1030" spans="43:50" x14ac:dyDescent="0.3">
      <c r="AQ1030" s="1"/>
      <c r="AR1030" s="1"/>
      <c r="AS1030" s="1"/>
      <c r="AV1030" s="1"/>
      <c r="AW1030" s="1"/>
      <c r="AX1030" s="1"/>
    </row>
    <row r="1031" spans="43:50" x14ac:dyDescent="0.3">
      <c r="AQ1031" s="1"/>
      <c r="AR1031" s="1"/>
      <c r="AS1031" s="1"/>
      <c r="AV1031" s="1"/>
      <c r="AW1031" s="1"/>
      <c r="AX1031" s="1"/>
    </row>
    <row r="1032" spans="43:50" x14ac:dyDescent="0.3">
      <c r="AQ1032" s="1"/>
      <c r="AR1032" s="1"/>
      <c r="AS1032" s="1"/>
      <c r="AV1032" s="1"/>
      <c r="AW1032" s="1"/>
      <c r="AX1032" s="1"/>
    </row>
    <row r="1033" spans="43:50" x14ac:dyDescent="0.3">
      <c r="AQ1033" s="1"/>
      <c r="AR1033" s="1"/>
      <c r="AS1033" s="1"/>
      <c r="AV1033" s="1"/>
      <c r="AW1033" s="1"/>
      <c r="AX1033" s="1"/>
    </row>
    <row r="1034" spans="43:50" x14ac:dyDescent="0.3">
      <c r="AQ1034" s="1"/>
      <c r="AR1034" s="1"/>
      <c r="AS1034" s="1"/>
      <c r="AV1034" s="1"/>
      <c r="AW1034" s="1"/>
      <c r="AX1034" s="1"/>
    </row>
    <row r="1035" spans="43:50" x14ac:dyDescent="0.3">
      <c r="AQ1035" s="1"/>
      <c r="AR1035" s="1"/>
      <c r="AS1035" s="1"/>
      <c r="AV1035" s="1"/>
      <c r="AW1035" s="1"/>
      <c r="AX1035" s="1"/>
    </row>
    <row r="1036" spans="43:50" x14ac:dyDescent="0.3">
      <c r="AQ1036" s="1"/>
      <c r="AR1036" s="1"/>
      <c r="AS1036" s="1"/>
      <c r="AV1036" s="1"/>
      <c r="AW1036" s="1"/>
      <c r="AX1036" s="1"/>
    </row>
    <row r="1037" spans="43:50" x14ac:dyDescent="0.3">
      <c r="AQ1037" s="1"/>
      <c r="AR1037" s="1"/>
      <c r="AS1037" s="1"/>
      <c r="AV1037" s="1"/>
      <c r="AW1037" s="1"/>
      <c r="AX1037" s="1"/>
    </row>
    <row r="1038" spans="43:50" x14ac:dyDescent="0.3">
      <c r="AQ1038" s="1"/>
      <c r="AR1038" s="1"/>
      <c r="AS1038" s="1"/>
      <c r="AV1038" s="1"/>
      <c r="AW1038" s="1"/>
      <c r="AX1038" s="1"/>
    </row>
    <row r="1039" spans="43:50" x14ac:dyDescent="0.3">
      <c r="AQ1039" s="1"/>
      <c r="AR1039" s="1"/>
      <c r="AS1039" s="1"/>
      <c r="AV1039" s="1"/>
      <c r="AW1039" s="1"/>
      <c r="AX1039" s="1"/>
    </row>
    <row r="1040" spans="43:50" x14ac:dyDescent="0.3">
      <c r="AQ1040" s="1"/>
      <c r="AR1040" s="1"/>
      <c r="AS1040" s="1"/>
      <c r="AV1040" s="1"/>
      <c r="AW1040" s="1"/>
      <c r="AX1040" s="1"/>
    </row>
    <row r="1041" spans="43:50" x14ac:dyDescent="0.3">
      <c r="AQ1041" s="1"/>
      <c r="AR1041" s="1"/>
      <c r="AS1041" s="1"/>
      <c r="AV1041" s="1"/>
      <c r="AW1041" s="1"/>
      <c r="AX1041" s="1"/>
    </row>
    <row r="1042" spans="43:50" x14ac:dyDescent="0.3">
      <c r="AQ1042" s="1"/>
      <c r="AR1042" s="1"/>
      <c r="AS1042" s="1"/>
      <c r="AV1042" s="1"/>
      <c r="AW1042" s="1"/>
      <c r="AX1042" s="1"/>
    </row>
    <row r="1043" spans="43:50" x14ac:dyDescent="0.3">
      <c r="AQ1043" s="1"/>
      <c r="AR1043" s="1"/>
      <c r="AS1043" s="1"/>
      <c r="AV1043" s="1"/>
      <c r="AW1043" s="1"/>
      <c r="AX1043" s="1"/>
    </row>
    <row r="1044" spans="43:50" x14ac:dyDescent="0.3">
      <c r="AQ1044" s="1"/>
      <c r="AR1044" s="1"/>
      <c r="AS1044" s="1"/>
      <c r="AV1044" s="1"/>
      <c r="AW1044" s="1"/>
      <c r="AX1044" s="1"/>
    </row>
    <row r="1045" spans="43:50" x14ac:dyDescent="0.3">
      <c r="AQ1045" s="1"/>
      <c r="AR1045" s="1"/>
      <c r="AS1045" s="1"/>
      <c r="AV1045" s="1"/>
      <c r="AW1045" s="1"/>
      <c r="AX1045" s="1"/>
    </row>
    <row r="1046" spans="43:50" x14ac:dyDescent="0.3">
      <c r="AQ1046" s="1"/>
      <c r="AR1046" s="1"/>
      <c r="AS1046" s="1"/>
      <c r="AV1046" s="1"/>
      <c r="AW1046" s="1"/>
      <c r="AX1046" s="1"/>
    </row>
    <row r="1047" spans="43:50" x14ac:dyDescent="0.3">
      <c r="AQ1047" s="1"/>
      <c r="AR1047" s="1"/>
      <c r="AS1047" s="1"/>
      <c r="AV1047" s="1"/>
      <c r="AW1047" s="1"/>
      <c r="AX1047" s="1"/>
    </row>
    <row r="1048" spans="43:50" x14ac:dyDescent="0.3">
      <c r="AQ1048" s="1"/>
      <c r="AR1048" s="1"/>
      <c r="AS1048" s="1"/>
      <c r="AV1048" s="1"/>
      <c r="AW1048" s="1"/>
      <c r="AX1048" s="1"/>
    </row>
    <row r="1049" spans="43:50" x14ac:dyDescent="0.3">
      <c r="AQ1049" s="1"/>
      <c r="AR1049" s="1"/>
      <c r="AS1049" s="1"/>
      <c r="AV1049" s="1"/>
      <c r="AW1049" s="1"/>
      <c r="AX1049" s="1"/>
    </row>
    <row r="1050" spans="43:50" x14ac:dyDescent="0.3">
      <c r="AQ1050" s="1"/>
      <c r="AR1050" s="1"/>
      <c r="AS1050" s="1"/>
      <c r="AV1050" s="1"/>
      <c r="AW1050" s="1"/>
      <c r="AX1050" s="1"/>
    </row>
    <row r="1051" spans="43:50" x14ac:dyDescent="0.3">
      <c r="AQ1051" s="1"/>
      <c r="AR1051" s="1"/>
      <c r="AS1051" s="1"/>
      <c r="AV1051" s="1"/>
      <c r="AW1051" s="1"/>
      <c r="AX1051" s="1"/>
    </row>
    <row r="1052" spans="43:50" x14ac:dyDescent="0.3">
      <c r="AQ1052" s="1"/>
      <c r="AR1052" s="1"/>
      <c r="AS1052" s="1"/>
      <c r="AV1052" s="1"/>
      <c r="AW1052" s="1"/>
      <c r="AX1052" s="1"/>
    </row>
    <row r="1053" spans="43:50" x14ac:dyDescent="0.3">
      <c r="AQ1053" s="1"/>
      <c r="AR1053" s="1"/>
      <c r="AS1053" s="1"/>
      <c r="AV1053" s="1"/>
      <c r="AW1053" s="1"/>
      <c r="AX1053" s="1"/>
    </row>
    <row r="1054" spans="43:50" x14ac:dyDescent="0.3">
      <c r="AQ1054" s="1"/>
      <c r="AR1054" s="1"/>
      <c r="AS1054" s="1"/>
      <c r="AV1054" s="1"/>
      <c r="AW1054" s="1"/>
      <c r="AX1054" s="1"/>
    </row>
    <row r="1055" spans="43:50" x14ac:dyDescent="0.3">
      <c r="AQ1055" s="1"/>
      <c r="AR1055" s="1"/>
      <c r="AS1055" s="1"/>
      <c r="AV1055" s="1"/>
      <c r="AW1055" s="1"/>
      <c r="AX1055" s="1"/>
    </row>
    <row r="1056" spans="43:50" x14ac:dyDescent="0.3">
      <c r="AQ1056" s="1"/>
      <c r="AR1056" s="1"/>
      <c r="AS1056" s="1"/>
      <c r="AV1056" s="1"/>
      <c r="AW1056" s="1"/>
      <c r="AX1056" s="1"/>
    </row>
    <row r="1057" spans="43:50" x14ac:dyDescent="0.3">
      <c r="AQ1057" s="1"/>
      <c r="AR1057" s="1"/>
      <c r="AS1057" s="1"/>
      <c r="AV1057" s="1"/>
      <c r="AW1057" s="1"/>
      <c r="AX1057" s="1"/>
    </row>
    <row r="1058" spans="43:50" x14ac:dyDescent="0.3">
      <c r="AQ1058" s="1"/>
      <c r="AR1058" s="1"/>
      <c r="AS1058" s="1"/>
      <c r="AV1058" s="1"/>
      <c r="AW1058" s="1"/>
      <c r="AX1058" s="1"/>
    </row>
    <row r="1059" spans="43:50" x14ac:dyDescent="0.3">
      <c r="AQ1059" s="1"/>
      <c r="AR1059" s="1"/>
      <c r="AS1059" s="1"/>
      <c r="AV1059" s="1"/>
      <c r="AW1059" s="1"/>
      <c r="AX1059" s="1"/>
    </row>
    <row r="1060" spans="43:50" x14ac:dyDescent="0.3">
      <c r="AQ1060" s="1"/>
      <c r="AR1060" s="1"/>
      <c r="AS1060" s="1"/>
      <c r="AV1060" s="1"/>
      <c r="AW1060" s="1"/>
      <c r="AX1060" s="1"/>
    </row>
    <row r="1061" spans="43:50" x14ac:dyDescent="0.3">
      <c r="AQ1061" s="1"/>
      <c r="AR1061" s="1"/>
      <c r="AS1061" s="1"/>
      <c r="AV1061" s="1"/>
      <c r="AW1061" s="1"/>
      <c r="AX1061" s="1"/>
    </row>
    <row r="1062" spans="43:50" x14ac:dyDescent="0.3">
      <c r="AQ1062" s="1"/>
      <c r="AR1062" s="1"/>
      <c r="AS1062" s="1"/>
      <c r="AV1062" s="1"/>
      <c r="AW1062" s="1"/>
      <c r="AX1062" s="1"/>
    </row>
    <row r="1063" spans="43:50" x14ac:dyDescent="0.3">
      <c r="AQ1063" s="1"/>
      <c r="AR1063" s="1"/>
      <c r="AS1063" s="1"/>
      <c r="AV1063" s="1"/>
      <c r="AW1063" s="1"/>
      <c r="AX1063" s="1"/>
    </row>
    <row r="1064" spans="43:50" x14ac:dyDescent="0.3">
      <c r="AQ1064" s="1"/>
      <c r="AR1064" s="1"/>
      <c r="AS1064" s="1"/>
      <c r="AV1064" s="1"/>
      <c r="AW1064" s="1"/>
      <c r="AX1064" s="1"/>
    </row>
    <row r="1065" spans="43:50" x14ac:dyDescent="0.3">
      <c r="AQ1065" s="1"/>
      <c r="AR1065" s="1"/>
      <c r="AS1065" s="1"/>
      <c r="AV1065" s="1"/>
      <c r="AW1065" s="1"/>
      <c r="AX1065" s="1"/>
    </row>
    <row r="1066" spans="43:50" x14ac:dyDescent="0.3">
      <c r="AQ1066" s="1"/>
      <c r="AR1066" s="1"/>
      <c r="AS1066" s="1"/>
      <c r="AV1066" s="1"/>
      <c r="AW1066" s="1"/>
      <c r="AX1066" s="1"/>
    </row>
    <row r="1067" spans="43:50" x14ac:dyDescent="0.3">
      <c r="AQ1067" s="1"/>
      <c r="AR1067" s="1"/>
      <c r="AS1067" s="1"/>
      <c r="AV1067" s="1"/>
      <c r="AW1067" s="1"/>
      <c r="AX1067" s="1"/>
    </row>
    <row r="1068" spans="43:50" x14ac:dyDescent="0.3">
      <c r="AQ1068" s="1"/>
      <c r="AR1068" s="1"/>
      <c r="AS1068" s="1"/>
      <c r="AV1068" s="1"/>
      <c r="AW1068" s="1"/>
      <c r="AX1068" s="1"/>
    </row>
    <row r="1069" spans="43:50" x14ac:dyDescent="0.3">
      <c r="AQ1069" s="1"/>
      <c r="AR1069" s="1"/>
      <c r="AS1069" s="1"/>
      <c r="AV1069" s="1"/>
      <c r="AW1069" s="1"/>
      <c r="AX1069" s="1"/>
    </row>
    <row r="1070" spans="43:50" x14ac:dyDescent="0.3">
      <c r="AQ1070" s="1"/>
      <c r="AR1070" s="1"/>
      <c r="AS1070" s="1"/>
      <c r="AV1070" s="1"/>
      <c r="AW1070" s="1"/>
      <c r="AX1070" s="1"/>
    </row>
    <row r="1071" spans="43:50" x14ac:dyDescent="0.3">
      <c r="AQ1071" s="1"/>
      <c r="AR1071" s="1"/>
      <c r="AS1071" s="1"/>
      <c r="AV1071" s="1"/>
      <c r="AW1071" s="1"/>
      <c r="AX1071" s="1"/>
    </row>
    <row r="1072" spans="43:50" x14ac:dyDescent="0.3">
      <c r="AQ1072" s="1"/>
      <c r="AR1072" s="1"/>
      <c r="AS1072" s="1"/>
      <c r="AV1072" s="1"/>
      <c r="AW1072" s="1"/>
      <c r="AX1072" s="1"/>
    </row>
    <row r="1073" spans="43:50" x14ac:dyDescent="0.3">
      <c r="AQ1073" s="1"/>
      <c r="AR1073" s="1"/>
      <c r="AS1073" s="1"/>
      <c r="AV1073" s="1"/>
      <c r="AW1073" s="1"/>
      <c r="AX1073" s="1"/>
    </row>
    <row r="1074" spans="43:50" x14ac:dyDescent="0.3">
      <c r="AQ1074" s="1"/>
      <c r="AR1074" s="1"/>
      <c r="AS1074" s="1"/>
      <c r="AV1074" s="1"/>
      <c r="AW1074" s="1"/>
      <c r="AX1074" s="1"/>
    </row>
    <row r="1075" spans="43:50" x14ac:dyDescent="0.3">
      <c r="AQ1075" s="1"/>
      <c r="AR1075" s="1"/>
      <c r="AS1075" s="1"/>
      <c r="AV1075" s="1"/>
      <c r="AW1075" s="1"/>
      <c r="AX1075" s="1"/>
    </row>
    <row r="1076" spans="43:50" x14ac:dyDescent="0.3">
      <c r="AQ1076" s="1"/>
      <c r="AR1076" s="1"/>
      <c r="AS1076" s="1"/>
      <c r="AV1076" s="1"/>
      <c r="AW1076" s="1"/>
      <c r="AX1076" s="1"/>
    </row>
    <row r="1077" spans="43:50" x14ac:dyDescent="0.3">
      <c r="AQ1077" s="1"/>
      <c r="AR1077" s="1"/>
      <c r="AS1077" s="1"/>
      <c r="AV1077" s="1"/>
      <c r="AW1077" s="1"/>
      <c r="AX1077" s="1"/>
    </row>
    <row r="1078" spans="43:50" x14ac:dyDescent="0.3">
      <c r="AQ1078" s="1"/>
      <c r="AR1078" s="1"/>
      <c r="AS1078" s="1"/>
      <c r="AV1078" s="1"/>
      <c r="AW1078" s="1"/>
      <c r="AX1078" s="1"/>
    </row>
    <row r="1079" spans="43:50" x14ac:dyDescent="0.3">
      <c r="AQ1079" s="1"/>
      <c r="AR1079" s="1"/>
      <c r="AS1079" s="1"/>
      <c r="AV1079" s="1"/>
      <c r="AW1079" s="1"/>
      <c r="AX1079" s="1"/>
    </row>
    <row r="1080" spans="43:50" x14ac:dyDescent="0.3">
      <c r="AQ1080" s="1"/>
      <c r="AR1080" s="1"/>
      <c r="AS1080" s="1"/>
      <c r="AV1080" s="1"/>
      <c r="AW1080" s="1"/>
      <c r="AX1080" s="1"/>
    </row>
    <row r="1081" spans="43:50" x14ac:dyDescent="0.3">
      <c r="AQ1081" s="1"/>
      <c r="AR1081" s="1"/>
      <c r="AS1081" s="1"/>
      <c r="AV1081" s="1"/>
      <c r="AW1081" s="1"/>
      <c r="AX1081" s="1"/>
    </row>
    <row r="1082" spans="43:50" x14ac:dyDescent="0.3">
      <c r="AQ1082" s="1"/>
      <c r="AR1082" s="1"/>
      <c r="AS1082" s="1"/>
      <c r="AV1082" s="1"/>
      <c r="AW1082" s="1"/>
      <c r="AX1082" s="1"/>
    </row>
    <row r="1083" spans="43:50" x14ac:dyDescent="0.3">
      <c r="AQ1083" s="1"/>
      <c r="AR1083" s="1"/>
      <c r="AS1083" s="1"/>
      <c r="AV1083" s="1"/>
      <c r="AW1083" s="1"/>
      <c r="AX1083" s="1"/>
    </row>
    <row r="1084" spans="43:50" x14ac:dyDescent="0.3">
      <c r="AQ1084" s="1"/>
      <c r="AR1084" s="1"/>
      <c r="AS1084" s="1"/>
      <c r="AV1084" s="1"/>
      <c r="AW1084" s="1"/>
      <c r="AX1084" s="1"/>
    </row>
    <row r="1085" spans="43:50" x14ac:dyDescent="0.3">
      <c r="AQ1085" s="1"/>
      <c r="AR1085" s="1"/>
      <c r="AS1085" s="1"/>
      <c r="AV1085" s="1"/>
      <c r="AW1085" s="1"/>
      <c r="AX1085" s="1"/>
    </row>
    <row r="1086" spans="43:50" x14ac:dyDescent="0.3">
      <c r="AQ1086" s="1"/>
      <c r="AR1086" s="1"/>
      <c r="AS1086" s="1"/>
      <c r="AV1086" s="1"/>
      <c r="AW1086" s="1"/>
      <c r="AX1086" s="1"/>
    </row>
    <row r="1087" spans="43:50" x14ac:dyDescent="0.3">
      <c r="AQ1087" s="1"/>
      <c r="AR1087" s="1"/>
      <c r="AS1087" s="1"/>
      <c r="AV1087" s="1"/>
      <c r="AW1087" s="1"/>
      <c r="AX1087" s="1"/>
    </row>
    <row r="1088" spans="43:50" x14ac:dyDescent="0.3">
      <c r="AQ1088" s="1"/>
      <c r="AR1088" s="1"/>
      <c r="AS1088" s="1"/>
      <c r="AV1088" s="1"/>
      <c r="AW1088" s="1"/>
      <c r="AX1088" s="1"/>
    </row>
    <row r="1089" spans="43:50" x14ac:dyDescent="0.3">
      <c r="AQ1089" s="1"/>
      <c r="AR1089" s="1"/>
      <c r="AS1089" s="1"/>
      <c r="AV1089" s="1"/>
      <c r="AW1089" s="1"/>
      <c r="AX1089" s="1"/>
    </row>
    <row r="1090" spans="43:50" x14ac:dyDescent="0.3">
      <c r="AQ1090" s="1"/>
      <c r="AR1090" s="1"/>
      <c r="AS1090" s="1"/>
      <c r="AV1090" s="1"/>
      <c r="AW1090" s="1"/>
      <c r="AX1090" s="1"/>
    </row>
    <row r="1091" spans="43:50" x14ac:dyDescent="0.3">
      <c r="AQ1091" s="1"/>
      <c r="AR1091" s="1"/>
      <c r="AS1091" s="1"/>
      <c r="AV1091" s="1"/>
      <c r="AW1091" s="1"/>
      <c r="AX1091" s="1"/>
    </row>
    <row r="1092" spans="43:50" x14ac:dyDescent="0.3">
      <c r="AQ1092" s="1"/>
      <c r="AR1092" s="1"/>
      <c r="AS1092" s="1"/>
      <c r="AV1092" s="1"/>
      <c r="AW1092" s="1"/>
      <c r="AX1092" s="1"/>
    </row>
    <row r="1093" spans="43:50" x14ac:dyDescent="0.3">
      <c r="AQ1093" s="1"/>
      <c r="AR1093" s="1"/>
      <c r="AS1093" s="1"/>
      <c r="AV1093" s="1"/>
      <c r="AW1093" s="1"/>
      <c r="AX1093" s="1"/>
    </row>
    <row r="1094" spans="43:50" x14ac:dyDescent="0.3">
      <c r="AQ1094" s="1"/>
      <c r="AR1094" s="1"/>
      <c r="AS1094" s="1"/>
      <c r="AV1094" s="1"/>
      <c r="AW1094" s="1"/>
      <c r="AX1094" s="1"/>
    </row>
    <row r="1095" spans="43:50" x14ac:dyDescent="0.3">
      <c r="AQ1095" s="1"/>
      <c r="AR1095" s="1"/>
      <c r="AS1095" s="1"/>
      <c r="AV1095" s="1"/>
      <c r="AW1095" s="1"/>
      <c r="AX1095" s="1"/>
    </row>
    <row r="1096" spans="43:50" x14ac:dyDescent="0.3">
      <c r="AQ1096" s="1"/>
      <c r="AR1096" s="1"/>
      <c r="AS1096" s="1"/>
      <c r="AV1096" s="1"/>
      <c r="AW1096" s="1"/>
      <c r="AX1096" s="1"/>
    </row>
    <row r="1097" spans="43:50" x14ac:dyDescent="0.3">
      <c r="AQ1097" s="1"/>
      <c r="AR1097" s="1"/>
      <c r="AS1097" s="1"/>
      <c r="AV1097" s="1"/>
      <c r="AW1097" s="1"/>
      <c r="AX1097" s="1"/>
    </row>
    <row r="1098" spans="43:50" x14ac:dyDescent="0.3">
      <c r="AQ1098" s="1"/>
      <c r="AR1098" s="1"/>
      <c r="AS1098" s="1"/>
      <c r="AV1098" s="1"/>
      <c r="AW1098" s="1"/>
      <c r="AX1098" s="1"/>
    </row>
    <row r="1099" spans="43:50" x14ac:dyDescent="0.3">
      <c r="AQ1099" s="1"/>
      <c r="AR1099" s="1"/>
      <c r="AS1099" s="1"/>
      <c r="AV1099" s="1"/>
      <c r="AW1099" s="1"/>
      <c r="AX1099" s="1"/>
    </row>
    <row r="1100" spans="43:50" x14ac:dyDescent="0.3">
      <c r="AQ1100" s="1"/>
      <c r="AR1100" s="1"/>
      <c r="AS1100" s="1"/>
      <c r="AV1100" s="1"/>
      <c r="AW1100" s="1"/>
      <c r="AX1100" s="1"/>
    </row>
    <row r="1101" spans="43:50" x14ac:dyDescent="0.3">
      <c r="AQ1101" s="1"/>
      <c r="AR1101" s="1"/>
      <c r="AS1101" s="1"/>
      <c r="AV1101" s="1"/>
      <c r="AW1101" s="1"/>
      <c r="AX1101" s="1"/>
    </row>
    <row r="1102" spans="43:50" x14ac:dyDescent="0.3">
      <c r="AQ1102" s="1"/>
      <c r="AR1102" s="1"/>
      <c r="AS1102" s="1"/>
      <c r="AV1102" s="1"/>
      <c r="AW1102" s="1"/>
      <c r="AX1102" s="1"/>
    </row>
    <row r="1103" spans="43:50" x14ac:dyDescent="0.3">
      <c r="AQ1103" s="1"/>
      <c r="AR1103" s="1"/>
      <c r="AS1103" s="1"/>
      <c r="AV1103" s="1"/>
      <c r="AW1103" s="1"/>
      <c r="AX1103" s="1"/>
    </row>
    <row r="1104" spans="43:50" x14ac:dyDescent="0.3">
      <c r="AQ1104" s="1"/>
      <c r="AR1104" s="1"/>
      <c r="AS1104" s="1"/>
      <c r="AV1104" s="1"/>
      <c r="AW1104" s="1"/>
      <c r="AX1104" s="1"/>
    </row>
    <row r="1105" spans="43:50" x14ac:dyDescent="0.3">
      <c r="AQ1105" s="1"/>
      <c r="AR1105" s="1"/>
      <c r="AS1105" s="1"/>
      <c r="AV1105" s="1"/>
      <c r="AW1105" s="1"/>
      <c r="AX1105" s="1"/>
    </row>
    <row r="1106" spans="43:50" x14ac:dyDescent="0.3">
      <c r="AQ1106" s="1"/>
      <c r="AR1106" s="1"/>
      <c r="AS1106" s="1"/>
      <c r="AV1106" s="1"/>
      <c r="AW1106" s="1"/>
      <c r="AX1106" s="1"/>
    </row>
    <row r="1107" spans="43:50" x14ac:dyDescent="0.3">
      <c r="AQ1107" s="1"/>
      <c r="AR1107" s="1"/>
      <c r="AS1107" s="1"/>
      <c r="AV1107" s="1"/>
      <c r="AW1107" s="1"/>
      <c r="AX1107" s="1"/>
    </row>
    <row r="1108" spans="43:50" x14ac:dyDescent="0.3">
      <c r="AQ1108" s="1"/>
      <c r="AR1108" s="1"/>
      <c r="AS1108" s="1"/>
      <c r="AV1108" s="1"/>
      <c r="AW1108" s="1"/>
      <c r="AX1108" s="1"/>
    </row>
    <row r="1109" spans="43:50" x14ac:dyDescent="0.3">
      <c r="AQ1109" s="1"/>
      <c r="AR1109" s="1"/>
      <c r="AS1109" s="1"/>
      <c r="AV1109" s="1"/>
      <c r="AW1109" s="1"/>
      <c r="AX1109" s="1"/>
    </row>
    <row r="1110" spans="43:50" x14ac:dyDescent="0.3">
      <c r="AQ1110" s="1"/>
      <c r="AR1110" s="1"/>
      <c r="AS1110" s="1"/>
      <c r="AV1110" s="1"/>
      <c r="AW1110" s="1"/>
      <c r="AX1110" s="1"/>
    </row>
    <row r="1111" spans="43:50" x14ac:dyDescent="0.3">
      <c r="AQ1111" s="1"/>
      <c r="AR1111" s="1"/>
      <c r="AS1111" s="1"/>
      <c r="AV1111" s="1"/>
      <c r="AW1111" s="1"/>
      <c r="AX1111" s="1"/>
    </row>
    <row r="1112" spans="43:50" x14ac:dyDescent="0.3">
      <c r="AQ1112" s="1"/>
      <c r="AR1112" s="1"/>
      <c r="AS1112" s="1"/>
      <c r="AV1112" s="1"/>
      <c r="AW1112" s="1"/>
      <c r="AX1112" s="1"/>
    </row>
    <row r="1113" spans="43:50" x14ac:dyDescent="0.3">
      <c r="AQ1113" s="1"/>
      <c r="AR1113" s="1"/>
      <c r="AS1113" s="1"/>
      <c r="AV1113" s="1"/>
      <c r="AW1113" s="1"/>
      <c r="AX1113" s="1"/>
    </row>
    <row r="1114" spans="43:50" x14ac:dyDescent="0.3">
      <c r="AQ1114" s="1"/>
      <c r="AR1114" s="1"/>
      <c r="AS1114" s="1"/>
      <c r="AV1114" s="1"/>
      <c r="AW1114" s="1"/>
      <c r="AX1114" s="1"/>
    </row>
    <row r="1115" spans="43:50" x14ac:dyDescent="0.3">
      <c r="AQ1115" s="1"/>
      <c r="AR1115" s="1"/>
      <c r="AS1115" s="1"/>
      <c r="AV1115" s="1"/>
      <c r="AW1115" s="1"/>
      <c r="AX1115" s="1"/>
    </row>
    <row r="1116" spans="43:50" x14ac:dyDescent="0.3">
      <c r="AQ1116" s="1"/>
      <c r="AR1116" s="1"/>
      <c r="AS1116" s="1"/>
      <c r="AV1116" s="1"/>
      <c r="AW1116" s="1"/>
      <c r="AX1116" s="1"/>
    </row>
    <row r="1117" spans="43:50" x14ac:dyDescent="0.3">
      <c r="AQ1117" s="1"/>
      <c r="AR1117" s="1"/>
      <c r="AS1117" s="1"/>
      <c r="AV1117" s="1"/>
      <c r="AW1117" s="1"/>
      <c r="AX1117" s="1"/>
    </row>
    <row r="1118" spans="43:50" x14ac:dyDescent="0.3">
      <c r="AQ1118" s="1"/>
      <c r="AR1118" s="1"/>
      <c r="AS1118" s="1"/>
      <c r="AV1118" s="1"/>
      <c r="AW1118" s="1"/>
      <c r="AX1118" s="1"/>
    </row>
    <row r="1119" spans="43:50" x14ac:dyDescent="0.3">
      <c r="AQ1119" s="1"/>
      <c r="AR1119" s="1"/>
      <c r="AS1119" s="1"/>
      <c r="AV1119" s="1"/>
      <c r="AW1119" s="1"/>
      <c r="AX1119" s="1"/>
    </row>
    <row r="1120" spans="43:50" x14ac:dyDescent="0.3">
      <c r="AQ1120" s="1"/>
      <c r="AR1120" s="1"/>
      <c r="AS1120" s="1"/>
      <c r="AV1120" s="1"/>
      <c r="AW1120" s="1"/>
      <c r="AX1120" s="1"/>
    </row>
    <row r="1121" spans="43:50" x14ac:dyDescent="0.3">
      <c r="AQ1121" s="1"/>
      <c r="AR1121" s="1"/>
      <c r="AS1121" s="1"/>
      <c r="AV1121" s="1"/>
      <c r="AW1121" s="1"/>
      <c r="AX1121" s="1"/>
    </row>
    <row r="1122" spans="43:50" x14ac:dyDescent="0.3">
      <c r="AQ1122" s="1"/>
      <c r="AR1122" s="1"/>
      <c r="AS1122" s="1"/>
      <c r="AV1122" s="1"/>
      <c r="AW1122" s="1"/>
      <c r="AX1122" s="1"/>
    </row>
    <row r="1123" spans="43:50" x14ac:dyDescent="0.3">
      <c r="AQ1123" s="1"/>
      <c r="AR1123" s="1"/>
      <c r="AS1123" s="1"/>
      <c r="AV1123" s="1"/>
      <c r="AW1123" s="1"/>
      <c r="AX1123" s="1"/>
    </row>
    <row r="1124" spans="43:50" x14ac:dyDescent="0.3">
      <c r="AQ1124" s="1"/>
      <c r="AR1124" s="1"/>
      <c r="AS1124" s="1"/>
      <c r="AV1124" s="1"/>
      <c r="AW1124" s="1"/>
      <c r="AX1124" s="1"/>
    </row>
    <row r="1125" spans="43:50" x14ac:dyDescent="0.3">
      <c r="AQ1125" s="1"/>
      <c r="AR1125" s="1"/>
      <c r="AS1125" s="1"/>
      <c r="AV1125" s="1"/>
      <c r="AW1125" s="1"/>
      <c r="AX1125" s="1"/>
    </row>
    <row r="1126" spans="43:50" x14ac:dyDescent="0.3">
      <c r="AQ1126" s="1"/>
      <c r="AR1126" s="1"/>
      <c r="AS1126" s="1"/>
      <c r="AV1126" s="1"/>
      <c r="AW1126" s="1"/>
      <c r="AX1126" s="1"/>
    </row>
    <row r="1127" spans="43:50" x14ac:dyDescent="0.3">
      <c r="AQ1127" s="1"/>
      <c r="AR1127" s="1"/>
      <c r="AS1127" s="1"/>
      <c r="AV1127" s="1"/>
      <c r="AW1127" s="1"/>
      <c r="AX1127" s="1"/>
    </row>
    <row r="1128" spans="43:50" x14ac:dyDescent="0.3">
      <c r="AQ1128" s="1"/>
      <c r="AR1128" s="1"/>
      <c r="AS1128" s="1"/>
      <c r="AV1128" s="1"/>
      <c r="AW1128" s="1"/>
      <c r="AX1128" s="1"/>
    </row>
    <row r="1129" spans="43:50" x14ac:dyDescent="0.3">
      <c r="AQ1129" s="1"/>
      <c r="AR1129" s="1"/>
      <c r="AS1129" s="1"/>
      <c r="AV1129" s="1"/>
      <c r="AW1129" s="1"/>
      <c r="AX1129" s="1"/>
    </row>
    <row r="1130" spans="43:50" x14ac:dyDescent="0.3">
      <c r="AQ1130" s="1"/>
      <c r="AR1130" s="1"/>
      <c r="AS1130" s="1"/>
      <c r="AV1130" s="1"/>
      <c r="AW1130" s="1"/>
      <c r="AX1130" s="1"/>
    </row>
    <row r="1131" spans="43:50" x14ac:dyDescent="0.3">
      <c r="AQ1131" s="1"/>
      <c r="AR1131" s="1"/>
      <c r="AS1131" s="1"/>
      <c r="AV1131" s="1"/>
      <c r="AW1131" s="1"/>
      <c r="AX1131" s="1"/>
    </row>
    <row r="1132" spans="43:50" x14ac:dyDescent="0.3">
      <c r="AQ1132" s="1"/>
      <c r="AR1132" s="1"/>
      <c r="AS1132" s="1"/>
      <c r="AV1132" s="1"/>
      <c r="AW1132" s="1"/>
      <c r="AX1132" s="1"/>
    </row>
    <row r="1133" spans="43:50" x14ac:dyDescent="0.3">
      <c r="AQ1133" s="1"/>
      <c r="AR1133" s="1"/>
      <c r="AS1133" s="1"/>
      <c r="AV1133" s="1"/>
      <c r="AW1133" s="1"/>
      <c r="AX1133" s="1"/>
    </row>
    <row r="1134" spans="43:50" x14ac:dyDescent="0.3">
      <c r="AQ1134" s="1"/>
      <c r="AR1134" s="1"/>
      <c r="AS1134" s="1"/>
      <c r="AV1134" s="1"/>
      <c r="AW1134" s="1"/>
      <c r="AX1134" s="1"/>
    </row>
    <row r="1135" spans="43:50" x14ac:dyDescent="0.3">
      <c r="AQ1135" s="1"/>
      <c r="AR1135" s="1"/>
      <c r="AS1135" s="1"/>
      <c r="AV1135" s="1"/>
      <c r="AW1135" s="1"/>
      <c r="AX1135" s="1"/>
    </row>
    <row r="1136" spans="43:50" x14ac:dyDescent="0.3">
      <c r="AQ1136" s="1"/>
      <c r="AR1136" s="1"/>
      <c r="AS1136" s="1"/>
      <c r="AV1136" s="1"/>
      <c r="AW1136" s="1"/>
      <c r="AX1136" s="1"/>
    </row>
    <row r="1137" spans="43:50" x14ac:dyDescent="0.3">
      <c r="AQ1137" s="1"/>
      <c r="AR1137" s="1"/>
      <c r="AS1137" s="1"/>
      <c r="AV1137" s="1"/>
      <c r="AW1137" s="1"/>
      <c r="AX1137" s="1"/>
    </row>
    <row r="1138" spans="43:50" x14ac:dyDescent="0.3">
      <c r="AQ1138" s="1"/>
      <c r="AR1138" s="1"/>
      <c r="AS1138" s="1"/>
      <c r="AV1138" s="1"/>
      <c r="AW1138" s="1"/>
      <c r="AX1138" s="1"/>
    </row>
    <row r="1139" spans="43:50" x14ac:dyDescent="0.3">
      <c r="AQ1139" s="1"/>
      <c r="AR1139" s="1"/>
      <c r="AS1139" s="1"/>
      <c r="AV1139" s="1"/>
      <c r="AW1139" s="1"/>
      <c r="AX1139" s="1"/>
    </row>
    <row r="1140" spans="43:50" x14ac:dyDescent="0.3">
      <c r="AQ1140" s="1"/>
      <c r="AR1140" s="1"/>
      <c r="AS1140" s="1"/>
      <c r="AV1140" s="1"/>
      <c r="AW1140" s="1"/>
      <c r="AX1140" s="1"/>
    </row>
    <row r="1141" spans="43:50" x14ac:dyDescent="0.3">
      <c r="AQ1141" s="1"/>
      <c r="AR1141" s="1"/>
      <c r="AS1141" s="1"/>
      <c r="AV1141" s="1"/>
      <c r="AW1141" s="1"/>
      <c r="AX1141" s="1"/>
    </row>
    <row r="1142" spans="43:50" x14ac:dyDescent="0.3">
      <c r="AQ1142" s="1"/>
      <c r="AR1142" s="1"/>
      <c r="AS1142" s="1"/>
      <c r="AV1142" s="1"/>
      <c r="AW1142" s="1"/>
      <c r="AX1142" s="1"/>
    </row>
    <row r="1143" spans="43:50" x14ac:dyDescent="0.3">
      <c r="AQ1143" s="1"/>
      <c r="AR1143" s="1"/>
      <c r="AS1143" s="1"/>
      <c r="AV1143" s="1"/>
      <c r="AW1143" s="1"/>
      <c r="AX1143" s="1"/>
    </row>
    <row r="1144" spans="43:50" x14ac:dyDescent="0.3">
      <c r="AQ1144" s="1"/>
      <c r="AR1144" s="1"/>
      <c r="AS1144" s="1"/>
      <c r="AV1144" s="1"/>
      <c r="AW1144" s="1"/>
      <c r="AX1144" s="1"/>
    </row>
    <row r="1145" spans="43:50" x14ac:dyDescent="0.3">
      <c r="AQ1145" s="1"/>
      <c r="AR1145" s="1"/>
      <c r="AS1145" s="1"/>
      <c r="AV1145" s="1"/>
      <c r="AW1145" s="1"/>
      <c r="AX1145" s="1"/>
    </row>
    <row r="1146" spans="43:50" x14ac:dyDescent="0.3">
      <c r="AQ1146" s="1"/>
      <c r="AR1146" s="1"/>
      <c r="AS1146" s="1"/>
      <c r="AV1146" s="1"/>
      <c r="AW1146" s="1"/>
      <c r="AX1146" s="1"/>
    </row>
    <row r="1147" spans="43:50" x14ac:dyDescent="0.3">
      <c r="AQ1147" s="1"/>
      <c r="AR1147" s="1"/>
      <c r="AS1147" s="1"/>
      <c r="AV1147" s="1"/>
      <c r="AW1147" s="1"/>
      <c r="AX1147" s="1"/>
    </row>
    <row r="1148" spans="43:50" x14ac:dyDescent="0.3">
      <c r="AQ1148" s="1"/>
      <c r="AR1148" s="1"/>
      <c r="AS1148" s="1"/>
      <c r="AV1148" s="1"/>
      <c r="AW1148" s="1"/>
      <c r="AX1148" s="1"/>
    </row>
    <row r="1149" spans="43:50" x14ac:dyDescent="0.3">
      <c r="AQ1149" s="1"/>
      <c r="AR1149" s="1"/>
      <c r="AS1149" s="1"/>
      <c r="AV1149" s="1"/>
      <c r="AW1149" s="1"/>
      <c r="AX1149" s="1"/>
    </row>
    <row r="1150" spans="43:50" x14ac:dyDescent="0.3">
      <c r="AQ1150" s="1"/>
      <c r="AR1150" s="1"/>
      <c r="AS1150" s="1"/>
      <c r="AV1150" s="1"/>
      <c r="AW1150" s="1"/>
      <c r="AX1150" s="1"/>
    </row>
    <row r="1151" spans="43:50" x14ac:dyDescent="0.3">
      <c r="AQ1151" s="1"/>
      <c r="AR1151" s="1"/>
      <c r="AS1151" s="1"/>
      <c r="AV1151" s="1"/>
      <c r="AW1151" s="1"/>
      <c r="AX1151" s="1"/>
    </row>
    <row r="1152" spans="43:50" x14ac:dyDescent="0.3">
      <c r="AQ1152" s="1"/>
      <c r="AR1152" s="1"/>
      <c r="AS1152" s="1"/>
      <c r="AV1152" s="1"/>
      <c r="AW1152" s="1"/>
      <c r="AX1152" s="1"/>
    </row>
    <row r="1153" spans="43:50" x14ac:dyDescent="0.3">
      <c r="AQ1153" s="1"/>
      <c r="AR1153" s="1"/>
      <c r="AS1153" s="1"/>
      <c r="AV1153" s="1"/>
      <c r="AW1153" s="1"/>
      <c r="AX1153" s="1"/>
    </row>
    <row r="1154" spans="43:50" x14ac:dyDescent="0.3">
      <c r="AQ1154" s="1"/>
      <c r="AR1154" s="1"/>
      <c r="AS1154" s="1"/>
      <c r="AV1154" s="1"/>
      <c r="AW1154" s="1"/>
      <c r="AX1154" s="1"/>
    </row>
    <row r="1155" spans="43:50" x14ac:dyDescent="0.3">
      <c r="AQ1155" s="1"/>
      <c r="AR1155" s="1"/>
      <c r="AS1155" s="1"/>
      <c r="AV1155" s="1"/>
      <c r="AW1155" s="1"/>
      <c r="AX1155" s="1"/>
    </row>
    <row r="1156" spans="43:50" x14ac:dyDescent="0.3">
      <c r="AQ1156" s="1"/>
      <c r="AR1156" s="1"/>
      <c r="AS1156" s="1"/>
      <c r="AV1156" s="1"/>
      <c r="AW1156" s="1"/>
      <c r="AX1156" s="1"/>
    </row>
    <row r="1157" spans="43:50" x14ac:dyDescent="0.3">
      <c r="AQ1157" s="1"/>
      <c r="AR1157" s="1"/>
      <c r="AS1157" s="1"/>
      <c r="AV1157" s="1"/>
      <c r="AW1157" s="1"/>
      <c r="AX1157" s="1"/>
    </row>
    <row r="1158" spans="43:50" x14ac:dyDescent="0.3">
      <c r="AQ1158" s="1"/>
      <c r="AR1158" s="1"/>
      <c r="AS1158" s="1"/>
      <c r="AV1158" s="1"/>
      <c r="AW1158" s="1"/>
      <c r="AX1158" s="1"/>
    </row>
    <row r="1159" spans="43:50" x14ac:dyDescent="0.3">
      <c r="AQ1159" s="1"/>
      <c r="AR1159" s="1"/>
      <c r="AS1159" s="1"/>
      <c r="AV1159" s="1"/>
      <c r="AW1159" s="1"/>
      <c r="AX1159" s="1"/>
    </row>
    <row r="1160" spans="43:50" x14ac:dyDescent="0.3">
      <c r="AQ1160" s="1"/>
      <c r="AR1160" s="1"/>
      <c r="AS1160" s="1"/>
      <c r="AV1160" s="1"/>
      <c r="AW1160" s="1"/>
      <c r="AX1160" s="1"/>
    </row>
    <row r="1161" spans="43:50" x14ac:dyDescent="0.3">
      <c r="AQ1161" s="1"/>
      <c r="AR1161" s="1"/>
      <c r="AS1161" s="1"/>
      <c r="AV1161" s="1"/>
      <c r="AW1161" s="1"/>
      <c r="AX1161" s="1"/>
    </row>
    <row r="1162" spans="43:50" x14ac:dyDescent="0.3">
      <c r="AQ1162" s="1"/>
      <c r="AR1162" s="1"/>
      <c r="AS1162" s="1"/>
      <c r="AV1162" s="1"/>
      <c r="AW1162" s="1"/>
      <c r="AX1162" s="1"/>
    </row>
    <row r="1163" spans="43:50" x14ac:dyDescent="0.3">
      <c r="AQ1163" s="1"/>
      <c r="AR1163" s="1"/>
      <c r="AS1163" s="1"/>
    </row>
    <row r="1164" spans="43:50" x14ac:dyDescent="0.3">
      <c r="AQ1164" s="1"/>
      <c r="AR1164" s="1"/>
      <c r="AS1164" s="1"/>
    </row>
    <row r="1165" spans="43:50" x14ac:dyDescent="0.3">
      <c r="AQ1165" s="1"/>
      <c r="AR1165" s="1"/>
      <c r="AS1165" s="1"/>
    </row>
    <row r="1166" spans="43:50" x14ac:dyDescent="0.3">
      <c r="AQ1166" s="1"/>
      <c r="AR1166" s="1"/>
      <c r="AS1166" s="1"/>
    </row>
    <row r="1167" spans="43:50" x14ac:dyDescent="0.3">
      <c r="AQ1167" s="1"/>
      <c r="AR1167" s="1"/>
      <c r="AS1167" s="1"/>
    </row>
    <row r="1168" spans="43:50" x14ac:dyDescent="0.3">
      <c r="AQ1168" s="1"/>
      <c r="AR1168" s="1"/>
      <c r="AS1168" s="1"/>
    </row>
    <row r="1169" spans="43:45" x14ac:dyDescent="0.3">
      <c r="AQ1169" s="1"/>
      <c r="AR1169" s="1"/>
      <c r="AS1169" s="1"/>
    </row>
    <row r="1170" spans="43:45" x14ac:dyDescent="0.3">
      <c r="AQ1170" s="1"/>
      <c r="AR1170" s="1"/>
      <c r="AS1170" s="1"/>
    </row>
    <row r="1171" spans="43:45" x14ac:dyDescent="0.3">
      <c r="AQ1171" s="1"/>
      <c r="AR1171" s="1"/>
      <c r="AS1171" s="1"/>
    </row>
    <row r="1172" spans="43:45" x14ac:dyDescent="0.3">
      <c r="AQ1172" s="1"/>
      <c r="AR1172" s="1"/>
      <c r="AS1172" s="1"/>
    </row>
    <row r="1173" spans="43:45" x14ac:dyDescent="0.3">
      <c r="AQ1173" s="1"/>
      <c r="AR1173" s="1"/>
      <c r="AS1173" s="1"/>
    </row>
    <row r="1174" spans="43:45" x14ac:dyDescent="0.3">
      <c r="AQ1174" s="1"/>
      <c r="AR1174" s="1"/>
      <c r="AS1174" s="1"/>
    </row>
    <row r="1175" spans="43:45" x14ac:dyDescent="0.3">
      <c r="AQ1175" s="1"/>
      <c r="AR1175" s="1"/>
      <c r="AS1175" s="1"/>
    </row>
    <row r="1176" spans="43:45" x14ac:dyDescent="0.3">
      <c r="AQ1176" s="1"/>
      <c r="AR1176" s="1"/>
      <c r="AS1176" s="1"/>
    </row>
    <row r="1177" spans="43:45" x14ac:dyDescent="0.3">
      <c r="AQ1177" s="1"/>
      <c r="AR1177" s="1"/>
      <c r="AS1177" s="1"/>
    </row>
    <row r="1178" spans="43:45" x14ac:dyDescent="0.3">
      <c r="AQ1178" s="1"/>
      <c r="AR1178" s="1"/>
      <c r="AS1178" s="1"/>
    </row>
    <row r="1179" spans="43:45" x14ac:dyDescent="0.3">
      <c r="AQ1179" s="1"/>
      <c r="AR1179" s="1"/>
      <c r="AS1179" s="1"/>
    </row>
    <row r="1180" spans="43:45" x14ac:dyDescent="0.3">
      <c r="AQ1180" s="1"/>
      <c r="AR1180" s="1"/>
      <c r="AS1180" s="1"/>
    </row>
    <row r="1181" spans="43:45" x14ac:dyDescent="0.3">
      <c r="AQ1181" s="1"/>
      <c r="AR1181" s="1"/>
      <c r="AS1181" s="1"/>
    </row>
    <row r="1182" spans="43:45" x14ac:dyDescent="0.3">
      <c r="AQ1182" s="1"/>
      <c r="AR1182" s="1"/>
      <c r="AS1182" s="1"/>
    </row>
    <row r="1183" spans="43:45" x14ac:dyDescent="0.3">
      <c r="AQ1183" s="1"/>
      <c r="AR1183" s="1"/>
      <c r="AS1183" s="1"/>
    </row>
    <row r="1184" spans="43:45" x14ac:dyDescent="0.3">
      <c r="AQ1184" s="1"/>
      <c r="AR1184" s="1"/>
      <c r="AS1184" s="1"/>
    </row>
    <row r="1185" spans="43:45" x14ac:dyDescent="0.3">
      <c r="AQ1185" s="1"/>
      <c r="AR1185" s="1"/>
      <c r="AS1185" s="1"/>
    </row>
    <row r="1186" spans="43:45" x14ac:dyDescent="0.3">
      <c r="AQ1186" s="1"/>
      <c r="AR1186" s="1"/>
      <c r="AS1186" s="1"/>
    </row>
    <row r="1187" spans="43:45" x14ac:dyDescent="0.3">
      <c r="AQ1187" s="1"/>
      <c r="AR1187" s="1"/>
      <c r="AS1187" s="1"/>
    </row>
    <row r="1188" spans="43:45" x14ac:dyDescent="0.3">
      <c r="AQ1188" s="1"/>
      <c r="AR1188" s="1"/>
      <c r="AS1188" s="1"/>
    </row>
    <row r="1189" spans="43:45" x14ac:dyDescent="0.3">
      <c r="AQ1189" s="1"/>
      <c r="AR1189" s="1"/>
      <c r="AS1189" s="1"/>
    </row>
    <row r="1190" spans="43:45" x14ac:dyDescent="0.3">
      <c r="AQ1190" s="1"/>
      <c r="AR1190" s="1"/>
      <c r="AS1190" s="1"/>
    </row>
    <row r="1191" spans="43:45" x14ac:dyDescent="0.3">
      <c r="AQ1191" s="1"/>
      <c r="AR1191" s="1"/>
      <c r="AS1191" s="1"/>
    </row>
    <row r="1192" spans="43:45" x14ac:dyDescent="0.3">
      <c r="AQ1192" s="1"/>
      <c r="AR1192" s="1"/>
      <c r="AS1192" s="1"/>
    </row>
    <row r="1193" spans="43:45" x14ac:dyDescent="0.3">
      <c r="AQ1193" s="1"/>
      <c r="AR1193" s="1"/>
      <c r="AS1193" s="1"/>
    </row>
    <row r="1194" spans="43:45" x14ac:dyDescent="0.3">
      <c r="AQ1194" s="1"/>
      <c r="AR1194" s="1"/>
      <c r="AS1194" s="1"/>
    </row>
    <row r="1195" spans="43:45" x14ac:dyDescent="0.3">
      <c r="AQ1195" s="1"/>
      <c r="AR1195" s="1"/>
      <c r="AS1195" s="1"/>
    </row>
    <row r="1196" spans="43:45" x14ac:dyDescent="0.3">
      <c r="AQ1196" s="1"/>
      <c r="AR1196" s="1"/>
      <c r="AS1196" s="1"/>
    </row>
    <row r="1197" spans="43:45" x14ac:dyDescent="0.3">
      <c r="AQ1197" s="1"/>
      <c r="AR1197" s="1"/>
      <c r="AS1197" s="1"/>
    </row>
    <row r="1198" spans="43:45" x14ac:dyDescent="0.3">
      <c r="AQ1198" s="1"/>
      <c r="AR1198" s="1"/>
      <c r="AS1198" s="1"/>
    </row>
    <row r="1199" spans="43:45" x14ac:dyDescent="0.3">
      <c r="AQ1199" s="1"/>
      <c r="AR1199" s="1"/>
      <c r="AS1199" s="1"/>
    </row>
    <row r="1200" spans="43:45" x14ac:dyDescent="0.3">
      <c r="AQ1200" s="1"/>
      <c r="AR1200" s="1"/>
      <c r="AS1200" s="1"/>
    </row>
    <row r="1201" spans="43:45" x14ac:dyDescent="0.3">
      <c r="AQ1201" s="1"/>
      <c r="AR1201" s="1"/>
      <c r="AS1201" s="1"/>
    </row>
    <row r="1202" spans="43:45" x14ac:dyDescent="0.3">
      <c r="AQ1202" s="1"/>
      <c r="AR1202" s="1"/>
      <c r="AS1202" s="1"/>
    </row>
    <row r="1203" spans="43:45" x14ac:dyDescent="0.3">
      <c r="AQ1203" s="1"/>
      <c r="AR1203" s="1"/>
      <c r="AS1203" s="1"/>
    </row>
    <row r="1204" spans="43:45" x14ac:dyDescent="0.3">
      <c r="AQ1204" s="1"/>
      <c r="AR1204" s="1"/>
      <c r="AS1204" s="1"/>
    </row>
    <row r="1205" spans="43:45" x14ac:dyDescent="0.3">
      <c r="AQ1205" s="1"/>
      <c r="AR1205" s="1"/>
      <c r="AS1205" s="1"/>
    </row>
    <row r="1206" spans="43:45" x14ac:dyDescent="0.3">
      <c r="AQ1206" s="1"/>
      <c r="AR1206" s="1"/>
      <c r="AS1206" s="1"/>
    </row>
    <row r="1207" spans="43:45" x14ac:dyDescent="0.3">
      <c r="AQ1207" s="1"/>
      <c r="AR1207" s="1"/>
      <c r="AS1207" s="1"/>
    </row>
    <row r="1208" spans="43:45" x14ac:dyDescent="0.3">
      <c r="AQ1208" s="1"/>
      <c r="AR1208" s="1"/>
      <c r="AS1208" s="1"/>
    </row>
    <row r="1209" spans="43:45" x14ac:dyDescent="0.3">
      <c r="AQ1209" s="1"/>
      <c r="AR1209" s="1"/>
      <c r="AS1209" s="1"/>
    </row>
    <row r="1210" spans="43:45" x14ac:dyDescent="0.3">
      <c r="AQ1210" s="1"/>
      <c r="AR1210" s="1"/>
      <c r="AS1210" s="1"/>
    </row>
    <row r="1211" spans="43:45" x14ac:dyDescent="0.3">
      <c r="AQ1211" s="1"/>
      <c r="AR1211" s="1"/>
      <c r="AS1211" s="1"/>
    </row>
    <row r="1212" spans="43:45" x14ac:dyDescent="0.3">
      <c r="AQ1212" s="1"/>
      <c r="AR1212" s="1"/>
      <c r="AS1212" s="1"/>
    </row>
    <row r="1213" spans="43:45" x14ac:dyDescent="0.3">
      <c r="AQ1213" s="1"/>
      <c r="AR1213" s="1"/>
      <c r="AS1213" s="1"/>
    </row>
    <row r="1214" spans="43:45" x14ac:dyDescent="0.3">
      <c r="AQ1214" s="1"/>
      <c r="AR1214" s="1"/>
      <c r="AS1214" s="1"/>
    </row>
    <row r="1215" spans="43:45" x14ac:dyDescent="0.3">
      <c r="AQ1215" s="1"/>
      <c r="AR1215" s="1"/>
      <c r="AS1215" s="1"/>
    </row>
    <row r="1216" spans="43:45" x14ac:dyDescent="0.3">
      <c r="AQ1216" s="1"/>
      <c r="AR1216" s="1"/>
      <c r="AS1216" s="1"/>
    </row>
    <row r="1217" spans="43:45" x14ac:dyDescent="0.3">
      <c r="AQ1217" s="1"/>
      <c r="AR1217" s="1"/>
      <c r="AS1217" s="1"/>
    </row>
    <row r="1218" spans="43:45" x14ac:dyDescent="0.3">
      <c r="AQ1218" s="1"/>
      <c r="AR1218" s="1"/>
      <c r="AS1218" s="1"/>
    </row>
    <row r="1219" spans="43:45" x14ac:dyDescent="0.3">
      <c r="AQ1219" s="1"/>
      <c r="AR1219" s="1"/>
      <c r="AS1219" s="1"/>
    </row>
    <row r="1220" spans="43:45" x14ac:dyDescent="0.3">
      <c r="AQ1220" s="1"/>
      <c r="AR1220" s="1"/>
      <c r="AS1220" s="1"/>
    </row>
    <row r="1221" spans="43:45" x14ac:dyDescent="0.3">
      <c r="AQ1221" s="1"/>
      <c r="AR1221" s="1"/>
      <c r="AS1221" s="1"/>
    </row>
    <row r="1222" spans="43:45" x14ac:dyDescent="0.3">
      <c r="AQ1222" s="1"/>
      <c r="AR1222" s="1"/>
      <c r="AS1222" s="1"/>
    </row>
    <row r="1223" spans="43:45" x14ac:dyDescent="0.3">
      <c r="AQ1223" s="1"/>
      <c r="AR1223" s="1"/>
      <c r="AS1223" s="1"/>
    </row>
    <row r="1224" spans="43:45" x14ac:dyDescent="0.3">
      <c r="AQ1224" s="1"/>
      <c r="AR1224" s="1"/>
      <c r="AS1224" s="1"/>
    </row>
    <row r="1225" spans="43:45" x14ac:dyDescent="0.3">
      <c r="AQ1225" s="1"/>
      <c r="AR1225" s="1"/>
      <c r="AS1225" s="1"/>
    </row>
    <row r="1226" spans="43:45" x14ac:dyDescent="0.3">
      <c r="AQ1226" s="1"/>
      <c r="AR1226" s="1"/>
      <c r="AS1226" s="1"/>
    </row>
    <row r="1227" spans="43:45" x14ac:dyDescent="0.3">
      <c r="AQ1227" s="1"/>
      <c r="AR1227" s="1"/>
      <c r="AS1227" s="1"/>
    </row>
    <row r="1228" spans="43:45" x14ac:dyDescent="0.3">
      <c r="AQ1228" s="1"/>
      <c r="AR1228" s="1"/>
      <c r="AS1228" s="1"/>
    </row>
    <row r="1229" spans="43:45" x14ac:dyDescent="0.3">
      <c r="AQ1229" s="1"/>
      <c r="AR1229" s="1"/>
      <c r="AS1229" s="1"/>
    </row>
    <row r="1230" spans="43:45" x14ac:dyDescent="0.3">
      <c r="AQ1230" s="1"/>
      <c r="AR1230" s="1"/>
      <c r="AS1230" s="1"/>
    </row>
    <row r="1231" spans="43:45" x14ac:dyDescent="0.3">
      <c r="AQ1231" s="1"/>
      <c r="AR1231" s="1"/>
      <c r="AS1231" s="1"/>
    </row>
    <row r="1232" spans="43:45" x14ac:dyDescent="0.3">
      <c r="AQ1232" s="1"/>
      <c r="AR1232" s="1"/>
      <c r="AS1232" s="1"/>
    </row>
    <row r="1233" spans="43:45" x14ac:dyDescent="0.3">
      <c r="AQ1233" s="1"/>
      <c r="AR1233" s="1"/>
      <c r="AS1233" s="1"/>
    </row>
    <row r="1234" spans="43:45" x14ac:dyDescent="0.3">
      <c r="AQ1234" s="1"/>
      <c r="AR1234" s="1"/>
      <c r="AS1234" s="1"/>
    </row>
    <row r="1235" spans="43:45" x14ac:dyDescent="0.3">
      <c r="AQ1235" s="1"/>
      <c r="AR1235" s="1"/>
      <c r="AS1235" s="1"/>
    </row>
    <row r="1236" spans="43:45" x14ac:dyDescent="0.3">
      <c r="AQ1236" s="1"/>
      <c r="AR1236" s="1"/>
      <c r="AS1236" s="1"/>
    </row>
    <row r="1237" spans="43:45" x14ac:dyDescent="0.3">
      <c r="AQ1237" s="1"/>
      <c r="AR1237" s="1"/>
      <c r="AS1237" s="1"/>
    </row>
    <row r="1238" spans="43:45" x14ac:dyDescent="0.3">
      <c r="AQ1238" s="1"/>
      <c r="AR1238" s="1"/>
      <c r="AS1238" s="1"/>
    </row>
    <row r="1239" spans="43:45" x14ac:dyDescent="0.3">
      <c r="AQ1239" s="1"/>
      <c r="AR1239" s="1"/>
      <c r="AS1239" s="1"/>
    </row>
    <row r="1240" spans="43:45" x14ac:dyDescent="0.3">
      <c r="AQ1240" s="1"/>
      <c r="AR1240" s="1"/>
      <c r="AS1240" s="1"/>
    </row>
    <row r="1241" spans="43:45" x14ac:dyDescent="0.3">
      <c r="AQ1241" s="1"/>
      <c r="AR1241" s="1"/>
      <c r="AS1241" s="1"/>
    </row>
    <row r="1242" spans="43:45" x14ac:dyDescent="0.3">
      <c r="AQ1242" s="1"/>
      <c r="AR1242" s="1"/>
      <c r="AS1242" s="1"/>
    </row>
    <row r="1243" spans="43:45" x14ac:dyDescent="0.3">
      <c r="AQ1243" s="1"/>
      <c r="AR1243" s="1"/>
      <c r="AS1243" s="1"/>
    </row>
    <row r="1244" spans="43:45" x14ac:dyDescent="0.3">
      <c r="AQ1244" s="1"/>
      <c r="AR1244" s="1"/>
      <c r="AS1244" s="1"/>
    </row>
    <row r="1245" spans="43:45" x14ac:dyDescent="0.3">
      <c r="AQ1245" s="1"/>
      <c r="AR1245" s="1"/>
      <c r="AS1245" s="1"/>
    </row>
    <row r="1246" spans="43:45" x14ac:dyDescent="0.3">
      <c r="AQ1246" s="1"/>
      <c r="AR1246" s="1"/>
      <c r="AS1246" s="1"/>
    </row>
    <row r="1247" spans="43:45" x14ac:dyDescent="0.3">
      <c r="AQ1247" s="1"/>
      <c r="AR1247" s="1"/>
      <c r="AS1247" s="1"/>
    </row>
    <row r="1248" spans="43:45" x14ac:dyDescent="0.3">
      <c r="AQ1248" s="1"/>
      <c r="AR1248" s="1"/>
      <c r="AS1248" s="1"/>
    </row>
    <row r="1249" spans="43:45" x14ac:dyDescent="0.3">
      <c r="AQ1249" s="1"/>
      <c r="AR1249" s="1"/>
      <c r="AS1249" s="1"/>
    </row>
    <row r="1250" spans="43:45" x14ac:dyDescent="0.3">
      <c r="AQ1250" s="1"/>
      <c r="AR1250" s="1"/>
      <c r="AS1250" s="1"/>
    </row>
    <row r="1251" spans="43:45" x14ac:dyDescent="0.3">
      <c r="AQ1251" s="1"/>
      <c r="AR1251" s="1"/>
      <c r="AS1251" s="1"/>
    </row>
    <row r="1252" spans="43:45" x14ac:dyDescent="0.3">
      <c r="AQ1252" s="1"/>
      <c r="AR1252" s="1"/>
      <c r="AS1252" s="1"/>
    </row>
    <row r="1253" spans="43:45" x14ac:dyDescent="0.3">
      <c r="AQ1253" s="1"/>
      <c r="AR1253" s="1"/>
      <c r="AS1253" s="1"/>
    </row>
    <row r="1254" spans="43:45" x14ac:dyDescent="0.3">
      <c r="AQ1254" s="1"/>
      <c r="AR1254" s="1"/>
      <c r="AS1254" s="1"/>
    </row>
    <row r="1255" spans="43:45" x14ac:dyDescent="0.3">
      <c r="AQ1255" s="1"/>
      <c r="AR1255" s="1"/>
      <c r="AS1255" s="1"/>
    </row>
    <row r="1256" spans="43:45" x14ac:dyDescent="0.3">
      <c r="AQ1256" s="1"/>
      <c r="AR1256" s="1"/>
      <c r="AS1256" s="1"/>
    </row>
    <row r="1257" spans="43:45" x14ac:dyDescent="0.3">
      <c r="AQ1257" s="1"/>
      <c r="AR1257" s="1"/>
      <c r="AS1257" s="1"/>
    </row>
    <row r="1258" spans="43:45" x14ac:dyDescent="0.3">
      <c r="AQ1258" s="1"/>
      <c r="AR1258" s="1"/>
      <c r="AS1258" s="1"/>
    </row>
    <row r="1259" spans="43:45" x14ac:dyDescent="0.3">
      <c r="AQ1259" s="1"/>
      <c r="AR1259" s="1"/>
      <c r="AS1259" s="1"/>
    </row>
    <row r="1260" spans="43:45" x14ac:dyDescent="0.3">
      <c r="AQ1260" s="1"/>
      <c r="AR1260" s="1"/>
      <c r="AS1260" s="1"/>
    </row>
    <row r="1261" spans="43:45" x14ac:dyDescent="0.3">
      <c r="AQ1261" s="1"/>
      <c r="AR1261" s="1"/>
      <c r="AS1261" s="1"/>
    </row>
    <row r="1262" spans="43:45" x14ac:dyDescent="0.3">
      <c r="AQ1262" s="1"/>
      <c r="AR1262" s="1"/>
      <c r="AS1262" s="1"/>
    </row>
    <row r="1263" spans="43:45" x14ac:dyDescent="0.3">
      <c r="AQ1263" s="1"/>
      <c r="AR1263" s="1"/>
      <c r="AS1263" s="1"/>
    </row>
    <row r="1264" spans="43:45" x14ac:dyDescent="0.3">
      <c r="AQ1264" s="1"/>
      <c r="AR1264" s="1"/>
      <c r="AS1264" s="1"/>
    </row>
    <row r="1265" spans="43:45" x14ac:dyDescent="0.3">
      <c r="AQ1265" s="1"/>
      <c r="AR1265" s="1"/>
      <c r="AS1265" s="1"/>
    </row>
    <row r="1266" spans="43:45" x14ac:dyDescent="0.3">
      <c r="AQ1266" s="1"/>
      <c r="AR1266" s="1"/>
      <c r="AS1266" s="1"/>
    </row>
    <row r="1267" spans="43:45" x14ac:dyDescent="0.3">
      <c r="AQ1267" s="1"/>
      <c r="AR1267" s="1"/>
      <c r="AS1267" s="1"/>
    </row>
    <row r="1268" spans="43:45" x14ac:dyDescent="0.3">
      <c r="AQ1268" s="1"/>
      <c r="AR1268" s="1"/>
      <c r="AS1268" s="1"/>
    </row>
    <row r="1269" spans="43:45" x14ac:dyDescent="0.3">
      <c r="AQ1269" s="1"/>
      <c r="AR1269" s="1"/>
      <c r="AS1269" s="1"/>
    </row>
    <row r="1270" spans="43:45" x14ac:dyDescent="0.3">
      <c r="AQ1270" s="1"/>
      <c r="AR1270" s="1"/>
      <c r="AS1270" s="1"/>
    </row>
    <row r="1271" spans="43:45" x14ac:dyDescent="0.3">
      <c r="AQ1271" s="1"/>
      <c r="AR1271" s="1"/>
      <c r="AS1271" s="1"/>
    </row>
    <row r="1272" spans="43:45" x14ac:dyDescent="0.3">
      <c r="AQ1272" s="1"/>
      <c r="AR1272" s="1"/>
      <c r="AS1272" s="1"/>
    </row>
    <row r="1273" spans="43:45" x14ac:dyDescent="0.3">
      <c r="AQ1273" s="1"/>
      <c r="AR1273" s="1"/>
      <c r="AS1273" s="1"/>
    </row>
    <row r="1274" spans="43:45" x14ac:dyDescent="0.3">
      <c r="AQ1274" s="1"/>
      <c r="AR1274" s="1"/>
      <c r="AS1274" s="1"/>
    </row>
    <row r="1275" spans="43:45" x14ac:dyDescent="0.3">
      <c r="AQ1275" s="1"/>
      <c r="AR1275" s="1"/>
      <c r="AS1275" s="1"/>
    </row>
    <row r="1276" spans="43:45" x14ac:dyDescent="0.3">
      <c r="AQ1276" s="1"/>
      <c r="AR1276" s="1"/>
      <c r="AS1276" s="1"/>
    </row>
    <row r="1277" spans="43:45" x14ac:dyDescent="0.3">
      <c r="AQ1277" s="1"/>
      <c r="AR1277" s="1"/>
      <c r="AS1277" s="1"/>
    </row>
    <row r="1278" spans="43:45" x14ac:dyDescent="0.3">
      <c r="AQ1278" s="1"/>
      <c r="AR1278" s="1"/>
      <c r="AS1278" s="1"/>
    </row>
    <row r="1279" spans="43:45" x14ac:dyDescent="0.3">
      <c r="AQ1279" s="1"/>
      <c r="AR1279" s="1"/>
      <c r="AS1279" s="1"/>
    </row>
    <row r="1280" spans="43:45" x14ac:dyDescent="0.3">
      <c r="AQ1280" s="1"/>
      <c r="AR1280" s="1"/>
      <c r="AS1280" s="1"/>
    </row>
    <row r="1281" spans="43:45" x14ac:dyDescent="0.3">
      <c r="AQ1281" s="1"/>
      <c r="AR1281" s="1"/>
      <c r="AS1281" s="1"/>
    </row>
    <row r="1282" spans="43:45" x14ac:dyDescent="0.3">
      <c r="AQ1282" s="1"/>
      <c r="AR1282" s="1"/>
      <c r="AS1282" s="1"/>
    </row>
    <row r="1283" spans="43:45" x14ac:dyDescent="0.3">
      <c r="AQ1283" s="1"/>
      <c r="AR1283" s="1"/>
      <c r="AS1283" s="1"/>
    </row>
    <row r="1284" spans="43:45" x14ac:dyDescent="0.3">
      <c r="AQ1284" s="1"/>
      <c r="AR1284" s="1"/>
      <c r="AS1284" s="1"/>
    </row>
    <row r="1285" spans="43:45" x14ac:dyDescent="0.3">
      <c r="AQ1285" s="1"/>
      <c r="AR1285" s="1"/>
      <c r="AS1285" s="1"/>
    </row>
    <row r="1286" spans="43:45" x14ac:dyDescent="0.3">
      <c r="AQ1286" s="1"/>
      <c r="AR1286" s="1"/>
      <c r="AS1286" s="1"/>
    </row>
    <row r="1287" spans="43:45" x14ac:dyDescent="0.3">
      <c r="AQ1287" s="1"/>
      <c r="AR1287" s="1"/>
      <c r="AS1287" s="1"/>
    </row>
    <row r="1288" spans="43:45" x14ac:dyDescent="0.3">
      <c r="AQ1288" s="1"/>
      <c r="AR1288" s="1"/>
      <c r="AS1288" s="1"/>
    </row>
    <row r="1289" spans="43:45" x14ac:dyDescent="0.3">
      <c r="AQ1289" s="1"/>
      <c r="AR1289" s="1"/>
      <c r="AS1289" s="1"/>
    </row>
    <row r="1290" spans="43:45" x14ac:dyDescent="0.3">
      <c r="AQ1290" s="1"/>
      <c r="AR1290" s="1"/>
      <c r="AS1290" s="1"/>
    </row>
    <row r="1291" spans="43:45" x14ac:dyDescent="0.3">
      <c r="AQ1291" s="1"/>
      <c r="AR1291" s="1"/>
      <c r="AS1291" s="1"/>
    </row>
    <row r="1292" spans="43:45" x14ac:dyDescent="0.3">
      <c r="AQ1292" s="1"/>
      <c r="AR1292" s="1"/>
      <c r="AS1292" s="1"/>
    </row>
    <row r="1293" spans="43:45" x14ac:dyDescent="0.3">
      <c r="AQ1293" s="1"/>
      <c r="AR1293" s="1"/>
      <c r="AS1293" s="1"/>
    </row>
    <row r="1294" spans="43:45" x14ac:dyDescent="0.3">
      <c r="AQ1294" s="1"/>
      <c r="AR1294" s="1"/>
      <c r="AS1294" s="1"/>
    </row>
    <row r="1295" spans="43:45" x14ac:dyDescent="0.3">
      <c r="AQ1295" s="1"/>
      <c r="AR1295" s="1"/>
      <c r="AS1295" s="1"/>
    </row>
    <row r="1296" spans="43:45" x14ac:dyDescent="0.3">
      <c r="AQ1296" s="1"/>
      <c r="AR1296" s="1"/>
      <c r="AS1296" s="1"/>
    </row>
    <row r="1297" spans="43:45" x14ac:dyDescent="0.3">
      <c r="AQ1297" s="1"/>
      <c r="AR1297" s="1"/>
      <c r="AS1297" s="1"/>
    </row>
    <row r="1298" spans="43:45" x14ac:dyDescent="0.3">
      <c r="AQ1298" s="1"/>
      <c r="AR1298" s="1"/>
      <c r="AS1298" s="1"/>
    </row>
    <row r="1299" spans="43:45" x14ac:dyDescent="0.3">
      <c r="AQ1299" s="1"/>
      <c r="AR1299" s="1"/>
      <c r="AS1299" s="1"/>
    </row>
    <row r="1300" spans="43:45" x14ac:dyDescent="0.3">
      <c r="AQ1300" s="1"/>
      <c r="AR1300" s="1"/>
      <c r="AS1300" s="1"/>
    </row>
    <row r="1301" spans="43:45" x14ac:dyDescent="0.3">
      <c r="AQ1301" s="1"/>
      <c r="AR1301" s="1"/>
      <c r="AS1301" s="1"/>
    </row>
    <row r="1302" spans="43:45" x14ac:dyDescent="0.3">
      <c r="AQ1302" s="1"/>
      <c r="AR1302" s="1"/>
      <c r="AS1302" s="1"/>
    </row>
    <row r="1303" spans="43:45" x14ac:dyDescent="0.3">
      <c r="AQ1303" s="1"/>
      <c r="AR1303" s="1"/>
      <c r="AS1303" s="1"/>
    </row>
    <row r="1304" spans="43:45" x14ac:dyDescent="0.3">
      <c r="AQ1304" s="1"/>
      <c r="AR1304" s="1"/>
      <c r="AS1304" s="1"/>
    </row>
    <row r="1305" spans="43:45" x14ac:dyDescent="0.3">
      <c r="AQ1305" s="1"/>
      <c r="AR1305" s="1"/>
      <c r="AS1305" s="1"/>
    </row>
    <row r="1306" spans="43:45" x14ac:dyDescent="0.3">
      <c r="AQ1306" s="1"/>
      <c r="AR1306" s="1"/>
      <c r="AS1306" s="1"/>
    </row>
    <row r="1307" spans="43:45" x14ac:dyDescent="0.3">
      <c r="AQ1307" s="1"/>
      <c r="AR1307" s="1"/>
      <c r="AS1307" s="1"/>
    </row>
    <row r="1308" spans="43:45" x14ac:dyDescent="0.3">
      <c r="AQ1308" s="1"/>
      <c r="AR1308" s="1"/>
      <c r="AS1308" s="1"/>
    </row>
    <row r="1309" spans="43:45" x14ac:dyDescent="0.3">
      <c r="AQ1309" s="1"/>
      <c r="AR1309" s="1"/>
      <c r="AS1309" s="1"/>
    </row>
    <row r="1310" spans="43:45" x14ac:dyDescent="0.3">
      <c r="AQ1310" s="1"/>
      <c r="AR1310" s="1"/>
      <c r="AS1310" s="1"/>
    </row>
    <row r="1311" spans="43:45" x14ac:dyDescent="0.3">
      <c r="AQ1311" s="1"/>
      <c r="AR1311" s="1"/>
      <c r="AS1311" s="1"/>
    </row>
    <row r="1312" spans="43:45" x14ac:dyDescent="0.3">
      <c r="AQ1312" s="1"/>
      <c r="AR1312" s="1"/>
      <c r="AS1312" s="1"/>
    </row>
    <row r="1313" spans="43:45" x14ac:dyDescent="0.3">
      <c r="AQ1313" s="1"/>
      <c r="AR1313" s="1"/>
      <c r="AS1313" s="1"/>
    </row>
    <row r="1314" spans="43:45" x14ac:dyDescent="0.3">
      <c r="AQ1314" s="1"/>
      <c r="AR1314" s="1"/>
      <c r="AS1314" s="1"/>
    </row>
    <row r="1315" spans="43:45" x14ac:dyDescent="0.3">
      <c r="AQ1315" s="1"/>
      <c r="AR1315" s="1"/>
      <c r="AS1315" s="1"/>
    </row>
    <row r="1316" spans="43:45" x14ac:dyDescent="0.3">
      <c r="AQ1316" s="1"/>
      <c r="AR1316" s="1"/>
      <c r="AS1316" s="1"/>
    </row>
    <row r="1317" spans="43:45" x14ac:dyDescent="0.3">
      <c r="AQ1317" s="1"/>
      <c r="AR1317" s="1"/>
      <c r="AS1317" s="1"/>
    </row>
    <row r="1318" spans="43:45" x14ac:dyDescent="0.3">
      <c r="AQ1318" s="1"/>
      <c r="AR1318" s="1"/>
      <c r="AS1318" s="1"/>
    </row>
    <row r="1319" spans="43:45" x14ac:dyDescent="0.3">
      <c r="AQ1319" s="1"/>
      <c r="AR1319" s="1"/>
      <c r="AS1319" s="1"/>
    </row>
    <row r="1320" spans="43:45" x14ac:dyDescent="0.3">
      <c r="AQ1320" s="1"/>
      <c r="AR1320" s="1"/>
      <c r="AS1320" s="1"/>
    </row>
    <row r="1321" spans="43:45" x14ac:dyDescent="0.3">
      <c r="AQ1321" s="1"/>
      <c r="AR1321" s="1"/>
      <c r="AS1321" s="1"/>
    </row>
    <row r="1322" spans="43:45" x14ac:dyDescent="0.3">
      <c r="AQ1322" s="1"/>
      <c r="AR1322" s="1"/>
      <c r="AS1322" s="1"/>
    </row>
    <row r="1323" spans="43:45" x14ac:dyDescent="0.3">
      <c r="AQ1323" s="1"/>
      <c r="AR1323" s="1"/>
      <c r="AS1323" s="1"/>
    </row>
    <row r="1324" spans="43:45" x14ac:dyDescent="0.3">
      <c r="AQ1324" s="1"/>
      <c r="AR1324" s="1"/>
      <c r="AS1324" s="1"/>
    </row>
    <row r="1325" spans="43:45" x14ac:dyDescent="0.3">
      <c r="AQ1325" s="1"/>
      <c r="AR1325" s="1"/>
      <c r="AS1325" s="1"/>
    </row>
    <row r="1326" spans="43:45" x14ac:dyDescent="0.3">
      <c r="AQ1326" s="1"/>
      <c r="AR1326" s="1"/>
      <c r="AS1326" s="1"/>
    </row>
    <row r="1327" spans="43:45" x14ac:dyDescent="0.3">
      <c r="AQ1327" s="1"/>
      <c r="AR1327" s="1"/>
      <c r="AS1327" s="1"/>
    </row>
    <row r="1328" spans="43:45" x14ac:dyDescent="0.3">
      <c r="AQ1328" s="1"/>
      <c r="AR1328" s="1"/>
      <c r="AS1328" s="1"/>
    </row>
    <row r="1329" spans="43:45" x14ac:dyDescent="0.3">
      <c r="AQ1329" s="1"/>
      <c r="AR1329" s="1"/>
      <c r="AS1329" s="1"/>
    </row>
    <row r="1330" spans="43:45" x14ac:dyDescent="0.3">
      <c r="AQ1330" s="1"/>
      <c r="AR1330" s="1"/>
      <c r="AS1330" s="1"/>
    </row>
    <row r="1331" spans="43:45" x14ac:dyDescent="0.3">
      <c r="AQ1331" s="1"/>
      <c r="AR1331" s="1"/>
      <c r="AS1331" s="1"/>
    </row>
    <row r="1332" spans="43:45" x14ac:dyDescent="0.3">
      <c r="AQ1332" s="1"/>
      <c r="AR1332" s="1"/>
      <c r="AS1332" s="1"/>
    </row>
    <row r="1333" spans="43:45" x14ac:dyDescent="0.3">
      <c r="AQ1333" s="1"/>
      <c r="AR1333" s="1"/>
      <c r="AS1333" s="1"/>
    </row>
    <row r="1334" spans="43:45" x14ac:dyDescent="0.3">
      <c r="AQ1334" s="1"/>
      <c r="AR1334" s="1"/>
      <c r="AS1334" s="1"/>
    </row>
    <row r="1335" spans="43:45" x14ac:dyDescent="0.3">
      <c r="AQ1335" s="1"/>
      <c r="AR1335" s="1"/>
      <c r="AS1335" s="1"/>
    </row>
    <row r="1336" spans="43:45" x14ac:dyDescent="0.3">
      <c r="AQ1336" s="1"/>
      <c r="AR1336" s="1"/>
      <c r="AS1336" s="1"/>
    </row>
    <row r="1337" spans="43:45" x14ac:dyDescent="0.3">
      <c r="AQ1337" s="1"/>
      <c r="AR1337" s="1"/>
      <c r="AS1337" s="1"/>
    </row>
    <row r="1338" spans="43:45" x14ac:dyDescent="0.3">
      <c r="AQ1338" s="1"/>
      <c r="AR1338" s="1"/>
      <c r="AS1338" s="1"/>
    </row>
    <row r="1339" spans="43:45" x14ac:dyDescent="0.3">
      <c r="AQ1339" s="1"/>
      <c r="AR1339" s="1"/>
      <c r="AS1339" s="1"/>
    </row>
    <row r="1340" spans="43:45" x14ac:dyDescent="0.3">
      <c r="AQ1340" s="1"/>
      <c r="AR1340" s="1"/>
      <c r="AS1340" s="1"/>
    </row>
    <row r="1341" spans="43:45" x14ac:dyDescent="0.3">
      <c r="AQ1341" s="1"/>
      <c r="AR1341" s="1"/>
      <c r="AS1341" s="1"/>
    </row>
    <row r="1342" spans="43:45" x14ac:dyDescent="0.3">
      <c r="AQ1342" s="1"/>
      <c r="AR1342" s="1"/>
      <c r="AS1342" s="1"/>
    </row>
    <row r="1343" spans="43:45" x14ac:dyDescent="0.3">
      <c r="AQ1343" s="1"/>
      <c r="AR1343" s="1"/>
      <c r="AS1343" s="1"/>
    </row>
    <row r="1344" spans="43:45" x14ac:dyDescent="0.3">
      <c r="AQ1344" s="1"/>
      <c r="AR1344" s="1"/>
      <c r="AS1344" s="1"/>
    </row>
    <row r="1345" spans="43:45" x14ac:dyDescent="0.3">
      <c r="AQ1345" s="1"/>
      <c r="AR1345" s="1"/>
      <c r="AS1345" s="1"/>
    </row>
    <row r="1346" spans="43:45" x14ac:dyDescent="0.3">
      <c r="AQ1346" s="1"/>
      <c r="AR1346" s="1"/>
      <c r="AS1346" s="1"/>
    </row>
    <row r="1347" spans="43:45" x14ac:dyDescent="0.3">
      <c r="AQ1347" s="1"/>
      <c r="AR1347" s="1"/>
      <c r="AS1347" s="1"/>
    </row>
    <row r="1348" spans="43:45" x14ac:dyDescent="0.3">
      <c r="AQ1348" s="1"/>
      <c r="AR1348" s="1"/>
      <c r="AS1348" s="1"/>
    </row>
    <row r="1349" spans="43:45" x14ac:dyDescent="0.3">
      <c r="AQ1349" s="1"/>
      <c r="AR1349" s="1"/>
      <c r="AS1349" s="1"/>
    </row>
    <row r="1350" spans="43:45" x14ac:dyDescent="0.3">
      <c r="AQ1350" s="1"/>
      <c r="AR1350" s="1"/>
      <c r="AS1350" s="1"/>
    </row>
    <row r="1351" spans="43:45" x14ac:dyDescent="0.3">
      <c r="AQ1351" s="1"/>
      <c r="AR1351" s="1"/>
      <c r="AS1351" s="1"/>
    </row>
    <row r="1352" spans="43:45" x14ac:dyDescent="0.3">
      <c r="AQ1352" s="1"/>
      <c r="AR1352" s="1"/>
      <c r="AS1352" s="1"/>
    </row>
    <row r="1353" spans="43:45" x14ac:dyDescent="0.3">
      <c r="AQ1353" s="1"/>
      <c r="AR1353" s="1"/>
      <c r="AS1353" s="1"/>
    </row>
    <row r="1354" spans="43:45" x14ac:dyDescent="0.3">
      <c r="AQ1354" s="1"/>
      <c r="AR1354" s="1"/>
      <c r="AS1354" s="1"/>
    </row>
    <row r="1355" spans="43:45" x14ac:dyDescent="0.3">
      <c r="AQ1355" s="1"/>
      <c r="AR1355" s="1"/>
      <c r="AS1355" s="1"/>
    </row>
    <row r="1356" spans="43:45" x14ac:dyDescent="0.3">
      <c r="AQ1356" s="1"/>
      <c r="AR1356" s="1"/>
      <c r="AS1356" s="1"/>
    </row>
    <row r="1357" spans="43:45" x14ac:dyDescent="0.3">
      <c r="AQ1357" s="1"/>
      <c r="AR1357" s="1"/>
      <c r="AS1357" s="1"/>
    </row>
    <row r="1358" spans="43:45" x14ac:dyDescent="0.3">
      <c r="AQ1358" s="1"/>
      <c r="AR1358" s="1"/>
      <c r="AS1358" s="1"/>
    </row>
    <row r="1359" spans="43:45" x14ac:dyDescent="0.3">
      <c r="AQ1359" s="1"/>
      <c r="AR1359" s="1"/>
      <c r="AS1359" s="1"/>
    </row>
    <row r="1360" spans="43:45" x14ac:dyDescent="0.3">
      <c r="AQ1360" s="1"/>
      <c r="AR1360" s="1"/>
      <c r="AS1360" s="1"/>
    </row>
    <row r="1361" spans="43:45" x14ac:dyDescent="0.3">
      <c r="AQ1361" s="1"/>
      <c r="AR1361" s="1"/>
      <c r="AS1361" s="1"/>
    </row>
    <row r="1362" spans="43:45" x14ac:dyDescent="0.3">
      <c r="AQ1362" s="1"/>
      <c r="AR1362" s="1"/>
      <c r="AS1362" s="1"/>
    </row>
    <row r="1363" spans="43:45" x14ac:dyDescent="0.3">
      <c r="AQ1363" s="1"/>
      <c r="AR1363" s="1"/>
      <c r="AS1363" s="1"/>
    </row>
    <row r="1364" spans="43:45" x14ac:dyDescent="0.3">
      <c r="AQ1364" s="1"/>
      <c r="AR1364" s="1"/>
      <c r="AS1364" s="1"/>
    </row>
    <row r="1365" spans="43:45" x14ac:dyDescent="0.3">
      <c r="AQ1365" s="1"/>
      <c r="AR1365" s="1"/>
      <c r="AS1365" s="1"/>
    </row>
    <row r="1366" spans="43:45" x14ac:dyDescent="0.3">
      <c r="AQ1366" s="1"/>
      <c r="AR1366" s="1"/>
      <c r="AS1366" s="1"/>
    </row>
    <row r="1367" spans="43:45" x14ac:dyDescent="0.3">
      <c r="AQ1367" s="1"/>
      <c r="AR1367" s="1"/>
      <c r="AS1367" s="1"/>
    </row>
    <row r="1368" spans="43:45" x14ac:dyDescent="0.3">
      <c r="AQ1368" s="1"/>
      <c r="AR1368" s="1"/>
      <c r="AS1368" s="1"/>
    </row>
    <row r="1369" spans="43:45" x14ac:dyDescent="0.3">
      <c r="AQ1369" s="1"/>
      <c r="AR1369" s="1"/>
      <c r="AS1369" s="1"/>
    </row>
    <row r="1370" spans="43:45" x14ac:dyDescent="0.3">
      <c r="AQ1370" s="1"/>
      <c r="AR1370" s="1"/>
      <c r="AS1370" s="1"/>
    </row>
    <row r="1371" spans="43:45" x14ac:dyDescent="0.3">
      <c r="AQ1371" s="1"/>
      <c r="AR1371" s="1"/>
      <c r="AS1371" s="1"/>
    </row>
    <row r="1372" spans="43:45" x14ac:dyDescent="0.3">
      <c r="AQ1372" s="1"/>
      <c r="AR1372" s="1"/>
      <c r="AS1372" s="1"/>
    </row>
    <row r="1373" spans="43:45" x14ac:dyDescent="0.3">
      <c r="AQ1373" s="1"/>
      <c r="AR1373" s="1"/>
      <c r="AS1373" s="1"/>
    </row>
    <row r="1374" spans="43:45" x14ac:dyDescent="0.3">
      <c r="AQ1374" s="1"/>
      <c r="AR1374" s="1"/>
      <c r="AS1374" s="1"/>
    </row>
    <row r="1375" spans="43:45" x14ac:dyDescent="0.3">
      <c r="AQ1375" s="1"/>
      <c r="AR1375" s="1"/>
      <c r="AS1375" s="1"/>
    </row>
    <row r="1376" spans="43:45" x14ac:dyDescent="0.3">
      <c r="AQ1376" s="1"/>
      <c r="AR1376" s="1"/>
      <c r="AS1376" s="1"/>
    </row>
    <row r="1377" spans="43:45" x14ac:dyDescent="0.3">
      <c r="AQ1377" s="1"/>
      <c r="AR1377" s="1"/>
      <c r="AS1377" s="1"/>
    </row>
    <row r="1378" spans="43:45" x14ac:dyDescent="0.3">
      <c r="AQ1378" s="1"/>
      <c r="AR1378" s="1"/>
      <c r="AS1378" s="1"/>
    </row>
    <row r="1379" spans="43:45" x14ac:dyDescent="0.3">
      <c r="AQ1379" s="1"/>
      <c r="AR1379" s="1"/>
      <c r="AS1379" s="1"/>
    </row>
    <row r="1380" spans="43:45" x14ac:dyDescent="0.3">
      <c r="AQ1380" s="1"/>
      <c r="AR1380" s="1"/>
      <c r="AS1380" s="1"/>
    </row>
    <row r="1381" spans="43:45" x14ac:dyDescent="0.3">
      <c r="AQ1381" s="1"/>
      <c r="AR1381" s="1"/>
      <c r="AS1381" s="1"/>
    </row>
    <row r="1382" spans="43:45" x14ac:dyDescent="0.3">
      <c r="AQ1382" s="1"/>
      <c r="AR1382" s="1"/>
      <c r="AS1382" s="1"/>
    </row>
    <row r="1383" spans="43:45" x14ac:dyDescent="0.3">
      <c r="AQ1383" s="1"/>
      <c r="AR1383" s="1"/>
      <c r="AS1383" s="1"/>
    </row>
    <row r="1384" spans="43:45" x14ac:dyDescent="0.3">
      <c r="AQ1384" s="1"/>
      <c r="AR1384" s="1"/>
      <c r="AS1384" s="1"/>
    </row>
    <row r="1385" spans="43:45" x14ac:dyDescent="0.3">
      <c r="AQ1385" s="1"/>
      <c r="AR1385" s="1"/>
      <c r="AS1385" s="1"/>
    </row>
    <row r="1386" spans="43:45" x14ac:dyDescent="0.3">
      <c r="AQ1386" s="1"/>
      <c r="AR1386" s="1"/>
      <c r="AS1386" s="1"/>
    </row>
    <row r="1387" spans="43:45" x14ac:dyDescent="0.3">
      <c r="AQ1387" s="1"/>
      <c r="AR1387" s="1"/>
      <c r="AS1387" s="1"/>
    </row>
    <row r="1388" spans="43:45" x14ac:dyDescent="0.3">
      <c r="AQ1388" s="1"/>
      <c r="AR1388" s="1"/>
      <c r="AS1388" s="1"/>
    </row>
    <row r="1389" spans="43:45" x14ac:dyDescent="0.3">
      <c r="AQ1389" s="1"/>
      <c r="AR1389" s="1"/>
      <c r="AS1389" s="1"/>
    </row>
    <row r="1390" spans="43:45" x14ac:dyDescent="0.3">
      <c r="AQ1390" s="1"/>
      <c r="AR1390" s="1"/>
      <c r="AS1390" s="1"/>
    </row>
    <row r="1391" spans="43:45" x14ac:dyDescent="0.3">
      <c r="AQ1391" s="1"/>
      <c r="AR1391" s="1"/>
      <c r="AS1391" s="1"/>
    </row>
  </sheetData>
  <mergeCells count="13">
    <mergeCell ref="BE3:BG3"/>
    <mergeCell ref="AB3:AE3"/>
    <mergeCell ref="AG3:AJ3"/>
    <mergeCell ref="AL3:AN3"/>
    <mergeCell ref="AP3:AS3"/>
    <mergeCell ref="AU3:AX3"/>
    <mergeCell ref="AZ3:BC3"/>
    <mergeCell ref="W3:Z3"/>
    <mergeCell ref="A3:B3"/>
    <mergeCell ref="D3:G3"/>
    <mergeCell ref="I3:L3"/>
    <mergeCell ref="N3:Q3"/>
    <mergeCell ref="S3:U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2234"/>
  <sheetViews>
    <sheetView tabSelected="1" topLeftCell="W1" zoomScale="85" zoomScaleNormal="85" workbookViewId="0">
      <selection activeCell="AR4" sqref="AR4"/>
    </sheetView>
  </sheetViews>
  <sheetFormatPr baseColWidth="10" defaultColWidth="11.44140625" defaultRowHeight="14.4" x14ac:dyDescent="0.3"/>
  <cols>
    <col min="1" max="1" width="11.109375" customWidth="1"/>
    <col min="2" max="2" width="7.5546875" customWidth="1"/>
    <col min="3" max="3" width="10.33203125" customWidth="1"/>
    <col min="4" max="4" width="7" customWidth="1"/>
    <col min="5" max="6" width="5.88671875" customWidth="1"/>
    <col min="7" max="7" width="5.5546875" customWidth="1"/>
    <col min="8" max="8" width="9.109375" customWidth="1"/>
    <col min="9" max="9" width="7.6640625" customWidth="1"/>
    <col min="10" max="11" width="7" customWidth="1"/>
    <col min="12" max="12" width="6.33203125" customWidth="1"/>
    <col min="13" max="13" width="9.33203125" customWidth="1"/>
    <col min="14" max="14" width="8.33203125" customWidth="1"/>
    <col min="15" max="16" width="7.33203125" customWidth="1"/>
    <col min="17" max="17" width="6.109375" customWidth="1"/>
    <col min="18" max="18" width="9.33203125" customWidth="1"/>
    <col min="19" max="19" width="8.44140625" customWidth="1"/>
    <col min="20" max="21" width="7" customWidth="1"/>
    <col min="22" max="22" width="5.6640625" customWidth="1"/>
    <col min="23" max="23" width="9.5546875" customWidth="1"/>
    <col min="24" max="24" width="6.33203125" customWidth="1"/>
    <col min="25" max="25" width="9.5546875" customWidth="1"/>
    <col min="26" max="26" width="12.44140625" customWidth="1"/>
    <col min="27" max="27" width="10.6640625" customWidth="1"/>
    <col min="28" max="28" width="4.109375" customWidth="1"/>
    <col min="29" max="29" width="6.6640625" customWidth="1"/>
    <col min="30" max="30" width="6.109375" customWidth="1"/>
    <col min="31" max="31" width="5.33203125" customWidth="1"/>
    <col min="32" max="32" width="7.33203125" customWidth="1"/>
    <col min="33" max="34" width="6.88671875" customWidth="1"/>
    <col min="35" max="35" width="5" customWidth="1"/>
    <col min="36" max="36" width="7.88671875" customWidth="1"/>
    <col min="37" max="37" width="7" customWidth="1"/>
    <col min="38" max="38" width="7.6640625" customWidth="1"/>
    <col min="39" max="39" width="7" customWidth="1"/>
    <col min="40" max="40" width="7.6640625" customWidth="1"/>
    <col min="41" max="41" width="9.109375" customWidth="1"/>
    <col min="42" max="42" width="7.44140625" customWidth="1"/>
    <col min="43" max="43" width="13.33203125" customWidth="1"/>
    <col min="44" max="45" width="9.44140625" customWidth="1"/>
    <col min="46" max="46" width="7.44140625" customWidth="1"/>
    <col min="47" max="47" width="10" customWidth="1"/>
    <col min="48" max="48" width="3.44140625" customWidth="1"/>
    <col min="49" max="49" width="7.44140625" customWidth="1"/>
    <col min="50" max="50" width="8.109375" customWidth="1"/>
  </cols>
  <sheetData>
    <row r="1" spans="1:50" x14ac:dyDescent="0.3">
      <c r="W1" s="1">
        <f>AVERAGE(W4:W795)</f>
        <v>1.0177615856194799</v>
      </c>
      <c r="X1" s="1"/>
      <c r="Y1" s="1"/>
      <c r="Z1" s="1"/>
      <c r="AA1" s="1"/>
      <c r="AO1" s="1">
        <f>AVERAGE(AO4:AO68)</f>
        <v>1.0177618081734865</v>
      </c>
      <c r="AQ1" s="1">
        <f>AVERAGE(AQ4:AQ68)</f>
        <v>1.0176476243233523</v>
      </c>
    </row>
    <row r="2" spans="1:50" x14ac:dyDescent="0.3">
      <c r="B2" s="40" t="s">
        <v>38</v>
      </c>
      <c r="C2" s="40"/>
      <c r="D2" s="40"/>
      <c r="E2" s="40"/>
      <c r="F2" s="25"/>
      <c r="H2" s="40" t="s">
        <v>37</v>
      </c>
      <c r="I2" s="40"/>
      <c r="J2" s="40"/>
      <c r="K2" s="25"/>
      <c r="L2" s="12"/>
      <c r="M2" s="40" t="s">
        <v>36</v>
      </c>
      <c r="N2" s="40"/>
      <c r="O2" s="40"/>
      <c r="P2" s="25"/>
      <c r="Q2" s="12"/>
      <c r="R2" s="40" t="s">
        <v>35</v>
      </c>
      <c r="S2" s="40"/>
      <c r="T2" s="40"/>
      <c r="U2" s="25"/>
      <c r="W2" s="1">
        <f>_xlfn.STDEV.S(W4:W795)</f>
        <v>2.9528554242937936E-2</v>
      </c>
      <c r="X2" s="33" t="s">
        <v>141</v>
      </c>
      <c r="Y2" s="33"/>
      <c r="Z2" s="33"/>
      <c r="AA2" s="33"/>
      <c r="AJ2" s="33" t="s">
        <v>112</v>
      </c>
      <c r="AK2" s="33"/>
      <c r="AL2" s="33"/>
      <c r="AM2" s="33"/>
      <c r="AN2" s="33"/>
      <c r="AO2" s="1">
        <f>_xlfn.STDEV.S(AO4:AO68)</f>
        <v>1.695027842642783E-2</v>
      </c>
      <c r="AQ2" s="1">
        <f>_xlfn.STDEV.S(AQ4:AQ68)</f>
        <v>1.6970919029221029E-2</v>
      </c>
    </row>
    <row r="3" spans="1:50" x14ac:dyDescent="0.3">
      <c r="A3" s="6" t="s">
        <v>34</v>
      </c>
      <c r="B3" s="6" t="s">
        <v>33</v>
      </c>
      <c r="C3" s="6" t="s">
        <v>32</v>
      </c>
      <c r="D3" s="6" t="s">
        <v>28</v>
      </c>
      <c r="E3" s="6" t="s">
        <v>56</v>
      </c>
      <c r="F3" s="6" t="s">
        <v>115</v>
      </c>
      <c r="H3" s="6" t="s">
        <v>32</v>
      </c>
      <c r="I3" s="6" t="s">
        <v>28</v>
      </c>
      <c r="J3" s="6" t="s">
        <v>56</v>
      </c>
      <c r="K3" s="6" t="s">
        <v>115</v>
      </c>
      <c r="M3" s="6" t="s">
        <v>32</v>
      </c>
      <c r="N3" s="6" t="s">
        <v>28</v>
      </c>
      <c r="O3" s="6" t="s">
        <v>56</v>
      </c>
      <c r="P3" s="6" t="s">
        <v>115</v>
      </c>
      <c r="Q3" s="6"/>
      <c r="R3" s="6" t="s">
        <v>32</v>
      </c>
      <c r="S3" s="6" t="s">
        <v>28</v>
      </c>
      <c r="T3" s="6" t="s">
        <v>56</v>
      </c>
      <c r="U3" s="6" t="s">
        <v>115</v>
      </c>
      <c r="W3" s="26" t="s">
        <v>31</v>
      </c>
      <c r="X3" s="26" t="s">
        <v>111</v>
      </c>
      <c r="Y3" s="27" t="s">
        <v>110</v>
      </c>
      <c r="Z3" s="27" t="s">
        <v>114</v>
      </c>
      <c r="AA3" s="27" t="s">
        <v>115</v>
      </c>
      <c r="AC3" t="s">
        <v>29</v>
      </c>
      <c r="AD3" t="s">
        <v>28</v>
      </c>
      <c r="AF3" s="34" t="s">
        <v>30</v>
      </c>
      <c r="AG3" s="34"/>
      <c r="AH3" s="2" t="s">
        <v>39</v>
      </c>
      <c r="AJ3" t="s">
        <v>33</v>
      </c>
      <c r="AK3" t="s">
        <v>38</v>
      </c>
      <c r="AL3" t="s">
        <v>37</v>
      </c>
      <c r="AM3" t="s">
        <v>36</v>
      </c>
      <c r="AN3" t="s">
        <v>35</v>
      </c>
      <c r="AO3" s="6" t="s">
        <v>31</v>
      </c>
      <c r="AP3" s="6" t="s">
        <v>111</v>
      </c>
      <c r="AQ3" s="6" t="s">
        <v>113</v>
      </c>
      <c r="AR3" s="6" t="s">
        <v>111</v>
      </c>
      <c r="AS3" s="6"/>
      <c r="AT3" s="6" t="s">
        <v>121</v>
      </c>
      <c r="AU3" s="6" t="s">
        <v>120</v>
      </c>
    </row>
    <row r="4" spans="1:50" x14ac:dyDescent="0.3">
      <c r="A4" t="s">
        <v>27</v>
      </c>
      <c r="B4">
        <v>2015</v>
      </c>
      <c r="C4" s="4">
        <v>2015.9166666666699</v>
      </c>
      <c r="D4" s="1">
        <v>0.98816253492875272</v>
      </c>
      <c r="E4" s="7">
        <v>-1.7939413721501467</v>
      </c>
      <c r="F4" s="7">
        <f>STANDARDIZE(D4,D$786,D$787)</f>
        <v>-0.60659881996903509</v>
      </c>
      <c r="H4" s="4">
        <v>2015.9166666666699</v>
      </c>
      <c r="I4" s="1">
        <v>0.99406250453576561</v>
      </c>
      <c r="J4" s="4">
        <v>-1.1909350153941607</v>
      </c>
      <c r="K4" s="7">
        <f>STANDARDIZE(I4,I$786,I$787)</f>
        <v>-2.8308405088018421E-3</v>
      </c>
      <c r="L4" s="4"/>
      <c r="M4" s="4">
        <v>2015.9166666666699</v>
      </c>
      <c r="N4" s="1">
        <v>1.1323293856786798</v>
      </c>
      <c r="O4" s="4">
        <v>1.9892552674562751</v>
      </c>
      <c r="P4" s="7">
        <f>STANDARDIZE(N4,N$786,N$787)</f>
        <v>0.10341137067316478</v>
      </c>
      <c r="Q4" s="1"/>
      <c r="R4" s="4">
        <v>2015.9166666666699</v>
      </c>
      <c r="S4" s="1">
        <v>1.0010752208558877</v>
      </c>
      <c r="T4" s="4">
        <v>-2.1128160414472772</v>
      </c>
      <c r="U4" s="7">
        <f>STANDARDIZE(S4,S$786,S$787)</f>
        <v>-2.3765918092780648E-2</v>
      </c>
      <c r="W4" s="1">
        <f>AVERAGE(D4,I4,N4,S4)</f>
        <v>1.0289074114997714</v>
      </c>
      <c r="X4" s="1">
        <f>STANDARDIZE(W4,AG$15,AH$15)</f>
        <v>-0.9377295178384869</v>
      </c>
      <c r="Y4" s="1">
        <f>AVERAGE(I4,N4,S4)</f>
        <v>1.0424890370234443</v>
      </c>
      <c r="Z4" s="1">
        <f>STANDARDIZE(Y4,AG$30,AH$30)</f>
        <v>-0.35235987099537946</v>
      </c>
      <c r="AA4" s="7">
        <f>STANDARDIZE(Y4,Y$786,Y$787)</f>
        <v>0.8457651094046027</v>
      </c>
      <c r="AB4" s="1"/>
      <c r="AC4" s="5">
        <v>2015</v>
      </c>
      <c r="AD4" s="1">
        <f t="shared" ref="AD4:AD35" si="0">AVERAGEIF(B$4:B$807,AC4,W$4:W$807)</f>
        <v>0.98283810340824773</v>
      </c>
      <c r="AF4" t="s">
        <v>16</v>
      </c>
      <c r="AG4" s="1">
        <f t="shared" ref="AG4:AG15" si="1">AVERAGEIF(A$4:A$795,AF4,W$4:W$795)</f>
        <v>1.0429941758389276</v>
      </c>
      <c r="AH4" s="1">
        <f t="array" ref="AH4">_xlfn.STDEV.S(IF(A$4:A$795=AF4,W$4:W$795))</f>
        <v>2.3826626655588129E-2</v>
      </c>
      <c r="AJ4">
        <v>2015</v>
      </c>
      <c r="AK4" s="1">
        <v>0.96510377331073305</v>
      </c>
      <c r="AL4" s="1">
        <v>0.97724390973477726</v>
      </c>
      <c r="AM4" s="1">
        <v>1.0063057048990218</v>
      </c>
      <c r="AN4" s="1">
        <v>0.98269902568845835</v>
      </c>
      <c r="AO4" s="1">
        <f>AVERAGE(AK4:AN4)</f>
        <v>0.98283810340824751</v>
      </c>
      <c r="AP4" s="7">
        <f>STANDARDIZE(AO4,AO$1,AO$2)</f>
        <v>-2.0603617171732171</v>
      </c>
      <c r="AQ4" s="1">
        <f>AVERAGE(AL4:AN4)</f>
        <v>0.98874954677408577</v>
      </c>
      <c r="AR4" s="7">
        <f>STANDARDIZE(AQ4,AQ$1,AQ$2)</f>
        <v>-1.7027998012075234</v>
      </c>
      <c r="AS4" s="7"/>
      <c r="AT4" s="4">
        <v>2015.9166666666699</v>
      </c>
      <c r="AU4" s="1">
        <v>0.867528545310018</v>
      </c>
      <c r="AW4" s="5"/>
      <c r="AX4" s="1"/>
    </row>
    <row r="5" spans="1:50" x14ac:dyDescent="0.3">
      <c r="A5" t="s">
        <v>26</v>
      </c>
      <c r="B5">
        <v>2015</v>
      </c>
      <c r="C5" s="4">
        <v>2015.8333333333301</v>
      </c>
      <c r="D5" s="1">
        <v>0.98116482663793114</v>
      </c>
      <c r="E5" s="7">
        <v>-1.828716781096257</v>
      </c>
      <c r="F5" s="7">
        <f t="shared" ref="F5:F68" si="2">STANDARDIZE(D5,D$786,D$787)</f>
        <v>-0.79866330959411724</v>
      </c>
      <c r="H5" s="4">
        <v>2015.8333333333301</v>
      </c>
      <c r="I5" s="1">
        <v>0.98783305969944024</v>
      </c>
      <c r="J5" s="4">
        <v>-1.2553729430143223</v>
      </c>
      <c r="K5" s="7">
        <f t="shared" ref="K5:K68" si="3">STANDARDIZE(I5,I$786,I$787)</f>
        <v>-9.1069167500621283E-3</v>
      </c>
      <c r="L5" s="4"/>
      <c r="M5" s="4">
        <v>2015.8333333333301</v>
      </c>
      <c r="N5" s="1">
        <v>1.1104903110482458</v>
      </c>
      <c r="O5" s="4">
        <v>1.615342030534668</v>
      </c>
      <c r="P5" s="7">
        <f t="shared" ref="P5:P68" si="4">STANDARDIZE(N5,N$786,N$787)</f>
        <v>8.1416452469370612E-2</v>
      </c>
      <c r="Q5" s="1"/>
      <c r="R5" s="4">
        <v>2015.8333333333301</v>
      </c>
      <c r="S5" s="1">
        <v>0.99626213846664824</v>
      </c>
      <c r="T5" s="4">
        <v>-2.1849412576852316</v>
      </c>
      <c r="U5" s="7">
        <f t="shared" ref="U5:U68" si="5">STANDARDIZE(S5,S$786,S$787)</f>
        <v>-2.8642551378031639E-2</v>
      </c>
      <c r="W5" s="1">
        <f t="shared" ref="W5:W67" si="6">AVERAGE(D5,I5,N5,S5)</f>
        <v>1.0189375839630663</v>
      </c>
      <c r="X5" s="1">
        <f>STANDARDIZE(W5,AG$14,AH$14)</f>
        <v>-1.1543626505193205</v>
      </c>
      <c r="Y5" s="1">
        <f t="shared" ref="Y5:Y68" si="7">AVERAGE(I5,N5,S5)</f>
        <v>1.0315285030714447</v>
      </c>
      <c r="Z5" s="1">
        <f>STANDARDIZE(Y5,AG$29,AH$29)</f>
        <v>-0.58283841801752234</v>
      </c>
      <c r="AA5" s="7">
        <f t="shared" ref="AA5:AA68" si="8">STANDARDIZE(Y5,Y$786,Y$787)</f>
        <v>0.47260088655208432</v>
      </c>
      <c r="AB5" s="1"/>
      <c r="AC5" s="5">
        <v>2014</v>
      </c>
      <c r="AD5" s="1">
        <f t="shared" si="0"/>
        <v>0.97258082062054096</v>
      </c>
      <c r="AF5" t="s">
        <v>17</v>
      </c>
      <c r="AG5" s="1">
        <f t="shared" si="1"/>
        <v>1.0116232818101569</v>
      </c>
      <c r="AH5" s="1">
        <f t="array" ref="AH5">_xlfn.STDEV.S(IF(A$4:A$795=AF5,W$4:W$795))</f>
        <v>1.8743663647542107E-2</v>
      </c>
      <c r="AJ5">
        <v>2014</v>
      </c>
      <c r="AK5" s="1">
        <v>0.96323974208339946</v>
      </c>
      <c r="AL5" s="1">
        <v>0.97850478416644904</v>
      </c>
      <c r="AM5" s="1">
        <v>0.97297722275008669</v>
      </c>
      <c r="AN5" s="1">
        <v>0.975601533482228</v>
      </c>
      <c r="AO5" s="1">
        <f t="shared" ref="AO5:AO68" si="9">AVERAGE(AK5:AN5)</f>
        <v>0.97258082062054074</v>
      </c>
      <c r="AP5" s="7">
        <f t="shared" ref="AP5:AP68" si="10">STANDARDIZE(AO5,AO$1,AO$2)</f>
        <v>-2.665501203950865</v>
      </c>
      <c r="AQ5" s="1">
        <f t="shared" ref="AQ5:AQ68" si="11">AVERAGE(AL5:AN5)</f>
        <v>0.97569451346625458</v>
      </c>
      <c r="AR5" s="7">
        <f t="shared" ref="AR5:AR68" si="12">STANDARDIZE(AQ5,AQ$1,AQ$2)</f>
        <v>-2.472058866397373</v>
      </c>
      <c r="AS5" s="7"/>
      <c r="AT5" s="4">
        <v>2015.8333333333301</v>
      </c>
      <c r="AU5" s="1">
        <v>0.91638074656303581</v>
      </c>
      <c r="AW5" s="5"/>
      <c r="AX5" s="1"/>
    </row>
    <row r="6" spans="1:50" x14ac:dyDescent="0.3">
      <c r="A6" t="s">
        <v>25</v>
      </c>
      <c r="B6">
        <v>2015</v>
      </c>
      <c r="C6" s="4">
        <v>2015.75</v>
      </c>
      <c r="D6" s="1">
        <v>0.97742765178745583</v>
      </c>
      <c r="E6" s="7">
        <v>-1.7408651646219084</v>
      </c>
      <c r="F6" s="7">
        <f t="shared" si="2"/>
        <v>-0.90123668797253509</v>
      </c>
      <c r="H6" s="4">
        <v>2015.75</v>
      </c>
      <c r="I6" s="1">
        <v>0.98952997788581654</v>
      </c>
      <c r="J6" s="4">
        <v>-1.1293189948995059</v>
      </c>
      <c r="K6" s="7">
        <f t="shared" si="3"/>
        <v>-7.3972960386343373E-3</v>
      </c>
      <c r="L6" s="4"/>
      <c r="M6" s="4">
        <v>2015.75</v>
      </c>
      <c r="N6" s="1">
        <v>1.0722449597543033</v>
      </c>
      <c r="O6" s="4">
        <v>0.71474100469780788</v>
      </c>
      <c r="P6" s="7">
        <f t="shared" si="4"/>
        <v>4.2898182459277213E-2</v>
      </c>
      <c r="Q6" s="1"/>
      <c r="R6" s="4">
        <v>2015.75</v>
      </c>
      <c r="S6" s="1">
        <v>0.99142919168208876</v>
      </c>
      <c r="T6" s="4">
        <v>-2.1262660275538834</v>
      </c>
      <c r="U6" s="7">
        <f t="shared" si="5"/>
        <v>-3.3539311343770244E-2</v>
      </c>
      <c r="W6" s="1">
        <f t="shared" si="6"/>
        <v>1.0076579452774161</v>
      </c>
      <c r="X6" s="1">
        <f>STANDARDIZE(W6,AG$13,AH$13)</f>
        <v>-1.476927250667347</v>
      </c>
      <c r="Y6" s="1">
        <f t="shared" si="7"/>
        <v>1.0177347097740697</v>
      </c>
      <c r="Z6" s="1">
        <f>STANDARDIZE(Y6,AG$28,AH$28)</f>
        <v>-0.9586644601531954</v>
      </c>
      <c r="AA6" s="7">
        <f t="shared" si="8"/>
        <v>2.975029039532384E-3</v>
      </c>
      <c r="AB6" s="1"/>
      <c r="AC6" s="5">
        <v>2013</v>
      </c>
      <c r="AD6" s="1">
        <f t="shared" si="0"/>
        <v>0.97390216053913103</v>
      </c>
      <c r="AF6" t="s">
        <v>18</v>
      </c>
      <c r="AG6" s="1">
        <f t="shared" si="1"/>
        <v>0.98983304136537309</v>
      </c>
      <c r="AH6" s="1">
        <f t="array" ref="AH6">_xlfn.STDEV.S(IF(A$4:A$795=AF6,W$4:W$795))</f>
        <v>1.6463039029521349E-2</v>
      </c>
      <c r="AJ6">
        <v>2013</v>
      </c>
      <c r="AK6" s="1">
        <v>0.96409316881429519</v>
      </c>
      <c r="AL6" s="1">
        <v>0.97322652853329095</v>
      </c>
      <c r="AM6" s="1">
        <v>0.97812252691688284</v>
      </c>
      <c r="AN6" s="1">
        <v>0.98016641789205483</v>
      </c>
      <c r="AO6" s="1">
        <f>AVERAGE(AK6:AN6)</f>
        <v>0.97390216053913092</v>
      </c>
      <c r="AP6" s="7">
        <f t="shared" si="10"/>
        <v>-2.5875473270086413</v>
      </c>
      <c r="AQ6" s="1">
        <f t="shared" si="11"/>
        <v>0.97717182444740958</v>
      </c>
      <c r="AR6" s="7">
        <f t="shared" si="12"/>
        <v>-2.3850093095282769</v>
      </c>
      <c r="AS6" s="7"/>
      <c r="AT6" s="4">
        <v>2015.75</v>
      </c>
      <c r="AU6" s="1">
        <v>0.9190185767048531</v>
      </c>
      <c r="AW6" s="5"/>
      <c r="AX6" s="1"/>
    </row>
    <row r="7" spans="1:50" x14ac:dyDescent="0.3">
      <c r="A7" t="s">
        <v>24</v>
      </c>
      <c r="B7">
        <v>2015</v>
      </c>
      <c r="C7" s="4">
        <v>2015.6666666666699</v>
      </c>
      <c r="D7" s="1">
        <v>0.96997033660396692</v>
      </c>
      <c r="E7" s="7">
        <v>-1.8065286910147591</v>
      </c>
      <c r="F7" s="7">
        <f t="shared" si="2"/>
        <v>-1.105915902247415</v>
      </c>
      <c r="H7" s="4">
        <v>2015.6666666666699</v>
      </c>
      <c r="I7" s="1">
        <v>0.98827311358363534</v>
      </c>
      <c r="J7" s="4">
        <v>-0.96712123933276217</v>
      </c>
      <c r="K7" s="7">
        <f t="shared" si="3"/>
        <v>-8.6635687792499614E-3</v>
      </c>
      <c r="L7" s="4"/>
      <c r="M7" s="4">
        <v>2015.6666666666699</v>
      </c>
      <c r="N7" s="1">
        <v>1.0360151918638041</v>
      </c>
      <c r="O7" s="4">
        <v>-0.10850602997601198</v>
      </c>
      <c r="P7" s="7">
        <f t="shared" si="4"/>
        <v>6.4098790499608569E-3</v>
      </c>
      <c r="Q7" s="1"/>
      <c r="R7" s="4">
        <v>2015.6666666666699</v>
      </c>
      <c r="S7" s="1">
        <v>0.98793374201905082</v>
      </c>
      <c r="T7" s="4">
        <v>-2.0364547829419593</v>
      </c>
      <c r="U7" s="7">
        <f t="shared" si="5"/>
        <v>-3.7080914166069658E-2</v>
      </c>
      <c r="W7" s="1">
        <f t="shared" si="6"/>
        <v>0.99554809601761418</v>
      </c>
      <c r="X7" s="1">
        <f>STANDARDIZE(W7,AG$12,AH$12)</f>
        <v>-1.7476630148942394</v>
      </c>
      <c r="Y7" s="1">
        <f t="shared" si="7"/>
        <v>1.0040740158221633</v>
      </c>
      <c r="Z7" s="1">
        <f>STANDARDIZE(Y7,AG$27,AH$27)</f>
        <v>-1.2586375514507562</v>
      </c>
      <c r="AA7" s="7">
        <f t="shared" si="8"/>
        <v>-0.46211930527975964</v>
      </c>
      <c r="AB7" s="1"/>
      <c r="AC7" s="5">
        <v>2012</v>
      </c>
      <c r="AD7" s="1">
        <f t="shared" si="0"/>
        <v>0.98937034038076532</v>
      </c>
      <c r="AF7" t="s">
        <v>19</v>
      </c>
      <c r="AG7" s="1">
        <f t="shared" si="1"/>
        <v>0.98629276827125878</v>
      </c>
      <c r="AH7" s="1">
        <f t="array" ref="AH7">_xlfn.STDEV.S(IF(A$4:A$795=AF7,W$4:W$795))</f>
        <v>1.6208876287397835E-2</v>
      </c>
      <c r="AJ7">
        <v>2012</v>
      </c>
      <c r="AK7" s="1">
        <v>0.99782937777728797</v>
      </c>
      <c r="AL7" s="1">
        <v>0.96503003384485231</v>
      </c>
      <c r="AM7" s="1">
        <v>0.99793022453913016</v>
      </c>
      <c r="AN7" s="1">
        <v>0.99669172536179185</v>
      </c>
      <c r="AO7" s="1">
        <f t="shared" si="9"/>
        <v>0.98937034038076554</v>
      </c>
      <c r="AP7" s="7">
        <f t="shared" si="10"/>
        <v>-1.6749853352529431</v>
      </c>
      <c r="AQ7" s="1">
        <f t="shared" si="11"/>
        <v>0.98655066124859137</v>
      </c>
      <c r="AR7" s="7">
        <f t="shared" si="12"/>
        <v>-1.8323676532318187</v>
      </c>
      <c r="AS7" s="7"/>
      <c r="AT7" s="4">
        <v>2015.6666666666699</v>
      </c>
      <c r="AU7" s="1">
        <v>0.77072902658359699</v>
      </c>
      <c r="AW7" s="5"/>
      <c r="AX7" s="1"/>
    </row>
    <row r="8" spans="1:50" x14ac:dyDescent="0.3">
      <c r="A8" t="s">
        <v>23</v>
      </c>
      <c r="B8">
        <v>2015</v>
      </c>
      <c r="C8" s="4">
        <v>2015.5833333333301</v>
      </c>
      <c r="D8" s="1">
        <v>0.97035319520369157</v>
      </c>
      <c r="E8" s="7">
        <v>-1.566323222911129</v>
      </c>
      <c r="F8" s="7">
        <f t="shared" si="2"/>
        <v>-1.0954076703379574</v>
      </c>
      <c r="H8" s="4">
        <v>2015.5833333333301</v>
      </c>
      <c r="I8" s="1">
        <v>0.97832873797938191</v>
      </c>
      <c r="J8" s="4">
        <v>-0.90881213608908817</v>
      </c>
      <c r="K8" s="7">
        <f t="shared" si="3"/>
        <v>-1.8682384436800401E-2</v>
      </c>
      <c r="L8" s="4"/>
      <c r="M8" s="4">
        <v>2015.5833333333301</v>
      </c>
      <c r="N8" s="1">
        <v>1.0022543754958246</v>
      </c>
      <c r="O8" s="4">
        <v>-0.94038415057366875</v>
      </c>
      <c r="P8" s="7">
        <f t="shared" si="4"/>
        <v>-2.7591854405916178E-2</v>
      </c>
      <c r="Q8" s="1"/>
      <c r="R8" s="4">
        <v>2015.5833333333301</v>
      </c>
      <c r="S8" s="1">
        <v>0.98809946231314805</v>
      </c>
      <c r="T8" s="4">
        <v>-1.4940862821743315</v>
      </c>
      <c r="U8" s="7">
        <f t="shared" si="5"/>
        <v>-3.6913005737150402E-2</v>
      </c>
      <c r="W8" s="1">
        <f t="shared" si="6"/>
        <v>0.98475894274801146</v>
      </c>
      <c r="X8" s="1">
        <f>STANDARDIZE(W8,AG$11,AH$11)</f>
        <v>-1.802686380515047</v>
      </c>
      <c r="Y8" s="1">
        <f t="shared" si="7"/>
        <v>0.9895608585961182</v>
      </c>
      <c r="Z8" s="1">
        <f>STANDARDIZE(Y8,AG$26,AH$26)</f>
        <v>-1.4951339248680047</v>
      </c>
      <c r="AA8" s="7">
        <f t="shared" si="8"/>
        <v>-0.95623675075379977</v>
      </c>
      <c r="AB8" s="1"/>
      <c r="AC8" s="5">
        <v>2011</v>
      </c>
      <c r="AD8" s="1">
        <f t="shared" si="0"/>
        <v>1.0018119941479136</v>
      </c>
      <c r="AF8" t="s">
        <v>20</v>
      </c>
      <c r="AG8" s="1">
        <f t="shared" si="1"/>
        <v>0.99373796217839949</v>
      </c>
      <c r="AH8" s="1">
        <f t="array" ref="AH8">_xlfn.STDEV.S(IF(A$4:A$795=AF8,W$4:W$795))</f>
        <v>1.742318113036059E-2</v>
      </c>
      <c r="AJ8">
        <v>2011</v>
      </c>
      <c r="AK8" s="1">
        <v>0.99562364902712785</v>
      </c>
      <c r="AL8" s="1">
        <v>0.9711656320960006</v>
      </c>
      <c r="AM8" s="1">
        <v>1.034202796348767</v>
      </c>
      <c r="AN8" s="1">
        <v>1.0062558991197585</v>
      </c>
      <c r="AO8" s="1">
        <f t="shared" si="9"/>
        <v>1.0018119941479136</v>
      </c>
      <c r="AP8" s="7">
        <f t="shared" si="10"/>
        <v>-0.94097652111159258</v>
      </c>
      <c r="AQ8" s="1">
        <f t="shared" si="11"/>
        <v>1.0038747758548421</v>
      </c>
      <c r="AR8" s="7">
        <f t="shared" si="12"/>
        <v>-0.81155584118902091</v>
      </c>
      <c r="AS8" s="7"/>
      <c r="AT8" s="4">
        <v>2015.5833333333301</v>
      </c>
      <c r="AU8" s="1">
        <v>0.68201023584482035</v>
      </c>
      <c r="AW8" s="5"/>
      <c r="AX8" s="1"/>
    </row>
    <row r="9" spans="1:50" x14ac:dyDescent="0.3">
      <c r="A9" t="s">
        <v>22</v>
      </c>
      <c r="B9">
        <v>2015</v>
      </c>
      <c r="C9" s="4">
        <v>2015.5</v>
      </c>
      <c r="D9" s="1">
        <v>0.96892635979391661</v>
      </c>
      <c r="E9" s="7">
        <v>-1.2980795820985047</v>
      </c>
      <c r="F9" s="7">
        <f t="shared" si="2"/>
        <v>-1.1345696935844631</v>
      </c>
      <c r="H9" s="4">
        <v>2015.5</v>
      </c>
      <c r="I9" s="1">
        <v>0.97528911332343737</v>
      </c>
      <c r="J9" s="4">
        <v>-0.55180675697925186</v>
      </c>
      <c r="K9" s="7">
        <f t="shared" si="3"/>
        <v>-2.1744762640116443E-2</v>
      </c>
      <c r="L9" s="4"/>
      <c r="M9" s="4">
        <v>2015.5</v>
      </c>
      <c r="N9" s="1">
        <v>0.97528355578582471</v>
      </c>
      <c r="O9" s="4">
        <v>-1.6103053968853038</v>
      </c>
      <c r="P9" s="7">
        <f t="shared" si="4"/>
        <v>-5.4755137807312698E-2</v>
      </c>
      <c r="Q9" s="1"/>
      <c r="R9" s="4">
        <v>2015.5</v>
      </c>
      <c r="S9" s="1">
        <v>0.983539804050935</v>
      </c>
      <c r="T9" s="4">
        <v>-1.2837580320376583</v>
      </c>
      <c r="U9" s="7">
        <f t="shared" si="5"/>
        <v>-4.1532868738164037E-2</v>
      </c>
      <c r="W9" s="1">
        <f t="shared" si="6"/>
        <v>0.97575970823852842</v>
      </c>
      <c r="X9" s="1">
        <f>STANDARDIZE(W9,AG$10,AH$10)</f>
        <v>-1.7693970636548657</v>
      </c>
      <c r="Y9" s="1">
        <f t="shared" si="7"/>
        <v>0.97803749105339899</v>
      </c>
      <c r="Z9" s="1">
        <f>STANDARDIZE(Y9,AG$25,AH$25)</f>
        <v>-1.6114277583336984</v>
      </c>
      <c r="AA9" s="7">
        <f t="shared" si="8"/>
        <v>-1.3485633027771398</v>
      </c>
      <c r="AB9" s="1"/>
      <c r="AC9" s="5">
        <v>2010</v>
      </c>
      <c r="AD9" s="1">
        <f t="shared" si="0"/>
        <v>1.0003735651511023</v>
      </c>
      <c r="AF9" t="s">
        <v>21</v>
      </c>
      <c r="AG9" s="1">
        <f t="shared" si="1"/>
        <v>0.99961618890505011</v>
      </c>
      <c r="AH9" s="1">
        <f t="array" ref="AH9">_xlfn.STDEV.S(IF(A$4:A$795=AF9,W$4:W$795))</f>
        <v>1.7640616122594259E-2</v>
      </c>
      <c r="AJ9">
        <v>2010</v>
      </c>
      <c r="AK9" s="1">
        <v>0.99678015010520482</v>
      </c>
      <c r="AL9" s="1">
        <v>0.97819900375433921</v>
      </c>
      <c r="AM9" s="1">
        <v>1.0248516391166369</v>
      </c>
      <c r="AN9" s="1">
        <v>1.0016634676282283</v>
      </c>
      <c r="AO9" s="1">
        <f t="shared" si="9"/>
        <v>1.0003735651511023</v>
      </c>
      <c r="AP9" s="7">
        <f t="shared" si="10"/>
        <v>-1.0258381948035438</v>
      </c>
      <c r="AQ9" s="1">
        <f t="shared" si="11"/>
        <v>1.0015713701664015</v>
      </c>
      <c r="AR9" s="7">
        <f t="shared" si="12"/>
        <v>-0.94728247358143824</v>
      </c>
      <c r="AS9" s="7"/>
      <c r="AT9" s="4">
        <v>2015.5</v>
      </c>
      <c r="AU9" s="1">
        <v>0.59832238575415808</v>
      </c>
      <c r="AW9" s="5"/>
      <c r="AX9" s="1"/>
    </row>
    <row r="10" spans="1:50" x14ac:dyDescent="0.3">
      <c r="A10" t="s">
        <v>21</v>
      </c>
      <c r="B10">
        <v>2015</v>
      </c>
      <c r="C10" s="4">
        <v>2015.4166666666699</v>
      </c>
      <c r="D10" s="1">
        <v>0.95728508883769492</v>
      </c>
      <c r="E10" s="7">
        <v>-1.3987463540988456</v>
      </c>
      <c r="F10" s="7">
        <f t="shared" si="2"/>
        <v>-1.4540849794283526</v>
      </c>
      <c r="H10" s="4">
        <v>2015.4166666666699</v>
      </c>
      <c r="I10" s="1">
        <v>0.96796705936046046</v>
      </c>
      <c r="J10" s="4">
        <v>-0.49017993952288968</v>
      </c>
      <c r="K10" s="7">
        <f t="shared" si="3"/>
        <v>-2.9121626890731171E-2</v>
      </c>
      <c r="L10" s="4"/>
      <c r="M10" s="4">
        <v>2015.4166666666699</v>
      </c>
      <c r="N10" s="1">
        <v>0.96268514506847924</v>
      </c>
      <c r="O10" s="4">
        <v>-1.8786027430214352</v>
      </c>
      <c r="P10" s="7">
        <f t="shared" si="4"/>
        <v>-6.7443450747077152E-2</v>
      </c>
      <c r="Q10" s="1"/>
      <c r="R10" s="4">
        <v>2015.4166666666699</v>
      </c>
      <c r="S10" s="1">
        <v>0.97501719062289882</v>
      </c>
      <c r="T10" s="4">
        <v>-1.5187598268687614</v>
      </c>
      <c r="U10" s="7">
        <f t="shared" si="5"/>
        <v>-5.0168012905528955E-2</v>
      </c>
      <c r="W10" s="1">
        <f t="shared" si="6"/>
        <v>0.9657386209723835</v>
      </c>
      <c r="X10" s="1">
        <f>STANDARDIZE(W10,AG$9,AH$9)</f>
        <v>-1.920429972356573</v>
      </c>
      <c r="Y10" s="1">
        <f t="shared" si="7"/>
        <v>0.96855646501727966</v>
      </c>
      <c r="Z10" s="1">
        <f>STANDARDIZE(Y10,AG$24,AH$24)</f>
        <v>-1.7738688126767812</v>
      </c>
      <c r="AA10" s="7">
        <f t="shared" si="8"/>
        <v>-1.6713559448242465</v>
      </c>
      <c r="AB10" s="1"/>
      <c r="AC10" s="5">
        <v>2009</v>
      </c>
      <c r="AD10" s="1">
        <f t="shared" si="0"/>
        <v>0.99217094177326393</v>
      </c>
      <c r="AF10" t="s">
        <v>22</v>
      </c>
      <c r="AG10" s="1">
        <f t="shared" si="1"/>
        <v>1.0076084726640795</v>
      </c>
      <c r="AH10" s="1">
        <f t="array" ref="AH10">_xlfn.STDEV.S(IF(A$4:A$795=AF10,W$4:W$795))</f>
        <v>1.7999783700196878E-2</v>
      </c>
      <c r="AJ10">
        <v>2009</v>
      </c>
      <c r="AK10" s="1">
        <v>0.98599543607844797</v>
      </c>
      <c r="AL10" s="1">
        <v>0.96433382411498592</v>
      </c>
      <c r="AM10" s="1">
        <v>1.0269077089151344</v>
      </c>
      <c r="AN10" s="1">
        <v>0.99144679798448754</v>
      </c>
      <c r="AO10" s="1">
        <f t="shared" si="9"/>
        <v>0.99217094177326393</v>
      </c>
      <c r="AP10" s="7">
        <f t="shared" si="10"/>
        <v>-1.50976082849016</v>
      </c>
      <c r="AQ10" s="1">
        <f t="shared" si="11"/>
        <v>0.99422944367153587</v>
      </c>
      <c r="AR10" s="7">
        <f t="shared" si="12"/>
        <v>-1.3799005588026394</v>
      </c>
      <c r="AS10" s="7"/>
      <c r="AT10" s="4">
        <v>2015.4166666666699</v>
      </c>
      <c r="AU10" s="1">
        <v>0.56464060832224849</v>
      </c>
      <c r="AW10" s="5"/>
      <c r="AX10" s="1"/>
    </row>
    <row r="11" spans="1:50" x14ac:dyDescent="0.3">
      <c r="A11" t="s">
        <v>20</v>
      </c>
      <c r="B11">
        <v>2015</v>
      </c>
      <c r="C11" s="4">
        <v>2015.3333333333301</v>
      </c>
      <c r="D11" s="1">
        <v>0.95058434204833542</v>
      </c>
      <c r="E11" s="7">
        <v>-1.4500682605372428</v>
      </c>
      <c r="F11" s="7">
        <f t="shared" si="2"/>
        <v>-1.6379988350392358</v>
      </c>
      <c r="H11" s="4">
        <v>2015.3333333333301</v>
      </c>
      <c r="I11" s="1">
        <v>0.96931651118133366</v>
      </c>
      <c r="J11" s="4">
        <v>-0.19829436742608275</v>
      </c>
      <c r="K11" s="7">
        <f t="shared" si="3"/>
        <v>-2.7762073554240981E-2</v>
      </c>
      <c r="L11" s="4"/>
      <c r="M11" s="4">
        <v>2015.3333333333301</v>
      </c>
      <c r="N11" s="1">
        <v>0.95294150415872736</v>
      </c>
      <c r="O11" s="4">
        <v>-2.0974387867171131</v>
      </c>
      <c r="P11" s="7">
        <f t="shared" si="4"/>
        <v>-7.7256622250162776E-2</v>
      </c>
      <c r="Q11" s="1"/>
      <c r="R11" s="4">
        <v>2015.3333333333301</v>
      </c>
      <c r="S11" s="1">
        <v>0.97193201144033625</v>
      </c>
      <c r="T11" s="4">
        <v>-1.4016216213054162</v>
      </c>
      <c r="U11" s="7">
        <f t="shared" si="5"/>
        <v>-5.3293928124907811E-2</v>
      </c>
      <c r="W11" s="1">
        <f t="shared" si="6"/>
        <v>0.96119359220718326</v>
      </c>
      <c r="X11" s="1">
        <f>STANDARDIZE(W11,AG$8,AH$8)</f>
        <v>-1.8678776124588621</v>
      </c>
      <c r="Y11" s="1">
        <f t="shared" si="7"/>
        <v>0.96473000892679917</v>
      </c>
      <c r="Z11" s="1">
        <f>STANDARDIZE(Y11,AG$23,AH$23)</f>
        <v>-1.6931880077977479</v>
      </c>
      <c r="AA11" s="7">
        <f t="shared" si="8"/>
        <v>-1.8016321265811528</v>
      </c>
      <c r="AB11" s="1"/>
      <c r="AC11" s="5">
        <v>2008</v>
      </c>
      <c r="AD11" s="1">
        <f t="shared" si="0"/>
        <v>1.0033500953967047</v>
      </c>
      <c r="AF11" t="s">
        <v>23</v>
      </c>
      <c r="AG11" s="1">
        <f t="shared" si="1"/>
        <v>1.0176995632947861</v>
      </c>
      <c r="AH11" s="1">
        <f t="array" ref="AH11">_xlfn.STDEV.S(IF(A$4:A$795=AF11,W$4:W$795))</f>
        <v>1.8273073399136187E-2</v>
      </c>
      <c r="AJ11">
        <v>2008</v>
      </c>
      <c r="AK11" s="1">
        <v>1.0198480426801224</v>
      </c>
      <c r="AL11" s="1">
        <v>0.97835923198503505</v>
      </c>
      <c r="AM11" s="1">
        <v>1.0150278084098319</v>
      </c>
      <c r="AN11" s="1">
        <v>1.0001652985118301</v>
      </c>
      <c r="AO11" s="1">
        <f t="shared" si="9"/>
        <v>1.0033500953967049</v>
      </c>
      <c r="AP11" s="7">
        <f t="shared" si="10"/>
        <v>-0.85023457516259404</v>
      </c>
      <c r="AQ11" s="1">
        <f t="shared" si="11"/>
        <v>0.99785077963556557</v>
      </c>
      <c r="AR11" s="7">
        <f t="shared" si="12"/>
        <v>-1.1665157705189659</v>
      </c>
      <c r="AS11" s="7"/>
      <c r="AT11" s="4">
        <v>2015.3333333333301</v>
      </c>
      <c r="AU11" s="1">
        <v>0.57385430715891472</v>
      </c>
      <c r="AW11" s="5"/>
      <c r="AX11" s="1"/>
    </row>
    <row r="12" spans="1:50" x14ac:dyDescent="0.3">
      <c r="A12" t="s">
        <v>19</v>
      </c>
      <c r="B12">
        <v>2015</v>
      </c>
      <c r="C12" s="4">
        <v>2015.25</v>
      </c>
      <c r="D12" s="1">
        <v>0.94566716546785379</v>
      </c>
      <c r="E12" s="7">
        <v>-1.2602511312536275</v>
      </c>
      <c r="F12" s="7">
        <f t="shared" si="2"/>
        <v>-1.7729594494400014</v>
      </c>
      <c r="H12" s="4">
        <v>2015.25</v>
      </c>
      <c r="I12" s="1">
        <v>0.96743708755380653</v>
      </c>
      <c r="J12" s="4">
        <v>3.5890370022874742E-2</v>
      </c>
      <c r="K12" s="7">
        <f t="shared" si="3"/>
        <v>-2.9655565877538308E-2</v>
      </c>
      <c r="L12" s="4"/>
      <c r="M12" s="4">
        <v>2015.25</v>
      </c>
      <c r="N12" s="1">
        <v>0.9489557326676451</v>
      </c>
      <c r="O12" s="4">
        <v>-2.0469146067188517</v>
      </c>
      <c r="P12" s="7">
        <f t="shared" si="4"/>
        <v>-8.1270836195070514E-2</v>
      </c>
      <c r="Q12" s="1"/>
      <c r="R12" s="4">
        <v>2015.25</v>
      </c>
      <c r="S12" s="1">
        <v>0.96453010611840839</v>
      </c>
      <c r="T12" s="4">
        <v>-1.478690882751228</v>
      </c>
      <c r="U12" s="7">
        <f t="shared" si="5"/>
        <v>-6.0793566599389302E-2</v>
      </c>
      <c r="W12" s="1">
        <f t="shared" si="6"/>
        <v>0.95664752295192845</v>
      </c>
      <c r="X12" s="1">
        <f>STANDARDIZE(W12,AG$7,AH$7)</f>
        <v>-1.8289512976528219</v>
      </c>
      <c r="Y12" s="1">
        <f t="shared" si="7"/>
        <v>0.96030764211328667</v>
      </c>
      <c r="Z12" s="1">
        <f>STANDARDIZE(Y12,AG$22,AH$22)</f>
        <v>-1.659174965260815</v>
      </c>
      <c r="AA12" s="7">
        <f t="shared" si="8"/>
        <v>-1.9521967872409638</v>
      </c>
      <c r="AB12" s="1"/>
      <c r="AC12" s="5">
        <v>2007</v>
      </c>
      <c r="AD12" s="1">
        <f t="shared" si="0"/>
        <v>1.0081729260316561</v>
      </c>
      <c r="AF12" t="s">
        <v>24</v>
      </c>
      <c r="AG12" s="1">
        <f t="shared" si="1"/>
        <v>1.0286462179276854</v>
      </c>
      <c r="AH12" s="1">
        <f t="array" ref="AH12">_xlfn.STDEV.S(IF(A$4:A$795=AF12,W$4:W$795))</f>
        <v>1.893850337736544E-2</v>
      </c>
      <c r="AJ12">
        <v>2007</v>
      </c>
      <c r="AK12" s="1">
        <v>0.99436986670648686</v>
      </c>
      <c r="AL12" s="1">
        <v>0.98804822930852187</v>
      </c>
      <c r="AM12" s="1">
        <v>1.0256522551500078</v>
      </c>
      <c r="AN12" s="1">
        <v>1.0246213529616077</v>
      </c>
      <c r="AO12" s="1">
        <f t="shared" si="9"/>
        <v>1.0081729260316561</v>
      </c>
      <c r="AP12" s="7">
        <f t="shared" si="10"/>
        <v>-0.56570646809435343</v>
      </c>
      <c r="AQ12" s="1">
        <f t="shared" si="11"/>
        <v>1.0127739458067124</v>
      </c>
      <c r="AR12" s="7">
        <f t="shared" si="12"/>
        <v>-0.28717823167079204</v>
      </c>
      <c r="AS12" s="7"/>
      <c r="AT12" s="4">
        <v>2015.25</v>
      </c>
      <c r="AU12" s="1">
        <v>0.55907199961787624</v>
      </c>
      <c r="AW12" s="5"/>
      <c r="AX12" s="1"/>
    </row>
    <row r="13" spans="1:50" x14ac:dyDescent="0.3">
      <c r="A13" t="s">
        <v>18</v>
      </c>
      <c r="B13">
        <v>2015</v>
      </c>
      <c r="C13" s="4">
        <v>2015.1666666666699</v>
      </c>
      <c r="D13" s="1">
        <v>0.94638776464921481</v>
      </c>
      <c r="E13" s="7">
        <v>-1.380907863362927</v>
      </c>
      <c r="F13" s="7">
        <f t="shared" si="2"/>
        <v>-1.7531813294840881</v>
      </c>
      <c r="H13" s="4">
        <v>2015.1666666666699</v>
      </c>
      <c r="I13" s="1">
        <v>0.96570762335131977</v>
      </c>
      <c r="J13" s="4">
        <v>-0.14304933638165468</v>
      </c>
      <c r="K13" s="7">
        <f t="shared" si="3"/>
        <v>-3.1397976232959326E-2</v>
      </c>
      <c r="L13" s="4"/>
      <c r="M13" s="4">
        <v>2015.1666666666699</v>
      </c>
      <c r="N13" s="1">
        <v>0.95121674728684824</v>
      </c>
      <c r="O13" s="4">
        <v>-2.0377217550720963</v>
      </c>
      <c r="P13" s="7">
        <f t="shared" si="4"/>
        <v>-7.8993686982088154E-2</v>
      </c>
      <c r="Q13" s="1"/>
      <c r="R13" s="4">
        <v>2015.1666666666699</v>
      </c>
      <c r="S13" s="1">
        <v>0.97331341751102107</v>
      </c>
      <c r="T13" s="4">
        <v>-1.2499081730640775</v>
      </c>
      <c r="U13" s="7">
        <f t="shared" si="5"/>
        <v>-5.1894282268063502E-2</v>
      </c>
      <c r="W13" s="1">
        <f t="shared" si="6"/>
        <v>0.95915638819960092</v>
      </c>
      <c r="X13" s="1">
        <f>STANDARDIZE(W13,AG$6,AH$6)</f>
        <v>-1.8633651484858367</v>
      </c>
      <c r="Y13" s="1">
        <f t="shared" si="7"/>
        <v>0.96341259604972962</v>
      </c>
      <c r="Z13" s="1">
        <f>STANDARDIZE(Y13,AG$21,AH$21)</f>
        <v>-1.6456914836547833</v>
      </c>
      <c r="AA13" s="7">
        <f t="shared" si="8"/>
        <v>-1.8464849918339328</v>
      </c>
      <c r="AB13" s="1"/>
      <c r="AC13" s="5">
        <v>2006</v>
      </c>
      <c r="AD13" s="1">
        <f t="shared" si="0"/>
        <v>1.0100838989666268</v>
      </c>
      <c r="AF13" t="s">
        <v>25</v>
      </c>
      <c r="AG13" s="1">
        <f t="shared" si="1"/>
        <v>1.038156495073858</v>
      </c>
      <c r="AH13" s="1">
        <f t="array" ref="AH13">_xlfn.STDEV.S(IF(A$4:A$795=AF13,W$4:W$795))</f>
        <v>2.0650001401667634E-2</v>
      </c>
      <c r="AJ13">
        <v>2006</v>
      </c>
      <c r="AK13" s="1">
        <v>0.99200895916121035</v>
      </c>
      <c r="AL13" s="1">
        <v>0.96555555463443632</v>
      </c>
      <c r="AM13" s="1">
        <v>1.0572381771630934</v>
      </c>
      <c r="AN13" s="1">
        <v>1.0255329049077659</v>
      </c>
      <c r="AO13" s="1">
        <f t="shared" si="9"/>
        <v>1.0100838989666265</v>
      </c>
      <c r="AP13" s="7">
        <f t="shared" si="10"/>
        <v>-0.45296655392332869</v>
      </c>
      <c r="AQ13" s="1">
        <f t="shared" si="11"/>
        <v>1.0161088789017654</v>
      </c>
      <c r="AR13" s="7">
        <f t="shared" si="12"/>
        <v>-9.0669539989995995E-2</v>
      </c>
      <c r="AS13" s="7"/>
      <c r="AT13" s="4">
        <v>2015.1666666666699</v>
      </c>
      <c r="AU13" s="1">
        <v>0.49275577511308993</v>
      </c>
      <c r="AW13" s="5"/>
      <c r="AX13" s="1"/>
    </row>
    <row r="14" spans="1:50" x14ac:dyDescent="0.3">
      <c r="A14" t="s">
        <v>17</v>
      </c>
      <c r="B14">
        <v>2015</v>
      </c>
      <c r="C14" s="4">
        <v>2015.0833333333301</v>
      </c>
      <c r="D14" s="1">
        <v>0.95413730308713596</v>
      </c>
      <c r="E14" s="7">
        <v>-2.0889973862821076</v>
      </c>
      <c r="F14" s="7">
        <f t="shared" si="2"/>
        <v>-1.5404815307711968</v>
      </c>
      <c r="H14" s="4">
        <v>2015.0833333333301</v>
      </c>
      <c r="I14" s="1">
        <v>0.96606990145443239</v>
      </c>
      <c r="J14" s="4">
        <v>-0.87724039139641419</v>
      </c>
      <c r="K14" s="7">
        <f t="shared" si="3"/>
        <v>-3.1032986245020825E-2</v>
      </c>
      <c r="L14" s="4"/>
      <c r="M14" s="4">
        <v>2015.0833333333301</v>
      </c>
      <c r="N14" s="1">
        <v>0.96282584908685764</v>
      </c>
      <c r="O14" s="4">
        <v>-2.2712923001271696</v>
      </c>
      <c r="P14" s="7">
        <f t="shared" si="4"/>
        <v>-6.7301742665230799E-2</v>
      </c>
      <c r="Q14" s="1"/>
      <c r="R14" s="4">
        <v>2015.0833333333301</v>
      </c>
      <c r="S14" s="1">
        <v>0.97899762560071457</v>
      </c>
      <c r="T14" s="4">
        <v>-1.784835822737362</v>
      </c>
      <c r="U14" s="7">
        <f t="shared" si="5"/>
        <v>-4.6135021127538499E-2</v>
      </c>
      <c r="W14" s="1">
        <f t="shared" si="6"/>
        <v>0.96550766980728508</v>
      </c>
      <c r="X14" s="1">
        <f>STANDARDIZE(W14,AG$5,AH$5)</f>
        <v>-2.4603307480349002</v>
      </c>
      <c r="Y14" s="1">
        <f t="shared" si="7"/>
        <v>0.96929779204733491</v>
      </c>
      <c r="Z14" s="1">
        <f>STANDARDIZE(Y14,AG$20,AH$20)</f>
        <v>-2.1536281613050812</v>
      </c>
      <c r="AA14" s="7">
        <f t="shared" si="8"/>
        <v>-1.6461165973379259</v>
      </c>
      <c r="AB14" s="1"/>
      <c r="AC14" s="5">
        <v>2005</v>
      </c>
      <c r="AD14" s="1">
        <f t="shared" si="0"/>
        <v>1.003610894666896</v>
      </c>
      <c r="AF14" t="s">
        <v>26</v>
      </c>
      <c r="AG14" s="1">
        <f t="shared" si="1"/>
        <v>1.0450068493175888</v>
      </c>
      <c r="AH14" s="1">
        <f t="array" ref="AH14">_xlfn.STDEV.S(IF(A$4:A$795=AF14,W$4:W$795))</f>
        <v>2.2583254354941688E-2</v>
      </c>
      <c r="AJ14">
        <v>2005</v>
      </c>
      <c r="AK14" s="1">
        <v>0.99542653860691832</v>
      </c>
      <c r="AL14" s="1">
        <v>0.96152299255204732</v>
      </c>
      <c r="AM14" s="1">
        <v>1.0260312365358877</v>
      </c>
      <c r="AN14" s="1">
        <v>1.0314628109727311</v>
      </c>
      <c r="AO14" s="1">
        <f t="shared" si="9"/>
        <v>1.003610894666896</v>
      </c>
      <c r="AP14" s="7">
        <f t="shared" si="10"/>
        <v>-0.83484844027855298</v>
      </c>
      <c r="AQ14" s="1">
        <f t="shared" si="11"/>
        <v>1.0063390133535555</v>
      </c>
      <c r="AR14" s="7">
        <f t="shared" si="12"/>
        <v>-0.66635230244899235</v>
      </c>
      <c r="AS14" s="7"/>
      <c r="AT14" s="4">
        <v>2015.0833333333301</v>
      </c>
      <c r="AU14" s="1">
        <v>0.48718179224756403</v>
      </c>
      <c r="AW14" s="5"/>
      <c r="AX14" s="1"/>
    </row>
    <row r="15" spans="1:50" x14ac:dyDescent="0.3">
      <c r="A15" t="s">
        <v>16</v>
      </c>
      <c r="B15">
        <v>2015</v>
      </c>
      <c r="C15" s="4">
        <v>2015</v>
      </c>
      <c r="D15" s="1">
        <v>0.97117871068284345</v>
      </c>
      <c r="E15" s="7">
        <v>-2.4636425954040573</v>
      </c>
      <c r="F15" s="7">
        <f t="shared" si="2"/>
        <v>-1.0727499368927274</v>
      </c>
      <c r="H15" s="4">
        <v>2015</v>
      </c>
      <c r="I15" s="1">
        <v>0.97711222690849719</v>
      </c>
      <c r="J15" s="4">
        <v>-1.5211220912667134</v>
      </c>
      <c r="K15" s="7">
        <f t="shared" si="3"/>
        <v>-1.9908001876205061E-2</v>
      </c>
      <c r="L15" s="4"/>
      <c r="M15" s="4">
        <v>2015</v>
      </c>
      <c r="N15" s="1">
        <v>0.96842570089301994</v>
      </c>
      <c r="O15" s="4">
        <v>-2.9009250565992248</v>
      </c>
      <c r="P15" s="7">
        <f t="shared" si="4"/>
        <v>-6.1661930332785789E-2</v>
      </c>
      <c r="Q15" s="1"/>
      <c r="R15" s="4">
        <v>2015</v>
      </c>
      <c r="S15" s="1">
        <v>0.98025839758036515</v>
      </c>
      <c r="T15" s="4">
        <v>-2.5745187754987442</v>
      </c>
      <c r="U15" s="7">
        <f t="shared" si="5"/>
        <v>-4.485760218810346E-2</v>
      </c>
      <c r="W15" s="1">
        <f t="shared" si="6"/>
        <v>0.97424375901618143</v>
      </c>
      <c r="X15" s="1">
        <f>STANDARDIZE(W15,AG$4,AH$4)</f>
        <v>-2.8854448351639381</v>
      </c>
      <c r="Y15" s="1">
        <f t="shared" si="7"/>
        <v>0.9752654417939608</v>
      </c>
      <c r="Z15" s="1">
        <f>STANDARDIZE(Y15,AG$19,AH$19)</f>
        <v>-2.7265836370555179</v>
      </c>
      <c r="AA15" s="7">
        <f t="shared" si="8"/>
        <v>-1.4429409683304164</v>
      </c>
      <c r="AB15" s="1"/>
      <c r="AC15" s="5">
        <v>2004</v>
      </c>
      <c r="AD15" s="1">
        <f t="shared" si="0"/>
        <v>1.0071545803485669</v>
      </c>
      <c r="AF15" t="s">
        <v>27</v>
      </c>
      <c r="AG15" s="1">
        <f t="shared" si="1"/>
        <v>1.0519240107865917</v>
      </c>
      <c r="AH15" s="1">
        <f t="array" ref="AH15">_xlfn.STDEV.S(IF(A$4:A$795=AF15,W$4:W$795))</f>
        <v>2.4545030148858619E-2</v>
      </c>
      <c r="AJ15">
        <v>2004</v>
      </c>
      <c r="AK15" s="1">
        <v>1.011890279425204</v>
      </c>
      <c r="AL15" s="1">
        <v>0.97110102770904694</v>
      </c>
      <c r="AM15" s="1">
        <v>1.0254505674623873</v>
      </c>
      <c r="AN15" s="1">
        <v>1.0201764467976293</v>
      </c>
      <c r="AO15" s="1">
        <f t="shared" si="9"/>
        <v>1.0071545803485669</v>
      </c>
      <c r="AP15" s="7">
        <f t="shared" si="10"/>
        <v>-0.62578487255887749</v>
      </c>
      <c r="AQ15" s="1">
        <f t="shared" si="11"/>
        <v>1.0055760139896879</v>
      </c>
      <c r="AR15" s="7">
        <f t="shared" si="12"/>
        <v>-0.7113115272590238</v>
      </c>
      <c r="AS15" s="7"/>
      <c r="AT15" s="4">
        <v>2015</v>
      </c>
      <c r="AU15" s="1">
        <v>0.56768071093087002</v>
      </c>
      <c r="AW15" s="5"/>
      <c r="AX15" s="1"/>
    </row>
    <row r="16" spans="1:50" x14ac:dyDescent="0.3">
      <c r="A16" t="s">
        <v>27</v>
      </c>
      <c r="B16">
        <v>2014</v>
      </c>
      <c r="C16" s="4">
        <v>2014.9166666666665</v>
      </c>
      <c r="D16" s="1">
        <v>0.97316918821950738</v>
      </c>
      <c r="E16" s="7">
        <v>-2.2402261678528732</v>
      </c>
      <c r="F16" s="7">
        <f t="shared" si="2"/>
        <v>-1.0181177578562011</v>
      </c>
      <c r="H16" s="4">
        <v>2014.9166666666665</v>
      </c>
      <c r="I16" s="1">
        <v>0.98247086960010543</v>
      </c>
      <c r="J16" s="4">
        <v>-1.613924994117768</v>
      </c>
      <c r="K16" s="7">
        <f t="shared" si="3"/>
        <v>-1.4509246294312154E-2</v>
      </c>
      <c r="L16" s="4"/>
      <c r="M16" s="4">
        <v>2014.9166666666665</v>
      </c>
      <c r="N16" s="1">
        <v>0.96965132898034645</v>
      </c>
      <c r="O16" s="4">
        <v>-2.8291583471349053</v>
      </c>
      <c r="P16" s="7">
        <f t="shared" si="4"/>
        <v>-6.0427556166975101E-2</v>
      </c>
      <c r="Q16" s="1"/>
      <c r="R16" s="4">
        <v>2014.9166666666665</v>
      </c>
      <c r="S16" s="1">
        <v>0.984432837484703</v>
      </c>
      <c r="T16" s="4">
        <v>-2.7164477219408294</v>
      </c>
      <c r="U16" s="7">
        <f t="shared" si="5"/>
        <v>-4.0628043884616667E-2</v>
      </c>
      <c r="W16" s="1">
        <f t="shared" si="6"/>
        <v>0.97743105607116554</v>
      </c>
      <c r="X16" s="1">
        <f>STANDARDIZE(W16,AG$15,AH$15)</f>
        <v>-3.0349506300724669</v>
      </c>
      <c r="Y16" s="1">
        <f t="shared" si="7"/>
        <v>0.97885167868838485</v>
      </c>
      <c r="Z16" s="1">
        <f>STANDARDIZE(Y16,AG$30,AH$30)</f>
        <v>-2.9465857841837075</v>
      </c>
      <c r="AA16" s="7">
        <f t="shared" si="8"/>
        <v>-1.3208433306118967</v>
      </c>
      <c r="AB16" s="1"/>
      <c r="AC16" s="5">
        <v>2003</v>
      </c>
      <c r="AD16" s="1">
        <f t="shared" si="0"/>
        <v>1.0061966399243929</v>
      </c>
      <c r="AJ16">
        <v>2003</v>
      </c>
      <c r="AK16" s="1">
        <v>1.0165280830667383</v>
      </c>
      <c r="AL16" s="1">
        <v>0.97818583548860127</v>
      </c>
      <c r="AM16" s="1">
        <v>1.0008751587496185</v>
      </c>
      <c r="AN16" s="1">
        <v>1.0291974823926133</v>
      </c>
      <c r="AO16" s="1">
        <f t="shared" si="9"/>
        <v>1.0061966399243927</v>
      </c>
      <c r="AP16" s="7">
        <f t="shared" si="10"/>
        <v>-0.68229960347212459</v>
      </c>
      <c r="AQ16" s="1">
        <f t="shared" si="11"/>
        <v>1.0027528255436111</v>
      </c>
      <c r="AR16" s="7">
        <f t="shared" si="12"/>
        <v>-0.87766600937137806</v>
      </c>
      <c r="AS16" s="7"/>
      <c r="AT16" s="4">
        <v>2014.9166666666665</v>
      </c>
      <c r="AU16" s="1">
        <v>0.70164265339370213</v>
      </c>
      <c r="AW16" s="5"/>
      <c r="AX16" s="1"/>
    </row>
    <row r="17" spans="1:50" x14ac:dyDescent="0.3">
      <c r="A17" t="s">
        <v>26</v>
      </c>
      <c r="B17">
        <v>2014</v>
      </c>
      <c r="C17" s="4">
        <v>2014.8333333333333</v>
      </c>
      <c r="D17" s="1">
        <v>0.96933400544420589</v>
      </c>
      <c r="E17" s="7">
        <v>-2.2039711196668934</v>
      </c>
      <c r="F17" s="7">
        <f t="shared" si="2"/>
        <v>-1.1233811372004554</v>
      </c>
      <c r="H17" s="4">
        <v>2014.8333333333333</v>
      </c>
      <c r="I17" s="1">
        <v>0.98008556485588205</v>
      </c>
      <c r="J17" s="4">
        <v>-1.5336867358204305</v>
      </c>
      <c r="K17" s="7">
        <f t="shared" si="3"/>
        <v>-1.6912406580135719E-2</v>
      </c>
      <c r="L17" s="4"/>
      <c r="M17" s="4">
        <v>2014.8333333333333</v>
      </c>
      <c r="N17" s="1">
        <v>0.9679640093816344</v>
      </c>
      <c r="O17" s="4">
        <v>-2.718269123988418</v>
      </c>
      <c r="P17" s="7">
        <f t="shared" si="4"/>
        <v>-6.2126916473460428E-2</v>
      </c>
      <c r="Q17" s="1"/>
      <c r="R17" s="4">
        <v>2014.8333333333333</v>
      </c>
      <c r="S17" s="1">
        <v>0.98103156787305812</v>
      </c>
      <c r="T17" s="4">
        <v>-2.7861652032208548</v>
      </c>
      <c r="U17" s="7">
        <f t="shared" si="5"/>
        <v>-4.4074223122550091E-2</v>
      </c>
      <c r="W17" s="1">
        <f t="shared" si="6"/>
        <v>0.97460378688869509</v>
      </c>
      <c r="X17" s="1">
        <f>STANDARDIZE(W17,AG$14,AH$14)</f>
        <v>-3.1174896816183648</v>
      </c>
      <c r="Y17" s="1">
        <f t="shared" si="7"/>
        <v>0.97636038070352482</v>
      </c>
      <c r="Z17" s="1">
        <f>STANDARDIZE(Y17,AG$29,AH$29)</f>
        <v>-3.0302450426449647</v>
      </c>
      <c r="AA17" s="7">
        <f t="shared" si="8"/>
        <v>-1.4056624900146861</v>
      </c>
      <c r="AB17" s="1"/>
      <c r="AC17" s="5">
        <v>2002</v>
      </c>
      <c r="AD17" s="1">
        <f t="shared" si="0"/>
        <v>1.0031421855949292</v>
      </c>
      <c r="AJ17">
        <v>2002</v>
      </c>
      <c r="AK17" s="1">
        <v>1.0248878217185255</v>
      </c>
      <c r="AL17" s="1">
        <v>0.96952248411621167</v>
      </c>
      <c r="AM17" s="1">
        <v>1.0004933473127522</v>
      </c>
      <c r="AN17" s="1">
        <v>1.0176650892322272</v>
      </c>
      <c r="AO17" s="1">
        <f t="shared" si="9"/>
        <v>1.0031421855949292</v>
      </c>
      <c r="AP17" s="7">
        <f t="shared" si="10"/>
        <v>-0.86250043868089488</v>
      </c>
      <c r="AQ17" s="1">
        <f t="shared" si="11"/>
        <v>0.99589364022039695</v>
      </c>
      <c r="AR17" s="7">
        <f t="shared" si="12"/>
        <v>-1.2818388954362883</v>
      </c>
      <c r="AS17" s="7"/>
      <c r="AT17" s="4">
        <v>2014.8333333333333</v>
      </c>
      <c r="AU17" s="1">
        <v>0.83715795377991753</v>
      </c>
      <c r="AW17" s="5"/>
      <c r="AX17" s="1"/>
    </row>
    <row r="18" spans="1:50" x14ac:dyDescent="0.3">
      <c r="A18" t="s">
        <v>25</v>
      </c>
      <c r="B18">
        <v>2014</v>
      </c>
      <c r="C18" s="4">
        <v>2014.75</v>
      </c>
      <c r="D18" s="1">
        <v>0.96287852774870408</v>
      </c>
      <c r="E18" s="7">
        <v>-2.1974030031942142</v>
      </c>
      <c r="F18" s="7">
        <f t="shared" si="2"/>
        <v>-1.3005631484167428</v>
      </c>
      <c r="H18" s="4">
        <v>2014.75</v>
      </c>
      <c r="I18" s="1">
        <v>0.98004057607389228</v>
      </c>
      <c r="J18" s="4">
        <v>-1.4875485358427507</v>
      </c>
      <c r="K18" s="7">
        <f t="shared" si="3"/>
        <v>-1.6957732132121154E-2</v>
      </c>
      <c r="L18" s="4"/>
      <c r="M18" s="4">
        <v>2014.75</v>
      </c>
      <c r="N18" s="1">
        <v>0.96461792720270123</v>
      </c>
      <c r="O18" s="4">
        <v>-2.6340022166629864</v>
      </c>
      <c r="P18" s="7">
        <f t="shared" si="4"/>
        <v>-6.5496876285138853E-2</v>
      </c>
      <c r="Q18" s="1"/>
      <c r="R18" s="4">
        <v>2014.75</v>
      </c>
      <c r="S18" s="1">
        <v>0.97716027851169751</v>
      </c>
      <c r="T18" s="4">
        <v>-2.7235856702633066</v>
      </c>
      <c r="U18" s="7">
        <f t="shared" si="5"/>
        <v>-4.7996628149037122E-2</v>
      </c>
      <c r="W18" s="1">
        <f t="shared" si="6"/>
        <v>0.9711743273842488</v>
      </c>
      <c r="X18" s="1">
        <f>STANDARDIZE(W18,AG$13,AH$13)</f>
        <v>-3.2436882877983679</v>
      </c>
      <c r="Y18" s="1">
        <f t="shared" si="7"/>
        <v>0.9739395939294303</v>
      </c>
      <c r="Z18" s="1">
        <f>STANDARDIZE(Y18,AG$28,AH$28)</f>
        <v>-3.0555530941273474</v>
      </c>
      <c r="AA18" s="7">
        <f t="shared" si="8"/>
        <v>-1.4880810126161177</v>
      </c>
      <c r="AB18" s="1"/>
      <c r="AC18" s="5">
        <v>2001</v>
      </c>
      <c r="AD18" s="1">
        <f t="shared" si="0"/>
        <v>0.99729031601428153</v>
      </c>
      <c r="AF18" s="34" t="s">
        <v>30</v>
      </c>
      <c r="AG18" s="34"/>
      <c r="AH18" s="2" t="s">
        <v>39</v>
      </c>
      <c r="AJ18">
        <v>2001</v>
      </c>
      <c r="AK18" s="1">
        <v>1.0036296338238662</v>
      </c>
      <c r="AL18" s="1">
        <v>0.95771951967476365</v>
      </c>
      <c r="AM18" s="1">
        <v>1.0053296083669372</v>
      </c>
      <c r="AN18" s="1">
        <v>1.0241146609238247</v>
      </c>
      <c r="AO18" s="1">
        <f t="shared" si="9"/>
        <v>0.99769835569734799</v>
      </c>
      <c r="AP18" s="7">
        <f t="shared" si="10"/>
        <v>-1.1836650685841714</v>
      </c>
      <c r="AQ18" s="1">
        <f t="shared" si="11"/>
        <v>0.99572126298850849</v>
      </c>
      <c r="AR18" s="7">
        <f t="shared" si="12"/>
        <v>-1.2919961079945268</v>
      </c>
      <c r="AS18" s="7"/>
      <c r="AT18" s="4">
        <v>2014.75</v>
      </c>
      <c r="AU18" s="1">
        <v>0.90984753741380575</v>
      </c>
      <c r="AW18" s="5"/>
      <c r="AX18" s="1"/>
    </row>
    <row r="19" spans="1:50" x14ac:dyDescent="0.3">
      <c r="A19" t="s">
        <v>24</v>
      </c>
      <c r="B19">
        <v>2014</v>
      </c>
      <c r="C19" s="4">
        <v>2014.6666666666665</v>
      </c>
      <c r="D19" s="1">
        <v>0.96419865886844558</v>
      </c>
      <c r="E19" s="7">
        <v>-2.0001113986728836</v>
      </c>
      <c r="F19" s="7">
        <f t="shared" si="2"/>
        <v>-1.2643298132713063</v>
      </c>
      <c r="H19" s="4">
        <v>2014.6666666666665</v>
      </c>
      <c r="I19" s="1">
        <v>0.98204828480299544</v>
      </c>
      <c r="J19" s="4">
        <v>-1.2326542497882209</v>
      </c>
      <c r="K19" s="7">
        <f t="shared" si="3"/>
        <v>-1.493499441067629E-2</v>
      </c>
      <c r="L19" s="4"/>
      <c r="M19" s="4">
        <v>2014.6666666666665</v>
      </c>
      <c r="N19" s="1">
        <v>0.96294911108329384</v>
      </c>
      <c r="O19" s="4">
        <v>-2.534782037247266</v>
      </c>
      <c r="P19" s="7">
        <f t="shared" si="4"/>
        <v>-6.717760107154476E-2</v>
      </c>
      <c r="Q19" s="1"/>
      <c r="R19" s="4">
        <v>2014.6666666666665</v>
      </c>
      <c r="S19" s="1">
        <v>0.97079945492718323</v>
      </c>
      <c r="T19" s="4">
        <v>-2.815858091797196</v>
      </c>
      <c r="U19" s="7">
        <f t="shared" si="5"/>
        <v>-5.4441438668632894E-2</v>
      </c>
      <c r="W19" s="1">
        <f t="shared" si="6"/>
        <v>0.96999887742047952</v>
      </c>
      <c r="X19" s="1">
        <f>STANDARDIZE(W19,AG$12,AH$12)</f>
        <v>-3.0967251919863368</v>
      </c>
      <c r="Y19" s="1">
        <f t="shared" si="7"/>
        <v>0.9719322836044908</v>
      </c>
      <c r="Z19" s="1">
        <f>STANDARDIZE(Y19,AG$27,AH$27)</f>
        <v>-2.9346249829748752</v>
      </c>
      <c r="AA19" s="7">
        <f t="shared" si="8"/>
        <v>-1.5564222449602985</v>
      </c>
      <c r="AB19" s="1"/>
      <c r="AC19" s="5">
        <v>2000</v>
      </c>
      <c r="AD19" s="1">
        <f t="shared" si="0"/>
        <v>1.0056202798714569</v>
      </c>
      <c r="AF19" t="s">
        <v>16</v>
      </c>
      <c r="AG19" s="1">
        <f t="shared" ref="AG19:AG30" si="13">AVERAGEIF(A$4:A$795,AF19,Y$4:Y$795)</f>
        <v>1.0424418240121405</v>
      </c>
      <c r="AH19" s="1">
        <f t="array" ref="AH19">_xlfn.STDEV.S(IF(A$4:A$795=AF19,Y$4:Y$795))</f>
        <v>2.4637565231897505E-2</v>
      </c>
      <c r="AJ19">
        <v>2000</v>
      </c>
      <c r="AK19" s="1">
        <v>1.0249514067756726</v>
      </c>
      <c r="AL19" s="1">
        <v>0.96962444870635534</v>
      </c>
      <c r="AM19" s="1">
        <v>1.0040414424732522</v>
      </c>
      <c r="AN19" s="1">
        <v>1.0215817611483289</v>
      </c>
      <c r="AO19" s="1">
        <f t="shared" si="9"/>
        <v>1.0050497647759022</v>
      </c>
      <c r="AP19" s="7">
        <f t="shared" si="10"/>
        <v>-0.74996074269579049</v>
      </c>
      <c r="AQ19" s="1">
        <f t="shared" si="11"/>
        <v>0.99841588410931215</v>
      </c>
      <c r="AR19" s="7">
        <f t="shared" si="12"/>
        <v>-1.1332173691316536</v>
      </c>
      <c r="AS19" s="7"/>
      <c r="AT19" s="4">
        <v>2014.6666666666665</v>
      </c>
      <c r="AU19" s="1">
        <v>0.79873133894393411</v>
      </c>
      <c r="AW19" s="5"/>
      <c r="AX19" s="1"/>
    </row>
    <row r="20" spans="1:50" x14ac:dyDescent="0.3">
      <c r="A20" t="s">
        <v>23</v>
      </c>
      <c r="B20">
        <v>2014</v>
      </c>
      <c r="C20" s="4">
        <v>2014.5833333333333</v>
      </c>
      <c r="D20" s="1">
        <v>0.97862214134927517</v>
      </c>
      <c r="E20" s="7">
        <v>-1.263244125367575</v>
      </c>
      <c r="F20" s="7">
        <f t="shared" si="2"/>
        <v>-0.86845180776336262</v>
      </c>
      <c r="H20" s="4">
        <v>2014.5833333333333</v>
      </c>
      <c r="I20" s="1">
        <v>0.97962252161786023</v>
      </c>
      <c r="J20" s="4">
        <v>-0.85553599640143507</v>
      </c>
      <c r="K20" s="7">
        <f t="shared" si="3"/>
        <v>-1.7378915994887875E-2</v>
      </c>
      <c r="L20" s="4"/>
      <c r="M20" s="4">
        <v>2014.5833333333333</v>
      </c>
      <c r="N20" s="1">
        <v>0.96630293487970031</v>
      </c>
      <c r="O20" s="4">
        <v>-2.2643398435166113</v>
      </c>
      <c r="P20" s="7">
        <f t="shared" si="4"/>
        <v>-6.3799844398233135E-2</v>
      </c>
      <c r="Q20" s="1"/>
      <c r="R20" s="4">
        <v>2014.5833333333333</v>
      </c>
      <c r="S20" s="1">
        <v>0.96912253311015029</v>
      </c>
      <c r="T20" s="4">
        <v>-2.3309627794048402</v>
      </c>
      <c r="U20" s="7">
        <f t="shared" si="5"/>
        <v>-5.6140502197648975E-2</v>
      </c>
      <c r="W20" s="1">
        <f t="shared" si="6"/>
        <v>0.97341753273924647</v>
      </c>
      <c r="X20" s="1">
        <f>STANDARDIZE(W20,AG$11,AH$11)</f>
        <v>-2.4233488033618311</v>
      </c>
      <c r="Y20" s="1">
        <f t="shared" si="7"/>
        <v>0.97168266320257024</v>
      </c>
      <c r="Z20" s="1">
        <f>STANDARDIZE(Y20,AG$26,AH$26)</f>
        <v>-2.4615757835189958</v>
      </c>
      <c r="AA20" s="7">
        <f t="shared" si="8"/>
        <v>-1.5649208640694365</v>
      </c>
      <c r="AB20" s="1"/>
      <c r="AC20" s="5">
        <v>1999</v>
      </c>
      <c r="AD20" s="1">
        <f t="shared" si="0"/>
        <v>1.0279427659501064</v>
      </c>
      <c r="AF20" t="s">
        <v>17</v>
      </c>
      <c r="AG20" s="1">
        <f t="shared" si="13"/>
        <v>1.0119330899231471</v>
      </c>
      <c r="AH20" s="1">
        <f t="array" ref="AH20">_xlfn.STDEV.S(IF(A$4:A$795=AF20,Y$4:Y$795))</f>
        <v>1.979696339500667E-2</v>
      </c>
      <c r="AJ20">
        <v>1999</v>
      </c>
      <c r="AK20" s="1">
        <v>1.0303614491058715</v>
      </c>
      <c r="AL20" s="1">
        <v>1.0001097353192525</v>
      </c>
      <c r="AM20" s="1">
        <v>1.0310702718555513</v>
      </c>
      <c r="AN20" s="1">
        <v>1.050229607519751</v>
      </c>
      <c r="AO20" s="1">
        <f t="shared" si="9"/>
        <v>1.0279427659501066</v>
      </c>
      <c r="AP20" s="7">
        <f t="shared" si="10"/>
        <v>0.60063661023683068</v>
      </c>
      <c r="AQ20" s="1">
        <f t="shared" si="11"/>
        <v>1.0271365382315183</v>
      </c>
      <c r="AR20" s="7">
        <f t="shared" si="12"/>
        <v>0.55912787585797108</v>
      </c>
      <c r="AS20" s="7"/>
      <c r="AT20" s="4">
        <v>2014.5833333333333</v>
      </c>
      <c r="AU20" s="1">
        <v>0.71505647689053076</v>
      </c>
      <c r="AW20" s="5"/>
      <c r="AX20" s="1"/>
    </row>
    <row r="21" spans="1:50" x14ac:dyDescent="0.3">
      <c r="A21" t="s">
        <v>22</v>
      </c>
      <c r="B21">
        <v>2014</v>
      </c>
      <c r="C21" s="4">
        <v>2014.5</v>
      </c>
      <c r="D21" s="1">
        <v>0.98371258259425998</v>
      </c>
      <c r="E21" s="7">
        <v>-0.67844036452061729</v>
      </c>
      <c r="F21" s="7">
        <f t="shared" si="2"/>
        <v>-0.72873563797576957</v>
      </c>
      <c r="H21" s="4">
        <v>2014.5</v>
      </c>
      <c r="I21" s="1">
        <v>0.97509456268050554</v>
      </c>
      <c r="J21" s="4">
        <v>-0.55991404497525732</v>
      </c>
      <c r="K21" s="7">
        <f t="shared" si="3"/>
        <v>-2.1940769619856658E-2</v>
      </c>
      <c r="L21" s="4"/>
      <c r="M21" s="4">
        <v>2014.5</v>
      </c>
      <c r="N21" s="1">
        <v>0.96710428687867933</v>
      </c>
      <c r="O21" s="4">
        <v>-1.9121405474292479</v>
      </c>
      <c r="P21" s="7">
        <f t="shared" si="4"/>
        <v>-6.2992773953708531E-2</v>
      </c>
      <c r="Q21" s="1"/>
      <c r="R21" s="4">
        <v>2014.5</v>
      </c>
      <c r="S21" s="1">
        <v>0.97016132778852437</v>
      </c>
      <c r="T21" s="4">
        <v>-1.8622883453417933</v>
      </c>
      <c r="U21" s="7">
        <f t="shared" si="5"/>
        <v>-5.5087991499634281E-2</v>
      </c>
      <c r="W21" s="1">
        <f t="shared" si="6"/>
        <v>0.97401818998549228</v>
      </c>
      <c r="X21" s="1">
        <f>STANDARDIZE(W21,AG$10,AH$10)</f>
        <v>-1.8661492403500277</v>
      </c>
      <c r="Y21" s="1">
        <f t="shared" si="7"/>
        <v>0.97078672578256986</v>
      </c>
      <c r="Z21" s="1">
        <f>STANDARDIZE(Y21,AG$25,AH$25)</f>
        <v>-2.0089330324515662</v>
      </c>
      <c r="AA21" s="7">
        <f t="shared" si="8"/>
        <v>-1.5954241034666319</v>
      </c>
      <c r="AB21" s="1"/>
      <c r="AC21" s="5">
        <v>1998</v>
      </c>
      <c r="AD21" s="1">
        <f t="shared" si="0"/>
        <v>0.99982180283368205</v>
      </c>
      <c r="AF21" t="s">
        <v>18</v>
      </c>
      <c r="AG21" s="1">
        <f t="shared" si="13"/>
        <v>0.99046854917199179</v>
      </c>
      <c r="AH21" s="1">
        <f t="array" ref="AH21">_xlfn.STDEV.S(IF(A$4:A$795=AF21,Y$4:Y$795))</f>
        <v>1.6440477082724999E-2</v>
      </c>
      <c r="AJ21">
        <v>1998</v>
      </c>
      <c r="AK21" s="1">
        <v>1.0084520400060799</v>
      </c>
      <c r="AL21" s="1">
        <v>0.96980536223485381</v>
      </c>
      <c r="AM21" s="1">
        <v>0.9982694524268082</v>
      </c>
      <c r="AN21" s="1">
        <v>1.0240405289029755</v>
      </c>
      <c r="AO21" s="1">
        <f t="shared" si="9"/>
        <v>1.0001418458926792</v>
      </c>
      <c r="AP21" s="7">
        <f t="shared" si="10"/>
        <v>-1.0395087229561581</v>
      </c>
      <c r="AQ21" s="1">
        <f t="shared" si="11"/>
        <v>0.99737178118821246</v>
      </c>
      <c r="AR21" s="7">
        <f t="shared" si="12"/>
        <v>-1.1947404321609403</v>
      </c>
      <c r="AS21" s="7"/>
      <c r="AT21" s="4">
        <v>2014.5</v>
      </c>
      <c r="AU21" s="1">
        <v>0.71862485279216926</v>
      </c>
      <c r="AW21" s="5"/>
      <c r="AX21" s="1"/>
    </row>
    <row r="22" spans="1:50" x14ac:dyDescent="0.3">
      <c r="A22" t="s">
        <v>21</v>
      </c>
      <c r="B22">
        <v>2014</v>
      </c>
      <c r="C22" s="4">
        <v>2014.4166666666665</v>
      </c>
      <c r="D22" s="1">
        <v>0.98031300025791213</v>
      </c>
      <c r="E22" s="7">
        <v>-0.39333042696654913</v>
      </c>
      <c r="F22" s="7">
        <f t="shared" si="2"/>
        <v>-0.82204319228258604</v>
      </c>
      <c r="H22" s="4">
        <v>2014.4166666666665</v>
      </c>
      <c r="I22" s="1">
        <v>0.9761838908475996</v>
      </c>
      <c r="J22" s="4">
        <v>-0.13996310457370253</v>
      </c>
      <c r="K22" s="7">
        <f t="shared" si="3"/>
        <v>-2.0843287130154171E-2</v>
      </c>
      <c r="L22" s="4"/>
      <c r="M22" s="4">
        <v>2014.4166666666665</v>
      </c>
      <c r="N22" s="1">
        <v>0.97018799418227619</v>
      </c>
      <c r="O22" s="4">
        <v>-1.5939767243092788</v>
      </c>
      <c r="P22" s="7">
        <f t="shared" si="4"/>
        <v>-5.9887061323717503E-2</v>
      </c>
      <c r="Q22" s="1"/>
      <c r="R22" s="4">
        <v>2014.4166666666665</v>
      </c>
      <c r="S22" s="1">
        <v>0.96893057321909637</v>
      </c>
      <c r="T22" s="4">
        <v>-1.8179697758778988</v>
      </c>
      <c r="U22" s="7">
        <f t="shared" si="5"/>
        <v>-5.6334996685472316E-2</v>
      </c>
      <c r="W22" s="1">
        <f t="shared" si="6"/>
        <v>0.97390386462672107</v>
      </c>
      <c r="X22" s="1">
        <f>STANDARDIZE(W22,AG$9,AH$9)</f>
        <v>-1.4575638458226219</v>
      </c>
      <c r="Y22" s="1">
        <f t="shared" si="7"/>
        <v>0.97176748608299068</v>
      </c>
      <c r="Z22" s="1">
        <f>STANDARDIZE(Y22,AG$24,AH$24)</f>
        <v>-1.5915326476276299</v>
      </c>
      <c r="AA22" s="7">
        <f t="shared" si="8"/>
        <v>-1.5620329697030828</v>
      </c>
      <c r="AB22" s="1"/>
      <c r="AC22" s="5">
        <v>1997</v>
      </c>
      <c r="AD22" s="1">
        <f t="shared" si="0"/>
        <v>0.98551106689113954</v>
      </c>
      <c r="AF22" t="s">
        <v>19</v>
      </c>
      <c r="AG22" s="1">
        <f t="shared" si="13"/>
        <v>0.98679575112257401</v>
      </c>
      <c r="AH22" s="1">
        <f t="array" ref="AH22">_xlfn.STDEV.S(IF(A$4:A$795=AF22,Y$4:Y$795))</f>
        <v>1.5964626735507376E-2</v>
      </c>
      <c r="AJ22">
        <v>1997</v>
      </c>
      <c r="AK22" s="1">
        <v>0.9829147062188307</v>
      </c>
      <c r="AL22" s="1">
        <v>0.95953649678746267</v>
      </c>
      <c r="AM22" s="1">
        <v>1.0013008013498037</v>
      </c>
      <c r="AN22" s="1">
        <v>0.99771985666414975</v>
      </c>
      <c r="AO22" s="1">
        <f t="shared" si="9"/>
        <v>0.98536796525506165</v>
      </c>
      <c r="AP22" s="7">
        <f t="shared" si="10"/>
        <v>-1.9111097825932084</v>
      </c>
      <c r="AQ22" s="1">
        <f t="shared" si="11"/>
        <v>0.98618571826713863</v>
      </c>
      <c r="AR22" s="7">
        <f t="shared" si="12"/>
        <v>-1.853871673186446</v>
      </c>
      <c r="AS22" s="7"/>
      <c r="AT22" s="4">
        <v>2014.4166666666665</v>
      </c>
      <c r="AU22" s="1">
        <v>0.67705936703818037</v>
      </c>
      <c r="AW22" s="5"/>
      <c r="AX22" s="1"/>
    </row>
    <row r="23" spans="1:50" x14ac:dyDescent="0.3">
      <c r="A23" t="s">
        <v>20</v>
      </c>
      <c r="B23">
        <v>2014</v>
      </c>
      <c r="C23" s="4">
        <v>2014.3333333333333</v>
      </c>
      <c r="D23" s="1">
        <v>0.96622578267489423</v>
      </c>
      <c r="E23" s="7">
        <v>-0.750006392759897</v>
      </c>
      <c r="F23" s="7">
        <f t="shared" si="2"/>
        <v>-1.2086918124985271</v>
      </c>
      <c r="H23" s="4">
        <v>2014.3333333333333</v>
      </c>
      <c r="I23" s="1">
        <v>0.97743997601828803</v>
      </c>
      <c r="J23" s="4">
        <v>0.14920647128013076</v>
      </c>
      <c r="K23" s="7">
        <f t="shared" si="3"/>
        <v>-1.957779935333212E-2</v>
      </c>
      <c r="L23" s="4"/>
      <c r="M23" s="4">
        <v>2014.3333333333333</v>
      </c>
      <c r="N23" s="1">
        <v>0.97133776565469621</v>
      </c>
      <c r="O23" s="4">
        <v>-1.384146370290988</v>
      </c>
      <c r="P23" s="7">
        <f t="shared" si="4"/>
        <v>-5.8729085085397759E-2</v>
      </c>
      <c r="Q23" s="1"/>
      <c r="R23" s="4">
        <v>2014.3333333333333</v>
      </c>
      <c r="S23" s="1">
        <v>0.96651173494582454</v>
      </c>
      <c r="T23" s="4">
        <v>-1.6828094101479463</v>
      </c>
      <c r="U23" s="7">
        <f t="shared" si="5"/>
        <v>-5.8785772774709436E-2</v>
      </c>
      <c r="W23" s="1">
        <f t="shared" si="6"/>
        <v>0.97037881482342581</v>
      </c>
      <c r="X23" s="1">
        <f>STANDARDIZE(W23,AG$8,AH$8)</f>
        <v>-1.3406935955150829</v>
      </c>
      <c r="Y23" s="1">
        <f t="shared" si="7"/>
        <v>0.97176315887293629</v>
      </c>
      <c r="Z23" s="1">
        <f>STANDARDIZE(Y23,AG$23,AH$23)</f>
        <v>-1.2851568532459556</v>
      </c>
      <c r="AA23" s="7">
        <f t="shared" si="8"/>
        <v>-1.5621802946403658</v>
      </c>
      <c r="AB23" s="1"/>
      <c r="AC23" s="5">
        <v>1996</v>
      </c>
      <c r="AD23" s="1">
        <f t="shared" si="0"/>
        <v>1.0283250525420431</v>
      </c>
      <c r="AF23" t="s">
        <v>20</v>
      </c>
      <c r="AG23" s="1">
        <f t="shared" si="13"/>
        <v>0.99391514592675145</v>
      </c>
      <c r="AH23" s="1">
        <f t="array" ref="AH23">_xlfn.STDEV.S(IF(A$4:A$795=AF23,Y$4:Y$795))</f>
        <v>1.723679642517198E-2</v>
      </c>
      <c r="AJ23">
        <v>1996</v>
      </c>
      <c r="AK23" s="1">
        <v>1.0381665041607262</v>
      </c>
      <c r="AL23" s="1">
        <v>0.99306331135276105</v>
      </c>
      <c r="AM23" s="1">
        <v>1.0585592592522561</v>
      </c>
      <c r="AN23" s="1">
        <v>1.0235111354024291</v>
      </c>
      <c r="AO23" s="1">
        <f t="shared" si="9"/>
        <v>1.0283250525420431</v>
      </c>
      <c r="AP23" s="7">
        <f t="shared" si="10"/>
        <v>0.62319002100207632</v>
      </c>
      <c r="AQ23" s="1">
        <f t="shared" si="11"/>
        <v>1.0250445686691487</v>
      </c>
      <c r="AR23" s="7">
        <f t="shared" si="12"/>
        <v>0.4358599751174424</v>
      </c>
      <c r="AS23" s="7"/>
      <c r="AT23" s="4">
        <v>2014.3333333333333</v>
      </c>
      <c r="AU23" s="1">
        <v>0.57862547351084503</v>
      </c>
      <c r="AW23" s="5"/>
      <c r="AX23" s="1"/>
    </row>
    <row r="24" spans="1:50" x14ac:dyDescent="0.3">
      <c r="A24" t="s">
        <v>19</v>
      </c>
      <c r="B24">
        <v>2014</v>
      </c>
      <c r="C24" s="4">
        <v>2014.25</v>
      </c>
      <c r="D24" s="1">
        <v>0.92896992505530807</v>
      </c>
      <c r="E24" s="7">
        <v>-1.9850207004000031</v>
      </c>
      <c r="F24" s="7">
        <f t="shared" si="2"/>
        <v>-2.2312447658183969</v>
      </c>
      <c r="H24" s="4">
        <v>2014.25</v>
      </c>
      <c r="I24" s="1">
        <v>0.96481576840138994</v>
      </c>
      <c r="J24" s="4">
        <v>-7.809178009180924E-2</v>
      </c>
      <c r="K24" s="7">
        <f t="shared" si="3"/>
        <v>-3.22965072913396E-2</v>
      </c>
      <c r="L24" s="4"/>
      <c r="M24" s="4">
        <v>2014.25</v>
      </c>
      <c r="N24" s="1">
        <v>0.97036058641284684</v>
      </c>
      <c r="O24" s="4">
        <v>-1.1634795338682387</v>
      </c>
      <c r="P24" s="7">
        <f t="shared" si="4"/>
        <v>-5.9713237475488991E-2</v>
      </c>
      <c r="Q24" s="1"/>
      <c r="R24" s="4">
        <v>2014.25</v>
      </c>
      <c r="S24" s="1">
        <v>0.96427389104929828</v>
      </c>
      <c r="T24" s="4">
        <v>-1.491783040495263</v>
      </c>
      <c r="U24" s="7">
        <f t="shared" si="5"/>
        <v>-6.1053164676704304E-2</v>
      </c>
      <c r="W24" s="1">
        <f t="shared" si="6"/>
        <v>0.95710504272971086</v>
      </c>
      <c r="X24" s="1">
        <f>STANDARDIZE(W24,AG$7,AH$7)</f>
        <v>-1.8007248018939441</v>
      </c>
      <c r="Y24" s="1">
        <f t="shared" si="7"/>
        <v>0.96648341528784509</v>
      </c>
      <c r="Z24" s="1">
        <f>STANDARDIZE(Y24,AG$22,AH$22)</f>
        <v>-1.2723339023988374</v>
      </c>
      <c r="AA24" s="7">
        <f t="shared" si="8"/>
        <v>-1.7419353522333121</v>
      </c>
      <c r="AB24" s="1"/>
      <c r="AC24" s="5">
        <v>1995</v>
      </c>
      <c r="AD24" s="1">
        <f t="shared" si="0"/>
        <v>1.0262815812399124</v>
      </c>
      <c r="AF24" t="s">
        <v>21</v>
      </c>
      <c r="AG24" s="1">
        <f t="shared" si="13"/>
        <v>0.99979508475998147</v>
      </c>
      <c r="AH24" s="1">
        <f t="array" ref="AH24">_xlfn.STDEV.S(IF(A$4:A$795=AF24,Y$4:Y$795))</f>
        <v>1.7610445326879897E-2</v>
      </c>
      <c r="AJ24">
        <v>1995</v>
      </c>
      <c r="AK24" s="1">
        <v>1.0262910243705738</v>
      </c>
      <c r="AL24" s="1">
        <v>0.99510030725255716</v>
      </c>
      <c r="AM24" s="1">
        <v>1.06374349171047</v>
      </c>
      <c r="AN24" s="1">
        <v>1.019991501626049</v>
      </c>
      <c r="AO24" s="1">
        <f t="shared" si="9"/>
        <v>1.0262815812399126</v>
      </c>
      <c r="AP24" s="7">
        <f t="shared" si="10"/>
        <v>0.50263322242203679</v>
      </c>
      <c r="AQ24" s="1">
        <f t="shared" si="11"/>
        <v>1.0262784335296919</v>
      </c>
      <c r="AR24" s="7">
        <f t="shared" si="12"/>
        <v>0.50856463291580423</v>
      </c>
      <c r="AS24" s="7"/>
      <c r="AT24" s="4">
        <v>2014.25</v>
      </c>
      <c r="AU24" s="1">
        <v>0.43950145926887024</v>
      </c>
      <c r="AW24" s="5"/>
      <c r="AX24" s="1"/>
    </row>
    <row r="25" spans="1:50" x14ac:dyDescent="0.3">
      <c r="A25" t="s">
        <v>18</v>
      </c>
      <c r="B25">
        <v>2014</v>
      </c>
      <c r="C25" s="4">
        <v>2014.1666666666665</v>
      </c>
      <c r="D25" s="1">
        <v>0.92214932272655969</v>
      </c>
      <c r="E25" s="7">
        <v>-2.4438946699740116</v>
      </c>
      <c r="F25" s="7">
        <f t="shared" si="2"/>
        <v>-2.4184482688459434</v>
      </c>
      <c r="H25" s="4">
        <v>2014.1666666666665</v>
      </c>
      <c r="I25" s="1">
        <v>0.96626861408175535</v>
      </c>
      <c r="J25" s="4">
        <v>-0.11910042030563109</v>
      </c>
      <c r="K25" s="7">
        <f t="shared" si="3"/>
        <v>-3.0832786125756954E-2</v>
      </c>
      <c r="L25" s="4"/>
      <c r="M25" s="4">
        <v>2014.1666666666665</v>
      </c>
      <c r="N25" s="1">
        <v>0.97454564658666065</v>
      </c>
      <c r="O25" s="4">
        <v>-1.1014509139800177</v>
      </c>
      <c r="P25" s="7">
        <f t="shared" si="4"/>
        <v>-5.5498312724386469E-2</v>
      </c>
      <c r="Q25" s="1"/>
      <c r="R25" s="4">
        <v>2014.1666666666665</v>
      </c>
      <c r="S25" s="1">
        <v>0.96937389201051427</v>
      </c>
      <c r="T25" s="4">
        <v>-1.4449661636092026</v>
      </c>
      <c r="U25" s="7">
        <f t="shared" si="5"/>
        <v>-5.5885824408879028E-2</v>
      </c>
      <c r="W25" s="1">
        <f t="shared" si="6"/>
        <v>0.95808436885137249</v>
      </c>
      <c r="X25" s="1">
        <f>STANDARDIZE(W25,AG$6,AH$6)</f>
        <v>-1.9284818833915907</v>
      </c>
      <c r="Y25" s="1">
        <f t="shared" si="7"/>
        <v>0.97006271755964335</v>
      </c>
      <c r="Z25" s="1">
        <f>STANDARDIZE(Y25,AG$21,AH$21)</f>
        <v>-1.2411946143454726</v>
      </c>
      <c r="AA25" s="7">
        <f t="shared" si="8"/>
        <v>-1.6200738118686495</v>
      </c>
      <c r="AB25" s="1"/>
      <c r="AC25" s="5">
        <v>1994</v>
      </c>
      <c r="AD25" s="1">
        <f t="shared" si="0"/>
        <v>1.0216238326137981</v>
      </c>
      <c r="AF25" t="s">
        <v>22</v>
      </c>
      <c r="AG25" s="1">
        <f t="shared" si="13"/>
        <v>1.0074310241392304</v>
      </c>
      <c r="AH25" s="1">
        <f t="array" ref="AH25">_xlfn.STDEV.S(IF(A$4:A$795=AF25,Y$4:Y$795))</f>
        <v>1.8240676898991635E-2</v>
      </c>
      <c r="AJ25">
        <v>1994</v>
      </c>
      <c r="AK25" s="1">
        <v>1.014046935199634</v>
      </c>
      <c r="AL25" s="1">
        <v>0.98713687513472304</v>
      </c>
      <c r="AM25" s="1">
        <v>1.0808002385667685</v>
      </c>
      <c r="AN25" s="1">
        <v>1.0045112815540669</v>
      </c>
      <c r="AO25" s="1">
        <f t="shared" si="9"/>
        <v>1.0216238326137981</v>
      </c>
      <c r="AP25" s="7">
        <f t="shared" si="10"/>
        <v>0.22784430692832477</v>
      </c>
      <c r="AQ25" s="1">
        <f t="shared" si="11"/>
        <v>1.0241494650851861</v>
      </c>
      <c r="AR25" s="7">
        <f t="shared" si="12"/>
        <v>0.38311659790720454</v>
      </c>
      <c r="AS25" s="7"/>
      <c r="AT25" s="4">
        <v>2014.1666666666665</v>
      </c>
      <c r="AU25" s="1">
        <v>0.38454763988598223</v>
      </c>
      <c r="AW25" s="5"/>
      <c r="AX25" s="1"/>
    </row>
    <row r="26" spans="1:50" x14ac:dyDescent="0.3">
      <c r="A26" t="s">
        <v>17</v>
      </c>
      <c r="B26">
        <v>2014</v>
      </c>
      <c r="C26" s="4">
        <v>2014.0833333333333</v>
      </c>
      <c r="D26" s="1">
        <v>0.94410295375503805</v>
      </c>
      <c r="E26" s="7">
        <v>-2.520692081528475</v>
      </c>
      <c r="F26" s="7">
        <f t="shared" si="2"/>
        <v>-1.8158920084724466</v>
      </c>
      <c r="H26" s="4">
        <v>2014.0833333333333</v>
      </c>
      <c r="I26" s="1">
        <v>0.98151363290239169</v>
      </c>
      <c r="J26" s="4">
        <v>-0.24461527757184534</v>
      </c>
      <c r="K26" s="7">
        <f t="shared" si="3"/>
        <v>-1.5473648524949375E-2</v>
      </c>
      <c r="L26" s="4"/>
      <c r="M26" s="4">
        <v>2014.0833333333333</v>
      </c>
      <c r="N26" s="1">
        <v>0.99119633413205421</v>
      </c>
      <c r="O26" s="4">
        <v>-1.2113551808826644</v>
      </c>
      <c r="P26" s="7">
        <f t="shared" si="4"/>
        <v>-3.8728805920856327E-2</v>
      </c>
      <c r="Q26" s="1"/>
      <c r="R26" s="4">
        <v>2014.0833333333333</v>
      </c>
      <c r="S26" s="1">
        <v>0.98275345047166596</v>
      </c>
      <c r="T26" s="4">
        <v>-1.6326731190099784</v>
      </c>
      <c r="U26" s="7">
        <f t="shared" si="5"/>
        <v>-4.2329605159550247E-2</v>
      </c>
      <c r="W26" s="1">
        <f t="shared" si="6"/>
        <v>0.97489159281528748</v>
      </c>
      <c r="X26" s="1">
        <f>STANDARDIZE(W26,AG$5,AH$5)</f>
        <v>-1.959685666877945</v>
      </c>
      <c r="Y26" s="1">
        <f t="shared" si="7"/>
        <v>0.98515447250203725</v>
      </c>
      <c r="Z26" s="1">
        <f>STANDARDIZE(Y26,AG$20,AH$20)</f>
        <v>-1.3526628749469813</v>
      </c>
      <c r="AA26" s="7">
        <f t="shared" si="8"/>
        <v>-1.1062573290930406</v>
      </c>
      <c r="AB26" s="1"/>
      <c r="AC26" s="5">
        <v>1993</v>
      </c>
      <c r="AD26" s="1">
        <f t="shared" si="0"/>
        <v>1.0191502291310186</v>
      </c>
      <c r="AF26" t="s">
        <v>23</v>
      </c>
      <c r="AG26" s="1">
        <f t="shared" si="13"/>
        <v>1.0172193216573353</v>
      </c>
      <c r="AH26" s="1">
        <f t="array" ref="AH26">_xlfn.STDEV.S(IF(A$4:A$795=AF26,Y$4:Y$795))</f>
        <v>1.8498987014597297E-2</v>
      </c>
      <c r="AJ26">
        <v>1993</v>
      </c>
      <c r="AK26" s="1">
        <v>1.0211957853677391</v>
      </c>
      <c r="AL26" s="1">
        <v>1.000739716826186</v>
      </c>
      <c r="AM26" s="1">
        <v>1.0433494780202011</v>
      </c>
      <c r="AN26" s="1">
        <v>1.0113159363099482</v>
      </c>
      <c r="AO26" s="1">
        <f t="shared" si="9"/>
        <v>1.0191502291310186</v>
      </c>
      <c r="AP26" s="7">
        <f t="shared" si="10"/>
        <v>8.1911395353091665E-2</v>
      </c>
      <c r="AQ26" s="1">
        <f t="shared" si="11"/>
        <v>1.0184683770521117</v>
      </c>
      <c r="AR26" s="7">
        <f t="shared" si="12"/>
        <v>4.8362303028266766E-2</v>
      </c>
      <c r="AS26" s="7"/>
      <c r="AT26" s="4">
        <v>2014.0833333333333</v>
      </c>
      <c r="AU26" s="1">
        <v>0.38465559735165583</v>
      </c>
      <c r="AW26" s="5"/>
      <c r="AX26" s="1"/>
    </row>
    <row r="27" spans="1:50" x14ac:dyDescent="0.3">
      <c r="A27" t="s">
        <v>16</v>
      </c>
      <c r="B27">
        <v>2014</v>
      </c>
      <c r="C27" s="4">
        <v>2014</v>
      </c>
      <c r="D27" s="1">
        <v>0.98520081630668321</v>
      </c>
      <c r="E27" s="7">
        <v>-1.9513146428279009</v>
      </c>
      <c r="F27" s="7">
        <f t="shared" si="2"/>
        <v>-0.68788842964124619</v>
      </c>
      <c r="H27" s="4">
        <v>2014</v>
      </c>
      <c r="I27" s="1">
        <v>0.99647314811472298</v>
      </c>
      <c r="J27" s="4">
        <v>-0.78453654073488543</v>
      </c>
      <c r="K27" s="7">
        <f t="shared" si="3"/>
        <v>-4.0215171075389953E-4</v>
      </c>
      <c r="L27" s="4"/>
      <c r="M27" s="4">
        <v>2014</v>
      </c>
      <c r="N27" s="1">
        <v>0.99950874762615194</v>
      </c>
      <c r="O27" s="4">
        <v>-1.8547772739934925</v>
      </c>
      <c r="P27" s="7">
        <f t="shared" si="4"/>
        <v>-3.0357075068120968E-2</v>
      </c>
      <c r="Q27" s="1"/>
      <c r="R27" s="4">
        <v>2014</v>
      </c>
      <c r="S27" s="1">
        <v>1.0026668603950213</v>
      </c>
      <c r="T27" s="4">
        <v>-1.7854036814855478</v>
      </c>
      <c r="U27" s="7">
        <f t="shared" si="5"/>
        <v>-2.2153262890365413E-2</v>
      </c>
      <c r="W27" s="1">
        <f t="shared" si="6"/>
        <v>0.99596239311064494</v>
      </c>
      <c r="X27" s="1">
        <f>STANDARDIZE(W27,AG$4,AH$4)</f>
        <v>-1.9739169714673888</v>
      </c>
      <c r="Y27" s="1">
        <f t="shared" si="7"/>
        <v>0.99954958537863214</v>
      </c>
      <c r="Z27" s="1">
        <f>STANDARDIZE(Y27,AG$19,AH$19)</f>
        <v>-1.7409284655277972</v>
      </c>
      <c r="AA27" s="7">
        <f t="shared" si="8"/>
        <v>-0.61615884183012559</v>
      </c>
      <c r="AB27" s="1"/>
      <c r="AC27" s="5">
        <v>1992</v>
      </c>
      <c r="AD27" s="1">
        <f t="shared" si="0"/>
        <v>1.0100228125890418</v>
      </c>
      <c r="AF27" t="s">
        <v>24</v>
      </c>
      <c r="AG27" s="1">
        <f t="shared" si="13"/>
        <v>1.0282119003772092</v>
      </c>
      <c r="AH27" s="1">
        <f t="array" ref="AH27">_xlfn.STDEV.S(IF(A$4:A$795=AF27,Y$4:Y$795))</f>
        <v>1.9177788337256946E-2</v>
      </c>
      <c r="AJ27">
        <v>1992</v>
      </c>
      <c r="AK27" s="1">
        <v>0.99601900989350367</v>
      </c>
      <c r="AL27" s="1">
        <v>0.99141265481743801</v>
      </c>
      <c r="AM27" s="1">
        <v>1.0356615667642108</v>
      </c>
      <c r="AN27" s="1">
        <v>1.016998018881015</v>
      </c>
      <c r="AO27" s="1">
        <f t="shared" si="9"/>
        <v>1.010022812589042</v>
      </c>
      <c r="AP27" s="7">
        <f t="shared" si="10"/>
        <v>-0.45657041080683952</v>
      </c>
      <c r="AQ27" s="1">
        <f t="shared" si="11"/>
        <v>1.0146907468208879</v>
      </c>
      <c r="AR27" s="7">
        <f t="shared" si="12"/>
        <v>-0.17423201992615656</v>
      </c>
      <c r="AS27" s="7"/>
      <c r="AT27" s="4">
        <v>2014</v>
      </c>
      <c r="AU27" s="1">
        <v>0.53623293452301024</v>
      </c>
      <c r="AW27" s="5"/>
      <c r="AX27" s="1"/>
    </row>
    <row r="28" spans="1:50" x14ac:dyDescent="0.3">
      <c r="A28" t="s">
        <v>27</v>
      </c>
      <c r="B28">
        <v>2013</v>
      </c>
      <c r="C28" s="4">
        <v>2013.9166666666665</v>
      </c>
      <c r="D28" s="1">
        <v>0.99324757467059643</v>
      </c>
      <c r="E28" s="7">
        <v>-1.6425825083596097</v>
      </c>
      <c r="F28" s="7">
        <f t="shared" si="2"/>
        <v>-0.46703090399553199</v>
      </c>
      <c r="H28" s="4">
        <v>2013.9166666666665</v>
      </c>
      <c r="I28" s="1">
        <v>0.99701952762608914</v>
      </c>
      <c r="J28" s="4">
        <v>-1.0830303806292003</v>
      </c>
      <c r="K28" s="7">
        <f t="shared" si="3"/>
        <v>1.4831780299803796E-4</v>
      </c>
      <c r="L28" s="4"/>
      <c r="M28" s="4">
        <v>2013.9166666666665</v>
      </c>
      <c r="N28" s="1">
        <v>1.000084532488503</v>
      </c>
      <c r="O28" s="4">
        <v>-1.9277475170851504</v>
      </c>
      <c r="P28" s="7">
        <f t="shared" si="4"/>
        <v>-2.9777181406658457E-2</v>
      </c>
      <c r="Q28" s="1"/>
      <c r="R28" s="4">
        <v>2013.9166666666665</v>
      </c>
      <c r="S28" s="1">
        <v>1.0119719743117133</v>
      </c>
      <c r="T28" s="4">
        <v>-1.7175826512675607</v>
      </c>
      <c r="U28" s="7">
        <f t="shared" si="5"/>
        <v>-1.272528626760033E-2</v>
      </c>
      <c r="W28" s="1">
        <f t="shared" si="6"/>
        <v>1.0005809022742254</v>
      </c>
      <c r="X28" s="1">
        <f t="shared" ref="X28" si="14">STANDARDIZE(W28,AG$15,AH$15)</f>
        <v>-2.0917924403019676</v>
      </c>
      <c r="Y28" s="1">
        <f t="shared" si="7"/>
        <v>1.0030253448087685</v>
      </c>
      <c r="Z28" s="1">
        <f t="shared" ref="Z28" si="15">STANDARDIZE(Y28,AG$30,AH$30)</f>
        <v>-1.9611276711037315</v>
      </c>
      <c r="AA28" s="7">
        <f t="shared" si="8"/>
        <v>-0.49782253884987571</v>
      </c>
      <c r="AB28" s="1"/>
      <c r="AC28" s="5">
        <v>1991</v>
      </c>
      <c r="AD28" s="1">
        <f t="shared" si="0"/>
        <v>1.0245550823069236</v>
      </c>
      <c r="AF28" t="s">
        <v>25</v>
      </c>
      <c r="AG28" s="1">
        <f t="shared" si="13"/>
        <v>1.0377571470214764</v>
      </c>
      <c r="AH28" s="1">
        <f t="array" ref="AH28">_xlfn.STDEV.S(IF(A$4:A$795=AF28,Y$4:Y$795))</f>
        <v>2.0885761473004964E-2</v>
      </c>
      <c r="AJ28">
        <v>1991</v>
      </c>
      <c r="AK28" s="1">
        <v>1.0177522363231502</v>
      </c>
      <c r="AL28" s="1">
        <v>0.99941927477764914</v>
      </c>
      <c r="AM28" s="1">
        <v>1.0472074748285183</v>
      </c>
      <c r="AN28" s="1">
        <v>1.0338413432983771</v>
      </c>
      <c r="AO28" s="1">
        <f t="shared" si="9"/>
        <v>1.0245550823069236</v>
      </c>
      <c r="AP28" s="7">
        <f t="shared" si="10"/>
        <v>0.40077655142498758</v>
      </c>
      <c r="AQ28" s="1">
        <f t="shared" si="11"/>
        <v>1.026822697634848</v>
      </c>
      <c r="AR28" s="7">
        <f t="shared" si="12"/>
        <v>0.54063502958783693</v>
      </c>
      <c r="AS28" s="7"/>
      <c r="AT28" s="4">
        <v>2013.9166666666665</v>
      </c>
      <c r="AU28" s="1">
        <v>0.65267168707863299</v>
      </c>
      <c r="AW28" s="5"/>
      <c r="AX28" s="1"/>
    </row>
    <row r="29" spans="1:50" x14ac:dyDescent="0.3">
      <c r="A29" t="s">
        <v>26</v>
      </c>
      <c r="B29">
        <v>2013</v>
      </c>
      <c r="C29" s="4">
        <v>2013.8333333333333</v>
      </c>
      <c r="D29" s="1">
        <v>0.98522718338472948</v>
      </c>
      <c r="E29" s="7">
        <v>-1.6998654554700798</v>
      </c>
      <c r="F29" s="7">
        <f t="shared" si="2"/>
        <v>-0.68716473851589555</v>
      </c>
      <c r="H29" s="4">
        <v>2013.8333333333333</v>
      </c>
      <c r="I29" s="1">
        <v>0.99096219984930578</v>
      </c>
      <c r="J29" s="4">
        <v>-1.1429646251107533</v>
      </c>
      <c r="K29" s="7">
        <f t="shared" si="3"/>
        <v>-5.9543529717256205E-3</v>
      </c>
      <c r="L29" s="4"/>
      <c r="M29" s="4">
        <v>2013.8333333333333</v>
      </c>
      <c r="N29" s="1">
        <v>0.99334680268064057</v>
      </c>
      <c r="O29" s="4">
        <v>-1.9464876711108283</v>
      </c>
      <c r="P29" s="7">
        <f t="shared" si="4"/>
        <v>-3.6562991634930743E-2</v>
      </c>
      <c r="Q29" s="1"/>
      <c r="R29" s="4">
        <v>2013.8333333333333</v>
      </c>
      <c r="S29" s="1">
        <v>1.0116054996570769</v>
      </c>
      <c r="T29" s="4">
        <v>-1.57926492428706</v>
      </c>
      <c r="U29" s="7">
        <f t="shared" si="5"/>
        <v>-1.3096599774095878E-2</v>
      </c>
      <c r="W29" s="1">
        <f t="shared" si="6"/>
        <v>0.99528542139293819</v>
      </c>
      <c r="X29" s="1">
        <f t="shared" ref="X29" si="16">STANDARDIZE(W29,AG$14,AH$14)</f>
        <v>-2.2016945451340821</v>
      </c>
      <c r="Y29" s="1">
        <f t="shared" si="7"/>
        <v>0.99863816739567446</v>
      </c>
      <c r="Z29" s="1">
        <f t="shared" ref="Z29" si="17">STANDARDIZE(Y29,AG$29,AH$29)</f>
        <v>-2.0419423708812263</v>
      </c>
      <c r="AA29" s="7">
        <f t="shared" si="8"/>
        <v>-0.64718913513460163</v>
      </c>
      <c r="AB29" s="1"/>
      <c r="AC29" s="5">
        <v>1990</v>
      </c>
      <c r="AD29" s="1">
        <f t="shared" si="0"/>
        <v>1.0400480319820951</v>
      </c>
      <c r="AF29" t="s">
        <v>26</v>
      </c>
      <c r="AG29" s="1">
        <f t="shared" si="13"/>
        <v>1.0446665328709719</v>
      </c>
      <c r="AH29" s="1">
        <f t="array" ref="AH29">_xlfn.STDEV.S(IF(A$4:A$795=AF29,Y$4:Y$795))</f>
        <v>2.2541461567024194E-2</v>
      </c>
      <c r="AJ29">
        <v>1990</v>
      </c>
      <c r="AK29" s="1">
        <v>1.0231765166197329</v>
      </c>
      <c r="AL29" s="1">
        <v>1.0126509755740447</v>
      </c>
      <c r="AM29" s="1">
        <v>1.0688567832431002</v>
      </c>
      <c r="AN29" s="1">
        <v>1.055507852491502</v>
      </c>
      <c r="AO29" s="1">
        <f t="shared" si="9"/>
        <v>1.0400480319820948</v>
      </c>
      <c r="AP29" s="7">
        <f t="shared" si="10"/>
        <v>1.3147998662878029</v>
      </c>
      <c r="AQ29" s="1">
        <f t="shared" si="11"/>
        <v>1.0456718704362158</v>
      </c>
      <c r="AR29" s="7">
        <f t="shared" si="12"/>
        <v>1.6513098709981762</v>
      </c>
      <c r="AS29" s="7"/>
      <c r="AT29" s="4">
        <v>2013.8333333333333</v>
      </c>
      <c r="AU29" s="1">
        <v>0.72805547100143475</v>
      </c>
      <c r="AW29" s="5"/>
      <c r="AX29" s="1"/>
    </row>
    <row r="30" spans="1:50" x14ac:dyDescent="0.3">
      <c r="A30" t="s">
        <v>25</v>
      </c>
      <c r="B30">
        <v>2013</v>
      </c>
      <c r="C30" s="4">
        <v>2013.75</v>
      </c>
      <c r="D30" s="1">
        <v>0.985384199452079</v>
      </c>
      <c r="E30" s="7">
        <v>-1.4911961767412991</v>
      </c>
      <c r="F30" s="7">
        <f t="shared" si="2"/>
        <v>-0.68285515463713065</v>
      </c>
      <c r="H30" s="4">
        <v>2013.75</v>
      </c>
      <c r="I30" s="1">
        <v>0.98564127577950078</v>
      </c>
      <c r="J30" s="4">
        <v>-1.2761193937044164</v>
      </c>
      <c r="K30" s="7">
        <f t="shared" si="3"/>
        <v>-1.1315107583648941E-2</v>
      </c>
      <c r="L30" s="4"/>
      <c r="M30" s="4">
        <v>2013.75</v>
      </c>
      <c r="N30" s="1">
        <v>0.98684717763953811</v>
      </c>
      <c r="O30" s="4">
        <v>-1.942353938795635</v>
      </c>
      <c r="P30" s="7">
        <f t="shared" si="4"/>
        <v>-4.3108997981516496E-2</v>
      </c>
      <c r="Q30" s="1"/>
      <c r="R30" s="4">
        <v>2013.75</v>
      </c>
      <c r="S30" s="1">
        <v>1.0137399946338419</v>
      </c>
      <c r="T30" s="4">
        <v>-1.1922999511918029</v>
      </c>
      <c r="U30" s="7">
        <f t="shared" si="5"/>
        <v>-1.0933921388584612E-2</v>
      </c>
      <c r="W30" s="1">
        <f t="shared" si="6"/>
        <v>0.99290316187624006</v>
      </c>
      <c r="X30" s="1">
        <f t="shared" ref="X30" si="18">STANDARDIZE(W30,AG$13,AH$13)</f>
        <v>-2.1914445581569502</v>
      </c>
      <c r="Y30" s="1">
        <f t="shared" si="7"/>
        <v>0.99540948268429352</v>
      </c>
      <c r="Z30" s="1">
        <f t="shared" ref="Z30" si="19">STANDARDIZE(Y30,AG$28,AH$28)</f>
        <v>-2.0275853668020476</v>
      </c>
      <c r="AA30" s="7">
        <f t="shared" si="8"/>
        <v>-0.75711348977231263</v>
      </c>
      <c r="AB30" s="1"/>
      <c r="AC30" s="5">
        <v>1989</v>
      </c>
      <c r="AD30" s="1">
        <f t="shared" si="0"/>
        <v>1.0391242516739645</v>
      </c>
      <c r="AF30" t="s">
        <v>27</v>
      </c>
      <c r="AG30" s="1">
        <f t="shared" si="13"/>
        <v>1.0511325600333081</v>
      </c>
      <c r="AH30" s="1">
        <f t="array" ref="AH30">_xlfn.STDEV.S(IF(A$4:A$795=AF30,Y$4:Y$795))</f>
        <v>2.4530384193429226E-2</v>
      </c>
      <c r="AJ30">
        <v>1989</v>
      </c>
      <c r="AK30" s="1">
        <v>1.0322582026056553</v>
      </c>
      <c r="AL30" s="1">
        <v>1.0012584665046298</v>
      </c>
      <c r="AM30" s="1">
        <v>1.0771244953476358</v>
      </c>
      <c r="AN30" s="1">
        <v>1.0458558422379369</v>
      </c>
      <c r="AO30" s="1">
        <f t="shared" si="9"/>
        <v>1.0391242516739645</v>
      </c>
      <c r="AP30" s="7">
        <f t="shared" si="10"/>
        <v>1.2603004483496267</v>
      </c>
      <c r="AQ30" s="1">
        <f t="shared" si="11"/>
        <v>1.0414129346967342</v>
      </c>
      <c r="AR30" s="7">
        <f t="shared" si="12"/>
        <v>1.4003549443882271</v>
      </c>
      <c r="AS30" s="7"/>
      <c r="AT30" s="4">
        <v>2013.75</v>
      </c>
      <c r="AU30" s="1">
        <v>0.75687403208538517</v>
      </c>
      <c r="AW30" s="5"/>
      <c r="AX30" s="1"/>
    </row>
    <row r="31" spans="1:50" x14ac:dyDescent="0.3">
      <c r="A31" t="s">
        <v>24</v>
      </c>
      <c r="B31">
        <v>2013</v>
      </c>
      <c r="C31" s="4">
        <v>2013.6666666666665</v>
      </c>
      <c r="D31" s="1">
        <v>0.98713637226563189</v>
      </c>
      <c r="E31" s="7">
        <v>-1.2307779621253774</v>
      </c>
      <c r="F31" s="7">
        <f t="shared" si="2"/>
        <v>-0.6347636705134807</v>
      </c>
      <c r="H31" s="4">
        <v>2013.6666666666665</v>
      </c>
      <c r="I31" s="1">
        <v>0.98486051161521126</v>
      </c>
      <c r="J31" s="4">
        <v>-1.1126928696690297</v>
      </c>
      <c r="K31" s="7">
        <f t="shared" si="3"/>
        <v>-1.2101716270341376E-2</v>
      </c>
      <c r="L31" s="4"/>
      <c r="M31" s="4">
        <v>2013.6666666666665</v>
      </c>
      <c r="N31" s="1">
        <v>0.97499433471503105</v>
      </c>
      <c r="O31" s="4">
        <v>-2.1348011324592777</v>
      </c>
      <c r="P31" s="7">
        <f t="shared" si="4"/>
        <v>-5.5046422758830531E-2</v>
      </c>
      <c r="Q31" s="1"/>
      <c r="R31" s="4">
        <v>2013.6666666666665</v>
      </c>
      <c r="S31" s="1">
        <v>1.0120479128978472</v>
      </c>
      <c r="T31" s="4">
        <v>-0.93955098575071316</v>
      </c>
      <c r="U31" s="7">
        <f t="shared" si="5"/>
        <v>-1.2648345004844521E-2</v>
      </c>
      <c r="W31" s="1">
        <f t="shared" si="6"/>
        <v>0.98975978287343036</v>
      </c>
      <c r="X31" s="1">
        <f t="shared" ref="X31" si="20">STANDARDIZE(W31,AG$12,AH$12)</f>
        <v>-2.0533003204852287</v>
      </c>
      <c r="Y31" s="1">
        <f t="shared" si="7"/>
        <v>0.99063425307602981</v>
      </c>
      <c r="Z31" s="1">
        <f t="shared" ref="Z31" si="21">STANDARDIZE(Y31,AG$27,AH$27)</f>
        <v>-1.9594359182793153</v>
      </c>
      <c r="AA31" s="7">
        <f t="shared" si="8"/>
        <v>-0.91969177779312328</v>
      </c>
      <c r="AB31" s="1"/>
      <c r="AC31" s="5">
        <v>1988</v>
      </c>
      <c r="AD31" s="1">
        <f t="shared" si="0"/>
        <v>1.0333869706461523</v>
      </c>
      <c r="AJ31">
        <v>1988</v>
      </c>
      <c r="AK31" s="1">
        <v>1.0370541024511952</v>
      </c>
      <c r="AL31" s="1">
        <v>0.99778104285946689</v>
      </c>
      <c r="AM31" s="1">
        <v>1.0564358178205897</v>
      </c>
      <c r="AN31" s="1">
        <v>1.0422769194533579</v>
      </c>
      <c r="AO31" s="1">
        <f t="shared" si="9"/>
        <v>1.0333869706461525</v>
      </c>
      <c r="AP31" s="7">
        <f t="shared" si="10"/>
        <v>0.92182335178071162</v>
      </c>
      <c r="AQ31" s="1">
        <f t="shared" si="11"/>
        <v>1.0321645933778048</v>
      </c>
      <c r="AR31" s="7">
        <f t="shared" si="12"/>
        <v>0.85540264669560251</v>
      </c>
      <c r="AS31" s="7"/>
      <c r="AT31" s="4">
        <v>2013.6666666666665</v>
      </c>
      <c r="AU31" s="1">
        <v>0.68453232343383807</v>
      </c>
      <c r="AW31" s="5"/>
      <c r="AX31" s="1"/>
    </row>
    <row r="32" spans="1:50" x14ac:dyDescent="0.3">
      <c r="A32" t="s">
        <v>23</v>
      </c>
      <c r="B32">
        <v>2013</v>
      </c>
      <c r="C32" s="4">
        <v>2013.5833333333333</v>
      </c>
      <c r="D32" s="1">
        <v>0.96960913731017684</v>
      </c>
      <c r="E32" s="7">
        <v>-1.5935949442304225</v>
      </c>
      <c r="F32" s="7">
        <f t="shared" si="2"/>
        <v>-1.1158296561696419</v>
      </c>
      <c r="H32" s="4">
        <v>2013.5833333333333</v>
      </c>
      <c r="I32" s="1">
        <v>0.98276481038156249</v>
      </c>
      <c r="J32" s="4">
        <v>-0.72614108821505363</v>
      </c>
      <c r="K32" s="7">
        <f t="shared" si="3"/>
        <v>-1.4213105176875381E-2</v>
      </c>
      <c r="L32" s="4"/>
      <c r="M32" s="4">
        <v>2013.5833333333333</v>
      </c>
      <c r="N32" s="1">
        <v>0.97411840210730227</v>
      </c>
      <c r="O32" s="4">
        <v>-1.9765257211431173</v>
      </c>
      <c r="P32" s="7">
        <f t="shared" si="4"/>
        <v>-5.5928606019113099E-2</v>
      </c>
      <c r="Q32" s="1"/>
      <c r="R32" s="4">
        <v>2013.5833333333333</v>
      </c>
      <c r="S32" s="1">
        <v>0.99931358173576734</v>
      </c>
      <c r="T32" s="4">
        <v>-0.99954720888507986</v>
      </c>
      <c r="U32" s="7">
        <f t="shared" si="5"/>
        <v>-2.5550817513780754E-2</v>
      </c>
      <c r="W32" s="1">
        <f t="shared" si="6"/>
        <v>0.98145148288370232</v>
      </c>
      <c r="X32" s="1">
        <f t="shared" ref="X32" si="22">STANDARDIZE(W32,AG$11,AH$11)</f>
        <v>-1.9836882181405386</v>
      </c>
      <c r="Y32" s="1">
        <f t="shared" si="7"/>
        <v>0.98539893140821067</v>
      </c>
      <c r="Z32" s="1">
        <f t="shared" ref="Z32" si="23">STANDARDIZE(Y32,AG$26,AH$26)</f>
        <v>-1.720115281124075</v>
      </c>
      <c r="AA32" s="7">
        <f t="shared" si="8"/>
        <v>-1.0979344391552801</v>
      </c>
      <c r="AB32" s="1"/>
      <c r="AC32" s="5">
        <v>1987</v>
      </c>
      <c r="AD32" s="1">
        <f t="shared" si="0"/>
        <v>1.0173868772520536</v>
      </c>
      <c r="AJ32">
        <v>1987</v>
      </c>
      <c r="AK32" s="1">
        <v>1.0229430474254211</v>
      </c>
      <c r="AL32" s="1">
        <v>0.9995834308196665</v>
      </c>
      <c r="AM32" s="1">
        <v>1.0345060980047516</v>
      </c>
      <c r="AN32" s="1">
        <v>1.0125149327583742</v>
      </c>
      <c r="AO32" s="1">
        <f t="shared" si="9"/>
        <v>1.0173868772520533</v>
      </c>
      <c r="AP32" s="7">
        <f t="shared" si="10"/>
        <v>-2.2119455031993949E-2</v>
      </c>
      <c r="AQ32" s="1">
        <f t="shared" si="11"/>
        <v>1.0155348205275974</v>
      </c>
      <c r="AR32" s="7">
        <f t="shared" si="12"/>
        <v>-0.12449554394296918</v>
      </c>
      <c r="AS32" s="7"/>
      <c r="AT32" s="4">
        <v>2013.5833333333333</v>
      </c>
      <c r="AU32" s="1">
        <v>0.67078340190562924</v>
      </c>
      <c r="AW32" s="5"/>
      <c r="AX32" s="1"/>
    </row>
    <row r="33" spans="1:50" x14ac:dyDescent="0.3">
      <c r="A33" t="s">
        <v>22</v>
      </c>
      <c r="B33">
        <v>2013</v>
      </c>
      <c r="C33" s="4">
        <v>2013.5</v>
      </c>
      <c r="D33" s="1">
        <v>0.95480151509553401</v>
      </c>
      <c r="E33" s="7">
        <v>-1.89000274161643</v>
      </c>
      <c r="F33" s="7">
        <f t="shared" si="2"/>
        <v>-1.5222510565796461</v>
      </c>
      <c r="H33" s="4">
        <v>2013.5</v>
      </c>
      <c r="I33" s="1">
        <v>0.97840363425906851</v>
      </c>
      <c r="J33" s="4">
        <v>-0.42201886312172776</v>
      </c>
      <c r="K33" s="7">
        <f t="shared" si="3"/>
        <v>-1.8606927510244307E-2</v>
      </c>
      <c r="L33" s="4"/>
      <c r="M33" s="4">
        <v>2013.5</v>
      </c>
      <c r="N33" s="1">
        <v>0.9709525771443509</v>
      </c>
      <c r="O33" s="4">
        <v>-1.7701291666002048</v>
      </c>
      <c r="P33" s="7">
        <f t="shared" si="4"/>
        <v>-5.9117022299838139E-2</v>
      </c>
      <c r="Q33" s="1"/>
      <c r="R33" s="4">
        <v>2013.5</v>
      </c>
      <c r="S33" s="1">
        <v>0.98338118343315883</v>
      </c>
      <c r="T33" s="4">
        <v>-1.2906173210851244</v>
      </c>
      <c r="U33" s="7">
        <f t="shared" si="5"/>
        <v>-4.1693583748175854E-2</v>
      </c>
      <c r="W33" s="1">
        <f t="shared" si="6"/>
        <v>0.97188472748302812</v>
      </c>
      <c r="X33" s="1">
        <f t="shared" ref="X33" si="24">STANDARDIZE(W33,AG$10,AH$10)</f>
        <v>-1.9846763592309518</v>
      </c>
      <c r="Y33" s="1">
        <f t="shared" si="7"/>
        <v>0.97757913161219279</v>
      </c>
      <c r="Z33" s="1">
        <f t="shared" ref="Z33" si="25">STANDARDIZE(Y33,AG$25,AH$25)</f>
        <v>-1.636556181129869</v>
      </c>
      <c r="AA33" s="7">
        <f t="shared" si="8"/>
        <v>-1.364168687096361</v>
      </c>
      <c r="AB33" s="1"/>
      <c r="AC33" s="5">
        <v>1986</v>
      </c>
      <c r="AD33" s="1">
        <f t="shared" si="0"/>
        <v>1.021310068747119</v>
      </c>
      <c r="AJ33">
        <v>1986</v>
      </c>
      <c r="AK33" s="1">
        <v>1.0263941015604916</v>
      </c>
      <c r="AL33" s="1">
        <v>0.99598972352040283</v>
      </c>
      <c r="AM33" s="1">
        <v>1.0559060925094481</v>
      </c>
      <c r="AN33" s="1">
        <v>1.0069503573981344</v>
      </c>
      <c r="AO33" s="1">
        <f t="shared" si="9"/>
        <v>1.0213100687471193</v>
      </c>
      <c r="AP33" s="7">
        <f t="shared" si="10"/>
        <v>0.2093334684166927</v>
      </c>
      <c r="AQ33" s="1">
        <f t="shared" si="11"/>
        <v>1.0196153911426618</v>
      </c>
      <c r="AR33" s="7">
        <f t="shared" si="12"/>
        <v>0.1159493375651181</v>
      </c>
      <c r="AS33" s="7"/>
      <c r="AT33" s="4">
        <v>2013.5</v>
      </c>
      <c r="AU33" s="1">
        <v>0.66233422238176121</v>
      </c>
      <c r="AW33" s="5"/>
      <c r="AX33" s="1"/>
    </row>
    <row r="34" spans="1:50" x14ac:dyDescent="0.3">
      <c r="A34" t="s">
        <v>21</v>
      </c>
      <c r="B34">
        <v>2013</v>
      </c>
      <c r="C34" s="4">
        <v>2013.4166666666665</v>
      </c>
      <c r="D34" s="1">
        <v>0.9390164449496895</v>
      </c>
      <c r="E34" s="7">
        <v>-2.1963690823147894</v>
      </c>
      <c r="F34" s="7">
        <f t="shared" si="2"/>
        <v>-1.9555002454940069</v>
      </c>
      <c r="H34" s="4">
        <v>2013.4166666666665</v>
      </c>
      <c r="I34" s="1">
        <v>0.97029020355380469</v>
      </c>
      <c r="J34" s="4">
        <v>-0.39116315820066844</v>
      </c>
      <c r="K34" s="7">
        <f t="shared" si="3"/>
        <v>-2.6781092467527242E-2</v>
      </c>
      <c r="L34" s="4"/>
      <c r="M34" s="4">
        <v>2013.4166666666665</v>
      </c>
      <c r="N34" s="1">
        <v>0.96754729083417468</v>
      </c>
      <c r="O34" s="4">
        <v>-1.6941537196306773</v>
      </c>
      <c r="P34" s="7">
        <f t="shared" si="4"/>
        <v>-6.2546608723268837E-2</v>
      </c>
      <c r="Q34" s="1"/>
      <c r="R34" s="4">
        <v>2013.4166666666665</v>
      </c>
      <c r="S34" s="1">
        <v>0.96058888919144181</v>
      </c>
      <c r="T34" s="4">
        <v>-2.2280357759201554</v>
      </c>
      <c r="U34" s="7">
        <f t="shared" si="5"/>
        <v>-6.478682249989276E-2</v>
      </c>
      <c r="W34" s="1">
        <f t="shared" si="6"/>
        <v>0.95936070713227761</v>
      </c>
      <c r="X34" s="1">
        <f t="shared" ref="X34" si="26">STANDARDIZE(W34,AG$9,AH$9)</f>
        <v>-2.2819770858917403</v>
      </c>
      <c r="Y34" s="1">
        <f t="shared" si="7"/>
        <v>0.96614212785980713</v>
      </c>
      <c r="Z34" s="1">
        <f t="shared" ref="Z34" si="27">STANDARDIZE(Y34,AG$24,AH$24)</f>
        <v>-1.9109656953880534</v>
      </c>
      <c r="AA34" s="7">
        <f t="shared" si="8"/>
        <v>-1.7535548826695904</v>
      </c>
      <c r="AB34" s="1"/>
      <c r="AC34" s="5">
        <v>1985</v>
      </c>
      <c r="AD34" s="1">
        <f t="shared" si="0"/>
        <v>1.0182797800683616</v>
      </c>
      <c r="AJ34">
        <v>1985</v>
      </c>
      <c r="AK34" s="1">
        <v>1.0278383773187232</v>
      </c>
      <c r="AL34" s="1">
        <v>0.99653675886121107</v>
      </c>
      <c r="AM34" s="1">
        <v>1.0459262770357936</v>
      </c>
      <c r="AN34" s="1">
        <v>1.0028177070577182</v>
      </c>
      <c r="AO34" s="1">
        <f t="shared" si="9"/>
        <v>1.0182797800683614</v>
      </c>
      <c r="AP34" s="7">
        <f t="shared" si="10"/>
        <v>3.0558311895768773E-2</v>
      </c>
      <c r="AQ34" s="1">
        <f t="shared" si="11"/>
        <v>1.0150935809849075</v>
      </c>
      <c r="AR34" s="7">
        <f t="shared" si="12"/>
        <v>-0.15049528750017313</v>
      </c>
      <c r="AS34" s="7"/>
      <c r="AT34" s="4">
        <v>2013.4166666666665</v>
      </c>
      <c r="AU34" s="1">
        <v>0.64777497922568483</v>
      </c>
      <c r="AW34" s="5"/>
      <c r="AX34" s="1"/>
    </row>
    <row r="35" spans="1:50" x14ac:dyDescent="0.3">
      <c r="A35" t="s">
        <v>20</v>
      </c>
      <c r="B35">
        <v>2013</v>
      </c>
      <c r="C35" s="4">
        <v>2013.3333333333333</v>
      </c>
      <c r="D35" s="1">
        <v>0.92873806653027691</v>
      </c>
      <c r="E35" s="7">
        <v>-2.4278390943300145</v>
      </c>
      <c r="F35" s="7">
        <f t="shared" si="2"/>
        <v>-2.237608533415532</v>
      </c>
      <c r="H35" s="4">
        <v>2013.3333333333333</v>
      </c>
      <c r="I35" s="1">
        <v>0.95890911018044478</v>
      </c>
      <c r="J35" s="4">
        <v>-0.64349609466304036</v>
      </c>
      <c r="K35" s="7">
        <f t="shared" si="3"/>
        <v>-3.8247380651602943E-2</v>
      </c>
      <c r="L35" s="4"/>
      <c r="M35" s="4">
        <v>2013.3333333333333</v>
      </c>
      <c r="N35" s="1">
        <v>0.96746037613344704</v>
      </c>
      <c r="O35" s="4">
        <v>-1.5344873806991735</v>
      </c>
      <c r="P35" s="7">
        <f t="shared" si="4"/>
        <v>-6.2634143647049334E-2</v>
      </c>
      <c r="Q35" s="1"/>
      <c r="R35" s="4">
        <v>2013.3333333333333</v>
      </c>
      <c r="S35" s="1">
        <v>0.95356489867989525</v>
      </c>
      <c r="T35" s="4">
        <v>-2.3544526862444903</v>
      </c>
      <c r="U35" s="7">
        <f t="shared" si="5"/>
        <v>-7.1903556258798421E-2</v>
      </c>
      <c r="W35" s="1">
        <f t="shared" si="6"/>
        <v>0.95216811288101599</v>
      </c>
      <c r="X35" s="1">
        <f t="shared" ref="X35" si="28">STANDARDIZE(W35,AG$8,AH$8)</f>
        <v>-2.3858931951838791</v>
      </c>
      <c r="Y35" s="1">
        <f t="shared" si="7"/>
        <v>0.95997812833126239</v>
      </c>
      <c r="Z35" s="1">
        <f t="shared" ref="Z35" si="29">STANDARDIZE(Y35,AG$23,AH$23)</f>
        <v>-1.9688703607318061</v>
      </c>
      <c r="AA35" s="7">
        <f t="shared" si="8"/>
        <v>-1.9634154701013782</v>
      </c>
      <c r="AB35" s="1"/>
      <c r="AC35" s="5">
        <v>1984</v>
      </c>
      <c r="AD35" s="1">
        <f t="shared" si="0"/>
        <v>1.0234561301447291</v>
      </c>
      <c r="AJ35">
        <v>1984</v>
      </c>
      <c r="AK35" s="1">
        <v>1.0456470888381932</v>
      </c>
      <c r="AL35" s="1">
        <v>1.0080459566132856</v>
      </c>
      <c r="AM35" s="1">
        <v>1.0355055320297037</v>
      </c>
      <c r="AN35" s="1">
        <v>1.0046259430977349</v>
      </c>
      <c r="AO35" s="1">
        <f t="shared" si="9"/>
        <v>1.0234561301447294</v>
      </c>
      <c r="AP35" s="7">
        <f t="shared" si="10"/>
        <v>0.33594268058538967</v>
      </c>
      <c r="AQ35" s="1">
        <f t="shared" si="11"/>
        <v>1.0160591439135747</v>
      </c>
      <c r="AR35" s="7">
        <f t="shared" si="12"/>
        <v>-9.3600140749158428E-2</v>
      </c>
      <c r="AS35" s="7"/>
      <c r="AT35" s="4">
        <v>2013.3333333333333</v>
      </c>
      <c r="AU35" s="1">
        <v>0.54406558042370667</v>
      </c>
      <c r="AW35" s="5"/>
      <c r="AX35" s="1"/>
    </row>
    <row r="36" spans="1:50" x14ac:dyDescent="0.3">
      <c r="A36" t="s">
        <v>19</v>
      </c>
      <c r="B36">
        <v>2013</v>
      </c>
      <c r="C36" s="4">
        <v>2013.25</v>
      </c>
      <c r="D36" s="1">
        <v>0.92586845154425768</v>
      </c>
      <c r="E36" s="7">
        <v>-2.1196449595460791</v>
      </c>
      <c r="F36" s="7">
        <f t="shared" si="2"/>
        <v>-2.3163701957776484</v>
      </c>
      <c r="H36" s="4">
        <v>2013.25</v>
      </c>
      <c r="I36" s="1">
        <v>0.94219585880341272</v>
      </c>
      <c r="J36" s="4">
        <v>-1.0616675224810259</v>
      </c>
      <c r="K36" s="7">
        <f t="shared" si="3"/>
        <v>-5.5085741474696193E-2</v>
      </c>
      <c r="L36" s="4"/>
      <c r="M36" s="4">
        <v>2013.25</v>
      </c>
      <c r="N36" s="1">
        <v>0.96516490453175141</v>
      </c>
      <c r="O36" s="4">
        <v>-1.3779191023779318</v>
      </c>
      <c r="P36" s="7">
        <f t="shared" si="4"/>
        <v>-6.4945995727451536E-2</v>
      </c>
      <c r="Q36" s="1"/>
      <c r="R36" s="4">
        <v>2013.25</v>
      </c>
      <c r="S36" s="1">
        <v>0.9475360243261447</v>
      </c>
      <c r="T36" s="4">
        <v>-2.3470597898264494</v>
      </c>
      <c r="U36" s="7">
        <f t="shared" si="5"/>
        <v>-7.8012034561980248E-2</v>
      </c>
      <c r="W36" s="1">
        <f t="shared" si="6"/>
        <v>0.94519130980139165</v>
      </c>
      <c r="X36" s="1">
        <f t="shared" ref="X36" si="30">STANDARDIZE(W36,AG$7,AH$7)</f>
        <v>-2.535737687246272</v>
      </c>
      <c r="Y36" s="1">
        <f t="shared" si="7"/>
        <v>0.95163226255376954</v>
      </c>
      <c r="Z36" s="1">
        <f t="shared" ref="Z36" si="31">STANDARDIZE(Y36,AG$22,AH$22)</f>
        <v>-2.2025875801152535</v>
      </c>
      <c r="AA36" s="7">
        <f t="shared" si="8"/>
        <v>-2.2475602508692329</v>
      </c>
      <c r="AB36" s="1"/>
      <c r="AC36" s="5">
        <v>1983</v>
      </c>
      <c r="AD36" s="1">
        <f t="shared" ref="AD36:AD67" si="32">AVERAGEIF(B$4:B$807,AC36,W$4:W$807)</f>
        <v>1.0126806368126817</v>
      </c>
      <c r="AJ36">
        <v>1983</v>
      </c>
      <c r="AK36" s="1">
        <v>1.0171870317118665</v>
      </c>
      <c r="AL36" s="1">
        <v>0.99788210212448891</v>
      </c>
      <c r="AM36" s="1">
        <v>1.0136199603801932</v>
      </c>
      <c r="AN36" s="1">
        <v>1.0220334530341788</v>
      </c>
      <c r="AO36" s="1">
        <f t="shared" si="9"/>
        <v>1.0126806368126817</v>
      </c>
      <c r="AP36" s="7">
        <f t="shared" si="10"/>
        <v>-0.29976919747126518</v>
      </c>
      <c r="AQ36" s="1">
        <f t="shared" si="11"/>
        <v>1.0111785051796203</v>
      </c>
      <c r="AR36" s="7">
        <f t="shared" si="12"/>
        <v>-0.38118849854821235</v>
      </c>
      <c r="AS36" s="7"/>
      <c r="AT36" s="4">
        <v>2013.25</v>
      </c>
      <c r="AU36" s="1">
        <v>0.49349331296002569</v>
      </c>
      <c r="AW36" s="5"/>
      <c r="AX36" s="1"/>
    </row>
    <row r="37" spans="1:50" x14ac:dyDescent="0.3">
      <c r="A37" t="s">
        <v>18</v>
      </c>
      <c r="B37">
        <v>2013</v>
      </c>
      <c r="C37" s="4">
        <v>2013.1666666666665</v>
      </c>
      <c r="D37" s="1">
        <v>0.93418533283428662</v>
      </c>
      <c r="E37" s="7">
        <v>-1.9160505127638485</v>
      </c>
      <c r="F37" s="7">
        <f t="shared" si="2"/>
        <v>-2.0880986683210128</v>
      </c>
      <c r="H37" s="4">
        <v>2013.1666666666665</v>
      </c>
      <c r="I37" s="1">
        <v>0.9461404459433792</v>
      </c>
      <c r="J37" s="4">
        <v>-0.97837987602101095</v>
      </c>
      <c r="K37" s="7">
        <f t="shared" si="3"/>
        <v>-5.1111626560576828E-2</v>
      </c>
      <c r="L37" s="4"/>
      <c r="M37" s="4">
        <v>2013.1666666666665</v>
      </c>
      <c r="N37" s="1">
        <v>0.96711601193318675</v>
      </c>
      <c r="O37" s="4">
        <v>-1.3996283031751779</v>
      </c>
      <c r="P37" s="7">
        <f t="shared" si="4"/>
        <v>-6.298096522924608E-2</v>
      </c>
      <c r="Q37" s="1"/>
      <c r="R37" s="4">
        <v>2013.1666666666665</v>
      </c>
      <c r="S37" s="1">
        <v>0.94132526441534448</v>
      </c>
      <c r="T37" s="4">
        <v>-2.8337397444778958</v>
      </c>
      <c r="U37" s="7">
        <f t="shared" si="5"/>
        <v>-8.4304799999659882E-2</v>
      </c>
      <c r="W37" s="1">
        <f t="shared" si="6"/>
        <v>0.94719176378154923</v>
      </c>
      <c r="X37" s="1">
        <f t="shared" ref="X37" si="33">STANDARDIZE(W37,AG$6,AH$6)</f>
        <v>-2.5901218789167642</v>
      </c>
      <c r="Y37" s="1">
        <f t="shared" si="7"/>
        <v>0.95152724076397011</v>
      </c>
      <c r="Z37" s="1">
        <f t="shared" ref="Z37" si="34">STANDARDIZE(Y37,AG$21,AH$21)</f>
        <v>-2.3686239889558718</v>
      </c>
      <c r="AA37" s="7">
        <f t="shared" si="8"/>
        <v>-2.2511358407761404</v>
      </c>
      <c r="AB37" s="1"/>
      <c r="AC37" s="5">
        <v>1982</v>
      </c>
      <c r="AD37" s="1">
        <f t="shared" si="32"/>
        <v>1.0201003764048306</v>
      </c>
      <c r="AJ37">
        <v>1982</v>
      </c>
      <c r="AK37" s="1">
        <v>1.0290533211141146</v>
      </c>
      <c r="AL37" s="1">
        <v>0.99305117231312712</v>
      </c>
      <c r="AM37" s="1">
        <v>1.034757807544836</v>
      </c>
      <c r="AN37" s="1">
        <v>1.0235392046472451</v>
      </c>
      <c r="AO37" s="1">
        <f t="shared" si="9"/>
        <v>1.0201003764048309</v>
      </c>
      <c r="AP37" s="7">
        <f t="shared" si="10"/>
        <v>0.1379663609358901</v>
      </c>
      <c r="AQ37" s="1">
        <f t="shared" si="11"/>
        <v>1.0171160615017361</v>
      </c>
      <c r="AR37" s="7">
        <f t="shared" si="12"/>
        <v>-3.1321982074217658E-2</v>
      </c>
      <c r="AS37" s="7"/>
      <c r="AT37" s="4">
        <v>2013.1666666666665</v>
      </c>
      <c r="AU37" s="1">
        <v>0.49232435451632756</v>
      </c>
      <c r="AW37" s="5"/>
      <c r="AX37" s="1"/>
    </row>
    <row r="38" spans="1:50" x14ac:dyDescent="0.3">
      <c r="A38" t="s">
        <v>17</v>
      </c>
      <c r="B38">
        <v>2013</v>
      </c>
      <c r="C38" s="4">
        <v>2013.0833333333333</v>
      </c>
      <c r="D38" s="1">
        <v>0.96379667879301101</v>
      </c>
      <c r="E38" s="7">
        <v>-1.6734346912223288</v>
      </c>
      <c r="F38" s="7">
        <f t="shared" si="2"/>
        <v>-1.2753628679256506</v>
      </c>
      <c r="H38" s="4">
        <v>2013.0833333333333</v>
      </c>
      <c r="I38" s="1">
        <v>0.96217134077574051</v>
      </c>
      <c r="J38" s="4">
        <v>-1.0369380267392854</v>
      </c>
      <c r="K38" s="7">
        <f t="shared" si="3"/>
        <v>-3.4960730160172447E-2</v>
      </c>
      <c r="L38" s="4"/>
      <c r="M38" s="4">
        <v>2013.0833333333333</v>
      </c>
      <c r="N38" s="1">
        <v>0.97156046545091879</v>
      </c>
      <c r="O38" s="4">
        <v>-1.9449621689404846</v>
      </c>
      <c r="P38" s="7">
        <f t="shared" si="4"/>
        <v>-5.8504796104073831E-2</v>
      </c>
      <c r="Q38" s="1"/>
      <c r="R38" s="4">
        <v>2013.0833333333333</v>
      </c>
      <c r="S38" s="1">
        <v>0.94944500927981923</v>
      </c>
      <c r="T38" s="4">
        <v>-2.9821243428664599</v>
      </c>
      <c r="U38" s="7">
        <f t="shared" si="5"/>
        <v>-7.6077843784995949E-2</v>
      </c>
      <c r="W38" s="1">
        <f t="shared" si="6"/>
        <v>0.96174337357487238</v>
      </c>
      <c r="X38" s="1">
        <f t="shared" ref="X38" si="35">STANDARDIZE(W38,AG$5,AH$5)</f>
        <v>-2.6611610821252327</v>
      </c>
      <c r="Y38" s="1">
        <f t="shared" si="7"/>
        <v>0.96105893850215951</v>
      </c>
      <c r="Z38" s="1">
        <f t="shared" ref="Z38" si="36">STANDARDIZE(Y38,AG$20,AH$20)</f>
        <v>-2.5697957007800221</v>
      </c>
      <c r="AA38" s="7">
        <f t="shared" si="8"/>
        <v>-1.9266180212507826</v>
      </c>
      <c r="AB38" s="1"/>
      <c r="AC38" s="5">
        <v>1981</v>
      </c>
      <c r="AD38" s="1">
        <f t="shared" si="32"/>
        <v>1.0432949961907125</v>
      </c>
      <c r="AJ38">
        <v>1981</v>
      </c>
      <c r="AL38" s="1">
        <v>1.0091497860238063</v>
      </c>
      <c r="AM38" s="1">
        <v>1.0754798073346892</v>
      </c>
      <c r="AN38" s="1">
        <v>1.0452553952136423</v>
      </c>
      <c r="AO38" s="1">
        <f t="shared" si="9"/>
        <v>1.0432949961907125</v>
      </c>
      <c r="AP38" s="7">
        <f t="shared" si="10"/>
        <v>1.5063580299316066</v>
      </c>
      <c r="AQ38" s="1">
        <f t="shared" si="11"/>
        <v>1.0432949961907125</v>
      </c>
      <c r="AR38" s="7">
        <f t="shared" si="12"/>
        <v>1.5112541532488495</v>
      </c>
      <c r="AS38" s="7"/>
      <c r="AT38" s="4">
        <v>2013.0833333333333</v>
      </c>
      <c r="AU38" s="1">
        <v>0.55152580772657167</v>
      </c>
      <c r="AW38" s="5"/>
      <c r="AX38" s="1"/>
    </row>
    <row r="39" spans="1:50" x14ac:dyDescent="0.3">
      <c r="A39" t="s">
        <v>16</v>
      </c>
      <c r="B39">
        <v>2013</v>
      </c>
      <c r="C39" s="4">
        <v>2013</v>
      </c>
      <c r="D39" s="1">
        <v>1.0021070689412741</v>
      </c>
      <c r="E39" s="7">
        <v>-1.3336081420803079</v>
      </c>
      <c r="F39" s="7">
        <f t="shared" si="2"/>
        <v>-0.22386640288794621</v>
      </c>
      <c r="H39" s="4">
        <v>2013</v>
      </c>
      <c r="I39" s="1">
        <v>0.97935942363197215</v>
      </c>
      <c r="J39" s="4">
        <v>-1.4356275727940155</v>
      </c>
      <c r="K39" s="7">
        <f t="shared" si="3"/>
        <v>-1.7643983438575143E-2</v>
      </c>
      <c r="L39" s="4"/>
      <c r="M39" s="4">
        <v>2013</v>
      </c>
      <c r="N39" s="1">
        <v>0.99827744734375168</v>
      </c>
      <c r="O39" s="4">
        <v>-1.8962185802854465</v>
      </c>
      <c r="P39" s="7">
        <f t="shared" si="4"/>
        <v>-3.1597161905773032E-2</v>
      </c>
      <c r="Q39" s="1"/>
      <c r="R39" s="4">
        <v>2013</v>
      </c>
      <c r="S39" s="1">
        <v>0.97747678214261047</v>
      </c>
      <c r="T39" s="4">
        <v>-2.6724734967050869</v>
      </c>
      <c r="U39" s="7">
        <f t="shared" si="5"/>
        <v>-4.7675945472824548E-2</v>
      </c>
      <c r="W39" s="1">
        <f t="shared" si="6"/>
        <v>0.98930518051490213</v>
      </c>
      <c r="X39" s="1">
        <f t="shared" ref="X39" si="37">STANDARDIZE(W39,AG$4,AH$4)</f>
        <v>-2.2533192004094986</v>
      </c>
      <c r="Y39" s="1">
        <f t="shared" si="7"/>
        <v>0.98503788437277817</v>
      </c>
      <c r="Z39" s="1">
        <f t="shared" ref="Z39" si="38">STANDARDIZE(Y39,AG$19,AH$19)</f>
        <v>-2.3299355719226336</v>
      </c>
      <c r="AA39" s="7">
        <f t="shared" si="8"/>
        <v>-1.110226708581241</v>
      </c>
      <c r="AB39" s="1"/>
      <c r="AC39" s="5">
        <v>1980</v>
      </c>
      <c r="AD39" s="1">
        <f t="shared" si="32"/>
        <v>1.0232769994466615</v>
      </c>
      <c r="AJ39">
        <v>1980</v>
      </c>
      <c r="AL39" s="1">
        <v>0.991408042068051</v>
      </c>
      <c r="AM39" s="1">
        <v>1.0512024580181734</v>
      </c>
      <c r="AN39" s="1">
        <v>1.0272204982537601</v>
      </c>
      <c r="AO39" s="1">
        <f t="shared" si="9"/>
        <v>1.0232769994466615</v>
      </c>
      <c r="AP39" s="7">
        <f t="shared" si="10"/>
        <v>0.32537467140221521</v>
      </c>
      <c r="AQ39" s="1">
        <f t="shared" si="11"/>
        <v>1.0232769994466615</v>
      </c>
      <c r="AR39" s="7">
        <f t="shared" si="12"/>
        <v>0.33170714642008275</v>
      </c>
      <c r="AS39" s="7"/>
      <c r="AT39" s="4">
        <v>2013</v>
      </c>
      <c r="AU39" s="1">
        <v>0.54447283399228041</v>
      </c>
      <c r="AW39" s="5"/>
      <c r="AX39" s="1"/>
    </row>
    <row r="40" spans="1:50" x14ac:dyDescent="0.3">
      <c r="A40" t="s">
        <v>27</v>
      </c>
      <c r="B40">
        <v>2012</v>
      </c>
      <c r="C40" s="4">
        <v>2012.9166666666665</v>
      </c>
      <c r="D40" s="1">
        <v>1.0067743744835318</v>
      </c>
      <c r="E40" s="7">
        <v>-1.239950246990968</v>
      </c>
      <c r="F40" s="7">
        <f t="shared" si="2"/>
        <v>-9.5763941390112767E-2</v>
      </c>
      <c r="H40" s="4">
        <v>2012.9166666666665</v>
      </c>
      <c r="I40" s="1">
        <v>0.98301114824886382</v>
      </c>
      <c r="J40" s="4">
        <v>-1.5942097032712561</v>
      </c>
      <c r="K40" s="7">
        <f t="shared" si="3"/>
        <v>-1.3964923312052164E-2</v>
      </c>
      <c r="L40" s="4"/>
      <c r="M40" s="4">
        <v>2012.9166666666665</v>
      </c>
      <c r="N40" s="1">
        <v>1.0103339183133324</v>
      </c>
      <c r="O40" s="4">
        <v>-1.6241676661705575</v>
      </c>
      <c r="P40" s="7">
        <f t="shared" si="4"/>
        <v>-1.9454655994244983E-2</v>
      </c>
      <c r="Q40" s="1"/>
      <c r="R40" s="4">
        <v>2012.9166666666665</v>
      </c>
      <c r="S40" s="1">
        <v>0.99163237799484938</v>
      </c>
      <c r="T40" s="4">
        <v>-2.4553150079543418</v>
      </c>
      <c r="U40" s="7">
        <f t="shared" si="5"/>
        <v>-3.3333442203002765E-2</v>
      </c>
      <c r="W40" s="1">
        <f t="shared" si="6"/>
        <v>0.99793795476014424</v>
      </c>
      <c r="X40" s="1">
        <f t="shared" ref="X40" si="39">STANDARDIZE(W40,AG$15,AH$15)</f>
        <v>-2.1994699415334753</v>
      </c>
      <c r="Y40" s="1">
        <f t="shared" si="7"/>
        <v>0.9949924815190152</v>
      </c>
      <c r="Z40" s="1">
        <f t="shared" ref="Z40" si="40">STANDARDIZE(Y40,AG$30,AH$30)</f>
        <v>-2.2885935284018402</v>
      </c>
      <c r="AA40" s="7">
        <f t="shared" si="8"/>
        <v>-0.77131078312053403</v>
      </c>
      <c r="AB40" s="1"/>
      <c r="AC40" s="5">
        <v>1979</v>
      </c>
      <c r="AD40" s="1">
        <f t="shared" si="32"/>
        <v>1.0367164900800383</v>
      </c>
      <c r="AJ40">
        <v>1979</v>
      </c>
      <c r="AL40" s="1">
        <v>1.0099231898787167</v>
      </c>
      <c r="AM40" s="1">
        <v>1.0407955577163264</v>
      </c>
      <c r="AN40" s="1">
        <v>1.0594307226450719</v>
      </c>
      <c r="AO40" s="1">
        <f t="shared" si="9"/>
        <v>1.0367164900800383</v>
      </c>
      <c r="AP40" s="7">
        <f t="shared" si="10"/>
        <v>1.1182519501861889</v>
      </c>
      <c r="AQ40" s="1">
        <f t="shared" si="11"/>
        <v>1.0367164900800383</v>
      </c>
      <c r="AR40" s="7">
        <f t="shared" si="12"/>
        <v>1.1236201011773521</v>
      </c>
      <c r="AS40" s="7"/>
      <c r="AT40" s="4">
        <v>2012.9166666666665</v>
      </c>
      <c r="AU40" s="1">
        <v>0.61132452807260063</v>
      </c>
      <c r="AW40" s="5"/>
      <c r="AX40" s="1"/>
    </row>
    <row r="41" spans="1:50" x14ac:dyDescent="0.3">
      <c r="A41" t="s">
        <v>26</v>
      </c>
      <c r="B41">
        <v>2012</v>
      </c>
      <c r="C41" s="4">
        <v>2012.8333333333333</v>
      </c>
      <c r="D41" s="1">
        <v>1.0051780462993096</v>
      </c>
      <c r="E41" s="7">
        <v>-1.0670566466534164</v>
      </c>
      <c r="F41" s="7">
        <f t="shared" si="2"/>
        <v>-0.13957799382480909</v>
      </c>
      <c r="H41" s="4">
        <v>2012.8333333333333</v>
      </c>
      <c r="I41" s="1">
        <v>0.97587648935800497</v>
      </c>
      <c r="J41" s="4">
        <v>-1.6848896458805058</v>
      </c>
      <c r="K41" s="7">
        <f t="shared" si="3"/>
        <v>-2.1152989717794536E-2</v>
      </c>
      <c r="L41" s="4"/>
      <c r="M41" s="4">
        <v>2012.8333333333333</v>
      </c>
      <c r="N41" s="1">
        <v>1.0048041720203462</v>
      </c>
      <c r="O41" s="4">
        <v>-1.5981184017798837</v>
      </c>
      <c r="P41" s="7">
        <f t="shared" si="4"/>
        <v>-2.5023862540774756E-2</v>
      </c>
      <c r="Q41" s="1"/>
      <c r="R41" s="4">
        <v>2012.8333333333333</v>
      </c>
      <c r="S41" s="1">
        <v>0.99371399412847139</v>
      </c>
      <c r="T41" s="4">
        <v>-2.2855287821892514</v>
      </c>
      <c r="U41" s="7">
        <f t="shared" si="5"/>
        <v>-3.1224340861411029E-2</v>
      </c>
      <c r="W41" s="1">
        <f t="shared" si="6"/>
        <v>0.99489317545153311</v>
      </c>
      <c r="X41" s="1">
        <f t="shared" ref="X41" si="41">STANDARDIZE(W41,AG$14,AH$14)</f>
        <v>-2.2190634298501704</v>
      </c>
      <c r="Y41" s="1">
        <f t="shared" si="7"/>
        <v>0.99146488516894082</v>
      </c>
      <c r="Z41" s="1">
        <f t="shared" ref="Z41" si="42">STANDARDIZE(Y41,AG$29,AH$29)</f>
        <v>-2.3601685074342971</v>
      </c>
      <c r="AA41" s="7">
        <f t="shared" si="8"/>
        <v>-0.8914119347868481</v>
      </c>
      <c r="AB41" s="1"/>
      <c r="AC41" s="5">
        <v>1978</v>
      </c>
      <c r="AD41" s="1">
        <f t="shared" si="32"/>
        <v>1.0417739801346491</v>
      </c>
      <c r="AJ41">
        <v>1978</v>
      </c>
      <c r="AL41" s="1">
        <v>1.0053265772784259</v>
      </c>
      <c r="AM41" s="1">
        <v>1.0572336802082696</v>
      </c>
      <c r="AN41" s="1">
        <v>1.0627616829172517</v>
      </c>
      <c r="AO41" s="1">
        <f t="shared" si="9"/>
        <v>1.0417739801346491</v>
      </c>
      <c r="AP41" s="7">
        <f t="shared" si="10"/>
        <v>1.4166240433976747</v>
      </c>
      <c r="AQ41" s="1">
        <f t="shared" si="11"/>
        <v>1.0417739801346491</v>
      </c>
      <c r="AR41" s="7">
        <f t="shared" si="12"/>
        <v>1.4216293042088803</v>
      </c>
      <c r="AS41" s="7"/>
      <c r="AT41" s="4">
        <v>2012.8333333333333</v>
      </c>
      <c r="AU41" s="1">
        <v>0.70386958130323685</v>
      </c>
      <c r="AW41" s="5"/>
      <c r="AX41" s="1"/>
    </row>
    <row r="42" spans="1:50" x14ac:dyDescent="0.3">
      <c r="A42" t="s">
        <v>25</v>
      </c>
      <c r="B42">
        <v>2012</v>
      </c>
      <c r="C42" s="4">
        <v>2012.75</v>
      </c>
      <c r="D42" s="1">
        <v>1.0097206059497725</v>
      </c>
      <c r="E42" s="7">
        <v>-0.72754261302975809</v>
      </c>
      <c r="F42" s="7">
        <f t="shared" si="2"/>
        <v>-1.4899404121091024E-2</v>
      </c>
      <c r="H42" s="4">
        <v>2012.75</v>
      </c>
      <c r="I42" s="1">
        <v>0.97696444006971495</v>
      </c>
      <c r="J42" s="4">
        <v>-1.6036741684691107</v>
      </c>
      <c r="K42" s="7">
        <f t="shared" si="3"/>
        <v>-2.0056894994616454E-2</v>
      </c>
      <c r="L42" s="4"/>
      <c r="M42" s="4">
        <v>2012.75</v>
      </c>
      <c r="N42" s="1">
        <v>1.006122179296923</v>
      </c>
      <c r="O42" s="4">
        <v>-1.3426251382181535</v>
      </c>
      <c r="P42" s="7">
        <f t="shared" si="4"/>
        <v>-2.3696449968086609E-2</v>
      </c>
      <c r="Q42" s="1"/>
      <c r="R42" s="4">
        <v>2012.75</v>
      </c>
      <c r="S42" s="1">
        <v>0.99900549239021474</v>
      </c>
      <c r="T42" s="4">
        <v>-1.809109900945197</v>
      </c>
      <c r="U42" s="7">
        <f t="shared" si="5"/>
        <v>-2.5862974804233951E-2</v>
      </c>
      <c r="W42" s="1">
        <f t="shared" si="6"/>
        <v>0.99795317942665629</v>
      </c>
      <c r="X42" s="1">
        <f t="shared" ref="X42" si="43">STANDARDIZE(W42,AG$13,AH$13)</f>
        <v>-1.9468916667460854</v>
      </c>
      <c r="Y42" s="1">
        <f t="shared" si="7"/>
        <v>0.99403070391895099</v>
      </c>
      <c r="Z42" s="1">
        <f t="shared" ref="Z42" si="44">STANDARDIZE(Y42,AG$28,AH$28)</f>
        <v>-2.0936006168145798</v>
      </c>
      <c r="AA42" s="7">
        <f t="shared" si="8"/>
        <v>-0.80405562860495017</v>
      </c>
      <c r="AB42" s="1"/>
      <c r="AC42" s="5">
        <v>1977</v>
      </c>
      <c r="AD42" s="1">
        <f t="shared" si="32"/>
        <v>1.0280693057227357</v>
      </c>
      <c r="AJ42">
        <v>1977</v>
      </c>
      <c r="AL42" s="1">
        <v>0.99898733790696381</v>
      </c>
      <c r="AM42" s="1">
        <v>1.0393015395471041</v>
      </c>
      <c r="AN42" s="1">
        <v>1.0459190397141389</v>
      </c>
      <c r="AO42" s="1">
        <f t="shared" si="9"/>
        <v>1.0280693057227357</v>
      </c>
      <c r="AP42" s="7">
        <f t="shared" si="10"/>
        <v>0.60810196091990942</v>
      </c>
      <c r="AQ42" s="1">
        <f t="shared" si="11"/>
        <v>1.0280693057227357</v>
      </c>
      <c r="AR42" s="7">
        <f t="shared" si="12"/>
        <v>0.61409057349451834</v>
      </c>
      <c r="AS42" s="7"/>
      <c r="AT42" s="4">
        <v>2012.75</v>
      </c>
      <c r="AU42" s="1">
        <v>0.71694939507800148</v>
      </c>
      <c r="AW42" s="5"/>
      <c r="AX42" s="1"/>
    </row>
    <row r="43" spans="1:50" x14ac:dyDescent="0.3">
      <c r="A43" t="s">
        <v>24</v>
      </c>
      <c r="B43">
        <v>2012</v>
      </c>
      <c r="C43" s="4">
        <v>2012.6666666666665</v>
      </c>
      <c r="D43" s="1">
        <v>1.0149293739286724</v>
      </c>
      <c r="E43" s="7">
        <v>-0.29859762177722327</v>
      </c>
      <c r="F43" s="7">
        <f t="shared" si="2"/>
        <v>0.12806445231103034</v>
      </c>
      <c r="H43" s="4">
        <v>2012.6666666666665</v>
      </c>
      <c r="I43" s="1">
        <v>0.97844376171826175</v>
      </c>
      <c r="J43" s="4">
        <v>-1.3864126742644591</v>
      </c>
      <c r="K43" s="7">
        <f t="shared" si="3"/>
        <v>-1.8566499671186117E-2</v>
      </c>
      <c r="L43" s="4"/>
      <c r="M43" s="4">
        <v>2012.6666666666665</v>
      </c>
      <c r="N43" s="1">
        <v>1.0059261432930229</v>
      </c>
      <c r="O43" s="4">
        <v>-1.1076609846287753</v>
      </c>
      <c r="P43" s="7">
        <f t="shared" si="4"/>
        <v>-2.389388488434328E-2</v>
      </c>
      <c r="Q43" s="1"/>
      <c r="R43" s="4">
        <v>2012.6666666666665</v>
      </c>
      <c r="S43" s="1">
        <v>1.0016770437278435</v>
      </c>
      <c r="T43" s="4">
        <v>-1.4113003911077726</v>
      </c>
      <c r="U43" s="7">
        <f t="shared" si="5"/>
        <v>-2.3156148882146267E-2</v>
      </c>
      <c r="W43" s="1">
        <f t="shared" si="6"/>
        <v>1.0002440806669501</v>
      </c>
      <c r="X43" s="1">
        <f t="shared" ref="X43" si="45">STANDARDIZE(W43,AG$12,AH$12)</f>
        <v>-1.4997033659312482</v>
      </c>
      <c r="Y43" s="1">
        <f t="shared" si="7"/>
        <v>0.99534898291304275</v>
      </c>
      <c r="Z43" s="1">
        <f t="shared" ref="Z43" si="46">STANDARDIZE(Y43,AG$27,AH$27)</f>
        <v>-1.7135926670085959</v>
      </c>
      <c r="AA43" s="7">
        <f t="shared" si="8"/>
        <v>-0.75917327538316171</v>
      </c>
      <c r="AB43" s="1"/>
      <c r="AC43" s="5">
        <v>1976</v>
      </c>
      <c r="AD43" s="1">
        <f t="shared" si="32"/>
        <v>1.0332009504110196</v>
      </c>
      <c r="AJ43">
        <v>1976</v>
      </c>
      <c r="AL43" s="1">
        <v>0.99747784064684264</v>
      </c>
      <c r="AM43" s="1">
        <v>1.0525507105904175</v>
      </c>
      <c r="AN43" s="1">
        <v>1.0495742999957982</v>
      </c>
      <c r="AO43" s="1">
        <f t="shared" si="9"/>
        <v>1.0332009504110193</v>
      </c>
      <c r="AP43" s="7">
        <f t="shared" si="10"/>
        <v>0.91084888691038157</v>
      </c>
      <c r="AQ43" s="1">
        <f t="shared" si="11"/>
        <v>1.0332009504110193</v>
      </c>
      <c r="AR43" s="7">
        <f t="shared" si="12"/>
        <v>0.91646928848619469</v>
      </c>
      <c r="AS43" s="7"/>
      <c r="AT43" s="4">
        <v>2012.6666666666665</v>
      </c>
      <c r="AU43" s="1">
        <v>0.71189729437027549</v>
      </c>
      <c r="AW43" s="5"/>
      <c r="AX43" s="1"/>
    </row>
    <row r="44" spans="1:50" x14ac:dyDescent="0.3">
      <c r="A44" t="s">
        <v>23</v>
      </c>
      <c r="B44">
        <v>2012</v>
      </c>
      <c r="C44" s="4">
        <v>2012.5833333333333</v>
      </c>
      <c r="D44" s="1">
        <v>1.0056806712279285</v>
      </c>
      <c r="E44" s="7">
        <v>-0.27147629037477089</v>
      </c>
      <c r="F44" s="7">
        <f t="shared" si="2"/>
        <v>-0.1257825630386124</v>
      </c>
      <c r="H44" s="4">
        <v>2012.5833333333333</v>
      </c>
      <c r="I44" s="1">
        <v>0.97113077227699218</v>
      </c>
      <c r="J44" s="4">
        <v>-1.2052139569364138</v>
      </c>
      <c r="K44" s="7">
        <f t="shared" si="3"/>
        <v>-2.5934231546313042E-2</v>
      </c>
      <c r="L44" s="4"/>
      <c r="M44" s="4">
        <v>2012.5833333333333</v>
      </c>
      <c r="N44" s="1">
        <v>0.99886300314598409</v>
      </c>
      <c r="O44" s="4">
        <v>-1.0652755778019531</v>
      </c>
      <c r="P44" s="7">
        <f t="shared" si="4"/>
        <v>-3.1007427579030505E-2</v>
      </c>
      <c r="Q44" s="1"/>
      <c r="R44" s="4">
        <v>2012.5833333333333</v>
      </c>
      <c r="S44" s="1">
        <v>1.0079680672799616</v>
      </c>
      <c r="T44" s="4">
        <v>-0.61788716947189504</v>
      </c>
      <c r="U44" s="7">
        <f t="shared" si="5"/>
        <v>-1.6782060019436301E-2</v>
      </c>
      <c r="W44" s="1">
        <f t="shared" si="6"/>
        <v>0.99591062848271661</v>
      </c>
      <c r="X44" s="1">
        <f t="shared" ref="X44" si="47">STANDARDIZE(W44,AG$11,AH$11)</f>
        <v>-1.1924066814671399</v>
      </c>
      <c r="Y44" s="1">
        <f t="shared" si="7"/>
        <v>0.99265394756764591</v>
      </c>
      <c r="Z44" s="1">
        <f t="shared" ref="Z44" si="48">STANDARDIZE(Y44,AG$26,AH$26)</f>
        <v>-1.3279307710365544</v>
      </c>
      <c r="AA44" s="7">
        <f t="shared" si="8"/>
        <v>-0.8509289119816511</v>
      </c>
      <c r="AB44" s="1"/>
      <c r="AC44" s="5">
        <v>1975</v>
      </c>
      <c r="AD44" s="1">
        <f t="shared" si="32"/>
        <v>1.0329970968705469</v>
      </c>
      <c r="AJ44">
        <v>1975</v>
      </c>
      <c r="AL44" s="1">
        <v>1.0152880681291852</v>
      </c>
      <c r="AM44" s="1">
        <v>1.0308848142308704</v>
      </c>
      <c r="AN44" s="1">
        <v>1.0528184082515852</v>
      </c>
      <c r="AO44" s="1">
        <f t="shared" si="9"/>
        <v>1.0329970968705469</v>
      </c>
      <c r="AP44" s="7">
        <f t="shared" si="10"/>
        <v>0.89882232691272157</v>
      </c>
      <c r="AQ44" s="1">
        <f t="shared" si="11"/>
        <v>1.0329970968705469</v>
      </c>
      <c r="AR44" s="7">
        <f t="shared" si="12"/>
        <v>0.90445735559549645</v>
      </c>
      <c r="AS44" s="7"/>
      <c r="AT44" s="4">
        <v>2012.5833333333333</v>
      </c>
      <c r="AU44" s="1">
        <v>0.72433933682169804</v>
      </c>
      <c r="AW44" s="5"/>
      <c r="AX44" s="1"/>
    </row>
    <row r="45" spans="1:50" x14ac:dyDescent="0.3">
      <c r="A45" t="s">
        <v>22</v>
      </c>
      <c r="B45">
        <v>2012</v>
      </c>
      <c r="C45" s="4">
        <v>2012.5</v>
      </c>
      <c r="D45" s="1">
        <v>0.97790698901507322</v>
      </c>
      <c r="E45" s="7">
        <v>-0.92173261782676796</v>
      </c>
      <c r="F45" s="7">
        <f t="shared" si="2"/>
        <v>-0.88808042935835563</v>
      </c>
      <c r="H45" s="4">
        <v>2012.5</v>
      </c>
      <c r="I45" s="1">
        <v>0.9617878660619299</v>
      </c>
      <c r="J45" s="4">
        <v>-1.1144289010380231</v>
      </c>
      <c r="K45" s="7">
        <f t="shared" si="3"/>
        <v>-3.5347075429085779E-2</v>
      </c>
      <c r="L45" s="4"/>
      <c r="M45" s="4">
        <v>2012.5</v>
      </c>
      <c r="N45" s="1">
        <v>0.98735544372869755</v>
      </c>
      <c r="O45" s="4">
        <v>-1.1648230248112537</v>
      </c>
      <c r="P45" s="7">
        <f t="shared" si="4"/>
        <v>-4.2597104907015751E-2</v>
      </c>
      <c r="Q45" s="1"/>
      <c r="R45" s="4">
        <v>2012.5</v>
      </c>
      <c r="S45" s="1">
        <v>1.0118945100699408</v>
      </c>
      <c r="T45" s="4">
        <v>-5.7605170152153828E-2</v>
      </c>
      <c r="U45" s="7">
        <f t="shared" si="5"/>
        <v>-1.2803773330420796E-2</v>
      </c>
      <c r="W45" s="1">
        <f t="shared" si="6"/>
        <v>0.98473620221891034</v>
      </c>
      <c r="X45" s="1">
        <f t="shared" ref="X45" si="49">STANDARDIZE(W45,AG$10,AH$10)</f>
        <v>-1.2706969609262015</v>
      </c>
      <c r="Y45" s="1">
        <f t="shared" si="7"/>
        <v>0.9870126066201893</v>
      </c>
      <c r="Z45" s="1">
        <f t="shared" ref="Z45" si="50">STANDARDIZE(Y45,AG$25,AH$25)</f>
        <v>-1.1193892437275619</v>
      </c>
      <c r="AA45" s="7">
        <f t="shared" si="8"/>
        <v>-1.0429949755259078</v>
      </c>
      <c r="AB45" s="1"/>
      <c r="AC45" s="5">
        <v>1974</v>
      </c>
      <c r="AD45" s="1">
        <f t="shared" si="32"/>
        <v>1.0113852579044786</v>
      </c>
      <c r="AJ45">
        <v>1974</v>
      </c>
      <c r="AL45" s="1">
        <v>1.0026033459873192</v>
      </c>
      <c r="AM45" s="1">
        <v>1.0016495536388521</v>
      </c>
      <c r="AN45" s="1">
        <v>1.0299028740872644</v>
      </c>
      <c r="AO45" s="1">
        <f t="shared" si="9"/>
        <v>1.0113852579044786</v>
      </c>
      <c r="AP45" s="7">
        <f t="shared" si="10"/>
        <v>-0.37619147654034568</v>
      </c>
      <c r="AQ45" s="1">
        <f t="shared" si="11"/>
        <v>1.0113852579044786</v>
      </c>
      <c r="AR45" s="7">
        <f t="shared" si="12"/>
        <v>-0.36900573316571422</v>
      </c>
      <c r="AS45" s="7"/>
      <c r="AT45" s="4">
        <v>2012.5</v>
      </c>
      <c r="AU45" s="1">
        <v>0.68879372233372982</v>
      </c>
      <c r="AW45" s="5"/>
      <c r="AX45" s="1"/>
    </row>
    <row r="46" spans="1:50" x14ac:dyDescent="0.3">
      <c r="A46" t="s">
        <v>21</v>
      </c>
      <c r="B46">
        <v>2012</v>
      </c>
      <c r="C46" s="4">
        <v>2012.4166666666665</v>
      </c>
      <c r="D46" s="1">
        <v>0.97736828277754617</v>
      </c>
      <c r="E46" s="7">
        <v>-0.52189900627181429</v>
      </c>
      <c r="F46" s="7">
        <f t="shared" si="2"/>
        <v>-0.90286617552959736</v>
      </c>
      <c r="H46" s="4">
        <v>2012.4166666666665</v>
      </c>
      <c r="I46" s="1">
        <v>0.9585624417999945</v>
      </c>
      <c r="J46" s="4">
        <v>-0.89102245419403892</v>
      </c>
      <c r="K46" s="7">
        <f t="shared" si="3"/>
        <v>-3.8596644068055887E-2</v>
      </c>
      <c r="L46" s="4"/>
      <c r="M46" s="4">
        <v>2012.4166666666665</v>
      </c>
      <c r="N46" s="1">
        <v>0.98143052869839831</v>
      </c>
      <c r="O46" s="4">
        <v>-1.1674830295775636</v>
      </c>
      <c r="P46" s="7">
        <f t="shared" si="4"/>
        <v>-4.8564300113824406E-2</v>
      </c>
      <c r="Q46" s="1"/>
      <c r="R46" s="4">
        <v>2012.4166666666665</v>
      </c>
      <c r="S46" s="1">
        <v>1.0082674234442379</v>
      </c>
      <c r="T46" s="4">
        <v>0.11577702783802012</v>
      </c>
      <c r="U46" s="7">
        <f t="shared" si="5"/>
        <v>-1.6478751221290892E-2</v>
      </c>
      <c r="W46" s="1">
        <f t="shared" si="6"/>
        <v>0.98140716918004423</v>
      </c>
      <c r="X46" s="1">
        <f t="shared" ref="X46" si="51">STANDARDIZE(W46,AG$9,AH$9)</f>
        <v>-1.0322213010283472</v>
      </c>
      <c r="Y46" s="1">
        <f t="shared" si="7"/>
        <v>0.98275346464754365</v>
      </c>
      <c r="Z46" s="1">
        <f t="shared" ref="Z46" si="52">STANDARDIZE(Y46,AG$24,AH$24)</f>
        <v>-0.96769955535571561</v>
      </c>
      <c r="AA46" s="7">
        <f t="shared" si="8"/>
        <v>-1.1880024551980912</v>
      </c>
      <c r="AB46" s="1"/>
      <c r="AC46" s="5">
        <v>1973</v>
      </c>
      <c r="AD46" s="1">
        <f t="shared" si="32"/>
        <v>1.0189586441088962</v>
      </c>
      <c r="AJ46">
        <v>1973</v>
      </c>
      <c r="AL46" s="1">
        <v>1.0105008384011835</v>
      </c>
      <c r="AM46" s="1">
        <v>1.0142259609096351</v>
      </c>
      <c r="AN46" s="1">
        <v>1.0321491330158703</v>
      </c>
      <c r="AO46" s="1">
        <f t="shared" si="9"/>
        <v>1.0189586441088962</v>
      </c>
      <c r="AP46" s="7">
        <f t="shared" si="10"/>
        <v>7.0608629858476185E-2</v>
      </c>
      <c r="AQ46" s="1">
        <f t="shared" si="11"/>
        <v>1.0189586441088962</v>
      </c>
      <c r="AR46" s="7">
        <f t="shared" si="12"/>
        <v>7.7250959908922986E-2</v>
      </c>
      <c r="AS46" s="7"/>
      <c r="AT46" s="4">
        <v>2012.4166666666665</v>
      </c>
      <c r="AU46" s="1">
        <v>0.55590263319610655</v>
      </c>
      <c r="AW46" s="5"/>
      <c r="AX46" s="1"/>
    </row>
    <row r="47" spans="1:50" x14ac:dyDescent="0.3">
      <c r="A47" t="s">
        <v>20</v>
      </c>
      <c r="B47">
        <v>2012</v>
      </c>
      <c r="C47" s="4">
        <v>2012.3333333333333</v>
      </c>
      <c r="D47" s="1">
        <v>0.98426036351414736</v>
      </c>
      <c r="E47" s="7">
        <v>5.7164931694167032E-2</v>
      </c>
      <c r="F47" s="7">
        <f t="shared" si="2"/>
        <v>-0.71370082108542776</v>
      </c>
      <c r="H47" s="4">
        <v>2012.3333333333333</v>
      </c>
      <c r="I47" s="1">
        <v>0.95367299268703343</v>
      </c>
      <c r="J47" s="4">
        <v>-0.86748367349115352</v>
      </c>
      <c r="K47" s="7">
        <f t="shared" si="3"/>
        <v>-4.3522693855312308E-2</v>
      </c>
      <c r="L47" s="4"/>
      <c r="M47" s="4">
        <v>2012.3333333333333</v>
      </c>
      <c r="N47" s="1">
        <v>0.97887577221810229</v>
      </c>
      <c r="O47" s="4">
        <v>-1.091869435772193</v>
      </c>
      <c r="P47" s="7">
        <f t="shared" si="4"/>
        <v>-5.1137287328970313E-2</v>
      </c>
      <c r="Q47" s="1"/>
      <c r="R47" s="4">
        <v>2012.3333333333333</v>
      </c>
      <c r="S47" s="1">
        <v>0.98429290085098264</v>
      </c>
      <c r="T47" s="4">
        <v>-0.76037552158595578</v>
      </c>
      <c r="U47" s="7">
        <f t="shared" si="5"/>
        <v>-4.0769828211299368E-2</v>
      </c>
      <c r="W47" s="1">
        <f t="shared" si="6"/>
        <v>0.9752755073175664</v>
      </c>
      <c r="X47" s="1">
        <f t="shared" ref="X47" si="53">STANDARDIZE(W47,AG$8,AH$8)</f>
        <v>-1.059648908123989</v>
      </c>
      <c r="Y47" s="1">
        <f t="shared" si="7"/>
        <v>0.97228055525203949</v>
      </c>
      <c r="Z47" s="1">
        <f t="shared" ref="Z47" si="54">STANDARDIZE(Y47,AG$23,AH$23)</f>
        <v>-1.2551398845273596</v>
      </c>
      <c r="AA47" s="7">
        <f t="shared" si="8"/>
        <v>-1.5445649285860936</v>
      </c>
      <c r="AB47" s="1"/>
      <c r="AC47" s="5">
        <v>1972</v>
      </c>
      <c r="AD47" s="1">
        <f t="shared" si="32"/>
        <v>1.0101464521659702</v>
      </c>
      <c r="AJ47">
        <v>1972</v>
      </c>
      <c r="AL47" s="1">
        <v>1.0024292411158033</v>
      </c>
      <c r="AM47" s="1">
        <v>1.0033982863456465</v>
      </c>
      <c r="AN47" s="1">
        <v>1.0246118290364608</v>
      </c>
      <c r="AO47" s="1">
        <f t="shared" si="9"/>
        <v>1.0101464521659702</v>
      </c>
      <c r="AP47" s="7">
        <f t="shared" si="10"/>
        <v>-0.44927616030441653</v>
      </c>
      <c r="AQ47" s="1">
        <f t="shared" si="11"/>
        <v>1.0101464521659702</v>
      </c>
      <c r="AR47" s="7">
        <f t="shared" si="12"/>
        <v>-0.44200152887809835</v>
      </c>
      <c r="AS47" s="7"/>
      <c r="AT47" s="4">
        <v>2012.3333333333333</v>
      </c>
      <c r="AU47" s="1">
        <v>0.5004152146780384</v>
      </c>
      <c r="AW47" s="5"/>
      <c r="AX47" s="1"/>
    </row>
    <row r="48" spans="1:50" x14ac:dyDescent="0.3">
      <c r="A48" t="s">
        <v>19</v>
      </c>
      <c r="B48">
        <v>2012</v>
      </c>
      <c r="C48" s="4">
        <v>2012.25</v>
      </c>
      <c r="D48" s="1">
        <v>0.98776835505021032</v>
      </c>
      <c r="E48" s="7">
        <v>0.56721617952591441</v>
      </c>
      <c r="F48" s="7">
        <f t="shared" si="2"/>
        <v>-0.61741778441372674</v>
      </c>
      <c r="H48" s="4">
        <v>2012.25</v>
      </c>
      <c r="I48" s="1">
        <v>0.94861067147106382</v>
      </c>
      <c r="J48" s="4">
        <v>-0.78273386430067238</v>
      </c>
      <c r="K48" s="7">
        <f t="shared" si="3"/>
        <v>-4.8622909804558301E-2</v>
      </c>
      <c r="L48" s="4"/>
      <c r="M48" s="4">
        <v>2012.25</v>
      </c>
      <c r="N48" s="1">
        <v>0.97371690117090004</v>
      </c>
      <c r="O48" s="4">
        <v>-1.0249555239363795</v>
      </c>
      <c r="P48" s="7">
        <f t="shared" si="4"/>
        <v>-5.6332972065035548E-2</v>
      </c>
      <c r="Q48" s="1"/>
      <c r="R48" s="4">
        <v>2012.25</v>
      </c>
      <c r="S48" s="1">
        <v>0.96897752397671266</v>
      </c>
      <c r="T48" s="4">
        <v>-1.2514353339000615</v>
      </c>
      <c r="U48" s="7">
        <f t="shared" si="5"/>
        <v>-5.6287426000235084E-2</v>
      </c>
      <c r="W48" s="1">
        <f t="shared" si="6"/>
        <v>0.96976836291722179</v>
      </c>
      <c r="X48" s="1">
        <f t="shared" ref="X48" si="55">STANDARDIZE(W48,AG$7,AH$7)</f>
        <v>-1.0194664368488313</v>
      </c>
      <c r="Y48" s="1">
        <f t="shared" si="7"/>
        <v>0.96376836553955891</v>
      </c>
      <c r="Z48" s="1">
        <f t="shared" ref="Z48" si="56">STANDARDIZE(Y48,AG$22,AH$22)</f>
        <v>-1.4424004998375086</v>
      </c>
      <c r="AA48" s="7">
        <f t="shared" si="8"/>
        <v>-1.8343724026326953</v>
      </c>
      <c r="AB48" s="1"/>
      <c r="AC48" s="5">
        <v>1971</v>
      </c>
      <c r="AD48" s="1">
        <f t="shared" si="32"/>
        <v>1.0155851459549559</v>
      </c>
      <c r="AJ48">
        <v>1971</v>
      </c>
      <c r="AL48" s="1">
        <v>1.0172744581489841</v>
      </c>
      <c r="AM48" s="1">
        <v>0.99341224646614845</v>
      </c>
      <c r="AN48" s="1">
        <v>1.0360687332497347</v>
      </c>
      <c r="AO48" s="1">
        <f t="shared" si="9"/>
        <v>1.0155851459549556</v>
      </c>
      <c r="AP48" s="7">
        <f t="shared" si="10"/>
        <v>-0.12841454068017777</v>
      </c>
      <c r="AQ48" s="1">
        <f t="shared" si="11"/>
        <v>1.0155851459549556</v>
      </c>
      <c r="AR48" s="7">
        <f t="shared" si="12"/>
        <v>-0.12153015195261049</v>
      </c>
      <c r="AS48" s="7"/>
      <c r="AT48" s="4">
        <v>2012.25</v>
      </c>
      <c r="AU48" s="1">
        <v>0.55806785965667471</v>
      </c>
      <c r="AW48" s="5"/>
      <c r="AX48" s="1"/>
    </row>
    <row r="49" spans="1:50" x14ac:dyDescent="0.3">
      <c r="A49" t="s">
        <v>18</v>
      </c>
      <c r="B49">
        <v>2012</v>
      </c>
      <c r="C49" s="4">
        <v>2012.1666666666665</v>
      </c>
      <c r="D49" s="1">
        <v>0.98619676824833313</v>
      </c>
      <c r="E49" s="7">
        <v>0.36493230842813801</v>
      </c>
      <c r="F49" s="7">
        <f t="shared" si="2"/>
        <v>-0.6605527658189918</v>
      </c>
      <c r="H49" s="4">
        <v>2012.1666666666665</v>
      </c>
      <c r="I49" s="1">
        <v>0.94967894472227488</v>
      </c>
      <c r="J49" s="4">
        <v>-0.82731996416634435</v>
      </c>
      <c r="K49" s="7">
        <f t="shared" si="3"/>
        <v>-4.7546639840338745E-2</v>
      </c>
      <c r="L49" s="4"/>
      <c r="M49" s="4">
        <v>2012.1666666666665</v>
      </c>
      <c r="N49" s="1">
        <v>0.98383499904741767</v>
      </c>
      <c r="O49" s="4">
        <v>-0.72863650341313424</v>
      </c>
      <c r="P49" s="7">
        <f t="shared" si="4"/>
        <v>-4.6142671471353015E-2</v>
      </c>
      <c r="Q49" s="1"/>
      <c r="R49" s="4">
        <v>2012.1666666666665</v>
      </c>
      <c r="S49" s="1">
        <v>0.97241492725339795</v>
      </c>
      <c r="T49" s="4">
        <v>-1.2943951815004466</v>
      </c>
      <c r="U49" s="7">
        <f t="shared" si="5"/>
        <v>-5.2804635996184693E-2</v>
      </c>
      <c r="W49" s="1">
        <f t="shared" si="6"/>
        <v>0.97303140981785585</v>
      </c>
      <c r="X49" s="1">
        <f t="shared" ref="X49" si="57">STANDARDIZE(W49,AG$6,AH$6)</f>
        <v>-1.0205668295743409</v>
      </c>
      <c r="Y49" s="1">
        <f t="shared" si="7"/>
        <v>0.96864295700769676</v>
      </c>
      <c r="Z49" s="1">
        <f t="shared" ref="Z49" si="58">STANDARDIZE(Y49,AG$21,AH$21)</f>
        <v>-1.3275522391761059</v>
      </c>
      <c r="AA49" s="7">
        <f t="shared" si="8"/>
        <v>-1.6684112236520561</v>
      </c>
      <c r="AB49" s="1"/>
      <c r="AC49" s="5">
        <v>1970</v>
      </c>
      <c r="AD49" s="1">
        <f t="shared" si="32"/>
        <v>1.0228195439077485</v>
      </c>
      <c r="AJ49">
        <v>1970</v>
      </c>
      <c r="AL49" s="1">
        <v>1.0224969062386764</v>
      </c>
      <c r="AM49" s="1">
        <v>1.0072395195782582</v>
      </c>
      <c r="AN49" s="1">
        <v>1.0387222059063106</v>
      </c>
      <c r="AO49" s="1">
        <f t="shared" si="9"/>
        <v>1.0228195439077483</v>
      </c>
      <c r="AP49" s="7">
        <f t="shared" si="10"/>
        <v>0.29838658734809426</v>
      </c>
      <c r="AQ49" s="1">
        <f t="shared" si="11"/>
        <v>1.0228195439077483</v>
      </c>
      <c r="AR49" s="7">
        <f t="shared" si="12"/>
        <v>0.30475188618193494</v>
      </c>
      <c r="AS49" s="7"/>
      <c r="AT49" s="4">
        <v>2012.1666666666665</v>
      </c>
      <c r="AU49" s="1">
        <v>0.51404474783667375</v>
      </c>
      <c r="AW49" s="5"/>
      <c r="AX49" s="1"/>
    </row>
    <row r="50" spans="1:50" x14ac:dyDescent="0.3">
      <c r="A50" t="s">
        <v>17</v>
      </c>
      <c r="B50">
        <v>2012</v>
      </c>
      <c r="C50" s="4">
        <v>2012.0833333333333</v>
      </c>
      <c r="D50" s="1">
        <v>1.0034786936045736</v>
      </c>
      <c r="E50" s="7">
        <v>3.3752762979832207E-2</v>
      </c>
      <c r="F50" s="7">
        <f t="shared" si="2"/>
        <v>-0.18621973629863744</v>
      </c>
      <c r="H50" s="4">
        <v>2012.0833333333333</v>
      </c>
      <c r="I50" s="1">
        <v>0.95632393703366658</v>
      </c>
      <c r="J50" s="4">
        <v>-1.2764665675179803</v>
      </c>
      <c r="K50" s="7">
        <f t="shared" si="3"/>
        <v>-4.0851905483643897E-2</v>
      </c>
      <c r="L50" s="4"/>
      <c r="M50" s="4">
        <v>2012.0833333333333</v>
      </c>
      <c r="N50" s="1">
        <v>1.009437920477237</v>
      </c>
      <c r="O50" s="4">
        <v>-0.52983935729484821</v>
      </c>
      <c r="P50" s="7">
        <f t="shared" si="4"/>
        <v>-2.0357047668305726E-2</v>
      </c>
      <c r="Q50" s="1"/>
      <c r="R50" s="4">
        <v>2012.0833333333333</v>
      </c>
      <c r="S50" s="1">
        <v>0.99404413097706057</v>
      </c>
      <c r="T50" s="4">
        <v>-1.1752448491482588</v>
      </c>
      <c r="U50" s="7">
        <f t="shared" si="5"/>
        <v>-3.0889844957472795E-2</v>
      </c>
      <c r="W50" s="1">
        <f t="shared" si="6"/>
        <v>0.99082117052313434</v>
      </c>
      <c r="X50" s="1">
        <f t="shared" ref="X50" si="59">STANDARDIZE(W50,AG$5,AH$5)</f>
        <v>-1.1098209868778992</v>
      </c>
      <c r="Y50" s="1">
        <f t="shared" si="7"/>
        <v>0.98660199616265476</v>
      </c>
      <c r="Z50" s="1">
        <f t="shared" ref="Z50" si="60">STANDARDIZE(Y50,AG$20,AH$20)</f>
        <v>-1.2795444056274585</v>
      </c>
      <c r="AA50" s="7">
        <f t="shared" si="8"/>
        <v>-1.0569746897398344</v>
      </c>
      <c r="AB50" s="1"/>
      <c r="AC50" s="5">
        <v>1969</v>
      </c>
      <c r="AD50" s="1">
        <f t="shared" si="32"/>
        <v>1.0287491804045967</v>
      </c>
      <c r="AJ50">
        <v>1969</v>
      </c>
      <c r="AL50" s="1">
        <v>1.0268571293441817</v>
      </c>
      <c r="AM50" s="1">
        <v>1.0218694741694054</v>
      </c>
      <c r="AN50" s="1">
        <v>1.0375209377002028</v>
      </c>
      <c r="AO50" s="1">
        <f t="shared" si="9"/>
        <v>1.0287491804045965</v>
      </c>
      <c r="AP50" s="7">
        <f t="shared" si="10"/>
        <v>0.64821190276020368</v>
      </c>
      <c r="AQ50" s="1">
        <f t="shared" si="11"/>
        <v>1.0287491804045965</v>
      </c>
      <c r="AR50" s="7">
        <f t="shared" si="12"/>
        <v>0.65415173227385059</v>
      </c>
      <c r="AS50" s="7"/>
      <c r="AT50" s="4">
        <v>2012.0833333333333</v>
      </c>
      <c r="AU50" s="1">
        <v>0.51295846113296861</v>
      </c>
      <c r="AW50" s="5"/>
      <c r="AX50" s="1"/>
    </row>
    <row r="51" spans="1:50" x14ac:dyDescent="0.3">
      <c r="A51" t="s">
        <v>16</v>
      </c>
      <c r="B51">
        <v>2012</v>
      </c>
      <c r="C51" s="4">
        <v>2012</v>
      </c>
      <c r="D51" s="1">
        <v>1.0146900092283544</v>
      </c>
      <c r="E51" s="7">
        <v>-0.8738632073603988</v>
      </c>
      <c r="F51" s="7">
        <f t="shared" si="2"/>
        <v>0.12149466444760276</v>
      </c>
      <c r="H51" s="4">
        <v>2012</v>
      </c>
      <c r="I51" s="1">
        <v>0.96629694069042915</v>
      </c>
      <c r="J51" s="4">
        <v>-1.9325892662135971</v>
      </c>
      <c r="K51" s="7">
        <f t="shared" si="3"/>
        <v>-3.0804247474181385E-2</v>
      </c>
      <c r="L51" s="4"/>
      <c r="M51" s="4">
        <v>2012</v>
      </c>
      <c r="N51" s="1">
        <v>1.0344617130592009</v>
      </c>
      <c r="O51" s="4">
        <v>-0.67838142074199614</v>
      </c>
      <c r="P51" s="7">
        <f t="shared" si="4"/>
        <v>4.8453146251037854E-3</v>
      </c>
      <c r="Q51" s="1"/>
      <c r="R51" s="4">
        <v>2012</v>
      </c>
      <c r="S51" s="1">
        <v>1.0264123122478273</v>
      </c>
      <c r="T51" s="4">
        <v>-0.94920645429523021</v>
      </c>
      <c r="U51" s="7">
        <f t="shared" si="5"/>
        <v>1.9057187588174701E-3</v>
      </c>
      <c r="W51" s="1">
        <f t="shared" si="6"/>
        <v>1.010465243806453</v>
      </c>
      <c r="X51" s="1">
        <f t="shared" ref="X51" si="61">STANDARDIZE(W51,AG$4,AH$4)</f>
        <v>-1.3652344707741302</v>
      </c>
      <c r="Y51" s="1">
        <f t="shared" si="7"/>
        <v>1.0090569886658189</v>
      </c>
      <c r="Z51" s="1">
        <f t="shared" ref="Z51" si="62">STANDARDIZE(Y51,AG$19,AH$19)</f>
        <v>-1.3550379281431266</v>
      </c>
      <c r="AA51" s="7">
        <f t="shared" si="8"/>
        <v>-0.29246815535939086</v>
      </c>
      <c r="AB51" s="1"/>
      <c r="AC51" s="5">
        <v>1968</v>
      </c>
      <c r="AD51" s="1">
        <f t="shared" si="32"/>
        <v>1.0189369320949242</v>
      </c>
      <c r="AJ51">
        <v>1968</v>
      </c>
      <c r="AL51" s="1">
        <v>0.99954652494246987</v>
      </c>
      <c r="AM51" s="1">
        <v>1.011622137379526</v>
      </c>
      <c r="AN51" s="1">
        <v>1.0456421339627768</v>
      </c>
      <c r="AO51" s="1">
        <f t="shared" si="9"/>
        <v>1.0189369320949242</v>
      </c>
      <c r="AP51" s="7">
        <f t="shared" si="10"/>
        <v>6.9327706122250074E-2</v>
      </c>
      <c r="AQ51" s="1">
        <f t="shared" si="11"/>
        <v>1.0189369320949242</v>
      </c>
      <c r="AR51" s="7">
        <f t="shared" si="12"/>
        <v>7.5971594075247839E-2</v>
      </c>
      <c r="AS51" s="7"/>
      <c r="AT51" s="4">
        <v>2012</v>
      </c>
      <c r="AU51" s="1">
        <v>0.59570859431899403</v>
      </c>
      <c r="AW51" s="5"/>
      <c r="AX51" s="1"/>
    </row>
    <row r="52" spans="1:50" x14ac:dyDescent="0.3">
      <c r="A52" t="s">
        <v>27</v>
      </c>
      <c r="B52">
        <v>2011</v>
      </c>
      <c r="C52" s="4">
        <v>2011.9166666666665</v>
      </c>
      <c r="D52" s="1">
        <v>1.0173542928928503</v>
      </c>
      <c r="E52" s="7">
        <v>-0.92503344973297486</v>
      </c>
      <c r="F52" s="7">
        <f t="shared" si="2"/>
        <v>0.19462064526464085</v>
      </c>
      <c r="H52" s="4">
        <v>2011.9166666666665</v>
      </c>
      <c r="I52" s="1">
        <v>0.96958966470278118</v>
      </c>
      <c r="J52" s="4">
        <v>-2.0839726289593061</v>
      </c>
      <c r="K52" s="7">
        <f t="shared" si="3"/>
        <v>-2.7486875302837149E-2</v>
      </c>
      <c r="L52" s="4"/>
      <c r="M52" s="4">
        <v>2011.9166666666665</v>
      </c>
      <c r="N52" s="1">
        <v>1.042826736005164</v>
      </c>
      <c r="O52" s="4">
        <v>-0.66175246205314631</v>
      </c>
      <c r="P52" s="7">
        <f t="shared" si="4"/>
        <v>1.3270030350600759E-2</v>
      </c>
      <c r="Q52" s="1"/>
      <c r="R52" s="4">
        <v>2011.9166666666665</v>
      </c>
      <c r="S52" s="1">
        <v>1.0334665310762325</v>
      </c>
      <c r="T52" s="4">
        <v>-0.93795901612790367</v>
      </c>
      <c r="U52" s="7">
        <f t="shared" si="5"/>
        <v>9.053079962721788E-3</v>
      </c>
      <c r="W52" s="1">
        <f t="shared" si="6"/>
        <v>1.015809306169257</v>
      </c>
      <c r="X52" s="1">
        <f t="shared" ref="X52" si="63">STANDARDIZE(W52,AG$15,AH$15)</f>
        <v>-1.47136525798947</v>
      </c>
      <c r="Y52" s="1">
        <f t="shared" si="7"/>
        <v>1.0152943105947259</v>
      </c>
      <c r="Z52" s="1">
        <f t="shared" ref="Z52" si="64">STANDARDIZE(Y52,AG$30,AH$30)</f>
        <v>-1.4609738337560159</v>
      </c>
      <c r="AA52" s="7">
        <f t="shared" si="8"/>
        <v>-8.0111220882043255E-2</v>
      </c>
      <c r="AB52" s="1"/>
      <c r="AC52" s="5">
        <v>1967</v>
      </c>
      <c r="AD52" s="1">
        <f t="shared" si="32"/>
        <v>1.0204638780779725</v>
      </c>
      <c r="AJ52">
        <v>1967</v>
      </c>
      <c r="AL52" s="1">
        <v>1.0090014543914565</v>
      </c>
      <c r="AM52" s="1">
        <v>1.0221643704169521</v>
      </c>
      <c r="AN52" s="1">
        <v>1.0302258094255088</v>
      </c>
      <c r="AO52" s="1">
        <f t="shared" si="9"/>
        <v>1.0204638780779725</v>
      </c>
      <c r="AP52" s="7">
        <f t="shared" si="10"/>
        <v>0.15941153510924391</v>
      </c>
      <c r="AQ52" s="1">
        <f t="shared" si="11"/>
        <v>1.0204638780779725</v>
      </c>
      <c r="AR52" s="7">
        <f t="shared" si="12"/>
        <v>0.16594586007811515</v>
      </c>
      <c r="AS52" s="7"/>
      <c r="AT52" s="4">
        <v>2011.9166666666665</v>
      </c>
      <c r="AU52" s="1">
        <v>0.5292458260533488</v>
      </c>
      <c r="AW52" s="5"/>
      <c r="AX52" s="1"/>
    </row>
    <row r="53" spans="1:50" x14ac:dyDescent="0.3">
      <c r="A53" t="s">
        <v>26</v>
      </c>
      <c r="B53">
        <v>2011</v>
      </c>
      <c r="C53" s="4">
        <v>2011.8333333333333</v>
      </c>
      <c r="D53" s="1">
        <v>1.0188089452475653</v>
      </c>
      <c r="E53" s="7">
        <v>-0.63470677970895262</v>
      </c>
      <c r="F53" s="7">
        <f t="shared" si="2"/>
        <v>0.23454615379958646</v>
      </c>
      <c r="H53" s="4">
        <v>2011.8333333333333</v>
      </c>
      <c r="I53" s="1">
        <v>0.97266348181694828</v>
      </c>
      <c r="J53" s="4">
        <v>-1.8003107378751182</v>
      </c>
      <c r="K53" s="7">
        <f t="shared" si="3"/>
        <v>-2.4390048688736642E-2</v>
      </c>
      <c r="L53" s="4"/>
      <c r="M53" s="4">
        <v>2011.8333333333333</v>
      </c>
      <c r="N53" s="1">
        <v>1.0396102191791585</v>
      </c>
      <c r="O53" s="4">
        <v>-0.53981637297181573</v>
      </c>
      <c r="P53" s="7">
        <f t="shared" si="4"/>
        <v>1.00305604698336E-2</v>
      </c>
      <c r="Q53" s="1"/>
      <c r="R53" s="4">
        <v>2011.8333333333333</v>
      </c>
      <c r="S53" s="1">
        <v>1.0322946095856822</v>
      </c>
      <c r="T53" s="4">
        <v>-0.76256615227051794</v>
      </c>
      <c r="U53" s="7">
        <f t="shared" si="5"/>
        <v>7.8656846749752644E-3</v>
      </c>
      <c r="W53" s="1">
        <f t="shared" si="6"/>
        <v>1.0158443139573385</v>
      </c>
      <c r="X53" s="1">
        <f t="shared" ref="X53" si="65">STANDARDIZE(W53,AG$14,AH$14)</f>
        <v>-1.2913344951042847</v>
      </c>
      <c r="Y53" s="1">
        <f t="shared" si="7"/>
        <v>1.014856103527263</v>
      </c>
      <c r="Z53" s="1">
        <f t="shared" ref="Z53" si="66">STANDARDIZE(Y53,AG$29,AH$29)</f>
        <v>-1.3224710054878814</v>
      </c>
      <c r="AA53" s="7">
        <f t="shared" si="8"/>
        <v>-9.5030494020961739E-2</v>
      </c>
      <c r="AB53" s="1"/>
      <c r="AC53" s="5">
        <v>1966</v>
      </c>
      <c r="AD53" s="1">
        <f t="shared" si="32"/>
        <v>1.0212566372547258</v>
      </c>
      <c r="AJ53">
        <v>1966</v>
      </c>
      <c r="AL53" s="1">
        <v>1.0181147891023805</v>
      </c>
      <c r="AM53" s="1">
        <v>1.0200785105271886</v>
      </c>
      <c r="AN53" s="1">
        <v>1.0255766121346082</v>
      </c>
      <c r="AO53" s="1">
        <f t="shared" si="9"/>
        <v>1.0212566372547256</v>
      </c>
      <c r="AP53" s="7">
        <f t="shared" si="10"/>
        <v>0.20618121976038939</v>
      </c>
      <c r="AQ53" s="1">
        <f t="shared" si="11"/>
        <v>1.0212566372547256</v>
      </c>
      <c r="AR53" s="7">
        <f t="shared" si="12"/>
        <v>0.21265866186499233</v>
      </c>
      <c r="AS53" s="7"/>
      <c r="AT53" s="4">
        <v>2011.8333333333333</v>
      </c>
      <c r="AU53" s="1">
        <v>0.51957164159532543</v>
      </c>
      <c r="AW53" s="5"/>
      <c r="AX53" s="1"/>
    </row>
    <row r="54" spans="1:50" x14ac:dyDescent="0.3">
      <c r="A54" t="s">
        <v>25</v>
      </c>
      <c r="B54">
        <v>2011</v>
      </c>
      <c r="C54" s="4">
        <v>2011.75</v>
      </c>
      <c r="D54" s="1">
        <v>1.0198522479207834</v>
      </c>
      <c r="E54" s="7">
        <v>-0.40962121004262531</v>
      </c>
      <c r="F54" s="7">
        <f t="shared" si="2"/>
        <v>0.2631814422580892</v>
      </c>
      <c r="H54" s="4">
        <v>2011.75</v>
      </c>
      <c r="I54" s="1">
        <v>0.98320811859789614</v>
      </c>
      <c r="J54" s="4">
        <v>-1.3679722625663622</v>
      </c>
      <c r="K54" s="7">
        <f t="shared" si="3"/>
        <v>-1.3766478513153567E-2</v>
      </c>
      <c r="L54" s="4"/>
      <c r="M54" s="4">
        <v>2011.75</v>
      </c>
      <c r="N54" s="1">
        <v>1.0360602651508954</v>
      </c>
      <c r="O54" s="4">
        <v>-0.41112159596504905</v>
      </c>
      <c r="P54" s="7">
        <f t="shared" si="4"/>
        <v>6.4552739798984559E-3</v>
      </c>
      <c r="Q54" s="1"/>
      <c r="R54" s="4">
        <v>2011.75</v>
      </c>
      <c r="S54" s="1">
        <v>1.0247710817005986</v>
      </c>
      <c r="T54" s="4">
        <v>-0.73052091401296904</v>
      </c>
      <c r="U54" s="7">
        <f t="shared" si="5"/>
        <v>2.4281775939149764E-4</v>
      </c>
      <c r="W54" s="1">
        <f t="shared" si="6"/>
        <v>1.0159729283425434</v>
      </c>
      <c r="X54" s="1">
        <f t="shared" ref="X54" si="67">STANDARDIZE(W54,AG$13,AH$13)</f>
        <v>-1.0742646598330559</v>
      </c>
      <c r="Y54" s="1">
        <f t="shared" si="7"/>
        <v>1.0146798218164634</v>
      </c>
      <c r="Z54" s="1">
        <f t="shared" ref="Z54" si="68">STANDARDIZE(Y54,AG$28,AH$28)</f>
        <v>-1.1049309949671016</v>
      </c>
      <c r="AA54" s="7">
        <f t="shared" si="8"/>
        <v>-0.10103221144656382</v>
      </c>
      <c r="AB54" s="1"/>
      <c r="AC54" s="5">
        <v>1965</v>
      </c>
      <c r="AD54" s="1">
        <f t="shared" si="32"/>
        <v>1.0051762881566244</v>
      </c>
      <c r="AJ54">
        <v>1965</v>
      </c>
      <c r="AL54" s="1">
        <v>0.98914806496510221</v>
      </c>
      <c r="AM54" s="1">
        <v>0.99699779304387148</v>
      </c>
      <c r="AN54" s="1">
        <v>1.0293830064608995</v>
      </c>
      <c r="AO54" s="1">
        <f t="shared" si="9"/>
        <v>1.0051762881566244</v>
      </c>
      <c r="AP54" s="7">
        <f t="shared" si="10"/>
        <v>-0.74249635907098233</v>
      </c>
      <c r="AQ54" s="1">
        <f t="shared" si="11"/>
        <v>1.0051762881566244</v>
      </c>
      <c r="AR54" s="7">
        <f t="shared" si="12"/>
        <v>-0.73486510337209165</v>
      </c>
      <c r="AS54" s="7"/>
      <c r="AT54" s="4">
        <v>2011.75</v>
      </c>
      <c r="AU54" s="1">
        <v>0.53569952096518958</v>
      </c>
      <c r="AW54" s="5"/>
      <c r="AX54" s="1"/>
    </row>
    <row r="55" spans="1:50" x14ac:dyDescent="0.3">
      <c r="A55" t="s">
        <v>24</v>
      </c>
      <c r="B55">
        <v>2011</v>
      </c>
      <c r="C55" s="4">
        <v>2011.6666666666665</v>
      </c>
      <c r="D55" s="1">
        <v>1.0210990968978224</v>
      </c>
      <c r="E55" s="7">
        <v>-9.1664433093102862E-2</v>
      </c>
      <c r="F55" s="7">
        <f t="shared" si="2"/>
        <v>0.29740341929143449</v>
      </c>
      <c r="H55" s="4">
        <v>2011.6666666666665</v>
      </c>
      <c r="I55" s="1">
        <v>0.98249988615640071</v>
      </c>
      <c r="J55" s="4">
        <v>-1.2133902553682596</v>
      </c>
      <c r="K55" s="7">
        <f t="shared" si="3"/>
        <v>-1.448001253041299E-2</v>
      </c>
      <c r="L55" s="4"/>
      <c r="M55" s="4">
        <v>2011.6666666666665</v>
      </c>
      <c r="N55" s="1">
        <v>1.0305983424009775</v>
      </c>
      <c r="O55" s="4">
        <v>-0.28838117513587269</v>
      </c>
      <c r="P55" s="7">
        <f t="shared" si="4"/>
        <v>9.5437496504396002E-4</v>
      </c>
      <c r="Q55" s="1"/>
      <c r="R55" s="4">
        <v>2011.6666666666665</v>
      </c>
      <c r="S55" s="1">
        <v>1.0143884048803327</v>
      </c>
      <c r="T55" s="4">
        <v>-0.8330868424970318</v>
      </c>
      <c r="U55" s="7">
        <f t="shared" si="5"/>
        <v>-1.0276949673825688E-2</v>
      </c>
      <c r="W55" s="1">
        <f t="shared" si="6"/>
        <v>1.0121464325838834</v>
      </c>
      <c r="X55" s="1">
        <f t="shared" ref="X55" si="69">STANDARDIZE(W55,AG$12,AH$12)</f>
        <v>-0.87122963282948385</v>
      </c>
      <c r="Y55" s="1">
        <f t="shared" si="7"/>
        <v>1.0091622111459035</v>
      </c>
      <c r="Z55" s="1">
        <f t="shared" ref="Z55" si="70">STANDARDIZE(Y55,AG$27,AH$27)</f>
        <v>-0.99332044427133404</v>
      </c>
      <c r="AA55" s="7">
        <f t="shared" si="8"/>
        <v>-0.28888573271653956</v>
      </c>
      <c r="AB55" s="1"/>
      <c r="AC55" s="5">
        <v>1964</v>
      </c>
      <c r="AD55" s="1">
        <f t="shared" si="32"/>
        <v>1.0075274686276197</v>
      </c>
      <c r="AJ55">
        <v>1964</v>
      </c>
      <c r="AL55" s="1">
        <v>0.99888832049306853</v>
      </c>
      <c r="AM55" s="1">
        <v>1.0120442611351554</v>
      </c>
      <c r="AN55" s="1">
        <v>1.0116498242546355</v>
      </c>
      <c r="AO55" s="1">
        <f t="shared" si="9"/>
        <v>1.0075274686276199</v>
      </c>
      <c r="AP55" s="7">
        <f t="shared" si="10"/>
        <v>-0.60378592542231402</v>
      </c>
      <c r="AQ55" s="1">
        <f t="shared" si="11"/>
        <v>1.0075274686276199</v>
      </c>
      <c r="AR55" s="7">
        <f t="shared" si="12"/>
        <v>-0.59632337402042002</v>
      </c>
      <c r="AS55" s="7"/>
      <c r="AT55" s="4">
        <v>2011.6666666666665</v>
      </c>
      <c r="AU55" s="1">
        <v>0.50319078810367257</v>
      </c>
      <c r="AW55" s="5"/>
      <c r="AX55" s="1"/>
    </row>
    <row r="56" spans="1:50" x14ac:dyDescent="0.3">
      <c r="A56" t="s">
        <v>23</v>
      </c>
      <c r="B56">
        <v>2011</v>
      </c>
      <c r="C56" s="4">
        <v>2011.5833333333333</v>
      </c>
      <c r="D56" s="1">
        <v>1.0119165774301013</v>
      </c>
      <c r="E56" s="7">
        <v>-4.2913570186996687E-2</v>
      </c>
      <c r="F56" s="7">
        <f t="shared" si="2"/>
        <v>4.53729199130204E-2</v>
      </c>
      <c r="H56" s="4">
        <v>2011.5833333333333</v>
      </c>
      <c r="I56" s="1">
        <v>0.98621076874175495</v>
      </c>
      <c r="J56" s="4">
        <v>-0.58424150508894801</v>
      </c>
      <c r="K56" s="7">
        <f t="shared" si="3"/>
        <v>-1.0741351599949328E-2</v>
      </c>
      <c r="L56" s="4"/>
      <c r="M56" s="4">
        <v>2011.5833333333333</v>
      </c>
      <c r="N56" s="1">
        <v>1.0226295197194055</v>
      </c>
      <c r="O56" s="4">
        <v>-0.19004458901393773</v>
      </c>
      <c r="P56" s="7">
        <f t="shared" si="4"/>
        <v>-7.071313212121795E-3</v>
      </c>
      <c r="Q56" s="1"/>
      <c r="R56" s="4">
        <v>2011.5833333333333</v>
      </c>
      <c r="S56" s="1">
        <v>1.0026415483111535</v>
      </c>
      <c r="T56" s="4">
        <v>-0.85278494926357018</v>
      </c>
      <c r="U56" s="7">
        <f t="shared" si="5"/>
        <v>-2.2178909189498948E-2</v>
      </c>
      <c r="W56" s="1">
        <f t="shared" si="6"/>
        <v>1.0058496035506037</v>
      </c>
      <c r="X56" s="1">
        <f t="shared" ref="X56" si="71">STANDARDIZE(W56,AG$11,AH$11)</f>
        <v>-0.64849297572145281</v>
      </c>
      <c r="Y56" s="1">
        <f t="shared" si="7"/>
        <v>1.0038272789241047</v>
      </c>
      <c r="Z56" s="1">
        <f t="shared" ref="Z56" si="72">STANDARDIZE(Y56,AG$26,AH$26)</f>
        <v>-0.72393384149429929</v>
      </c>
      <c r="AA56" s="7">
        <f t="shared" si="8"/>
        <v>-0.47051975212078778</v>
      </c>
      <c r="AB56" s="1"/>
      <c r="AC56" s="5">
        <v>1963</v>
      </c>
      <c r="AD56" s="1">
        <f t="shared" si="32"/>
        <v>1.0187592977726505</v>
      </c>
      <c r="AJ56">
        <v>1963</v>
      </c>
      <c r="AL56" s="1">
        <v>1.0063785808164389</v>
      </c>
      <c r="AM56" s="1">
        <v>1.0214238648901337</v>
      </c>
      <c r="AN56" s="1">
        <v>1.0284754476113798</v>
      </c>
      <c r="AO56" s="1">
        <f t="shared" si="9"/>
        <v>1.0187592977726507</v>
      </c>
      <c r="AP56" s="7">
        <f t="shared" si="10"/>
        <v>5.8847977246734302E-2</v>
      </c>
      <c r="AQ56" s="1">
        <f t="shared" si="11"/>
        <v>1.0187592977726507</v>
      </c>
      <c r="AR56" s="7">
        <f t="shared" si="12"/>
        <v>6.550461099863239E-2</v>
      </c>
      <c r="AS56" s="7"/>
      <c r="AT56" s="4">
        <v>2011.5833333333333</v>
      </c>
      <c r="AU56" s="1">
        <v>0.49506354041593087</v>
      </c>
      <c r="AW56" s="5"/>
      <c r="AX56" s="1"/>
    </row>
    <row r="57" spans="1:50" x14ac:dyDescent="0.3">
      <c r="A57" t="s">
        <v>22</v>
      </c>
      <c r="B57">
        <v>2011</v>
      </c>
      <c r="C57" s="4">
        <v>2011.5</v>
      </c>
      <c r="D57" s="1">
        <v>0.98256142820175119</v>
      </c>
      <c r="E57" s="7">
        <v>-0.72668124501571418</v>
      </c>
      <c r="F57" s="7">
        <f t="shared" si="2"/>
        <v>-0.76033110776219504</v>
      </c>
      <c r="H57" s="4">
        <v>2011.5</v>
      </c>
      <c r="I57" s="1">
        <v>0.98182380569464134</v>
      </c>
      <c r="J57" s="4">
        <v>-0.27949394310069436</v>
      </c>
      <c r="K57" s="7">
        <f t="shared" si="3"/>
        <v>-1.5161153889669531E-2</v>
      </c>
      <c r="L57" s="4"/>
      <c r="M57" s="4">
        <v>2011.5</v>
      </c>
      <c r="N57" s="1">
        <v>1.0213447132519937</v>
      </c>
      <c r="O57" s="4">
        <v>8.9464662744834847E-2</v>
      </c>
      <c r="P57" s="7">
        <f t="shared" si="4"/>
        <v>-8.365288054766799E-3</v>
      </c>
      <c r="Q57" s="1"/>
      <c r="R57" s="4">
        <v>2011.5</v>
      </c>
      <c r="S57" s="1">
        <v>0.99313864189052958</v>
      </c>
      <c r="T57" s="4">
        <v>-0.86867199729250055</v>
      </c>
      <c r="U57" s="7">
        <f t="shared" si="5"/>
        <v>-3.1807289925520857E-2</v>
      </c>
      <c r="W57" s="1">
        <f t="shared" si="6"/>
        <v>0.99471714725972904</v>
      </c>
      <c r="X57" s="1">
        <f t="shared" ref="X57" si="73">STANDARDIZE(W57,AG$10,AH$10)</f>
        <v>-0.71619335093506975</v>
      </c>
      <c r="Y57" s="1">
        <f t="shared" si="7"/>
        <v>0.99876905361238821</v>
      </c>
      <c r="Z57" s="1">
        <f t="shared" ref="Z57" si="74">STANDARDIZE(Y57,AG$25,AH$25)</f>
        <v>-0.47487111222944733</v>
      </c>
      <c r="AA57" s="7">
        <f t="shared" si="8"/>
        <v>-0.64273296050332973</v>
      </c>
      <c r="AB57" s="1"/>
      <c r="AC57" s="5">
        <v>1962</v>
      </c>
      <c r="AD57" s="1">
        <f t="shared" si="32"/>
        <v>1.0202997781115417</v>
      </c>
      <c r="AJ57">
        <v>1962</v>
      </c>
      <c r="AL57" s="1">
        <v>1.0201122314602784</v>
      </c>
      <c r="AM57" s="1">
        <v>1.019713207728979</v>
      </c>
      <c r="AN57" s="1">
        <v>1.0210738951453673</v>
      </c>
      <c r="AO57" s="1">
        <f t="shared" si="9"/>
        <v>1.0202997781115417</v>
      </c>
      <c r="AP57" s="7">
        <f t="shared" si="10"/>
        <v>0.14973028018809245</v>
      </c>
      <c r="AQ57" s="1">
        <f t="shared" si="11"/>
        <v>1.0202997781115417</v>
      </c>
      <c r="AR57" s="7">
        <f t="shared" si="12"/>
        <v>0.15627637982497214</v>
      </c>
      <c r="AS57" s="7"/>
      <c r="AT57" s="4">
        <v>2011.5</v>
      </c>
      <c r="AU57" s="1">
        <v>0.52470950300361796</v>
      </c>
      <c r="AW57" s="5"/>
      <c r="AX57" s="1"/>
    </row>
    <row r="58" spans="1:50" x14ac:dyDescent="0.3">
      <c r="A58" t="s">
        <v>21</v>
      </c>
      <c r="B58">
        <v>2011</v>
      </c>
      <c r="C58" s="4">
        <v>2011.4166666666665</v>
      </c>
      <c r="D58" s="1">
        <v>0.9574354095196862</v>
      </c>
      <c r="E58" s="7">
        <v>-1.3921832400980365</v>
      </c>
      <c r="F58" s="7">
        <f t="shared" si="2"/>
        <v>-1.4499591622512322</v>
      </c>
      <c r="H58" s="4">
        <v>2011.4166666666665</v>
      </c>
      <c r="I58" s="1">
        <v>0.97352185332842944</v>
      </c>
      <c r="J58" s="4">
        <v>-0.25342415777151545</v>
      </c>
      <c r="K58" s="7">
        <f t="shared" si="3"/>
        <v>-2.3525251713897483E-2</v>
      </c>
      <c r="L58" s="4"/>
      <c r="M58" s="4">
        <v>2011.4166666666665</v>
      </c>
      <c r="N58" s="1">
        <v>1.0237121710022858</v>
      </c>
      <c r="O58" s="4">
        <v>0.43650171422288103</v>
      </c>
      <c r="P58" s="7">
        <f t="shared" si="4"/>
        <v>-5.9809361328200502E-3</v>
      </c>
      <c r="Q58" s="1"/>
      <c r="R58" s="4">
        <v>2011.4166666666665</v>
      </c>
      <c r="S58" s="1">
        <v>0.98351902735299368</v>
      </c>
      <c r="T58" s="4">
        <v>-1.1008209347500453</v>
      </c>
      <c r="U58" s="7">
        <f t="shared" si="5"/>
        <v>-4.1553919767118946E-2</v>
      </c>
      <c r="W58" s="1">
        <f t="shared" si="6"/>
        <v>0.98454711530084871</v>
      </c>
      <c r="X58" s="1">
        <f t="shared" ref="X58" si="75">STANDARDIZE(W58,AG$9,AH$9)</f>
        <v>-0.85422603720177293</v>
      </c>
      <c r="Y58" s="1">
        <f t="shared" si="7"/>
        <v>0.99358435056123628</v>
      </c>
      <c r="Z58" s="1">
        <f t="shared" ref="Z58" si="76">STANDARDIZE(Y58,AG$24,AH$24)</f>
        <v>-0.35267331878685432</v>
      </c>
      <c r="AA58" s="7">
        <f t="shared" si="8"/>
        <v>-0.81925225174198557</v>
      </c>
      <c r="AB58" s="1"/>
      <c r="AC58" s="5">
        <v>1961</v>
      </c>
      <c r="AD58" s="1">
        <f t="shared" si="32"/>
        <v>1.0256611847555623</v>
      </c>
      <c r="AJ58">
        <v>1961</v>
      </c>
      <c r="AL58" s="1">
        <v>1.0082108226675952</v>
      </c>
      <c r="AM58" s="1">
        <v>1.0389638603591533</v>
      </c>
      <c r="AN58" s="1">
        <v>1.0298088712399383</v>
      </c>
      <c r="AO58" s="1">
        <f t="shared" si="9"/>
        <v>1.0256611847555623</v>
      </c>
      <c r="AP58" s="7">
        <f t="shared" si="10"/>
        <v>0.46603226114325202</v>
      </c>
      <c r="AQ58" s="1">
        <f t="shared" si="11"/>
        <v>1.0256611847555623</v>
      </c>
      <c r="AR58" s="7">
        <f t="shared" si="12"/>
        <v>0.47219366366736154</v>
      </c>
      <c r="AS58" s="7"/>
      <c r="AT58" s="4">
        <v>2011.4166666666665</v>
      </c>
      <c r="AU58" s="1">
        <v>0.51840111914688036</v>
      </c>
      <c r="AW58" s="5"/>
      <c r="AX58" s="1"/>
    </row>
    <row r="59" spans="1:50" x14ac:dyDescent="0.3">
      <c r="A59" t="s">
        <v>20</v>
      </c>
      <c r="B59">
        <v>2011</v>
      </c>
      <c r="C59" s="4">
        <v>2011.3333333333333</v>
      </c>
      <c r="D59" s="1">
        <v>0.94736618249178484</v>
      </c>
      <c r="E59" s="7">
        <v>-1.5941029977301151</v>
      </c>
      <c r="F59" s="7">
        <f t="shared" si="2"/>
        <v>-1.7263269200455342</v>
      </c>
      <c r="H59" s="4">
        <v>2011.3333333333333</v>
      </c>
      <c r="I59" s="1">
        <v>0.96432301385505281</v>
      </c>
      <c r="J59" s="4">
        <v>-0.41190328231496715</v>
      </c>
      <c r="K59" s="7">
        <f t="shared" si="3"/>
        <v>-3.2792950422677075E-2</v>
      </c>
      <c r="L59" s="4"/>
      <c r="M59" s="4">
        <v>2011.3333333333333</v>
      </c>
      <c r="N59" s="1">
        <v>1.0234571831553756</v>
      </c>
      <c r="O59" s="4">
        <v>0.63671994865800607</v>
      </c>
      <c r="P59" s="7">
        <f t="shared" si="4"/>
        <v>-6.2377435722679115E-3</v>
      </c>
      <c r="Q59" s="1"/>
      <c r="R59" s="4">
        <v>2011.3333333333333</v>
      </c>
      <c r="S59" s="1">
        <v>0.97899898370728289</v>
      </c>
      <c r="T59" s="4">
        <v>-1.03500816393543</v>
      </c>
      <c r="U59" s="7">
        <f t="shared" si="5"/>
        <v>-4.6133645088825601E-2</v>
      </c>
      <c r="W59" s="1">
        <f t="shared" si="6"/>
        <v>0.97853634080237406</v>
      </c>
      <c r="X59" s="1">
        <f t="shared" ref="X59" si="77">STANDARDIZE(W59,AG$8,AH$8)</f>
        <v>-0.87249402174531709</v>
      </c>
      <c r="Y59" s="1">
        <f t="shared" si="7"/>
        <v>0.98892639357257039</v>
      </c>
      <c r="Z59" s="1">
        <f t="shared" ref="Z59" si="78">STANDARDIZE(Y59,AG$23,AH$23)</f>
        <v>-0.28942456771698416</v>
      </c>
      <c r="AA59" s="7">
        <f t="shared" si="8"/>
        <v>-0.97783785599887119</v>
      </c>
      <c r="AB59" s="1"/>
      <c r="AC59" s="5">
        <v>1960</v>
      </c>
      <c r="AD59" s="1">
        <f t="shared" si="32"/>
        <v>1.0321504675227295</v>
      </c>
      <c r="AJ59">
        <v>1960</v>
      </c>
      <c r="AL59" s="1">
        <v>1.0172155274705617</v>
      </c>
      <c r="AM59" s="1">
        <v>1.0489344176858026</v>
      </c>
      <c r="AN59" s="1">
        <v>1.0303014574118243</v>
      </c>
      <c r="AO59" s="1">
        <f t="shared" si="9"/>
        <v>1.0321504675227295</v>
      </c>
      <c r="AP59" s="7">
        <f t="shared" si="10"/>
        <v>0.84887451328286967</v>
      </c>
      <c r="AQ59" s="1">
        <f t="shared" si="11"/>
        <v>1.0321504675227295</v>
      </c>
      <c r="AR59" s="7">
        <f t="shared" si="12"/>
        <v>0.85457029017732045</v>
      </c>
      <c r="AS59" s="7"/>
      <c r="AT59" s="4">
        <v>2011.3333333333333</v>
      </c>
      <c r="AU59" s="1">
        <v>0.4796559991518729</v>
      </c>
      <c r="AW59" s="5"/>
      <c r="AX59" s="1"/>
    </row>
    <row r="60" spans="1:50" x14ac:dyDescent="0.3">
      <c r="A60" t="s">
        <v>19</v>
      </c>
      <c r="B60">
        <v>2011</v>
      </c>
      <c r="C60" s="4">
        <v>2011.25</v>
      </c>
      <c r="D60" s="1">
        <v>0.94503201328750253</v>
      </c>
      <c r="E60" s="7">
        <v>-1.2878208949224601</v>
      </c>
      <c r="F60" s="7">
        <f t="shared" si="2"/>
        <v>-1.790392325216408</v>
      </c>
      <c r="H60" s="4">
        <v>2011.25</v>
      </c>
      <c r="I60" s="1">
        <v>0.94080964177021398</v>
      </c>
      <c r="J60" s="4">
        <v>-1.1219440431114602</v>
      </c>
      <c r="K60" s="7">
        <f t="shared" si="3"/>
        <v>-5.6482335234794553E-2</v>
      </c>
      <c r="L60" s="4"/>
      <c r="M60" s="4">
        <v>2011.25</v>
      </c>
      <c r="N60" s="1">
        <v>1.0196925387181528</v>
      </c>
      <c r="O60" s="4">
        <v>0.8725809502390397</v>
      </c>
      <c r="P60" s="7">
        <f t="shared" si="4"/>
        <v>-1.0029252501299792E-2</v>
      </c>
      <c r="Q60" s="1"/>
      <c r="R60" s="4">
        <v>2011.25</v>
      </c>
      <c r="S60" s="1">
        <v>0.97511284371196572</v>
      </c>
      <c r="T60" s="4">
        <v>-0.9379308469742601</v>
      </c>
      <c r="U60" s="7">
        <f t="shared" si="5"/>
        <v>-5.0071096833819162E-2</v>
      </c>
      <c r="W60" s="1">
        <f t="shared" si="6"/>
        <v>0.97016175937195881</v>
      </c>
      <c r="X60" s="1">
        <f t="shared" ref="X60" si="79">STANDARDIZE(W60,AG$7,AH$7)</f>
        <v>-0.99519600330601532</v>
      </c>
      <c r="Y60" s="1">
        <f t="shared" si="7"/>
        <v>0.97853834140011087</v>
      </c>
      <c r="Z60" s="1">
        <f t="shared" ref="Z60" si="80">STANDARDIZE(Y60,AG$22,AH$22)</f>
        <v>-0.51723161833139519</v>
      </c>
      <c r="AA60" s="7">
        <f t="shared" si="8"/>
        <v>-1.3315112657856338</v>
      </c>
      <c r="AB60" s="1"/>
      <c r="AC60" s="5">
        <v>1959</v>
      </c>
      <c r="AD60" s="1">
        <f t="shared" si="32"/>
        <v>1.0247210688136814</v>
      </c>
      <c r="AJ60">
        <v>1959</v>
      </c>
      <c r="AL60" s="1">
        <v>1.0060874428655311</v>
      </c>
      <c r="AM60" s="1">
        <v>1.0459372872506967</v>
      </c>
      <c r="AN60" s="1">
        <v>1.0221384763248167</v>
      </c>
      <c r="AO60" s="1">
        <f t="shared" si="9"/>
        <v>1.0247210688136814</v>
      </c>
      <c r="AP60" s="7">
        <f t="shared" si="10"/>
        <v>0.41056910483219378</v>
      </c>
      <c r="AQ60" s="1">
        <f t="shared" si="11"/>
        <v>1.0247210688136814</v>
      </c>
      <c r="AR60" s="7">
        <f t="shared" si="12"/>
        <v>0.41679796351333886</v>
      </c>
      <c r="AS60" s="7"/>
      <c r="AT60" s="4">
        <v>2011.25</v>
      </c>
      <c r="AU60" s="1">
        <v>0.44176973490142551</v>
      </c>
      <c r="AW60" s="5"/>
      <c r="AX60" s="1"/>
    </row>
    <row r="61" spans="1:50" x14ac:dyDescent="0.3">
      <c r="A61" t="s">
        <v>18</v>
      </c>
      <c r="B61">
        <v>2011</v>
      </c>
      <c r="C61" s="4">
        <v>2011.1666666666665</v>
      </c>
      <c r="D61" s="1">
        <v>0.95423017537404498</v>
      </c>
      <c r="E61" s="7">
        <v>-1.0369757261768353</v>
      </c>
      <c r="F61" s="7">
        <f t="shared" si="2"/>
        <v>-1.5379324864778114</v>
      </c>
      <c r="H61" s="4">
        <v>2011.1666666666665</v>
      </c>
      <c r="I61" s="1">
        <v>0.93595887834831604</v>
      </c>
      <c r="J61" s="4">
        <v>-1.4130350220466863</v>
      </c>
      <c r="K61" s="7">
        <f t="shared" si="3"/>
        <v>-6.1369409743685509E-2</v>
      </c>
      <c r="L61" s="4"/>
      <c r="M61" s="4">
        <v>2011.1666666666665</v>
      </c>
      <c r="N61" s="1">
        <v>1.029119021347354</v>
      </c>
      <c r="O61" s="4">
        <v>1.0887707004978864</v>
      </c>
      <c r="P61" s="7">
        <f t="shared" si="4"/>
        <v>-5.355025193369918E-4</v>
      </c>
      <c r="Q61" s="1"/>
      <c r="R61" s="4">
        <v>2011.1666666666665</v>
      </c>
      <c r="S61" s="1">
        <v>0.97641662878628477</v>
      </c>
      <c r="T61" s="4">
        <v>-1.0962586648905575</v>
      </c>
      <c r="U61" s="7">
        <f t="shared" si="5"/>
        <v>-4.8750096864142278E-2</v>
      </c>
      <c r="W61" s="1">
        <f t="shared" si="6"/>
        <v>0.97393117596399992</v>
      </c>
      <c r="X61" s="1">
        <f t="shared" ref="X61" si="81">STANDARDIZE(W61,AG$6,AH$6)</f>
        <v>-0.96591312046689026</v>
      </c>
      <c r="Y61" s="1">
        <f t="shared" si="7"/>
        <v>0.9804981761606516</v>
      </c>
      <c r="Z61" s="1">
        <f t="shared" ref="Z61" si="82">STANDARDIZE(Y61,AG$21,AH$21)</f>
        <v>-0.60645277878320547</v>
      </c>
      <c r="AA61" s="7">
        <f t="shared" si="8"/>
        <v>-1.2647863946671869</v>
      </c>
      <c r="AB61" s="1"/>
      <c r="AC61" s="5">
        <v>1958</v>
      </c>
      <c r="AD61" s="1">
        <f t="shared" si="32"/>
        <v>1.0239725583966772</v>
      </c>
      <c r="AJ61">
        <v>1958</v>
      </c>
      <c r="AL61" s="1">
        <v>1.0170915809980632</v>
      </c>
      <c r="AM61" s="1">
        <v>1.0297220274484986</v>
      </c>
      <c r="AN61" s="1">
        <v>1.0251040667434697</v>
      </c>
      <c r="AO61" s="1">
        <f t="shared" si="9"/>
        <v>1.0239725583966772</v>
      </c>
      <c r="AP61" s="7">
        <f t="shared" si="10"/>
        <v>0.36640992359791047</v>
      </c>
      <c r="AQ61" s="1">
        <f t="shared" si="11"/>
        <v>1.0239725583966772</v>
      </c>
      <c r="AR61" s="7">
        <f t="shared" si="12"/>
        <v>0.37269249016122508</v>
      </c>
      <c r="AS61" s="7"/>
      <c r="AT61" s="4">
        <v>2011.1666666666665</v>
      </c>
      <c r="AU61" s="1">
        <v>0.41374638328376062</v>
      </c>
      <c r="AW61" s="5"/>
      <c r="AX61" s="1"/>
    </row>
    <row r="62" spans="1:50" x14ac:dyDescent="0.3">
      <c r="A62" t="s">
        <v>17</v>
      </c>
      <c r="B62">
        <v>2011</v>
      </c>
      <c r="C62" s="4">
        <v>2011.0833333333333</v>
      </c>
      <c r="D62" s="1">
        <v>1.0014701933652337</v>
      </c>
      <c r="E62" s="7">
        <v>-5.2656317472506674E-2</v>
      </c>
      <c r="F62" s="7">
        <f t="shared" si="2"/>
        <v>-0.2413465803093634</v>
      </c>
      <c r="H62" s="4">
        <v>2011.0833333333333</v>
      </c>
      <c r="I62" s="1">
        <v>0.94743132576188271</v>
      </c>
      <c r="J62" s="4">
        <v>-1.6407366428535159</v>
      </c>
      <c r="K62" s="7">
        <f t="shared" si="3"/>
        <v>-4.9811083675601019E-2</v>
      </c>
      <c r="L62" s="4"/>
      <c r="M62" s="4">
        <v>2011.0833333333333</v>
      </c>
      <c r="N62" s="1">
        <v>1.0531280412492745</v>
      </c>
      <c r="O62" s="4">
        <v>1.1024478833633269</v>
      </c>
      <c r="P62" s="7">
        <f t="shared" si="4"/>
        <v>2.3644845679121146E-2</v>
      </c>
      <c r="Q62" s="1"/>
      <c r="R62" s="4">
        <v>2011.0833333333333</v>
      </c>
      <c r="S62" s="1">
        <v>1.0072030920503441</v>
      </c>
      <c r="T62" s="4">
        <v>-0.64212545089287287</v>
      </c>
      <c r="U62" s="7">
        <f t="shared" si="5"/>
        <v>-1.7557135816078675E-2</v>
      </c>
      <c r="W62" s="1">
        <f t="shared" si="6"/>
        <v>1.0023081631066837</v>
      </c>
      <c r="X62" s="1">
        <f t="shared" ref="X62" si="83">STANDARDIZE(W62,AG$5,AH$5)</f>
        <v>-0.49697427774184078</v>
      </c>
      <c r="Y62" s="1">
        <f t="shared" si="7"/>
        <v>1.0025874863538338</v>
      </c>
      <c r="Z62" s="1">
        <f t="shared" ref="Z62" si="84">STANDARDIZE(Y62,AG$20,AH$20)</f>
        <v>-0.47207257915476919</v>
      </c>
      <c r="AA62" s="7">
        <f t="shared" si="8"/>
        <v>-0.51272994306673947</v>
      </c>
      <c r="AB62" s="1"/>
      <c r="AC62" s="5">
        <v>1957</v>
      </c>
      <c r="AD62" s="1">
        <f t="shared" si="32"/>
        <v>1.0192099892434723</v>
      </c>
      <c r="AJ62">
        <v>1957</v>
      </c>
      <c r="AL62" s="1">
        <v>1.0076553300287097</v>
      </c>
      <c r="AM62" s="1">
        <v>1.0249455719324301</v>
      </c>
      <c r="AN62" s="1">
        <v>1.0250290657692778</v>
      </c>
      <c r="AO62" s="1">
        <f t="shared" si="9"/>
        <v>1.0192099892434727</v>
      </c>
      <c r="AP62" s="7">
        <f t="shared" si="10"/>
        <v>8.5437007791465958E-2</v>
      </c>
      <c r="AQ62" s="1">
        <f t="shared" si="11"/>
        <v>1.0192099892434727</v>
      </c>
      <c r="AR62" s="7">
        <f t="shared" si="12"/>
        <v>9.2061303069697106E-2</v>
      </c>
      <c r="AS62" s="7"/>
      <c r="AT62" s="4">
        <v>2011.0833333333333</v>
      </c>
      <c r="AU62" s="1">
        <v>0.43992148804814635</v>
      </c>
      <c r="AW62" s="5"/>
      <c r="AX62" s="1"/>
    </row>
    <row r="63" spans="1:50" x14ac:dyDescent="0.3">
      <c r="A63" t="s">
        <v>16</v>
      </c>
      <c r="B63">
        <v>2011</v>
      </c>
      <c r="C63" s="4">
        <v>2011</v>
      </c>
      <c r="D63" s="1">
        <v>1.0703572256964096</v>
      </c>
      <c r="E63" s="7">
        <v>1.1600589298544421</v>
      </c>
      <c r="F63" s="7">
        <f t="shared" si="2"/>
        <v>1.6493799485211842</v>
      </c>
      <c r="H63" s="4">
        <v>2011</v>
      </c>
      <c r="I63" s="1">
        <v>1.0159471463776915</v>
      </c>
      <c r="J63" s="4">
        <v>-4.3648977648688796E-2</v>
      </c>
      <c r="K63" s="7">
        <f t="shared" si="3"/>
        <v>1.9217621966005377E-2</v>
      </c>
      <c r="L63" s="4"/>
      <c r="M63" s="4">
        <v>2011</v>
      </c>
      <c r="N63" s="1">
        <v>1.0682548050051672</v>
      </c>
      <c r="O63" s="4">
        <v>0.45897710495816879</v>
      </c>
      <c r="P63" s="7">
        <f t="shared" si="4"/>
        <v>3.8879553977398833E-2</v>
      </c>
      <c r="Q63" s="1"/>
      <c r="R63" s="4">
        <v>2011</v>
      </c>
      <c r="S63" s="1">
        <v>1.053119396383702</v>
      </c>
      <c r="T63" s="4">
        <v>-8.7152040469010619E-3</v>
      </c>
      <c r="U63" s="7">
        <f t="shared" si="5"/>
        <v>2.8965437441419221E-2</v>
      </c>
      <c r="W63" s="1">
        <f t="shared" si="6"/>
        <v>1.0519196433657427</v>
      </c>
      <c r="X63" s="1">
        <f t="shared" ref="X63" si="85">STANDARDIZE(W63,AG$4,AH$4)</f>
        <v>0.37460055323113883</v>
      </c>
      <c r="Y63" s="1">
        <f t="shared" si="7"/>
        <v>1.0457737825888536</v>
      </c>
      <c r="Z63" s="1">
        <f t="shared" ref="Z63" si="86">STANDARDIZE(Y63,AG$19,AH$19)</f>
        <v>0.13523895504087005</v>
      </c>
      <c r="AA63" s="7">
        <f t="shared" si="8"/>
        <v>0.95759812151443524</v>
      </c>
      <c r="AB63" s="1"/>
      <c r="AC63" s="5">
        <v>1956</v>
      </c>
      <c r="AD63" s="1">
        <f t="shared" si="32"/>
        <v>1.0478308020735474</v>
      </c>
      <c r="AJ63">
        <v>1956</v>
      </c>
      <c r="AL63" s="1">
        <v>1.0426398484221246</v>
      </c>
      <c r="AM63" s="1">
        <v>1.0514712938341286</v>
      </c>
      <c r="AN63" s="1">
        <v>1.0493812639643885</v>
      </c>
      <c r="AO63" s="1">
        <f t="shared" si="9"/>
        <v>1.0478308020735472</v>
      </c>
      <c r="AP63" s="7">
        <f t="shared" si="10"/>
        <v>1.7739528014583499</v>
      </c>
      <c r="AQ63" s="1">
        <f t="shared" si="11"/>
        <v>1.0478308020735472</v>
      </c>
      <c r="AR63" s="7">
        <f t="shared" si="12"/>
        <v>1.7785234670099226</v>
      </c>
      <c r="AS63" s="7"/>
      <c r="AT63" s="4">
        <v>2011</v>
      </c>
      <c r="AU63" s="1">
        <v>0.57449133849757217</v>
      </c>
      <c r="AW63" s="5"/>
      <c r="AX63" s="1"/>
    </row>
    <row r="64" spans="1:50" x14ac:dyDescent="0.3">
      <c r="A64" t="s">
        <v>27</v>
      </c>
      <c r="B64">
        <v>2010</v>
      </c>
      <c r="C64" s="4">
        <v>2010.9166666666665</v>
      </c>
      <c r="D64" s="1">
        <v>1.0798546310850603</v>
      </c>
      <c r="E64" s="7">
        <v>0.93532175997228184</v>
      </c>
      <c r="F64" s="7">
        <f t="shared" si="2"/>
        <v>1.9100530493313845</v>
      </c>
      <c r="H64" s="4">
        <v>2010.9166666666665</v>
      </c>
      <c r="I64" s="1">
        <v>1.054742336160635</v>
      </c>
      <c r="J64" s="4">
        <v>1.0233307745846492</v>
      </c>
      <c r="K64" s="7">
        <f t="shared" si="3"/>
        <v>5.8303218719686647E-2</v>
      </c>
      <c r="L64" s="4"/>
      <c r="M64" s="4">
        <v>2010.9166666666665</v>
      </c>
      <c r="N64" s="1">
        <v>1.0739784782066546</v>
      </c>
      <c r="O64" s="4">
        <v>0.2609409963537424</v>
      </c>
      <c r="P64" s="7">
        <f t="shared" si="4"/>
        <v>4.4644071294287616E-2</v>
      </c>
      <c r="Q64" s="1"/>
      <c r="R64" s="4">
        <v>2010.9166666666665</v>
      </c>
      <c r="S64" s="1">
        <v>1.0622406666662803</v>
      </c>
      <c r="T64" s="4">
        <v>0.10570038250385426</v>
      </c>
      <c r="U64" s="7">
        <f t="shared" si="5"/>
        <v>3.8207142998597551E-2</v>
      </c>
      <c r="W64" s="1">
        <f t="shared" si="6"/>
        <v>1.0677040280296575</v>
      </c>
      <c r="X64" s="1">
        <f t="shared" ref="X64" si="87">STANDARDIZE(W64,AG$15,AH$15)</f>
        <v>0.64290070728634097</v>
      </c>
      <c r="Y64" s="1">
        <f t="shared" si="7"/>
        <v>1.0636538270111899</v>
      </c>
      <c r="Z64" s="1">
        <f t="shared" ref="Z64" si="88">STANDARDIZE(Y64,AG$30,AH$30)</f>
        <v>0.51043908970801144</v>
      </c>
      <c r="AA64" s="7">
        <f t="shared" si="8"/>
        <v>1.5663451871820178</v>
      </c>
      <c r="AB64" s="1"/>
      <c r="AC64" s="5">
        <v>1955</v>
      </c>
      <c r="AD64" s="1">
        <f t="shared" si="32"/>
        <v>1.0421906015293223</v>
      </c>
      <c r="AJ64">
        <v>1955</v>
      </c>
      <c r="AL64" s="1">
        <v>1.0529376856846071</v>
      </c>
      <c r="AM64" s="1">
        <v>1.0415724088087097</v>
      </c>
      <c r="AN64" s="1">
        <v>1.0320617100946505</v>
      </c>
      <c r="AO64" s="1">
        <f t="shared" si="9"/>
        <v>1.0421906015293223</v>
      </c>
      <c r="AP64" s="7">
        <f t="shared" si="10"/>
        <v>1.4412030729682848</v>
      </c>
      <c r="AQ64" s="1">
        <f t="shared" si="11"/>
        <v>1.0421906015293223</v>
      </c>
      <c r="AR64" s="7">
        <f t="shared" si="12"/>
        <v>1.4461784399366446</v>
      </c>
      <c r="AS64" s="7"/>
      <c r="AT64" s="4">
        <v>2010.9166666666665</v>
      </c>
      <c r="AU64" s="1">
        <v>0.64887458673434117</v>
      </c>
      <c r="AW64" s="5"/>
      <c r="AX64" s="1"/>
    </row>
    <row r="65" spans="1:50" x14ac:dyDescent="0.3">
      <c r="A65" t="s">
        <v>26</v>
      </c>
      <c r="B65">
        <v>2010</v>
      </c>
      <c r="C65" s="4">
        <v>2010.8333333333333</v>
      </c>
      <c r="D65" s="1">
        <v>1.0637030194957771</v>
      </c>
      <c r="E65" s="7">
        <v>0.78925998150697951</v>
      </c>
      <c r="F65" s="7">
        <f t="shared" si="2"/>
        <v>1.4667434817423599</v>
      </c>
      <c r="H65" s="4">
        <v>2010.8333333333333</v>
      </c>
      <c r="I65" s="1">
        <v>1.0488631101533812</v>
      </c>
      <c r="J65" s="4">
        <v>0.93701377810849018</v>
      </c>
      <c r="K65" s="7">
        <f t="shared" si="3"/>
        <v>5.2379982920894241E-2</v>
      </c>
      <c r="L65" s="4"/>
      <c r="M65" s="4">
        <v>2010.8333333333333</v>
      </c>
      <c r="N65" s="1">
        <v>1.0593091853880736</v>
      </c>
      <c r="O65" s="4">
        <v>5.9144371096422753E-2</v>
      </c>
      <c r="P65" s="7">
        <f t="shared" si="4"/>
        <v>2.9870098444606401E-2</v>
      </c>
      <c r="Q65" s="1"/>
      <c r="R65" s="4">
        <v>2010.8333333333333</v>
      </c>
      <c r="S65" s="1">
        <v>1.0527036795172293</v>
      </c>
      <c r="T65" s="4">
        <v>4.3078092871636588E-2</v>
      </c>
      <c r="U65" s="7">
        <f t="shared" si="5"/>
        <v>2.8544231539601849E-2</v>
      </c>
      <c r="W65" s="1">
        <f t="shared" si="6"/>
        <v>1.0561447486386153</v>
      </c>
      <c r="X65" s="1">
        <f t="shared" ref="X65" si="89">STANDARDIZE(W65,AG$14,AH$14)</f>
        <v>0.49319283863927632</v>
      </c>
      <c r="Y65" s="1">
        <f t="shared" si="7"/>
        <v>1.0536253250195615</v>
      </c>
      <c r="Z65" s="1">
        <f t="shared" ref="Z65" si="90">STANDARDIZE(Y65,AG$29,AH$29)</f>
        <v>0.39743616987531155</v>
      </c>
      <c r="AA65" s="7">
        <f t="shared" si="8"/>
        <v>1.2249130846521745</v>
      </c>
      <c r="AB65" s="1"/>
      <c r="AC65" s="5">
        <v>1954</v>
      </c>
      <c r="AD65" s="1">
        <f t="shared" si="32"/>
        <v>1.0393896928276234</v>
      </c>
      <c r="AJ65">
        <v>1954</v>
      </c>
      <c r="AL65" s="1">
        <v>1.0568859637534984</v>
      </c>
      <c r="AM65" s="1">
        <v>1.0283327218120568</v>
      </c>
      <c r="AN65" s="1">
        <v>1.0329503929173145</v>
      </c>
      <c r="AO65" s="1">
        <f t="shared" si="9"/>
        <v>1.0393896928276234</v>
      </c>
      <c r="AP65" s="7">
        <f t="shared" si="10"/>
        <v>1.2759604361669972</v>
      </c>
      <c r="AQ65" s="1">
        <f t="shared" si="11"/>
        <v>1.0393896928276234</v>
      </c>
      <c r="AR65" s="7">
        <f t="shared" si="12"/>
        <v>1.2811367767906345</v>
      </c>
      <c r="AS65" s="7"/>
      <c r="AT65" s="4">
        <v>2010.8333333333333</v>
      </c>
      <c r="AU65" s="1">
        <v>0.64813301035869286</v>
      </c>
      <c r="AW65" s="5"/>
      <c r="AX65" s="1"/>
    </row>
    <row r="66" spans="1:50" x14ac:dyDescent="0.3">
      <c r="A66" t="s">
        <v>25</v>
      </c>
      <c r="B66">
        <v>2010</v>
      </c>
      <c r="C66" s="4">
        <v>2010.75</v>
      </c>
      <c r="D66" s="1">
        <v>1.0479021971652107</v>
      </c>
      <c r="E66" s="7">
        <v>0.47055983494710435</v>
      </c>
      <c r="F66" s="7">
        <f t="shared" si="2"/>
        <v>1.0330619462377522</v>
      </c>
      <c r="H66" s="4">
        <v>2010.75</v>
      </c>
      <c r="I66" s="1">
        <v>1.0292866779284495</v>
      </c>
      <c r="J66" s="4">
        <v>0.37151579826884212</v>
      </c>
      <c r="K66" s="7">
        <f t="shared" si="3"/>
        <v>3.2657008498022479E-2</v>
      </c>
      <c r="L66" s="4"/>
      <c r="M66" s="4">
        <v>2010.75</v>
      </c>
      <c r="N66" s="1">
        <v>1.0534009997844245</v>
      </c>
      <c r="O66" s="4">
        <v>0.12842377828472432</v>
      </c>
      <c r="P66" s="7">
        <f t="shared" si="4"/>
        <v>2.3919752045587998E-2</v>
      </c>
      <c r="Q66" s="1"/>
      <c r="R66" s="4">
        <v>2010.75</v>
      </c>
      <c r="S66" s="1">
        <v>1.0397830504858194</v>
      </c>
      <c r="T66" s="4">
        <v>-0.10209576879868626</v>
      </c>
      <c r="U66" s="7">
        <f t="shared" si="5"/>
        <v>1.5453001324673062E-2</v>
      </c>
      <c r="W66" s="1">
        <f t="shared" si="6"/>
        <v>1.042593231340976</v>
      </c>
      <c r="X66" s="1">
        <f t="shared" ref="X66" si="91">STANDARDIZE(W66,AG$13,AH$13)</f>
        <v>0.21485404193530702</v>
      </c>
      <c r="Y66" s="1">
        <f t="shared" si="7"/>
        <v>1.0408235760662312</v>
      </c>
      <c r="Z66" s="1">
        <f t="shared" ref="Z66" si="92">STANDARDIZE(Y66,AG$28,AH$28)</f>
        <v>0.14681911639746703</v>
      </c>
      <c r="AA66" s="7">
        <f t="shared" si="8"/>
        <v>0.78906253939192061</v>
      </c>
      <c r="AB66" s="1"/>
      <c r="AC66" s="5">
        <v>1953</v>
      </c>
      <c r="AD66" s="1">
        <f t="shared" si="32"/>
        <v>1.0268379228969196</v>
      </c>
      <c r="AJ66">
        <v>1953</v>
      </c>
      <c r="AM66" s="1">
        <v>1.0362525950094852</v>
      </c>
      <c r="AN66" s="1">
        <v>1.0174232507843544</v>
      </c>
      <c r="AO66" s="1">
        <f t="shared" si="9"/>
        <v>1.0268379228969198</v>
      </c>
      <c r="AP66" s="7">
        <f t="shared" si="10"/>
        <v>0.53545519991473201</v>
      </c>
      <c r="AQ66" s="1">
        <f t="shared" si="11"/>
        <v>1.0268379228969198</v>
      </c>
      <c r="AR66" s="7">
        <f t="shared" si="12"/>
        <v>0.5415321679246321</v>
      </c>
      <c r="AS66" s="7"/>
      <c r="AT66" s="4">
        <v>2010.75</v>
      </c>
      <c r="AU66" s="1">
        <v>0.67626402887558368</v>
      </c>
      <c r="AW66" s="5"/>
      <c r="AX66" s="1"/>
    </row>
    <row r="67" spans="1:50" x14ac:dyDescent="0.3">
      <c r="A67" t="s">
        <v>24</v>
      </c>
      <c r="B67">
        <v>2010</v>
      </c>
      <c r="C67" s="4">
        <v>2010.6666666666665</v>
      </c>
      <c r="D67" s="1">
        <v>1.0226647606914077</v>
      </c>
      <c r="E67" s="7">
        <v>-3.9151896819775003E-2</v>
      </c>
      <c r="F67" s="7">
        <f t="shared" si="2"/>
        <v>0.34037583325070736</v>
      </c>
      <c r="H67" s="4">
        <v>2010.6666666666665</v>
      </c>
      <c r="I67" s="1">
        <v>1.0014170106679654</v>
      </c>
      <c r="J67" s="4">
        <v>-0.4064409885323364</v>
      </c>
      <c r="K67" s="7">
        <f t="shared" si="3"/>
        <v>4.5787188364141531E-3</v>
      </c>
      <c r="L67" s="4"/>
      <c r="M67" s="4">
        <v>2010.6666666666665</v>
      </c>
      <c r="N67" s="1">
        <v>1.0367293018774117</v>
      </c>
      <c r="O67" s="4">
        <v>-8.4792865480803697E-2</v>
      </c>
      <c r="P67" s="7">
        <f t="shared" si="4"/>
        <v>7.129084950558977E-3</v>
      </c>
      <c r="Q67" s="1"/>
      <c r="R67" s="4">
        <v>2010.6666666666665</v>
      </c>
      <c r="S67" s="1">
        <v>1.0147773232452331</v>
      </c>
      <c r="T67" s="4">
        <v>-0.81539574984446306</v>
      </c>
      <c r="U67" s="7">
        <f t="shared" si="5"/>
        <v>-9.8828961151833285E-3</v>
      </c>
      <c r="W67" s="1">
        <f t="shared" si="6"/>
        <v>1.0188970991205044</v>
      </c>
      <c r="X67" s="1">
        <f t="shared" ref="X67" si="93">STANDARDIZE(W67,AG$12,AH$12)</f>
        <v>-0.51477767872791658</v>
      </c>
      <c r="Y67" s="1">
        <f t="shared" si="7"/>
        <v>1.0176412119302034</v>
      </c>
      <c r="Z67" s="1">
        <f t="shared" ref="Z67" si="94">STANDARDIZE(Y67,AG$27,AH$27)</f>
        <v>-0.55119434322204919</v>
      </c>
      <c r="AA67" s="7">
        <f t="shared" si="8"/>
        <v>-2.0821462337065267E-4</v>
      </c>
      <c r="AB67" s="1"/>
      <c r="AC67" s="5">
        <v>1952</v>
      </c>
      <c r="AD67" s="1">
        <f t="shared" si="32"/>
        <v>1.0357027514736148</v>
      </c>
      <c r="AJ67">
        <v>1952</v>
      </c>
      <c r="AM67" s="1">
        <v>1.0410599460514203</v>
      </c>
      <c r="AN67" s="1">
        <v>1.0303455568958093</v>
      </c>
      <c r="AO67" s="1">
        <f t="shared" si="9"/>
        <v>1.0357027514736148</v>
      </c>
      <c r="AP67" s="7">
        <f t="shared" si="10"/>
        <v>1.0584453451900757</v>
      </c>
      <c r="AQ67" s="1">
        <f t="shared" si="11"/>
        <v>1.0357027514736148</v>
      </c>
      <c r="AR67" s="7">
        <f t="shared" si="12"/>
        <v>1.0638862349867217</v>
      </c>
      <c r="AS67" s="7"/>
      <c r="AT67" s="4">
        <v>2010.6666666666665</v>
      </c>
      <c r="AU67" s="1">
        <v>0.68038418777459542</v>
      </c>
      <c r="AW67" s="5"/>
      <c r="AX67" s="1"/>
    </row>
    <row r="68" spans="1:50" x14ac:dyDescent="0.3">
      <c r="A68" t="s">
        <v>23</v>
      </c>
      <c r="B68">
        <v>2010</v>
      </c>
      <c r="C68" s="4">
        <v>2010.5833333333333</v>
      </c>
      <c r="D68" s="1">
        <v>0.99498608262437571</v>
      </c>
      <c r="E68" s="7">
        <v>-0.66346170248142911</v>
      </c>
      <c r="F68" s="7">
        <f t="shared" si="2"/>
        <v>-0.41931447613446721</v>
      </c>
      <c r="H68" s="4">
        <v>2010.5833333333333</v>
      </c>
      <c r="I68" s="1">
        <v>0.9760512895589244</v>
      </c>
      <c r="J68" s="4">
        <v>-1.0025941693218057</v>
      </c>
      <c r="K68" s="7">
        <f t="shared" si="3"/>
        <v>-2.0976881024839956E-2</v>
      </c>
      <c r="L68" s="4"/>
      <c r="M68" s="4">
        <v>2010.5833333333333</v>
      </c>
      <c r="N68" s="1">
        <v>1.0203087580033818</v>
      </c>
      <c r="O68" s="4">
        <v>-0.27550947256899427</v>
      </c>
      <c r="P68" s="7">
        <f t="shared" si="4"/>
        <v>-9.408635877034709E-3</v>
      </c>
      <c r="Q68" s="1"/>
      <c r="R68" s="4">
        <v>2010.5833333333333</v>
      </c>
      <c r="S68" s="1">
        <v>0.99500009043287718</v>
      </c>
      <c r="T68" s="4">
        <v>-1.1897707932059158</v>
      </c>
      <c r="U68" s="7">
        <f t="shared" si="5"/>
        <v>-2.9921263220329015E-2</v>
      </c>
      <c r="W68" s="1">
        <f t="shared" ref="W68:W131" si="95">AVERAGE(D68,I68,N68,S68)</f>
        <v>0.99658655515488981</v>
      </c>
      <c r="X68" s="1">
        <f t="shared" ref="X68" si="96">STANDARDIZE(W68,AG$11,AH$11)</f>
        <v>-1.1554163702365643</v>
      </c>
      <c r="Y68" s="1">
        <f t="shared" si="7"/>
        <v>0.99712004599839454</v>
      </c>
      <c r="Z68" s="1">
        <f t="shared" ref="Z68" si="97">STANDARDIZE(Y68,AG$26,AH$26)</f>
        <v>-1.0865068256483827</v>
      </c>
      <c r="AA68" s="7">
        <f t="shared" si="8"/>
        <v>-0.69887535716472338</v>
      </c>
      <c r="AB68" s="1"/>
      <c r="AC68" s="5">
        <v>1951</v>
      </c>
      <c r="AD68" s="1">
        <f t="shared" ref="AD68" si="98">AVERAGEIF(B$4:B$807,AC68,W$4:W$807)</f>
        <v>1.0507646096678187</v>
      </c>
      <c r="AJ68">
        <v>1951</v>
      </c>
      <c r="AM68" s="1">
        <v>1.0628370800535278</v>
      </c>
      <c r="AN68" s="1">
        <v>1.0386921392821094</v>
      </c>
      <c r="AO68" s="1">
        <f t="shared" si="9"/>
        <v>1.0507646096678185</v>
      </c>
      <c r="AP68" s="7">
        <f t="shared" si="10"/>
        <v>1.9470359520983476</v>
      </c>
      <c r="AQ68" s="1">
        <f t="shared" si="11"/>
        <v>1.0507646096678185</v>
      </c>
      <c r="AR68" s="7">
        <f t="shared" si="12"/>
        <v>1.9513961080978799</v>
      </c>
      <c r="AS68" s="7"/>
      <c r="AT68" s="4">
        <v>2010.5833333333333</v>
      </c>
      <c r="AU68" s="1">
        <v>0.66983197542388229</v>
      </c>
      <c r="AW68" s="5"/>
      <c r="AX68" s="1"/>
    </row>
    <row r="69" spans="1:50" x14ac:dyDescent="0.3">
      <c r="A69" t="s">
        <v>22</v>
      </c>
      <c r="B69">
        <v>2010</v>
      </c>
      <c r="C69" s="4">
        <v>2010.5</v>
      </c>
      <c r="D69" s="1">
        <v>0.97260417836547952</v>
      </c>
      <c r="E69" s="7">
        <v>-1.1439549856516142</v>
      </c>
      <c r="F69" s="7">
        <f t="shared" ref="F69:F132" si="99">STANDARDIZE(D69,D$786,D$787)</f>
        <v>-1.0336254533383546</v>
      </c>
      <c r="H69" s="4">
        <v>2010.5</v>
      </c>
      <c r="I69" s="1">
        <v>0.95768137367604766</v>
      </c>
      <c r="J69" s="4">
        <v>-1.2855540945816686</v>
      </c>
      <c r="K69" s="7">
        <f t="shared" ref="K69:K132" si="100">STANDARDIZE(I69,I$786,I$787)</f>
        <v>-3.948430755411645E-2</v>
      </c>
      <c r="L69" s="4"/>
      <c r="M69" s="4">
        <v>2010.5</v>
      </c>
      <c r="N69" s="1">
        <v>1.0100449773959608</v>
      </c>
      <c r="O69" s="4">
        <v>-0.32752339718225343</v>
      </c>
      <c r="P69" s="7">
        <f t="shared" ref="P69:P132" si="101">STANDARDIZE(N69,N$786,N$787)</f>
        <v>-1.9745658793166785E-2</v>
      </c>
      <c r="Q69" s="1"/>
      <c r="R69" s="4">
        <v>2010.5</v>
      </c>
      <c r="S69" s="1">
        <v>0.98207217607144837</v>
      </c>
      <c r="T69" s="4">
        <v>-1.3472232023703912</v>
      </c>
      <c r="U69" s="7">
        <f t="shared" ref="U69:U132" si="102">STANDARDIZE(S69,S$786,S$787)</f>
        <v>-4.3019874959194265E-2</v>
      </c>
      <c r="W69" s="1">
        <f t="shared" si="95"/>
        <v>0.98060067637723414</v>
      </c>
      <c r="X69" s="1">
        <f t="shared" ref="X69" si="103">STANDARDIZE(W69,AG$10,AH$10)</f>
        <v>-1.5004511574519614</v>
      </c>
      <c r="Y69" s="1">
        <f t="shared" ref="Y69:Y132" si="104">AVERAGE(I69,N69,S69)</f>
        <v>0.9832661757144856</v>
      </c>
      <c r="Z69" s="1">
        <f t="shared" ref="Z69" si="105">STANDARDIZE(Y69,AG$25,AH$25)</f>
        <v>-1.3247780528408251</v>
      </c>
      <c r="AA69" s="7">
        <f t="shared" ref="AA69:AA132" si="106">STANDARDIZE(Y69,Y$786,Y$787)</f>
        <v>-1.1705466060869834</v>
      </c>
      <c r="AB69" s="1"/>
      <c r="AC69" s="5"/>
      <c r="AD69" s="1"/>
      <c r="AJ69" s="4"/>
      <c r="AM69" s="5"/>
      <c r="AN69" s="1"/>
      <c r="AP69" s="5"/>
      <c r="AQ69" s="1"/>
      <c r="AT69" s="4">
        <v>2010.5</v>
      </c>
      <c r="AU69" s="1">
        <v>0.6424014926126318</v>
      </c>
      <c r="AW69" s="5"/>
      <c r="AX69" s="1"/>
    </row>
    <row r="70" spans="1:50" x14ac:dyDescent="0.3">
      <c r="A70" t="s">
        <v>21</v>
      </c>
      <c r="B70">
        <v>2010</v>
      </c>
      <c r="C70" s="4">
        <v>2010.4166666666665</v>
      </c>
      <c r="D70" s="1">
        <v>0.96195478627247133</v>
      </c>
      <c r="E70" s="7">
        <v>-1.1948638529836513</v>
      </c>
      <c r="F70" s="7">
        <f t="shared" si="99"/>
        <v>-1.3259168682068163</v>
      </c>
      <c r="H70" s="4">
        <v>2010.4166666666665</v>
      </c>
      <c r="I70" s="1">
        <v>0.9461343371762525</v>
      </c>
      <c r="J70" s="4">
        <v>-1.4207316824478733</v>
      </c>
      <c r="K70" s="7">
        <f t="shared" si="100"/>
        <v>-5.1117781055758121E-2</v>
      </c>
      <c r="L70" s="4"/>
      <c r="M70" s="4">
        <v>2010.4166666666665</v>
      </c>
      <c r="N70" s="1">
        <v>1.004331537111506</v>
      </c>
      <c r="O70" s="4">
        <v>-0.29871667825508796</v>
      </c>
      <c r="P70" s="7">
        <f t="shared" si="101"/>
        <v>-2.5499870170956625E-2</v>
      </c>
      <c r="Q70" s="1"/>
      <c r="R70" s="4">
        <v>2010.4166666666665</v>
      </c>
      <c r="S70" s="1">
        <v>0.96958259593356633</v>
      </c>
      <c r="T70" s="4">
        <v>-1.7859172136407064</v>
      </c>
      <c r="U70" s="7">
        <f t="shared" si="102"/>
        <v>-5.5674364804490471E-2</v>
      </c>
      <c r="W70" s="1">
        <f t="shared" si="95"/>
        <v>0.97050081412344902</v>
      </c>
      <c r="X70" s="1">
        <f t="shared" ref="X70" si="107">STANDARDIZE(W70,AG$9,AH$9)</f>
        <v>-1.650473803140575</v>
      </c>
      <c r="Y70" s="1">
        <f t="shared" si="104"/>
        <v>0.97334949007377503</v>
      </c>
      <c r="Z70" s="1">
        <f t="shared" ref="Z70" si="108">STANDARDIZE(Y70,AG$24,AH$24)</f>
        <v>-1.5016993718972522</v>
      </c>
      <c r="AA70" s="7">
        <f t="shared" si="106"/>
        <v>-1.5081717899142166</v>
      </c>
      <c r="AB70" s="1"/>
      <c r="AC70" s="5"/>
      <c r="AD70" s="1"/>
      <c r="AJ70" s="4"/>
      <c r="AT70" s="4">
        <v>2010.4166666666665</v>
      </c>
      <c r="AU70" s="1">
        <v>0.69287401972844009</v>
      </c>
    </row>
    <row r="71" spans="1:50" x14ac:dyDescent="0.3">
      <c r="A71" t="s">
        <v>20</v>
      </c>
      <c r="B71">
        <v>2010</v>
      </c>
      <c r="C71" s="4">
        <v>2010.3333333333333</v>
      </c>
      <c r="D71" s="1">
        <v>0.95134754599440907</v>
      </c>
      <c r="E71" s="7">
        <v>-1.4159096435185423</v>
      </c>
      <c r="F71" s="7">
        <f t="shared" si="99"/>
        <v>-1.617051351907544</v>
      </c>
      <c r="H71" s="4">
        <v>2010.3333333333333</v>
      </c>
      <c r="I71" s="1">
        <v>0.93688446502387512</v>
      </c>
      <c r="J71" s="4">
        <v>-1.5856535136621195</v>
      </c>
      <c r="K71" s="7">
        <f t="shared" si="100"/>
        <v>-6.0436894455994136E-2</v>
      </c>
      <c r="L71" s="4"/>
      <c r="M71" s="4">
        <v>2010.3333333333333</v>
      </c>
      <c r="N71" s="1">
        <v>0.99996236716303599</v>
      </c>
      <c r="O71" s="4">
        <v>-0.27426264834059583</v>
      </c>
      <c r="P71" s="7">
        <f t="shared" si="101"/>
        <v>-2.9900218503534491E-2</v>
      </c>
      <c r="Q71" s="1"/>
      <c r="R71" s="4">
        <v>2010.3333333333333</v>
      </c>
      <c r="S71" s="1">
        <v>0.96766509907116649</v>
      </c>
      <c r="T71" s="4">
        <v>-1.622976317045854</v>
      </c>
      <c r="U71" s="7">
        <f t="shared" si="102"/>
        <v>-5.7617179879596817E-2</v>
      </c>
      <c r="W71" s="1">
        <f t="shared" si="95"/>
        <v>0.96396486931312175</v>
      </c>
      <c r="X71" s="1">
        <f t="shared" ref="X71" si="109">STANDARDIZE(W71,AG$8,AH$8)</f>
        <v>-1.7088207166369254</v>
      </c>
      <c r="Y71" s="1">
        <f t="shared" si="104"/>
        <v>0.96817064375269257</v>
      </c>
      <c r="Z71" s="1">
        <f t="shared" ref="Z71" si="110">STANDARDIZE(Y71,AG$23,AH$23)</f>
        <v>-1.4935781301253035</v>
      </c>
      <c r="AA71" s="7">
        <f t="shared" si="106"/>
        <v>-1.6844916819142584</v>
      </c>
      <c r="AB71" s="1"/>
      <c r="AC71" s="1"/>
      <c r="AJ71" s="4"/>
      <c r="AT71" s="4">
        <v>2010.3333333333333</v>
      </c>
      <c r="AU71" s="1">
        <v>0.65885353953535053</v>
      </c>
    </row>
    <row r="72" spans="1:50" x14ac:dyDescent="0.3">
      <c r="A72" t="s">
        <v>19</v>
      </c>
      <c r="B72">
        <v>2010</v>
      </c>
      <c r="C72" s="4">
        <v>2010.25</v>
      </c>
      <c r="D72" s="1">
        <v>0.94068449116812503</v>
      </c>
      <c r="E72" s="7">
        <v>-1.4765318229239552</v>
      </c>
      <c r="F72" s="7">
        <f t="shared" si="99"/>
        <v>-1.9097177646730961</v>
      </c>
      <c r="H72" s="4">
        <v>2010.25</v>
      </c>
      <c r="I72" s="1">
        <v>0.93665392641215695</v>
      </c>
      <c r="J72" s="4">
        <v>-1.3026459509044399</v>
      </c>
      <c r="K72" s="7">
        <f t="shared" si="100"/>
        <v>-6.0669158797635063E-2</v>
      </c>
      <c r="L72" s="4"/>
      <c r="M72" s="4">
        <v>2010.25</v>
      </c>
      <c r="N72" s="1">
        <v>0.99718861745941956</v>
      </c>
      <c r="O72" s="4">
        <v>-5.6215553268491626E-2</v>
      </c>
      <c r="P72" s="7">
        <f t="shared" si="101"/>
        <v>-3.2693761677008659E-2</v>
      </c>
      <c r="Q72" s="1"/>
      <c r="R72" s="4">
        <v>2010.25</v>
      </c>
      <c r="S72" s="1">
        <v>0.95831597856031903</v>
      </c>
      <c r="T72" s="4">
        <v>-1.7962223164589672</v>
      </c>
      <c r="U72" s="7">
        <f t="shared" si="102"/>
        <v>-6.7089744150042513E-2</v>
      </c>
      <c r="W72" s="1">
        <f t="shared" si="95"/>
        <v>0.95821075340000506</v>
      </c>
      <c r="X72" s="1">
        <f t="shared" ref="X72" si="111">STANDARDIZE(W72,AG$7,AH$7)</f>
        <v>-1.7325084338565211</v>
      </c>
      <c r="Y72" s="1">
        <f t="shared" si="104"/>
        <v>0.96405284081063181</v>
      </c>
      <c r="Z72" s="1">
        <f t="shared" ref="Z72" si="112">STANDARDIZE(Y72,AG$22,AH$22)</f>
        <v>-1.424581400413143</v>
      </c>
      <c r="AA72" s="7">
        <f t="shared" si="106"/>
        <v>-1.824687108657459</v>
      </c>
      <c r="AB72" s="1"/>
      <c r="AC72" s="1"/>
      <c r="AJ72" s="4"/>
      <c r="AT72" s="4">
        <v>2010.25</v>
      </c>
      <c r="AU72" s="1">
        <v>0.57996347777575952</v>
      </c>
    </row>
    <row r="73" spans="1:50" x14ac:dyDescent="0.3">
      <c r="A73" t="s">
        <v>18</v>
      </c>
      <c r="B73">
        <v>2010</v>
      </c>
      <c r="C73" s="4">
        <v>2010.1666666666665</v>
      </c>
      <c r="D73" s="1">
        <v>0.94521472637233417</v>
      </c>
      <c r="E73" s="7">
        <v>-1.4323519378604901</v>
      </c>
      <c r="F73" s="7">
        <f t="shared" si="99"/>
        <v>-1.7853774412104482</v>
      </c>
      <c r="H73" s="4">
        <v>2010.1666666666665</v>
      </c>
      <c r="I73" s="1">
        <v>0.93652958841250133</v>
      </c>
      <c r="J73" s="4">
        <v>-1.3886711837702441</v>
      </c>
      <c r="K73" s="7">
        <f t="shared" si="100"/>
        <v>-6.0794427547263274E-2</v>
      </c>
      <c r="L73" s="4"/>
      <c r="M73" s="4">
        <v>2010.1666666666665</v>
      </c>
      <c r="N73" s="1">
        <v>0.99898742513140426</v>
      </c>
      <c r="O73" s="4">
        <v>-0.12051631171794545</v>
      </c>
      <c r="P73" s="7">
        <f t="shared" si="101"/>
        <v>-3.0882117718682451E-2</v>
      </c>
      <c r="Q73" s="1"/>
      <c r="R73" s="4">
        <v>2010.1666666666665</v>
      </c>
      <c r="S73" s="1">
        <v>0.96255003255827964</v>
      </c>
      <c r="T73" s="4">
        <v>-1.7828363747155935</v>
      </c>
      <c r="U73" s="7">
        <f t="shared" si="102"/>
        <v>-6.2799784621369814E-2</v>
      </c>
      <c r="W73" s="1">
        <f t="shared" si="95"/>
        <v>0.9608204431186298</v>
      </c>
      <c r="X73" s="1">
        <f t="shared" ref="X73" si="113">STANDARDIZE(W73,AG$6,AH$6)</f>
        <v>-1.7622869140210506</v>
      </c>
      <c r="Y73" s="1">
        <f t="shared" si="104"/>
        <v>0.96602234870072845</v>
      </c>
      <c r="Z73" s="1">
        <f t="shared" ref="Z73" si="114">STANDARDIZE(Y73,AG$21,AH$21)</f>
        <v>-1.486952011687692</v>
      </c>
      <c r="AA73" s="7">
        <f t="shared" si="106"/>
        <v>-1.7576329045075108</v>
      </c>
      <c r="AB73" s="1"/>
      <c r="AC73" s="1"/>
      <c r="AJ73" s="4"/>
      <c r="AT73" s="4">
        <v>2010.1666666666665</v>
      </c>
      <c r="AU73" s="1">
        <v>0.53741486871609967</v>
      </c>
    </row>
    <row r="74" spans="1:50" x14ac:dyDescent="0.3">
      <c r="A74" t="s">
        <v>17</v>
      </c>
      <c r="B74">
        <v>2010</v>
      </c>
      <c r="C74" s="4">
        <v>2010.0833333333333</v>
      </c>
      <c r="D74" s="1">
        <v>0.96993030830205273</v>
      </c>
      <c r="E74" s="7">
        <v>-1.4095555662261592</v>
      </c>
      <c r="F74" s="7">
        <f t="shared" si="99"/>
        <v>-1.1070145498414838</v>
      </c>
      <c r="H74" s="4">
        <v>2010.0833333333333</v>
      </c>
      <c r="I74" s="1">
        <v>0.94643101273225316</v>
      </c>
      <c r="J74" s="4">
        <v>-1.6817126949405401</v>
      </c>
      <c r="K74" s="7">
        <f t="shared" si="100"/>
        <v>-5.081888469222972E-2</v>
      </c>
      <c r="L74" s="4"/>
      <c r="M74" s="4">
        <v>2010.0833333333333</v>
      </c>
      <c r="N74" s="1">
        <v>1.0077607148762893</v>
      </c>
      <c r="O74" s="4">
        <v>-0.59250069248940807</v>
      </c>
      <c r="P74" s="7">
        <f t="shared" si="101"/>
        <v>-2.2046221803567981E-2</v>
      </c>
      <c r="Q74" s="1"/>
      <c r="R74" s="4">
        <v>2010.0833333333333</v>
      </c>
      <c r="S74" s="1">
        <v>0.99656860823908244</v>
      </c>
      <c r="T74" s="4">
        <v>-1.0729687050557768</v>
      </c>
      <c r="U74" s="7">
        <f t="shared" si="102"/>
        <v>-2.8332035045189042E-2</v>
      </c>
      <c r="W74" s="1">
        <f t="shared" si="95"/>
        <v>0.9801726610374194</v>
      </c>
      <c r="X74" s="1">
        <f t="shared" ref="X74" si="115">STANDARDIZE(W74,AG$5,AH$5)</f>
        <v>-1.6779334800356229</v>
      </c>
      <c r="Y74" s="1">
        <f t="shared" si="104"/>
        <v>0.98358677861587507</v>
      </c>
      <c r="Z74" s="1">
        <f t="shared" ref="Z74" si="116">STANDARDIZE(Y74,AG$20,AH$20)</f>
        <v>-1.4318514785162335</v>
      </c>
      <c r="AA74" s="7">
        <f t="shared" si="106"/>
        <v>-1.1596313046002857</v>
      </c>
      <c r="AB74" s="1"/>
      <c r="AC74" s="1"/>
      <c r="AJ74" s="4"/>
      <c r="AT74" s="4">
        <v>2010.0833333333333</v>
      </c>
      <c r="AU74" s="1">
        <v>0.54274110380124418</v>
      </c>
    </row>
    <row r="75" spans="1:50" x14ac:dyDescent="0.3">
      <c r="A75" t="s">
        <v>16</v>
      </c>
      <c r="B75">
        <v>2010</v>
      </c>
      <c r="C75" s="4">
        <v>2010</v>
      </c>
      <c r="D75" s="1">
        <v>1.0105150737257527</v>
      </c>
      <c r="E75" s="7">
        <v>-1.0264035044858837</v>
      </c>
      <c r="F75" s="7">
        <f t="shared" si="99"/>
        <v>6.90617015775386E-3</v>
      </c>
      <c r="H75" s="4">
        <v>2010</v>
      </c>
      <c r="I75" s="1">
        <v>0.96771291714963004</v>
      </c>
      <c r="J75" s="4">
        <v>-1.8787184927813287</v>
      </c>
      <c r="K75" s="7">
        <f t="shared" si="100"/>
        <v>-2.9377671519619005E-2</v>
      </c>
      <c r="L75" s="4"/>
      <c r="M75" s="4">
        <v>2010</v>
      </c>
      <c r="N75" s="1">
        <v>1.0362173070020821</v>
      </c>
      <c r="O75" s="4">
        <v>-0.6192942042837839</v>
      </c>
      <c r="P75" s="7">
        <f t="shared" si="101"/>
        <v>6.6134364812807439E-3</v>
      </c>
      <c r="Q75" s="1"/>
      <c r="R75" s="4">
        <v>2010</v>
      </c>
      <c r="S75" s="1">
        <v>1.0187023107574373</v>
      </c>
      <c r="T75" s="4">
        <v>-1.2207145269931781</v>
      </c>
      <c r="U75" s="7">
        <f t="shared" si="102"/>
        <v>-5.9060839191148965E-3</v>
      </c>
      <c r="W75" s="1">
        <f t="shared" si="95"/>
        <v>1.0082869021587255</v>
      </c>
      <c r="X75" s="1">
        <f t="shared" ref="X75" si="117">STANDARDIZE(W75,AG$4,AH$4)</f>
        <v>-1.456659147847188</v>
      </c>
      <c r="Y75" s="1">
        <f t="shared" si="104"/>
        <v>1.0075441783030499</v>
      </c>
      <c r="Z75" s="1">
        <f t="shared" ref="Z75" si="118">STANDARDIZE(Y75,AG$19,AH$19)</f>
        <v>-1.416440520019798</v>
      </c>
      <c r="AA75" s="7">
        <f t="shared" si="106"/>
        <v>-0.34397355699568305</v>
      </c>
      <c r="AB75" s="1"/>
      <c r="AC75" s="1"/>
      <c r="AJ75" s="4"/>
      <c r="AT75" s="4">
        <v>2010</v>
      </c>
      <c r="AU75" s="1">
        <v>0.62874624695772974</v>
      </c>
    </row>
    <row r="76" spans="1:50" x14ac:dyDescent="0.3">
      <c r="A76" t="s">
        <v>27</v>
      </c>
      <c r="B76">
        <v>2009</v>
      </c>
      <c r="C76" s="4">
        <v>2009.9166666666665</v>
      </c>
      <c r="D76" s="1">
        <v>1.0129198181287253</v>
      </c>
      <c r="E76" s="7">
        <v>-1.0570279071769599</v>
      </c>
      <c r="F76" s="7">
        <f t="shared" si="99"/>
        <v>7.2908636571153387E-2</v>
      </c>
      <c r="H76" s="4">
        <v>2009.9166666666665</v>
      </c>
      <c r="I76" s="1">
        <v>0.97840376935489559</v>
      </c>
      <c r="J76" s="4">
        <v>-1.762337418744399</v>
      </c>
      <c r="K76" s="7">
        <f t="shared" si="100"/>
        <v>-1.8606791403137989E-2</v>
      </c>
      <c r="L76" s="4"/>
      <c r="M76" s="4">
        <v>2009.9166666666665</v>
      </c>
      <c r="N76" s="1">
        <v>1.0532722587475578</v>
      </c>
      <c r="O76" s="4">
        <v>-0.3523631687767656</v>
      </c>
      <c r="P76" s="7">
        <f t="shared" si="101"/>
        <v>2.3790092313054834E-2</v>
      </c>
      <c r="Q76" s="1"/>
      <c r="R76" s="4">
        <v>2009.9166666666665</v>
      </c>
      <c r="S76" s="1">
        <v>1.0265654154465456</v>
      </c>
      <c r="T76" s="4">
        <v>-1.1882676367093152</v>
      </c>
      <c r="U76" s="7">
        <f t="shared" si="102"/>
        <v>2.0608434989668003E-3</v>
      </c>
      <c r="W76" s="1">
        <f t="shared" si="95"/>
        <v>1.017790315419431</v>
      </c>
      <c r="X76" s="1">
        <f t="shared" ref="X76" si="119">STANDARDIZE(W76,AG$15,AH$15)</f>
        <v>-1.390656078242706</v>
      </c>
      <c r="Y76" s="1">
        <f t="shared" si="104"/>
        <v>1.019413814516333</v>
      </c>
      <c r="Z76" s="1">
        <f t="shared" ref="Z76" si="120">STANDARDIZE(Y76,AG$30,AH$30)</f>
        <v>-1.2930390843805637</v>
      </c>
      <c r="AA76" s="7">
        <f t="shared" si="106"/>
        <v>6.0142117703159907E-2</v>
      </c>
      <c r="AB76" s="1"/>
      <c r="AC76" s="1"/>
      <c r="AJ76" s="4"/>
      <c r="AT76" s="4">
        <v>2009.9166666666665</v>
      </c>
      <c r="AU76" s="1">
        <v>0.65566366350703831</v>
      </c>
    </row>
    <row r="77" spans="1:50" x14ac:dyDescent="0.3">
      <c r="A77" t="s">
        <v>26</v>
      </c>
      <c r="B77">
        <v>2009</v>
      </c>
      <c r="C77" s="4">
        <v>2009.8333333333333</v>
      </c>
      <c r="D77" s="1">
        <v>1.0057534277364968</v>
      </c>
      <c r="E77" s="7">
        <v>-1.0488064865756015</v>
      </c>
      <c r="F77" s="7">
        <f t="shared" si="99"/>
        <v>-0.12378563188568005</v>
      </c>
      <c r="H77" s="4">
        <v>2009.8333333333333</v>
      </c>
      <c r="I77" s="1">
        <v>0.9783027659276039</v>
      </c>
      <c r="J77" s="4">
        <v>-1.5977303449558806</v>
      </c>
      <c r="K77" s="7">
        <f t="shared" si="100"/>
        <v>-1.8708550906106021E-2</v>
      </c>
      <c r="L77" s="4"/>
      <c r="M77" s="4">
        <v>2009.8333333333333</v>
      </c>
      <c r="N77" s="1">
        <v>1.0524181386013374</v>
      </c>
      <c r="O77" s="4">
        <v>-0.15038269073104674</v>
      </c>
      <c r="P77" s="7">
        <f t="shared" si="101"/>
        <v>2.2929877167942803E-2</v>
      </c>
      <c r="Q77" s="1"/>
      <c r="R77" s="4">
        <v>2009.8333333333333</v>
      </c>
      <c r="S77" s="1">
        <v>1.0260253809948421</v>
      </c>
      <c r="T77" s="4">
        <v>-1.0100427865625992</v>
      </c>
      <c r="U77" s="7">
        <f t="shared" si="102"/>
        <v>1.5136785494851118E-3</v>
      </c>
      <c r="W77" s="1">
        <f t="shared" si="95"/>
        <v>1.01562492831507</v>
      </c>
      <c r="X77" s="1">
        <f t="shared" ref="X77" si="121">STANDARDIZE(W77,AG$14,AH$14)</f>
        <v>-1.3010490224624964</v>
      </c>
      <c r="Y77" s="1">
        <f t="shared" si="104"/>
        <v>1.0189154285079278</v>
      </c>
      <c r="Z77" s="1">
        <f t="shared" ref="Z77" si="122">STANDARDIZE(Y77,AG$29,AH$29)</f>
        <v>-1.1423884066468539</v>
      </c>
      <c r="AA77" s="7">
        <f t="shared" si="106"/>
        <v>4.3173981997222076E-2</v>
      </c>
      <c r="AB77" s="1"/>
      <c r="AC77" s="1"/>
      <c r="AJ77" s="4"/>
      <c r="AT77" s="4">
        <v>2009.8333333333333</v>
      </c>
      <c r="AU77" s="1">
        <v>0.66594460748441253</v>
      </c>
    </row>
    <row r="78" spans="1:50" x14ac:dyDescent="0.3">
      <c r="A78" t="s">
        <v>25</v>
      </c>
      <c r="B78">
        <v>2009</v>
      </c>
      <c r="C78" s="4">
        <v>2009.75</v>
      </c>
      <c r="D78" s="1">
        <v>1.0087750811852298</v>
      </c>
      <c r="E78" s="7">
        <v>-0.75721229150463765</v>
      </c>
      <c r="F78" s="7">
        <f t="shared" si="99"/>
        <v>-4.0851004814129482E-2</v>
      </c>
      <c r="H78" s="4">
        <v>2009.75</v>
      </c>
      <c r="I78" s="1">
        <v>0.98373315541875084</v>
      </c>
      <c r="J78" s="4">
        <v>-1.3481518668195265</v>
      </c>
      <c r="K78" s="7">
        <f t="shared" si="100"/>
        <v>-1.3237511453691371E-2</v>
      </c>
      <c r="L78" s="4"/>
      <c r="M78" s="4">
        <v>2009.75</v>
      </c>
      <c r="N78" s="1">
        <v>1.0464090888839552</v>
      </c>
      <c r="O78" s="4">
        <v>-8.912485868135632E-2</v>
      </c>
      <c r="P78" s="7">
        <f t="shared" si="101"/>
        <v>1.6877946889167703E-2</v>
      </c>
      <c r="Q78" s="1"/>
      <c r="R78" s="4">
        <v>2009.75</v>
      </c>
      <c r="S78" s="1">
        <v>1.0146342896513254</v>
      </c>
      <c r="T78" s="4">
        <v>-1.1548633241732493</v>
      </c>
      <c r="U78" s="7">
        <f t="shared" si="102"/>
        <v>-1.0027818293643976E-2</v>
      </c>
      <c r="W78" s="1">
        <f t="shared" si="95"/>
        <v>1.0133879037848152</v>
      </c>
      <c r="X78" s="1">
        <f t="shared" ref="X78" si="123">STANDARDIZE(W78,AG$13,AH$13)</f>
        <v>-1.1994474386351617</v>
      </c>
      <c r="Y78" s="1">
        <f t="shared" si="104"/>
        <v>1.0149255113180107</v>
      </c>
      <c r="Z78" s="1">
        <f t="shared" ref="Z78" si="124">STANDARDIZE(Y78,AG$28,AH$28)</f>
        <v>-1.093167502318543</v>
      </c>
      <c r="AA78" s="7">
        <f t="shared" si="106"/>
        <v>-9.266742444718841E-2</v>
      </c>
      <c r="AB78" s="1"/>
      <c r="AC78" s="1"/>
      <c r="AJ78" s="4"/>
      <c r="AT78" s="4">
        <v>2009.75</v>
      </c>
      <c r="AU78" s="1">
        <v>0.66225652164930204</v>
      </c>
    </row>
    <row r="79" spans="1:50" x14ac:dyDescent="0.3">
      <c r="A79" t="s">
        <v>24</v>
      </c>
      <c r="B79">
        <v>2009</v>
      </c>
      <c r="C79" s="4">
        <v>2009.6666666666665</v>
      </c>
      <c r="D79" s="1">
        <v>0.99743613427156819</v>
      </c>
      <c r="E79" s="7">
        <v>-0.88532280875248648</v>
      </c>
      <c r="F79" s="7">
        <f t="shared" si="99"/>
        <v>-0.35206847221196497</v>
      </c>
      <c r="H79" s="4">
        <v>2009.6666666666665</v>
      </c>
      <c r="I79" s="1">
        <v>0.98195770819196493</v>
      </c>
      <c r="J79" s="4">
        <v>-1.2365179834026438</v>
      </c>
      <c r="K79" s="7">
        <f t="shared" si="100"/>
        <v>-1.5026249045950948E-2</v>
      </c>
      <c r="L79" s="4"/>
      <c r="M79" s="4">
        <v>2009.6666666666665</v>
      </c>
      <c r="N79" s="1">
        <v>1.0345615372998866</v>
      </c>
      <c r="O79" s="4">
        <v>-0.15677695341432002</v>
      </c>
      <c r="P79" s="7">
        <f t="shared" si="101"/>
        <v>4.945851211282202E-3</v>
      </c>
      <c r="Q79" s="1"/>
      <c r="R79" s="4">
        <v>2009.6666666666665</v>
      </c>
      <c r="S79" s="1">
        <v>1.0130265614469527</v>
      </c>
      <c r="T79" s="4">
        <v>-0.89503428579760014</v>
      </c>
      <c r="U79" s="7">
        <f t="shared" si="102"/>
        <v>-1.1656774592544902E-2</v>
      </c>
      <c r="W79" s="1">
        <f t="shared" si="95"/>
        <v>1.0067454853025932</v>
      </c>
      <c r="X79" s="1">
        <f t="shared" ref="X79" si="125">STANDARDIZE(W79,AG$12,AH$12)</f>
        <v>-1.1564130590840183</v>
      </c>
      <c r="Y79" s="1">
        <f t="shared" si="104"/>
        <v>1.0098486023129347</v>
      </c>
      <c r="Z79" s="1">
        <f t="shared" ref="Z79" si="126">STANDARDIZE(Y79,AG$27,AH$27)</f>
        <v>-0.95752949930101572</v>
      </c>
      <c r="AA79" s="7">
        <f t="shared" si="106"/>
        <v>-0.26551674106524381</v>
      </c>
      <c r="AB79" s="1"/>
      <c r="AC79" s="1"/>
      <c r="AJ79" s="4"/>
      <c r="AT79" s="4">
        <v>2009.6666666666665</v>
      </c>
      <c r="AU79" s="1">
        <v>0.5905635920803044</v>
      </c>
    </row>
    <row r="80" spans="1:50" x14ac:dyDescent="0.3">
      <c r="A80" t="s">
        <v>23</v>
      </c>
      <c r="B80">
        <v>2009</v>
      </c>
      <c r="C80" s="4">
        <v>2009.5833333333333</v>
      </c>
      <c r="D80" s="1">
        <v>0.97578629376779491</v>
      </c>
      <c r="E80" s="7">
        <v>-1.3671855600599696</v>
      </c>
      <c r="F80" s="7">
        <f t="shared" si="99"/>
        <v>-0.94628666394133876</v>
      </c>
      <c r="H80" s="4">
        <v>2009.5833333333333</v>
      </c>
      <c r="I80" s="1">
        <v>0.97576402203141299</v>
      </c>
      <c r="J80" s="4">
        <v>-1.0144234307749993</v>
      </c>
      <c r="K80" s="7">
        <f t="shared" si="100"/>
        <v>-2.1266298934729245E-2</v>
      </c>
      <c r="L80" s="4"/>
      <c r="M80" s="4">
        <v>2009.5833333333333</v>
      </c>
      <c r="N80" s="1">
        <v>1.0132145452465917</v>
      </c>
      <c r="O80" s="4">
        <v>-0.53676251849250589</v>
      </c>
      <c r="P80" s="7">
        <f t="shared" si="101"/>
        <v>-1.6553472915526522E-2</v>
      </c>
      <c r="Q80" s="1"/>
      <c r="R80" s="4">
        <v>2009.5833333333333</v>
      </c>
      <c r="S80" s="1">
        <v>0.9931798779034694</v>
      </c>
      <c r="T80" s="4">
        <v>-1.2700415825170357</v>
      </c>
      <c r="U80" s="7">
        <f t="shared" si="102"/>
        <v>-3.1765509441209407E-2</v>
      </c>
      <c r="W80" s="1">
        <f t="shared" si="95"/>
        <v>0.98948618473731731</v>
      </c>
      <c r="X80" s="1">
        <f t="shared" ref="X80" si="127">STANDARDIZE(W80,AG$11,AH$11)</f>
        <v>-1.5439864953862914</v>
      </c>
      <c r="Y80" s="1">
        <f t="shared" si="104"/>
        <v>0.99405281506049137</v>
      </c>
      <c r="Z80" s="1">
        <f t="shared" ref="Z80" si="128">STANDARDIZE(Y80,AG$26,AH$26)</f>
        <v>-1.2523121713942265</v>
      </c>
      <c r="AA80" s="7">
        <f t="shared" si="106"/>
        <v>-0.80330282887955062</v>
      </c>
      <c r="AB80" s="1"/>
      <c r="AC80" s="1"/>
      <c r="AJ80" s="4"/>
      <c r="AT80" s="4">
        <v>2009.5833333333333</v>
      </c>
      <c r="AU80" s="1">
        <v>0.54126637011751777</v>
      </c>
    </row>
    <row r="81" spans="1:47" x14ac:dyDescent="0.3">
      <c r="A81" t="s">
        <v>22</v>
      </c>
      <c r="B81">
        <v>2009</v>
      </c>
      <c r="C81" s="4">
        <v>2009.5</v>
      </c>
      <c r="D81" s="1">
        <v>0.96389001071885327</v>
      </c>
      <c r="E81" s="7">
        <v>-1.5091354712501948</v>
      </c>
      <c r="F81" s="7">
        <f t="shared" si="99"/>
        <v>-1.272801208028205</v>
      </c>
      <c r="H81" s="4">
        <v>2009.5</v>
      </c>
      <c r="I81" s="1">
        <v>0.96812781194590225</v>
      </c>
      <c r="J81" s="4">
        <v>-0.85023153635255955</v>
      </c>
      <c r="K81" s="7">
        <f t="shared" si="100"/>
        <v>-2.895967096869952E-2</v>
      </c>
      <c r="L81" s="4"/>
      <c r="M81" s="4">
        <v>2009.5</v>
      </c>
      <c r="N81" s="1">
        <v>1.0089071167080772</v>
      </c>
      <c r="O81" s="4">
        <v>-0.36951325665799961</v>
      </c>
      <c r="P81" s="7">
        <f t="shared" si="101"/>
        <v>-2.0891639251626112E-2</v>
      </c>
      <c r="Q81" s="1"/>
      <c r="R81" s="4">
        <v>2009.5</v>
      </c>
      <c r="S81" s="1">
        <v>0.97200978852347897</v>
      </c>
      <c r="T81" s="4">
        <v>-1.7823546856971348</v>
      </c>
      <c r="U81" s="7">
        <f t="shared" si="102"/>
        <v>-5.3215124090027488E-2</v>
      </c>
      <c r="W81" s="1">
        <f t="shared" si="95"/>
        <v>0.9782336819740779</v>
      </c>
      <c r="X81" s="1">
        <f t="shared" ref="X81" si="129">STANDARDIZE(W81,AG$10,AH$10)</f>
        <v>-1.6319524267216778</v>
      </c>
      <c r="Y81" s="1">
        <f t="shared" si="104"/>
        <v>0.98301490572581951</v>
      </c>
      <c r="Z81" s="1">
        <f t="shared" ref="Z81" si="130">STANDARDIZE(Y81,AG$25,AH$25)</f>
        <v>-1.3385533085540591</v>
      </c>
      <c r="AA81" s="7">
        <f t="shared" si="106"/>
        <v>-1.1791013873099947</v>
      </c>
      <c r="AB81" s="1"/>
      <c r="AC81" s="1"/>
      <c r="AJ81" s="4"/>
      <c r="AT81" s="4">
        <v>2009.5</v>
      </c>
      <c r="AU81" s="1">
        <v>0.53508435435716095</v>
      </c>
    </row>
    <row r="82" spans="1:47" x14ac:dyDescent="0.3">
      <c r="A82" t="s">
        <v>21</v>
      </c>
      <c r="B82">
        <v>2009</v>
      </c>
      <c r="C82" s="4">
        <v>2009.4166666666665</v>
      </c>
      <c r="D82" s="1">
        <v>0.96206632244496704</v>
      </c>
      <c r="E82" s="7">
        <v>-1.1899940998292204</v>
      </c>
      <c r="F82" s="7">
        <f t="shared" si="99"/>
        <v>-1.3228555605393875</v>
      </c>
      <c r="H82" s="4">
        <v>2009.4166666666665</v>
      </c>
      <c r="I82" s="1">
        <v>0.95889142570374242</v>
      </c>
      <c r="J82" s="4">
        <v>-0.87700054055249033</v>
      </c>
      <c r="K82" s="7">
        <f t="shared" si="100"/>
        <v>-3.8265197507998172E-2</v>
      </c>
      <c r="L82" s="4"/>
      <c r="M82" s="4">
        <v>2009.4166666666665</v>
      </c>
      <c r="N82" s="1">
        <v>1.0111673166067108</v>
      </c>
      <c r="O82" s="4">
        <v>-3.9396428973186015E-2</v>
      </c>
      <c r="P82" s="7">
        <f t="shared" si="101"/>
        <v>-1.8615310573056942E-2</v>
      </c>
      <c r="Q82" s="1"/>
      <c r="R82" s="4">
        <v>2009.4166666666665</v>
      </c>
      <c r="S82" s="1">
        <v>0.96252771434463658</v>
      </c>
      <c r="T82" s="4">
        <v>-2.1327257314835482</v>
      </c>
      <c r="U82" s="7">
        <f t="shared" si="102"/>
        <v>-6.2822397519865472E-2</v>
      </c>
      <c r="W82" s="1">
        <f t="shared" si="95"/>
        <v>0.97366319477501417</v>
      </c>
      <c r="X82" s="1">
        <f t="shared" ref="X82" si="131">STANDARDIZE(W82,AG$9,AH$9)</f>
        <v>-1.4712067849373529</v>
      </c>
      <c r="Y82" s="1">
        <f t="shared" si="104"/>
        <v>0.97752881888502996</v>
      </c>
      <c r="Z82" s="1">
        <f t="shared" ref="Z82" si="132">STANDARDIZE(Y82,AG$24,AH$24)</f>
        <v>-1.2643783539627558</v>
      </c>
      <c r="AA82" s="7">
        <f t="shared" si="106"/>
        <v>-1.3658816428532183</v>
      </c>
      <c r="AB82" s="1"/>
      <c r="AC82" s="1"/>
      <c r="AJ82" s="4"/>
      <c r="AT82" s="4">
        <v>2009.4166666666665</v>
      </c>
      <c r="AU82" s="1">
        <v>0.56098400885465605</v>
      </c>
    </row>
    <row r="83" spans="1:47" x14ac:dyDescent="0.3">
      <c r="A83" t="s">
        <v>20</v>
      </c>
      <c r="B83">
        <v>2009</v>
      </c>
      <c r="C83" s="4">
        <v>2009.3333333333333</v>
      </c>
      <c r="D83" s="1">
        <v>0.96015141618406175</v>
      </c>
      <c r="E83" s="7">
        <v>-1.0218760020026527</v>
      </c>
      <c r="F83" s="7">
        <f t="shared" si="99"/>
        <v>-1.3754135521554496</v>
      </c>
      <c r="H83" s="4">
        <v>2009.3333333333333</v>
      </c>
      <c r="I83" s="1">
        <v>0.94215909825186894</v>
      </c>
      <c r="J83" s="4">
        <v>-1.3600183312141929</v>
      </c>
      <c r="K83" s="7">
        <f t="shared" si="100"/>
        <v>-5.5122777202633644E-2</v>
      </c>
      <c r="L83" s="4"/>
      <c r="M83" s="4">
        <v>2009.3333333333333</v>
      </c>
      <c r="N83" s="1">
        <v>1.0112068674058616</v>
      </c>
      <c r="O83" s="4">
        <v>0.1617290204811809</v>
      </c>
      <c r="P83" s="7">
        <f t="shared" si="101"/>
        <v>-1.8575477539517805E-2</v>
      </c>
      <c r="Q83" s="1"/>
      <c r="R83" s="4">
        <v>2009.3333333333333</v>
      </c>
      <c r="S83" s="1">
        <v>0.95455801055253908</v>
      </c>
      <c r="T83" s="4">
        <v>-2.3029330023640204</v>
      </c>
      <c r="U83" s="7">
        <f t="shared" si="102"/>
        <v>-7.0897331552373211E-2</v>
      </c>
      <c r="W83" s="1">
        <f t="shared" si="95"/>
        <v>0.96701884809858285</v>
      </c>
      <c r="X83" s="1">
        <f t="shared" ref="X83" si="133">STANDARDIZE(W83,AG$8,AH$8)</f>
        <v>-1.5335382143997527</v>
      </c>
      <c r="Y83" s="1">
        <f t="shared" si="104"/>
        <v>0.96930799207008977</v>
      </c>
      <c r="Z83" s="1">
        <f t="shared" ref="Z83" si="134">STANDARDIZE(Y83,AG$23,AH$23)</f>
        <v>-1.4275943887534868</v>
      </c>
      <c r="AA83" s="7">
        <f t="shared" si="106"/>
        <v>-1.6457693256100094</v>
      </c>
      <c r="AB83" s="1"/>
      <c r="AC83" s="1"/>
      <c r="AJ83" s="4"/>
      <c r="AT83" s="4">
        <v>2009.3333333333333</v>
      </c>
      <c r="AU83" s="1">
        <v>0.56468220498543031</v>
      </c>
    </row>
    <row r="84" spans="1:47" x14ac:dyDescent="0.3">
      <c r="A84" t="s">
        <v>19</v>
      </c>
      <c r="B84">
        <v>2009</v>
      </c>
      <c r="C84" s="4">
        <v>2009.25</v>
      </c>
      <c r="D84" s="1">
        <v>0.95459122138419339</v>
      </c>
      <c r="E84" s="7">
        <v>-0.87288866885152461</v>
      </c>
      <c r="F84" s="7">
        <f t="shared" si="99"/>
        <v>-1.5280229396964342</v>
      </c>
      <c r="H84" s="4">
        <v>2009.25</v>
      </c>
      <c r="I84" s="1">
        <v>0.93278592941661798</v>
      </c>
      <c r="J84" s="4">
        <v>-1.4708370747445951</v>
      </c>
      <c r="K84" s="7">
        <f t="shared" si="100"/>
        <v>-6.4566110240789371E-2</v>
      </c>
      <c r="L84" s="4"/>
      <c r="M84" s="4">
        <v>2009.25</v>
      </c>
      <c r="N84" s="1">
        <v>1.0121520189928528</v>
      </c>
      <c r="O84" s="4">
        <v>0.56136370614340081</v>
      </c>
      <c r="P84" s="7">
        <f t="shared" si="101"/>
        <v>-1.7623581353537164E-2</v>
      </c>
      <c r="Q84" s="1"/>
      <c r="R84" s="4">
        <v>2009.25</v>
      </c>
      <c r="S84" s="1">
        <v>0.95157733861365057</v>
      </c>
      <c r="T84" s="4">
        <v>-2.1405554482628748</v>
      </c>
      <c r="U84" s="7">
        <f t="shared" si="102"/>
        <v>-7.3917359637097946E-2</v>
      </c>
      <c r="W84" s="1">
        <f t="shared" si="95"/>
        <v>0.96277662710182854</v>
      </c>
      <c r="X84" s="1">
        <f t="shared" ref="X84" si="135">STANDARDIZE(W84,AG$7,AH$7)</f>
        <v>-1.4508187213270112</v>
      </c>
      <c r="Y84" s="1">
        <f t="shared" si="104"/>
        <v>0.96550509567437393</v>
      </c>
      <c r="Z84" s="1">
        <f t="shared" ref="Z84" si="136">STANDARDIZE(Y84,AG$22,AH$22)</f>
        <v>-1.3336143588529341</v>
      </c>
      <c r="AA84" s="7">
        <f t="shared" si="106"/>
        <v>-1.775243389949462</v>
      </c>
      <c r="AB84" s="1"/>
      <c r="AC84" s="1"/>
      <c r="AJ84" s="4"/>
      <c r="AT84" s="4">
        <v>2009.25</v>
      </c>
      <c r="AU84" s="1">
        <v>0.51731497614650235</v>
      </c>
    </row>
    <row r="85" spans="1:47" x14ac:dyDescent="0.3">
      <c r="A85" t="s">
        <v>18</v>
      </c>
      <c r="B85">
        <v>2009</v>
      </c>
      <c r="C85" s="4">
        <v>2009.1666666666665</v>
      </c>
      <c r="D85" s="1">
        <v>0.95924539397100372</v>
      </c>
      <c r="E85" s="7">
        <v>-0.81703125871274318</v>
      </c>
      <c r="F85" s="7">
        <f t="shared" si="99"/>
        <v>-1.4002809354055086</v>
      </c>
      <c r="H85" s="4">
        <v>2009.1666666666665</v>
      </c>
      <c r="I85" s="1">
        <v>0.9318217419256335</v>
      </c>
      <c r="J85" s="4">
        <v>-1.5896510115924556</v>
      </c>
      <c r="K85" s="7">
        <f t="shared" si="100"/>
        <v>-6.5537515295859675E-2</v>
      </c>
      <c r="L85" s="4"/>
      <c r="M85" s="4">
        <v>2009.1666666666665</v>
      </c>
      <c r="N85" s="1">
        <v>1.0105668897374429</v>
      </c>
      <c r="O85" s="4">
        <v>0.34420835989049764</v>
      </c>
      <c r="P85" s="7">
        <f t="shared" si="101"/>
        <v>-1.9220022086726258E-2</v>
      </c>
      <c r="Q85" s="1"/>
      <c r="R85" s="4">
        <v>2009.1666666666665</v>
      </c>
      <c r="S85" s="1">
        <v>0.9602773817093565</v>
      </c>
      <c r="T85" s="4">
        <v>-1.8953622887487918</v>
      </c>
      <c r="U85" s="7">
        <f t="shared" si="102"/>
        <v>-6.5102443059212117E-2</v>
      </c>
      <c r="W85" s="1">
        <f t="shared" si="95"/>
        <v>0.96547785183585921</v>
      </c>
      <c r="X85" s="1">
        <f t="shared" ref="X85" si="137">STANDARDIZE(W85,AG$6,AH$6)</f>
        <v>-1.479386004360459</v>
      </c>
      <c r="Y85" s="1">
        <f t="shared" si="104"/>
        <v>0.96755533779081093</v>
      </c>
      <c r="Z85" s="1">
        <f t="shared" ref="Z85" si="138">STANDARDIZE(Y85,AG$21,AH$21)</f>
        <v>-1.3937072060553004</v>
      </c>
      <c r="AA85" s="7">
        <f t="shared" si="106"/>
        <v>-1.7054404944527384</v>
      </c>
      <c r="AB85" s="1"/>
      <c r="AC85" s="1"/>
      <c r="AJ85" s="4"/>
      <c r="AT85" s="4">
        <v>2009.1666666666665</v>
      </c>
      <c r="AU85" s="1">
        <v>0.45918562224205833</v>
      </c>
    </row>
    <row r="86" spans="1:47" x14ac:dyDescent="0.3">
      <c r="A86" t="s">
        <v>17</v>
      </c>
      <c r="B86">
        <v>2009</v>
      </c>
      <c r="C86" s="4">
        <v>2009.0833333333333</v>
      </c>
      <c r="D86" s="1">
        <v>0.99951570890596209</v>
      </c>
      <c r="E86" s="7">
        <v>-0.13674154762390819</v>
      </c>
      <c r="F86" s="7">
        <f t="shared" si="99"/>
        <v>-0.29499086563096277</v>
      </c>
      <c r="H86" s="4">
        <v>2009.0833333333333</v>
      </c>
      <c r="I86" s="1">
        <v>0.94630332698746045</v>
      </c>
      <c r="J86" s="4">
        <v>-1.6869431153933603</v>
      </c>
      <c r="K86" s="7">
        <f t="shared" si="100"/>
        <v>-5.0947526247022569E-2</v>
      </c>
      <c r="L86" s="4"/>
      <c r="M86" s="4">
        <v>2009.0833333333333</v>
      </c>
      <c r="N86" s="1">
        <v>1.0257132872526824</v>
      </c>
      <c r="O86" s="4">
        <v>7.8217408288511897E-2</v>
      </c>
      <c r="P86" s="7">
        <f t="shared" si="101"/>
        <v>-3.965539922651919E-3</v>
      </c>
      <c r="Q86" s="1"/>
      <c r="R86" s="4">
        <v>2009.0833333333333</v>
      </c>
      <c r="S86" s="1">
        <v>1.0022448887875948</v>
      </c>
      <c r="T86" s="4">
        <v>-0.84300106144783515</v>
      </c>
      <c r="U86" s="7">
        <f t="shared" si="102"/>
        <v>-2.2580806119379654E-2</v>
      </c>
      <c r="W86" s="1">
        <f t="shared" si="95"/>
        <v>0.99344430298342501</v>
      </c>
      <c r="X86" s="1">
        <f t="shared" ref="X86" si="139">STANDARDIZE(W86,AG$5,AH$5)</f>
        <v>-0.96987329524107002</v>
      </c>
      <c r="Y86" s="1">
        <f t="shared" si="104"/>
        <v>0.99142050100924584</v>
      </c>
      <c r="Z86" s="1">
        <f t="shared" ref="Z86" si="140">STANDARDIZE(Y86,AG$20,AH$20)</f>
        <v>-1.0361482468101706</v>
      </c>
      <c r="AA86" s="7">
        <f t="shared" si="106"/>
        <v>-0.89292304551667889</v>
      </c>
      <c r="AB86" s="1"/>
      <c r="AC86" s="1"/>
      <c r="AJ86" s="4"/>
      <c r="AT86" s="4">
        <v>2009.0833333333333</v>
      </c>
      <c r="AU86" s="1">
        <v>0.46800790065905246</v>
      </c>
    </row>
    <row r="87" spans="1:47" x14ac:dyDescent="0.3">
      <c r="A87" t="s">
        <v>16</v>
      </c>
      <c r="B87">
        <v>2009</v>
      </c>
      <c r="C87" s="4">
        <v>2009</v>
      </c>
      <c r="D87" s="1">
        <v>1.0318144042425184</v>
      </c>
      <c r="E87" s="7">
        <v>-0.24818640302967265</v>
      </c>
      <c r="F87" s="7">
        <f t="shared" si="99"/>
        <v>0.59150399490906913</v>
      </c>
      <c r="H87" s="4">
        <v>2009</v>
      </c>
      <c r="I87" s="1">
        <v>0.99375513422397876</v>
      </c>
      <c r="J87" s="4">
        <v>-0.88794328139261813</v>
      </c>
      <c r="K87" s="7">
        <f t="shared" si="100"/>
        <v>-3.1405116852484625E-3</v>
      </c>
      <c r="L87" s="4"/>
      <c r="M87" s="4">
        <v>2009</v>
      </c>
      <c r="N87" s="1">
        <v>1.0433034414986557</v>
      </c>
      <c r="O87" s="4">
        <v>-0.3807994404183539</v>
      </c>
      <c r="P87" s="7">
        <f t="shared" si="101"/>
        <v>1.3750137613114492E-2</v>
      </c>
      <c r="Q87" s="1"/>
      <c r="R87" s="4">
        <v>2009</v>
      </c>
      <c r="S87" s="1">
        <v>1.0207349278394566</v>
      </c>
      <c r="T87" s="4">
        <v>-1.1491358188489758</v>
      </c>
      <c r="U87" s="7">
        <f t="shared" si="102"/>
        <v>-3.8466286019763801E-3</v>
      </c>
      <c r="W87" s="1">
        <f t="shared" si="95"/>
        <v>1.0224019769511523</v>
      </c>
      <c r="X87" s="1">
        <f t="shared" ref="X87" si="141">STANDARDIZE(W87,AG$4,AH$4)</f>
        <v>-0.86425154451923869</v>
      </c>
      <c r="Y87" s="1">
        <f t="shared" si="104"/>
        <v>1.0192645011873636</v>
      </c>
      <c r="Z87" s="1">
        <f t="shared" ref="Z87" si="142">STANDARDIZE(Y87,AG$19,AH$19)</f>
        <v>-0.94073105871557228</v>
      </c>
      <c r="AA87" s="7">
        <f t="shared" si="106"/>
        <v>5.505857044073658E-2</v>
      </c>
      <c r="AB87" s="1"/>
      <c r="AC87" s="1"/>
      <c r="AJ87" s="4"/>
      <c r="AT87" s="4">
        <v>2009</v>
      </c>
      <c r="AU87" s="1">
        <v>0.56509049005349787</v>
      </c>
    </row>
    <row r="88" spans="1:47" x14ac:dyDescent="0.3">
      <c r="A88" t="s">
        <v>27</v>
      </c>
      <c r="B88">
        <v>2008</v>
      </c>
      <c r="C88" s="4">
        <v>2008.9166666666665</v>
      </c>
      <c r="D88" s="1">
        <v>1.0436822917859396</v>
      </c>
      <c r="E88" s="7">
        <v>-0.14136681178224225</v>
      </c>
      <c r="F88" s="7">
        <f t="shared" si="99"/>
        <v>0.91723917408834588</v>
      </c>
      <c r="H88" s="4">
        <v>2008.9166666666665</v>
      </c>
      <c r="I88" s="1">
        <v>1.0141066662925569</v>
      </c>
      <c r="J88" s="4">
        <v>-0.45950415149119933</v>
      </c>
      <c r="K88" s="7">
        <f t="shared" si="100"/>
        <v>1.736336470258611E-2</v>
      </c>
      <c r="L88" s="4"/>
      <c r="M88" s="4">
        <v>2008.9166666666665</v>
      </c>
      <c r="N88" s="1">
        <v>1.0443351933649094</v>
      </c>
      <c r="O88" s="4">
        <v>-0.61707297898859159</v>
      </c>
      <c r="P88" s="7">
        <f t="shared" si="101"/>
        <v>1.4789252057699879E-2</v>
      </c>
      <c r="Q88" s="1"/>
      <c r="R88" s="4">
        <v>2008.9166666666665</v>
      </c>
      <c r="S88" s="1">
        <v>1.0241295274070303</v>
      </c>
      <c r="T88" s="4">
        <v>-1.2766191160612805</v>
      </c>
      <c r="U88" s="7">
        <f t="shared" si="102"/>
        <v>-4.072074779294563E-4</v>
      </c>
      <c r="W88" s="1">
        <f t="shared" si="95"/>
        <v>1.0315634197126091</v>
      </c>
      <c r="X88" s="1">
        <f t="shared" ref="X88" si="143">STANDARDIZE(W88,AG$15,AH$15)</f>
        <v>-0.82951990486470761</v>
      </c>
      <c r="Y88" s="1">
        <f t="shared" si="104"/>
        <v>1.0275237956881655</v>
      </c>
      <c r="Z88" s="1">
        <f t="shared" ref="Z88" si="144">STANDARDIZE(Y88,AG$30,AH$30)</f>
        <v>-0.9624294572388512</v>
      </c>
      <c r="AA88" s="7">
        <f t="shared" si="106"/>
        <v>0.3362559306422962</v>
      </c>
      <c r="AB88" s="1"/>
      <c r="AC88" s="1"/>
      <c r="AJ88" s="4"/>
      <c r="AT88" s="4">
        <v>2008.9166666666665</v>
      </c>
      <c r="AU88" s="1">
        <v>0.63875853170573327</v>
      </c>
    </row>
    <row r="89" spans="1:47" x14ac:dyDescent="0.3">
      <c r="A89" t="s">
        <v>26</v>
      </c>
      <c r="B89">
        <v>2008</v>
      </c>
      <c r="C89" s="4">
        <v>2008.8333333333333</v>
      </c>
      <c r="D89" s="1">
        <v>1.0214573908996565</v>
      </c>
      <c r="E89" s="7">
        <v>-0.55070240628955958</v>
      </c>
      <c r="F89" s="7">
        <f t="shared" si="99"/>
        <v>0.30723743233371142</v>
      </c>
      <c r="H89" s="4">
        <v>2008.8333333333333</v>
      </c>
      <c r="I89" s="1">
        <v>1.018173442572107</v>
      </c>
      <c r="J89" s="4">
        <v>-0.16545327181861863</v>
      </c>
      <c r="K89" s="7">
        <f t="shared" si="100"/>
        <v>2.1460583420660678E-2</v>
      </c>
      <c r="L89" s="4"/>
      <c r="M89" s="4">
        <v>2008.8333333333333</v>
      </c>
      <c r="N89" s="1">
        <v>1.0369420779469636</v>
      </c>
      <c r="O89" s="4">
        <v>-0.62094305955861628</v>
      </c>
      <c r="P89" s="7">
        <f t="shared" si="101"/>
        <v>7.3433793895273563E-3</v>
      </c>
      <c r="Q89" s="1"/>
      <c r="R89" s="4">
        <v>2008.8333333333333</v>
      </c>
      <c r="S89" s="1">
        <v>1.0266821665550245</v>
      </c>
      <c r="T89" s="4">
        <v>-0.98411629855367966</v>
      </c>
      <c r="U89" s="7">
        <f t="shared" si="102"/>
        <v>2.1791361637612783E-3</v>
      </c>
      <c r="W89" s="1">
        <f t="shared" si="95"/>
        <v>1.0258137694934377</v>
      </c>
      <c r="X89" s="1">
        <f t="shared" ref="X89" si="145">STANDARDIZE(W89,AG$14,AH$14)</f>
        <v>-0.84988104559656774</v>
      </c>
      <c r="Y89" s="1">
        <f t="shared" si="104"/>
        <v>1.0272658956913649</v>
      </c>
      <c r="Z89" s="1">
        <f t="shared" ref="Z89" si="146">STANDARDIZE(Y89,AG$29,AH$29)</f>
        <v>-0.77193917208377716</v>
      </c>
      <c r="AA89" s="7">
        <f t="shared" si="106"/>
        <v>0.32747542302275612</v>
      </c>
      <c r="AB89" s="1"/>
      <c r="AC89" s="1"/>
      <c r="AJ89" s="4"/>
      <c r="AT89" s="4">
        <v>2008.8333333333333</v>
      </c>
      <c r="AU89" s="1">
        <v>0.73904164437519282</v>
      </c>
    </row>
    <row r="90" spans="1:47" x14ac:dyDescent="0.3">
      <c r="A90" t="s">
        <v>25</v>
      </c>
      <c r="B90">
        <v>2008</v>
      </c>
      <c r="C90" s="4">
        <v>2008.75</v>
      </c>
      <c r="D90" s="1">
        <v>1.0004679878415055</v>
      </c>
      <c r="E90" s="7">
        <v>-1.0178810733406396</v>
      </c>
      <c r="F90" s="7">
        <f t="shared" si="99"/>
        <v>-0.26885388476027478</v>
      </c>
      <c r="H90" s="4">
        <v>2008.75</v>
      </c>
      <c r="I90" s="1">
        <v>1.0189068979246438</v>
      </c>
      <c r="J90" s="4">
        <v>-2.0325953145115084E-2</v>
      </c>
      <c r="K90" s="7">
        <f t="shared" si="100"/>
        <v>2.2199529158688478E-2</v>
      </c>
      <c r="L90" s="4"/>
      <c r="M90" s="4">
        <v>2008.75</v>
      </c>
      <c r="N90" s="1">
        <v>1.0286551183252661</v>
      </c>
      <c r="O90" s="4">
        <v>-0.64152779269464977</v>
      </c>
      <c r="P90" s="7">
        <f t="shared" si="101"/>
        <v>-1.0027159520479432E-3</v>
      </c>
      <c r="Q90" s="1"/>
      <c r="R90" s="4">
        <v>2008.75</v>
      </c>
      <c r="S90" s="1">
        <v>1.0274264910776292</v>
      </c>
      <c r="T90" s="4">
        <v>-0.61936120889776425</v>
      </c>
      <c r="U90" s="7">
        <f t="shared" si="102"/>
        <v>2.9332885859341094E-3</v>
      </c>
      <c r="W90" s="1">
        <f t="shared" si="95"/>
        <v>1.0188641237922611</v>
      </c>
      <c r="X90" s="1">
        <f t="shared" ref="X90" si="147">STANDARDIZE(W90,AG$13,AH$13)</f>
        <v>-0.93425520445915766</v>
      </c>
      <c r="Y90" s="1">
        <f t="shared" si="104"/>
        <v>1.0249961691091798</v>
      </c>
      <c r="Z90" s="1">
        <f t="shared" ref="Z90" si="148">STANDARDIZE(Y90,AG$28,AH$28)</f>
        <v>-0.61098935410089106</v>
      </c>
      <c r="AA90" s="7">
        <f t="shared" si="106"/>
        <v>0.25019992167965693</v>
      </c>
      <c r="AB90" s="1"/>
      <c r="AC90" s="1"/>
      <c r="AJ90" s="4"/>
      <c r="AT90" s="4">
        <v>2008.75</v>
      </c>
      <c r="AU90" s="1">
        <v>0.75753929257399866</v>
      </c>
    </row>
    <row r="91" spans="1:47" x14ac:dyDescent="0.3">
      <c r="A91" t="s">
        <v>24</v>
      </c>
      <c r="B91">
        <v>2008</v>
      </c>
      <c r="C91" s="4">
        <v>2008.6666666666665</v>
      </c>
      <c r="D91" s="1">
        <v>0.98340799947659208</v>
      </c>
      <c r="E91" s="7">
        <v>-1.3558279965753701</v>
      </c>
      <c r="F91" s="7">
        <f t="shared" si="99"/>
        <v>-0.73709546073660559</v>
      </c>
      <c r="H91" s="4">
        <v>2008.6666666666665</v>
      </c>
      <c r="I91" s="1">
        <v>1.0039295414049945</v>
      </c>
      <c r="J91" s="4">
        <v>-0.29926376744311367</v>
      </c>
      <c r="K91" s="7">
        <f t="shared" si="100"/>
        <v>7.1100574835039352E-3</v>
      </c>
      <c r="L91" s="4"/>
      <c r="M91" s="4">
        <v>2008.6666666666665</v>
      </c>
      <c r="N91" s="1">
        <v>1.0191953881269262</v>
      </c>
      <c r="O91" s="4">
        <v>-0.66703449924466485</v>
      </c>
      <c r="P91" s="7">
        <f t="shared" si="101"/>
        <v>-1.0529950757706593E-2</v>
      </c>
      <c r="Q91" s="1"/>
      <c r="R91" s="4">
        <v>2008.6666666666665</v>
      </c>
      <c r="S91" s="1">
        <v>1.0242192742955427</v>
      </c>
      <c r="T91" s="4">
        <v>-0.38590090998308679</v>
      </c>
      <c r="U91" s="7">
        <f t="shared" si="102"/>
        <v>-3.1627559096536912E-4</v>
      </c>
      <c r="W91" s="1">
        <f t="shared" si="95"/>
        <v>1.007688050826014</v>
      </c>
      <c r="X91" s="1">
        <f t="shared" ref="X91" si="149">STANDARDIZE(W91,AG$12,AH$12)</f>
        <v>-1.1066432591880415</v>
      </c>
      <c r="Y91" s="1">
        <f t="shared" si="104"/>
        <v>1.0157814012758213</v>
      </c>
      <c r="Z91" s="1">
        <f t="shared" ref="Z91" si="150">STANDARDIZE(Y91,AG$27,AH$27)</f>
        <v>-0.64817167041306012</v>
      </c>
      <c r="AA91" s="7">
        <f t="shared" si="106"/>
        <v>-6.3527647831159356E-2</v>
      </c>
      <c r="AB91" s="1"/>
      <c r="AC91" s="1"/>
      <c r="AJ91" s="4"/>
      <c r="AT91" s="4">
        <v>2008.6666666666665</v>
      </c>
      <c r="AU91" s="1">
        <v>0.73619624742865009</v>
      </c>
    </row>
    <row r="92" spans="1:47" x14ac:dyDescent="0.3">
      <c r="A92" t="s">
        <v>23</v>
      </c>
      <c r="B92">
        <v>2008</v>
      </c>
      <c r="C92" s="4">
        <v>2008.5833333333333</v>
      </c>
      <c r="D92" s="1">
        <v>0.99830423250159162</v>
      </c>
      <c r="E92" s="7">
        <v>-0.54184259254951006</v>
      </c>
      <c r="F92" s="7">
        <f t="shared" si="99"/>
        <v>-0.32824197979978814</v>
      </c>
      <c r="H92" s="4">
        <v>2008.5833333333333</v>
      </c>
      <c r="I92" s="1">
        <v>0.98383564709266702</v>
      </c>
      <c r="J92" s="4">
        <v>-0.68204558066127807</v>
      </c>
      <c r="K92" s="7">
        <f t="shared" si="100"/>
        <v>-1.3134252563614772E-2</v>
      </c>
      <c r="L92" s="4"/>
      <c r="M92" s="4">
        <v>2008.5833333333333</v>
      </c>
      <c r="N92" s="1">
        <v>1.0080080017236777</v>
      </c>
      <c r="O92" s="4">
        <v>-0.72849984026830228</v>
      </c>
      <c r="P92" s="7">
        <f t="shared" si="101"/>
        <v>-2.1797170317952273E-2</v>
      </c>
      <c r="Q92" s="1"/>
      <c r="R92" s="4">
        <v>2008.5833333333333</v>
      </c>
      <c r="S92" s="1">
        <v>0.99864973721144001</v>
      </c>
      <c r="T92" s="4">
        <v>-1.0288225396976618</v>
      </c>
      <c r="U92" s="7">
        <f t="shared" si="102"/>
        <v>-2.6223427297233429E-2</v>
      </c>
      <c r="W92" s="1">
        <f t="shared" si="95"/>
        <v>0.99719940463234402</v>
      </c>
      <c r="X92" s="1">
        <f t="shared" ref="X92" si="151">STANDARDIZE(W92,AG$11,AH$11)</f>
        <v>-1.1218779793995206</v>
      </c>
      <c r="Y92" s="1">
        <f t="shared" si="104"/>
        <v>0.99683112867592827</v>
      </c>
      <c r="Z92" s="1">
        <f t="shared" ref="Z92" si="152">STANDARDIZE(Y92,AG$26,AH$26)</f>
        <v>-1.1021248333932552</v>
      </c>
      <c r="AA92" s="7">
        <f t="shared" si="106"/>
        <v>-0.70871188598520929</v>
      </c>
      <c r="AB92" s="1"/>
      <c r="AC92" s="1"/>
      <c r="AJ92" s="4"/>
      <c r="AT92" s="4">
        <v>2008.5833333333333</v>
      </c>
      <c r="AU92" s="1">
        <v>0.7774423580297779</v>
      </c>
    </row>
    <row r="93" spans="1:47" x14ac:dyDescent="0.3">
      <c r="A93" t="s">
        <v>22</v>
      </c>
      <c r="B93">
        <v>2008</v>
      </c>
      <c r="C93" s="4">
        <v>2008.5</v>
      </c>
      <c r="D93" s="1">
        <v>1.0098390477365002</v>
      </c>
      <c r="E93" s="7">
        <v>0.41642900390513998</v>
      </c>
      <c r="F93" s="7">
        <f t="shared" si="99"/>
        <v>-1.1648559648483095E-2</v>
      </c>
      <c r="H93" s="4">
        <v>2008.5</v>
      </c>
      <c r="I93" s="1">
        <v>0.95957889048622624</v>
      </c>
      <c r="J93" s="4">
        <v>-1.2064810315192689</v>
      </c>
      <c r="K93" s="7">
        <f t="shared" si="100"/>
        <v>-3.7572586609047665E-2</v>
      </c>
      <c r="L93" s="4"/>
      <c r="M93" s="4">
        <v>2008.5</v>
      </c>
      <c r="N93" s="1">
        <v>1.0014215279865437</v>
      </c>
      <c r="O93" s="4">
        <v>-0.64574990131707111</v>
      </c>
      <c r="P93" s="7">
        <f t="shared" si="101"/>
        <v>-2.8430645112613052E-2</v>
      </c>
      <c r="Q93" s="1"/>
      <c r="R93" s="4">
        <v>2008.5</v>
      </c>
      <c r="S93" s="1">
        <v>0.9741020417230839</v>
      </c>
      <c r="T93" s="4">
        <v>-1.6918786198629443</v>
      </c>
      <c r="U93" s="7">
        <f t="shared" si="102"/>
        <v>-5.1095245232940546E-2</v>
      </c>
      <c r="W93" s="1">
        <f t="shared" si="95"/>
        <v>0.9862353769830885</v>
      </c>
      <c r="X93" s="1">
        <f t="shared" ref="X93" si="153">STANDARDIZE(W93,AG$10,AH$10)</f>
        <v>-1.1874084731783316</v>
      </c>
      <c r="Y93" s="1">
        <f t="shared" si="104"/>
        <v>0.97836748673195129</v>
      </c>
      <c r="Z93" s="1">
        <f t="shared" ref="Z93" si="154">STANDARDIZE(Y93,AG$25,AH$25)</f>
        <v>-1.5933365613688237</v>
      </c>
      <c r="AA93" s="7">
        <f t="shared" si="106"/>
        <v>-1.3373282131847033</v>
      </c>
      <c r="AB93" s="1"/>
      <c r="AC93" s="1"/>
      <c r="AJ93" s="4"/>
      <c r="AT93" s="4">
        <v>2008.5</v>
      </c>
      <c r="AU93" s="1">
        <v>0.74921514729466843</v>
      </c>
    </row>
    <row r="94" spans="1:47" x14ac:dyDescent="0.3">
      <c r="A94" t="s">
        <v>21</v>
      </c>
      <c r="B94">
        <v>2008</v>
      </c>
      <c r="C94" s="4">
        <v>2008.4166666666665</v>
      </c>
      <c r="D94" s="1">
        <v>1.0170600094190314</v>
      </c>
      <c r="E94" s="7">
        <v>1.211071622827216</v>
      </c>
      <c r="F94" s="7">
        <f t="shared" si="99"/>
        <v>0.1865435144590806</v>
      </c>
      <c r="H94" s="4">
        <v>2008.4166666666665</v>
      </c>
      <c r="I94" s="1">
        <v>0.94792083624810097</v>
      </c>
      <c r="J94" s="4">
        <v>-1.3445877270118018</v>
      </c>
      <c r="K94" s="7">
        <f t="shared" si="100"/>
        <v>-4.9317908888260834E-2</v>
      </c>
      <c r="L94" s="4"/>
      <c r="M94" s="4">
        <v>2008.4166666666665</v>
      </c>
      <c r="N94" s="1">
        <v>0.99319267570170788</v>
      </c>
      <c r="O94" s="4">
        <v>-0.72127745856283421</v>
      </c>
      <c r="P94" s="7">
        <f t="shared" si="101"/>
        <v>-3.6718218463539044E-2</v>
      </c>
      <c r="Q94" s="1"/>
      <c r="R94" s="4">
        <v>2008.4166666666665</v>
      </c>
      <c r="S94" s="1">
        <v>0.96876251556513304</v>
      </c>
      <c r="T94" s="4">
        <v>-1.8262312647701606</v>
      </c>
      <c r="U94" s="7">
        <f t="shared" si="102"/>
        <v>-5.6505273336250418E-2</v>
      </c>
      <c r="W94" s="1">
        <f t="shared" si="95"/>
        <v>0.98173400923349341</v>
      </c>
      <c r="X94" s="1">
        <f t="shared" ref="X94" si="155">STANDARDIZE(W94,AG$9,AH$9)</f>
        <v>-1.0136936004549775</v>
      </c>
      <c r="Y94" s="1">
        <f t="shared" si="104"/>
        <v>0.96995867583831397</v>
      </c>
      <c r="Z94" s="1">
        <f t="shared" ref="Z94" si="156">STANDARDIZE(Y94,AG$24,AH$24)</f>
        <v>-1.6942449987977515</v>
      </c>
      <c r="AA94" s="7">
        <f t="shared" si="106"/>
        <v>-1.6236160341959691</v>
      </c>
      <c r="AB94" s="1"/>
      <c r="AC94" s="1"/>
      <c r="AJ94" s="4"/>
      <c r="AT94" s="4">
        <v>2008.4166666666665</v>
      </c>
      <c r="AU94" s="1">
        <v>0.68167156786967753</v>
      </c>
    </row>
    <row r="95" spans="1:47" x14ac:dyDescent="0.3">
      <c r="A95" t="s">
        <v>20</v>
      </c>
      <c r="B95">
        <v>2008</v>
      </c>
      <c r="C95" s="4">
        <v>2008.3333333333333</v>
      </c>
      <c r="D95" s="1">
        <v>1.0254914441986724</v>
      </c>
      <c r="E95" s="7">
        <v>1.9025388997080934</v>
      </c>
      <c r="F95" s="7">
        <f t="shared" si="99"/>
        <v>0.41795916519190013</v>
      </c>
      <c r="H95" s="4">
        <v>2008.3333333333333</v>
      </c>
      <c r="I95" s="1">
        <v>0.93966091621254011</v>
      </c>
      <c r="J95" s="4">
        <v>-1.4668841047888395</v>
      </c>
      <c r="K95" s="7">
        <f t="shared" si="100"/>
        <v>-5.7639659742783643E-2</v>
      </c>
      <c r="L95" s="4"/>
      <c r="M95" s="4">
        <v>2008.3333333333333</v>
      </c>
      <c r="N95" s="1">
        <v>0.99873914164954813</v>
      </c>
      <c r="O95" s="4">
        <v>-0.32169171334606095</v>
      </c>
      <c r="P95" s="7">
        <f t="shared" si="101"/>
        <v>-3.1132172950746564E-2</v>
      </c>
      <c r="Q95" s="1"/>
      <c r="R95" s="4">
        <v>2008.3333333333333</v>
      </c>
      <c r="S95" s="1">
        <v>0.96829700437110233</v>
      </c>
      <c r="T95" s="4">
        <v>-1.5901949535440569</v>
      </c>
      <c r="U95" s="7">
        <f t="shared" si="102"/>
        <v>-5.697693103912755E-2</v>
      </c>
      <c r="W95" s="1">
        <f t="shared" si="95"/>
        <v>0.98304712660796578</v>
      </c>
      <c r="X95" s="1">
        <f t="shared" ref="X95" si="157">STANDARDIZE(W95,AG$8,AH$8)</f>
        <v>-0.61359837164319564</v>
      </c>
      <c r="Y95" s="1">
        <f t="shared" si="104"/>
        <v>0.96889902074439682</v>
      </c>
      <c r="Z95" s="1">
        <f t="shared" ref="Z95" si="158">STANDARDIZE(Y95,AG$23,AH$23)</f>
        <v>-1.4513210323597028</v>
      </c>
      <c r="AA95" s="7">
        <f t="shared" si="106"/>
        <v>-1.6596932336595194</v>
      </c>
      <c r="AB95" s="1"/>
      <c r="AC95" s="1"/>
      <c r="AJ95" s="4"/>
      <c r="AT95" s="4">
        <v>2008.3333333333333</v>
      </c>
      <c r="AU95" s="1">
        <v>0.6480913515136647</v>
      </c>
    </row>
    <row r="96" spans="1:47" x14ac:dyDescent="0.3">
      <c r="A96" t="s">
        <v>19</v>
      </c>
      <c r="B96">
        <v>2008</v>
      </c>
      <c r="C96" s="4">
        <v>2008.25</v>
      </c>
      <c r="D96" s="1">
        <v>1.0272162350165481</v>
      </c>
      <c r="E96" s="7">
        <v>2.2795124788268817</v>
      </c>
      <c r="F96" s="7">
        <f t="shared" si="99"/>
        <v>0.46529910197946645</v>
      </c>
      <c r="H96" s="4">
        <v>2008.25</v>
      </c>
      <c r="I96" s="1">
        <v>0.9372378366544869</v>
      </c>
      <c r="J96" s="4">
        <v>-1.2772559312140115</v>
      </c>
      <c r="K96" s="7">
        <f t="shared" si="100"/>
        <v>-6.0080877611236871E-2</v>
      </c>
      <c r="L96" s="4"/>
      <c r="M96" s="4">
        <v>2008.25</v>
      </c>
      <c r="N96" s="1">
        <v>0.9975780768140895</v>
      </c>
      <c r="O96" s="4">
        <v>-4.0141532980344626E-2</v>
      </c>
      <c r="P96" s="7">
        <f t="shared" si="101"/>
        <v>-3.2301523141510892E-2</v>
      </c>
      <c r="Q96" s="1"/>
      <c r="R96" s="4">
        <v>2008.25</v>
      </c>
      <c r="S96" s="1">
        <v>0.9655145096789689</v>
      </c>
      <c r="T96" s="4">
        <v>-1.4283895216977562</v>
      </c>
      <c r="U96" s="7">
        <f t="shared" si="102"/>
        <v>-5.9796165187711518E-2</v>
      </c>
      <c r="W96" s="1">
        <f t="shared" si="95"/>
        <v>0.98188666454102336</v>
      </c>
      <c r="X96" s="1">
        <f t="shared" ref="X96" si="159">STANDARDIZE(W96,AG$7,AH$7)</f>
        <v>-0.27183276941049289</v>
      </c>
      <c r="Y96" s="1">
        <f t="shared" si="104"/>
        <v>0.9667768077158484</v>
      </c>
      <c r="Z96" s="1">
        <f t="shared" ref="Z96" si="160">STANDARDIZE(Y96,AG$22,AH$22)</f>
        <v>-1.2539562457918865</v>
      </c>
      <c r="AA96" s="7">
        <f t="shared" si="106"/>
        <v>-1.7319464632005206</v>
      </c>
      <c r="AB96" s="1"/>
      <c r="AC96" s="1"/>
      <c r="AJ96" s="4"/>
      <c r="AT96" s="4">
        <v>2008.25</v>
      </c>
      <c r="AU96" s="1">
        <v>0.62834966087322652</v>
      </c>
    </row>
    <row r="97" spans="1:47" x14ac:dyDescent="0.3">
      <c r="A97" t="s">
        <v>18</v>
      </c>
      <c r="B97">
        <v>2008</v>
      </c>
      <c r="C97" s="4">
        <v>2008.1666666666665</v>
      </c>
      <c r="D97" s="1">
        <v>1.0265302147982585</v>
      </c>
      <c r="E97" s="7">
        <v>2.1337721408123604</v>
      </c>
      <c r="F97" s="7">
        <f t="shared" si="99"/>
        <v>0.44647006286803126</v>
      </c>
      <c r="H97" s="4">
        <v>2008.1666666666665</v>
      </c>
      <c r="I97" s="1">
        <v>0.93702944220014606</v>
      </c>
      <c r="J97" s="4">
        <v>-1.3673322279531113</v>
      </c>
      <c r="K97" s="7">
        <f t="shared" si="100"/>
        <v>-6.0290832032226738E-2</v>
      </c>
      <c r="L97" s="4"/>
      <c r="M97" s="4">
        <v>2008.1666666666665</v>
      </c>
      <c r="N97" s="1">
        <v>0.99873606871889953</v>
      </c>
      <c r="O97" s="4">
        <v>-0.13060412926669651</v>
      </c>
      <c r="P97" s="7">
        <f t="shared" si="101"/>
        <v>-3.1135267809819386E-2</v>
      </c>
      <c r="Q97" s="1"/>
      <c r="R97" s="4">
        <v>2008.1666666666665</v>
      </c>
      <c r="S97" s="1">
        <v>0.96665781603473488</v>
      </c>
      <c r="T97" s="4">
        <v>-1.5794474157131073</v>
      </c>
      <c r="U97" s="7">
        <f t="shared" si="102"/>
        <v>-5.8637762862783029E-2</v>
      </c>
      <c r="W97" s="1">
        <f t="shared" si="95"/>
        <v>0.98223838543800979</v>
      </c>
      <c r="X97" s="1">
        <f t="shared" ref="X97" si="161">STANDARDIZE(W97,AG$6,AH$6)</f>
        <v>-0.46131555138420344</v>
      </c>
      <c r="Y97" s="1">
        <f t="shared" si="104"/>
        <v>0.9674744423179269</v>
      </c>
      <c r="Z97" s="1">
        <f t="shared" ref="Z97" si="162">STANDARDIZE(Y97,AG$21,AH$21)</f>
        <v>-1.3986277124662145</v>
      </c>
      <c r="AA97" s="7">
        <f t="shared" si="106"/>
        <v>-1.7081946756270552</v>
      </c>
      <c r="AB97" s="1"/>
      <c r="AC97" s="1"/>
      <c r="AJ97" s="4"/>
      <c r="AT97" s="4">
        <v>2008.1666666666665</v>
      </c>
      <c r="AU97" s="1">
        <v>0.58003861021040404</v>
      </c>
    </row>
    <row r="98" spans="1:47" x14ac:dyDescent="0.3">
      <c r="A98" t="s">
        <v>17</v>
      </c>
      <c r="B98">
        <v>2008</v>
      </c>
      <c r="C98" s="4">
        <v>2008.0833333333333</v>
      </c>
      <c r="D98" s="1">
        <v>1.0411323368044609</v>
      </c>
      <c r="E98" s="7">
        <v>1.6536762366518774</v>
      </c>
      <c r="F98" s="7">
        <f t="shared" si="99"/>
        <v>0.84725114633259879</v>
      </c>
      <c r="H98" s="4">
        <v>2008.0833333333333</v>
      </c>
      <c r="I98" s="1">
        <v>0.95987736939632873</v>
      </c>
      <c r="J98" s="4">
        <v>-1.1309065025510328</v>
      </c>
      <c r="K98" s="7">
        <f t="shared" si="100"/>
        <v>-3.7271873392151038E-2</v>
      </c>
      <c r="L98" s="4"/>
      <c r="M98" s="4">
        <v>2008.0833333333333</v>
      </c>
      <c r="N98" s="1">
        <v>1.0137063254672689</v>
      </c>
      <c r="O98" s="4">
        <v>-0.37036937002830067</v>
      </c>
      <c r="P98" s="7">
        <f t="shared" si="101"/>
        <v>-1.6058183352617793E-2</v>
      </c>
      <c r="Q98" s="1"/>
      <c r="R98" s="4">
        <v>2008.0833333333333</v>
      </c>
      <c r="S98" s="1">
        <v>1.0024054427994877</v>
      </c>
      <c r="T98" s="4">
        <v>-0.83649640977121853</v>
      </c>
      <c r="U98" s="7">
        <f t="shared" si="102"/>
        <v>-2.2418132187134433E-2</v>
      </c>
      <c r="W98" s="1">
        <f t="shared" si="95"/>
        <v>1.0042803686168864</v>
      </c>
      <c r="X98" s="1">
        <f t="shared" ref="X98" si="163">STANDARDIZE(W98,AG$5,AH$5)</f>
        <v>-0.39175442599416299</v>
      </c>
      <c r="Y98" s="1">
        <f t="shared" si="104"/>
        <v>0.99199637922102857</v>
      </c>
      <c r="Z98" s="1">
        <f t="shared" ref="Z98" si="164">STANDARDIZE(Y98,AG$20,AH$20)</f>
        <v>-1.0070590274035225</v>
      </c>
      <c r="AA98" s="7">
        <f t="shared" si="106"/>
        <v>-0.8733165969350023</v>
      </c>
      <c r="AB98" s="1"/>
      <c r="AC98" s="1"/>
      <c r="AJ98" s="4"/>
      <c r="AT98" s="4">
        <v>2008.0833333333333</v>
      </c>
      <c r="AU98" s="1">
        <v>0.56683615528457465</v>
      </c>
    </row>
    <row r="99" spans="1:47" x14ac:dyDescent="0.3">
      <c r="A99" t="s">
        <v>16</v>
      </c>
      <c r="B99">
        <v>2008</v>
      </c>
      <c r="C99" s="4">
        <v>2008</v>
      </c>
      <c r="D99" s="1">
        <v>1.0435873216827138</v>
      </c>
      <c r="E99" s="7">
        <v>0.18196259525834688</v>
      </c>
      <c r="F99" s="7">
        <f t="shared" si="99"/>
        <v>0.91463255151311973</v>
      </c>
      <c r="H99" s="4">
        <v>2008</v>
      </c>
      <c r="I99" s="1">
        <v>1.0200532973356222</v>
      </c>
      <c r="J99" s="4">
        <v>0.11256938777400827</v>
      </c>
      <c r="K99" s="7">
        <f t="shared" si="100"/>
        <v>2.3354510107276561E-2</v>
      </c>
      <c r="L99" s="4"/>
      <c r="M99" s="4">
        <v>2008</v>
      </c>
      <c r="N99" s="1">
        <v>1.0398241050921813</v>
      </c>
      <c r="O99" s="4">
        <v>-0.4979018627717206</v>
      </c>
      <c r="P99" s="7">
        <f t="shared" si="101"/>
        <v>1.0245972672112679E-2</v>
      </c>
      <c r="Q99" s="1"/>
      <c r="R99" s="4">
        <v>2008</v>
      </c>
      <c r="S99" s="1">
        <v>1.0551370554227848</v>
      </c>
      <c r="T99" s="4">
        <v>6.2336755897046972E-2</v>
      </c>
      <c r="U99" s="7">
        <f t="shared" si="102"/>
        <v>3.100973721286639E-2</v>
      </c>
      <c r="W99" s="1">
        <f t="shared" si="95"/>
        <v>1.0396504448833255</v>
      </c>
      <c r="X99" s="1">
        <f t="shared" ref="X99" si="165">STANDARDIZE(W99,AG$4,AH$4)</f>
        <v>-0.14033589412112299</v>
      </c>
      <c r="Y99" s="1">
        <f t="shared" si="104"/>
        <v>1.0383381526168627</v>
      </c>
      <c r="Z99" s="1">
        <f t="shared" ref="Z99" si="166">STANDARDIZE(Y99,AG$19,AH$19)</f>
        <v>-0.1665615638823307</v>
      </c>
      <c r="AA99" s="7">
        <f t="shared" si="106"/>
        <v>0.70444338543420404</v>
      </c>
      <c r="AB99" s="1"/>
      <c r="AC99" s="1"/>
      <c r="AJ99" s="4"/>
      <c r="AT99" s="4">
        <v>2008</v>
      </c>
      <c r="AU99" s="1">
        <v>0.60220386919112634</v>
      </c>
    </row>
    <row r="100" spans="1:47" x14ac:dyDescent="0.3">
      <c r="A100" t="s">
        <v>27</v>
      </c>
      <c r="B100">
        <v>2007</v>
      </c>
      <c r="C100" s="4">
        <v>2007.9166666666665</v>
      </c>
      <c r="D100" s="1">
        <v>1.0434455807420111</v>
      </c>
      <c r="E100" s="7">
        <v>-0.14841263963701207</v>
      </c>
      <c r="F100" s="7">
        <f t="shared" si="99"/>
        <v>0.91074222052136378</v>
      </c>
      <c r="H100" s="4">
        <v>2007.9166666666665</v>
      </c>
      <c r="I100" s="1">
        <v>1.0266031118668169</v>
      </c>
      <c r="J100" s="4">
        <v>-3.4967567693687455E-3</v>
      </c>
      <c r="K100" s="7">
        <f t="shared" si="100"/>
        <v>2.9953354216816875E-2</v>
      </c>
      <c r="L100" s="4"/>
      <c r="M100" s="4">
        <v>2007.9166666666665</v>
      </c>
      <c r="N100" s="1">
        <v>1.0559481033799532</v>
      </c>
      <c r="O100" s="4">
        <v>-0.27310646711125736</v>
      </c>
      <c r="P100" s="7">
        <f t="shared" si="101"/>
        <v>2.6485031765003011E-2</v>
      </c>
      <c r="Q100" s="1"/>
      <c r="R100" s="4">
        <v>2007.9166666666665</v>
      </c>
      <c r="S100" s="1">
        <v>1.0847579101400671</v>
      </c>
      <c r="T100" s="4">
        <v>0.92241762876668976</v>
      </c>
      <c r="U100" s="7">
        <f t="shared" si="102"/>
        <v>6.1021699271697191E-2</v>
      </c>
      <c r="W100" s="1">
        <f t="shared" si="95"/>
        <v>1.0526886765322121</v>
      </c>
      <c r="X100" s="1">
        <f t="shared" ref="X100" si="167">STANDARDIZE(W100,AG$15,AH$15)</f>
        <v>3.1153587548392342E-2</v>
      </c>
      <c r="Y100" s="1">
        <f t="shared" si="104"/>
        <v>1.055769708462279</v>
      </c>
      <c r="Z100" s="1">
        <f t="shared" ref="Z100" si="168">STANDARDIZE(Y100,AG$30,AH$30)</f>
        <v>0.18903692630354371</v>
      </c>
      <c r="AA100" s="7">
        <f t="shared" si="106"/>
        <v>1.2979211319246797</v>
      </c>
      <c r="AB100" s="1"/>
      <c r="AC100" s="1"/>
      <c r="AJ100" s="4"/>
      <c r="AT100" s="4">
        <v>2007.9166666666665</v>
      </c>
      <c r="AU100" s="1">
        <v>0.70437291980579231</v>
      </c>
    </row>
    <row r="101" spans="1:47" x14ac:dyDescent="0.3">
      <c r="A101" t="s">
        <v>26</v>
      </c>
      <c r="B101">
        <v>2007</v>
      </c>
      <c r="C101" s="4">
        <v>2007.8333333333333</v>
      </c>
      <c r="D101" s="1">
        <v>1.0128070826570044</v>
      </c>
      <c r="E101" s="7">
        <v>-0.82507606513161602</v>
      </c>
      <c r="F101" s="7">
        <f t="shared" si="99"/>
        <v>6.9814412013789198E-2</v>
      </c>
      <c r="H101" s="4">
        <v>2007.8333333333333</v>
      </c>
      <c r="I101" s="1">
        <v>1.024624071552251</v>
      </c>
      <c r="J101" s="4">
        <v>6.6273118930982228E-2</v>
      </c>
      <c r="K101" s="7">
        <f t="shared" si="100"/>
        <v>2.7959499511448018E-2</v>
      </c>
      <c r="L101" s="4"/>
      <c r="M101" s="4">
        <v>2007.8333333333333</v>
      </c>
      <c r="N101" s="1">
        <v>1.0648091840904887</v>
      </c>
      <c r="O101" s="4">
        <v>0.22637565015115974</v>
      </c>
      <c r="P101" s="7">
        <f t="shared" si="101"/>
        <v>3.540934512184489E-2</v>
      </c>
      <c r="Q101" s="1"/>
      <c r="R101" s="4">
        <v>2007.8333333333333</v>
      </c>
      <c r="S101" s="1">
        <v>1.0954649066980786</v>
      </c>
      <c r="T101" s="4">
        <v>1.7310695941509888</v>
      </c>
      <c r="U101" s="7">
        <f t="shared" si="102"/>
        <v>7.1870068690139066E-2</v>
      </c>
      <c r="W101" s="1">
        <f t="shared" si="95"/>
        <v>1.0494263112494555</v>
      </c>
      <c r="X101" s="1">
        <f t="shared" ref="X101" si="169">STANDARDIZE(W101,AG$14,AH$14)</f>
        <v>0.19569641568951454</v>
      </c>
      <c r="Y101" s="1">
        <f t="shared" si="104"/>
        <v>1.0616327207802727</v>
      </c>
      <c r="Z101" s="1">
        <f t="shared" ref="Z101" si="170">STANDARDIZE(Y101,AG$29,AH$29)</f>
        <v>0.75266583131062736</v>
      </c>
      <c r="AA101" s="7">
        <f t="shared" si="106"/>
        <v>1.4975342570516461</v>
      </c>
      <c r="AB101" s="1"/>
      <c r="AC101" s="1"/>
      <c r="AJ101" s="4"/>
      <c r="AT101" s="4">
        <v>2007.8333333333333</v>
      </c>
      <c r="AU101" s="1">
        <v>0.75123037548219707</v>
      </c>
    </row>
    <row r="102" spans="1:47" x14ac:dyDescent="0.3">
      <c r="A102" t="s">
        <v>25</v>
      </c>
      <c r="B102">
        <v>2007</v>
      </c>
      <c r="C102" s="4">
        <v>2007.75</v>
      </c>
      <c r="D102" s="1">
        <v>0.99115240448255792</v>
      </c>
      <c r="E102" s="7">
        <v>-1.310195324040982</v>
      </c>
      <c r="F102" s="7">
        <f t="shared" si="99"/>
        <v>-0.52453655814963762</v>
      </c>
      <c r="H102" s="4">
        <v>2007.75</v>
      </c>
      <c r="I102" s="1">
        <v>1.0195029116308751</v>
      </c>
      <c r="J102" s="4">
        <v>2.1738545994392363E-3</v>
      </c>
      <c r="K102" s="7">
        <f t="shared" si="100"/>
        <v>2.2800004411207175E-2</v>
      </c>
      <c r="L102" s="4"/>
      <c r="M102" s="4">
        <v>2007.75</v>
      </c>
      <c r="N102" s="1">
        <v>1.0695007037740434</v>
      </c>
      <c r="O102" s="4">
        <v>0.62935531307643688</v>
      </c>
      <c r="P102" s="7">
        <f t="shared" si="101"/>
        <v>4.0134343476284036E-2</v>
      </c>
      <c r="Q102" s="1"/>
      <c r="R102" s="4">
        <v>2007.75</v>
      </c>
      <c r="S102" s="1">
        <v>1.1057921361818406</v>
      </c>
      <c r="T102" s="4">
        <v>2.6611506685921671</v>
      </c>
      <c r="U102" s="7">
        <f t="shared" si="102"/>
        <v>8.233365667224643E-2</v>
      </c>
      <c r="W102" s="1">
        <f t="shared" si="95"/>
        <v>1.0464870390173293</v>
      </c>
      <c r="X102" s="1">
        <f t="shared" ref="X102" si="171">STANDARDIZE(W102,AG$13,AH$13)</f>
        <v>0.40341614421384853</v>
      </c>
      <c r="Y102" s="1">
        <f t="shared" si="104"/>
        <v>1.0649319171955864</v>
      </c>
      <c r="Z102" s="1">
        <f t="shared" ref="Z102" si="172">STANDARDIZE(Y102,AG$28,AH$28)</f>
        <v>1.3011146473751369</v>
      </c>
      <c r="AA102" s="7">
        <f t="shared" si="106"/>
        <v>1.6098592652811732</v>
      </c>
      <c r="AB102" s="1"/>
      <c r="AC102" s="1"/>
      <c r="AJ102" s="4"/>
      <c r="AT102" s="4">
        <v>2007.75</v>
      </c>
      <c r="AU102" s="1">
        <v>0.74794165231772125</v>
      </c>
    </row>
    <row r="103" spans="1:47" x14ac:dyDescent="0.3">
      <c r="A103" t="s">
        <v>24</v>
      </c>
      <c r="B103">
        <v>2007</v>
      </c>
      <c r="C103" s="4">
        <v>2007.6666666666665</v>
      </c>
      <c r="D103" s="1">
        <v>0.97519384009052501</v>
      </c>
      <c r="E103" s="7">
        <v>-1.6313318081107917</v>
      </c>
      <c r="F103" s="7">
        <f t="shared" si="99"/>
        <v>-0.9625476037265247</v>
      </c>
      <c r="H103" s="4">
        <v>2007.6666666666665</v>
      </c>
      <c r="I103" s="1">
        <v>1.0133487483502754</v>
      </c>
      <c r="J103" s="4">
        <v>0.10253208340217088</v>
      </c>
      <c r="K103" s="7">
        <f t="shared" si="100"/>
        <v>1.6599773256581237E-2</v>
      </c>
      <c r="L103" s="4"/>
      <c r="M103" s="4">
        <v>2007.6666666666665</v>
      </c>
      <c r="N103" s="1">
        <v>1.0582122871271658</v>
      </c>
      <c r="O103" s="4">
        <v>0.6285839999435141</v>
      </c>
      <c r="P103" s="7">
        <f t="shared" si="101"/>
        <v>2.8765372720883139E-2</v>
      </c>
      <c r="Q103" s="1"/>
      <c r="R103" s="4">
        <v>2007.6666666666665</v>
      </c>
      <c r="S103" s="1">
        <v>1.0655223665205251</v>
      </c>
      <c r="T103" s="4">
        <v>1.4928913953812486</v>
      </c>
      <c r="U103" s="7">
        <f t="shared" si="102"/>
        <v>4.1532173705986407E-2</v>
      </c>
      <c r="W103" s="1">
        <f t="shared" si="95"/>
        <v>1.0280693105221228</v>
      </c>
      <c r="X103" s="1">
        <f t="shared" ref="X103" si="173">STANDARDIZE(W103,AG$12,AH$12)</f>
        <v>-3.0462143394714924E-2</v>
      </c>
      <c r="Y103" s="1">
        <f t="shared" si="104"/>
        <v>1.0456944673326556</v>
      </c>
      <c r="Z103" s="1">
        <f t="shared" ref="Z103" si="174">STANDARDIZE(Y103,AG$27,AH$27)</f>
        <v>0.91160495923728335</v>
      </c>
      <c r="AA103" s="7">
        <f t="shared" si="106"/>
        <v>0.95489774066902333</v>
      </c>
      <c r="AB103" s="1"/>
      <c r="AC103" s="1"/>
      <c r="AJ103" s="4"/>
      <c r="AT103" s="4">
        <v>2007.6666666666665</v>
      </c>
      <c r="AU103" s="1">
        <v>0.69480357265131032</v>
      </c>
    </row>
    <row r="104" spans="1:47" x14ac:dyDescent="0.3">
      <c r="A104" t="s">
        <v>23</v>
      </c>
      <c r="B104">
        <v>2007</v>
      </c>
      <c r="C104" s="4">
        <v>2007.5833333333333</v>
      </c>
      <c r="D104" s="1">
        <v>0.95950870179052461</v>
      </c>
      <c r="E104" s="7">
        <v>-1.963803049132405</v>
      </c>
      <c r="F104" s="7">
        <f t="shared" si="99"/>
        <v>-1.3930539862574705</v>
      </c>
      <c r="H104" s="4">
        <v>2007.5833333333333</v>
      </c>
      <c r="I104" s="1">
        <v>1.0110247163017205</v>
      </c>
      <c r="J104" s="4">
        <v>0.4375609795689071</v>
      </c>
      <c r="K104" s="7">
        <f t="shared" si="100"/>
        <v>1.4258344331998794E-2</v>
      </c>
      <c r="L104" s="4"/>
      <c r="M104" s="4">
        <v>2007.5833333333333</v>
      </c>
      <c r="N104" s="1">
        <v>1.0370356224475972</v>
      </c>
      <c r="O104" s="4">
        <v>0.34047773201805676</v>
      </c>
      <c r="P104" s="7">
        <f t="shared" si="101"/>
        <v>7.4375914234467494E-3</v>
      </c>
      <c r="Q104" s="1"/>
      <c r="R104" s="4">
        <v>2007.5833333333333</v>
      </c>
      <c r="S104" s="1">
        <v>1.0190301142550655</v>
      </c>
      <c r="T104" s="4">
        <v>-0.13005444239074443</v>
      </c>
      <c r="U104" s="7">
        <f t="shared" si="102"/>
        <v>-5.5739521751977002E-3</v>
      </c>
      <c r="W104" s="1">
        <f t="shared" si="95"/>
        <v>1.0066497886987269</v>
      </c>
      <c r="X104" s="1">
        <f t="shared" ref="X104" si="175">STANDARDIZE(W104,AG$11,AH$11)</f>
        <v>-0.60470257819801176</v>
      </c>
      <c r="Y104" s="1">
        <f t="shared" si="104"/>
        <v>1.0223634843347946</v>
      </c>
      <c r="Z104" s="1">
        <f t="shared" ref="Z104" si="176">STANDARDIZE(Y104,AG$26,AH$26)</f>
        <v>0.27807807386426781</v>
      </c>
      <c r="AA104" s="7">
        <f t="shared" si="106"/>
        <v>0.16056708333879594</v>
      </c>
      <c r="AB104" s="1"/>
      <c r="AC104" s="1"/>
      <c r="AJ104" s="4"/>
      <c r="AT104" s="4">
        <v>2007.5833333333333</v>
      </c>
      <c r="AU104" s="1">
        <v>0.67007654348426637</v>
      </c>
    </row>
    <row r="105" spans="1:47" x14ac:dyDescent="0.3">
      <c r="A105" t="s">
        <v>22</v>
      </c>
      <c r="B105">
        <v>2007</v>
      </c>
      <c r="C105" s="4">
        <v>2007.5</v>
      </c>
      <c r="D105" s="1">
        <v>0.97499592222155129</v>
      </c>
      <c r="E105" s="7">
        <v>-1.0437253116074316</v>
      </c>
      <c r="F105" s="7">
        <f t="shared" si="99"/>
        <v>-0.96797980994494914</v>
      </c>
      <c r="H105" s="4">
        <v>2007.5</v>
      </c>
      <c r="I105" s="1">
        <v>0.99633317175932712</v>
      </c>
      <c r="J105" s="4">
        <v>0.32513839094453961</v>
      </c>
      <c r="K105" s="7">
        <f t="shared" si="100"/>
        <v>-5.4317587928260085E-4</v>
      </c>
      <c r="L105" s="4"/>
      <c r="M105" s="4">
        <v>2007.5</v>
      </c>
      <c r="N105" s="1">
        <v>1.0094640091987366</v>
      </c>
      <c r="O105" s="4">
        <v>-0.34896255332947562</v>
      </c>
      <c r="P105" s="7">
        <f t="shared" si="101"/>
        <v>-2.0330772777765044E-2</v>
      </c>
      <c r="Q105" s="1"/>
      <c r="R105" s="4">
        <v>2007.5</v>
      </c>
      <c r="S105" s="1">
        <v>0.99283233280251149</v>
      </c>
      <c r="T105" s="4">
        <v>-0.8819178325567838</v>
      </c>
      <c r="U105" s="7">
        <f t="shared" si="102"/>
        <v>-3.2117643452305167E-2</v>
      </c>
      <c r="W105" s="1">
        <f t="shared" si="95"/>
        <v>0.99340635899553176</v>
      </c>
      <c r="X105" s="1">
        <f t="shared" ref="X105" si="177">STANDARDIZE(W105,AG$10,AH$10)</f>
        <v>-0.78901579625050677</v>
      </c>
      <c r="Y105" s="1">
        <f t="shared" si="104"/>
        <v>0.99954317125352521</v>
      </c>
      <c r="Z105" s="1">
        <f t="shared" ref="Z105" si="178">STANDARDIZE(Y105,AG$25,AH$25)</f>
        <v>-0.43243202702314176</v>
      </c>
      <c r="AA105" s="7">
        <f t="shared" si="106"/>
        <v>-0.61637721823599145</v>
      </c>
      <c r="AB105" s="1"/>
      <c r="AC105" s="1"/>
      <c r="AJ105" s="4"/>
      <c r="AT105" s="4">
        <v>2007.5</v>
      </c>
      <c r="AU105" s="1">
        <v>0.65690914103098164</v>
      </c>
    </row>
    <row r="106" spans="1:47" x14ac:dyDescent="0.3">
      <c r="A106" t="s">
        <v>21</v>
      </c>
      <c r="B106">
        <v>2007</v>
      </c>
      <c r="C106" s="4">
        <v>2007.4166666666665</v>
      </c>
      <c r="D106" s="1">
        <v>0.98080591549100227</v>
      </c>
      <c r="E106" s="7">
        <v>-0.37180937727031566</v>
      </c>
      <c r="F106" s="7">
        <f t="shared" si="99"/>
        <v>-0.80851426127583614</v>
      </c>
      <c r="H106" s="4">
        <v>2007.4166666666665</v>
      </c>
      <c r="I106" s="1">
        <v>0.97735983732705667</v>
      </c>
      <c r="J106" s="4">
        <v>-8.9842050643158436E-2</v>
      </c>
      <c r="K106" s="7">
        <f t="shared" si="100"/>
        <v>-1.9658537934258299E-2</v>
      </c>
      <c r="L106" s="4"/>
      <c r="M106" s="4">
        <v>2007.4166666666665</v>
      </c>
      <c r="N106" s="1">
        <v>0.99769362868031719</v>
      </c>
      <c r="O106" s="4">
        <v>-0.5505305453193835</v>
      </c>
      <c r="P106" s="7">
        <f t="shared" si="101"/>
        <v>-3.2185146697500208E-2</v>
      </c>
      <c r="Q106" s="1"/>
      <c r="R106" s="4">
        <v>2007.4166666666665</v>
      </c>
      <c r="S106" s="1">
        <v>0.97706256396553159</v>
      </c>
      <c r="T106" s="4">
        <v>-1.4182120163276433</v>
      </c>
      <c r="U106" s="7">
        <f t="shared" si="102"/>
        <v>-4.809563289687839E-2</v>
      </c>
      <c r="W106" s="1">
        <f t="shared" si="95"/>
        <v>0.98323048636597699</v>
      </c>
      <c r="X106" s="1">
        <f t="shared" ref="X106" si="179">STANDARDIZE(W106,AG$9,AH$9)</f>
        <v>-0.92886225884628637</v>
      </c>
      <c r="Y106" s="1">
        <f t="shared" si="104"/>
        <v>0.98403867665763523</v>
      </c>
      <c r="Z106" s="1">
        <f t="shared" ref="Z106" si="180">STANDARDIZE(Y106,AG$24,AH$24)</f>
        <v>-0.89471945824653709</v>
      </c>
      <c r="AA106" s="7">
        <f t="shared" si="106"/>
        <v>-1.1442459061972052</v>
      </c>
      <c r="AB106" s="1"/>
      <c r="AC106" s="1"/>
      <c r="AJ106" s="4"/>
      <c r="AT106" s="4">
        <v>2007.4166666666665</v>
      </c>
      <c r="AU106" s="1">
        <v>0.64163625445103456</v>
      </c>
    </row>
    <row r="107" spans="1:47" x14ac:dyDescent="0.3">
      <c r="A107" t="s">
        <v>20</v>
      </c>
      <c r="B107">
        <v>2007</v>
      </c>
      <c r="C107" s="4">
        <v>2007.3333333333333</v>
      </c>
      <c r="D107" s="1">
        <v>0.98818200924082666</v>
      </c>
      <c r="E107" s="7">
        <v>0.23268550538854529</v>
      </c>
      <c r="F107" s="7">
        <f t="shared" si="99"/>
        <v>-0.60606431300563579</v>
      </c>
      <c r="H107" s="4">
        <v>2007.3333333333333</v>
      </c>
      <c r="I107" s="1">
        <v>0.9630604053469618</v>
      </c>
      <c r="J107" s="4">
        <v>-0.46591441233467018</v>
      </c>
      <c r="K107" s="7">
        <f t="shared" si="100"/>
        <v>-3.406501036828171E-2</v>
      </c>
      <c r="L107" s="4"/>
      <c r="M107" s="4">
        <v>2007.3333333333333</v>
      </c>
      <c r="N107" s="1">
        <v>0.99023564637623029</v>
      </c>
      <c r="O107" s="4">
        <v>-0.65140428526737981</v>
      </c>
      <c r="P107" s="7">
        <f t="shared" si="101"/>
        <v>-3.9696349141725554E-2</v>
      </c>
      <c r="Q107" s="1"/>
      <c r="R107" s="4">
        <v>2007.3333333333333</v>
      </c>
      <c r="S107" s="1">
        <v>0.96621410396823626</v>
      </c>
      <c r="T107" s="4">
        <v>-1.6982496181454221</v>
      </c>
      <c r="U107" s="7">
        <f t="shared" si="102"/>
        <v>-5.9087333607175913E-2</v>
      </c>
      <c r="W107" s="1">
        <f t="shared" si="95"/>
        <v>0.97692304123306373</v>
      </c>
      <c r="X107" s="1">
        <f t="shared" ref="X107" si="181">STANDARDIZE(W107,AG$8,AH$8)</f>
        <v>-0.9650890282047917</v>
      </c>
      <c r="Y107" s="1">
        <f t="shared" si="104"/>
        <v>0.97317005189714278</v>
      </c>
      <c r="Z107" s="1">
        <f t="shared" ref="Z107" si="182">STANDARDIZE(Y107,AG$23,AH$23)</f>
        <v>-1.2035353622505689</v>
      </c>
      <c r="AA107" s="7">
        <f t="shared" si="106"/>
        <v>-1.5142809729181002</v>
      </c>
      <c r="AB107" s="1"/>
      <c r="AC107" s="1"/>
      <c r="AJ107" s="4"/>
      <c r="AT107" s="4">
        <v>2007.3333333333333</v>
      </c>
      <c r="AU107" s="1">
        <v>0.60970890968456914</v>
      </c>
    </row>
    <row r="108" spans="1:47" x14ac:dyDescent="0.3">
      <c r="A108" t="s">
        <v>19</v>
      </c>
      <c r="B108">
        <v>2007</v>
      </c>
      <c r="C108" s="4">
        <v>2007.25</v>
      </c>
      <c r="D108" s="1">
        <v>0.99074760027819031</v>
      </c>
      <c r="E108" s="7">
        <v>0.69653493082340756</v>
      </c>
      <c r="F108" s="7">
        <f t="shared" si="99"/>
        <v>-0.5356471260211122</v>
      </c>
      <c r="H108" s="4">
        <v>2007.25</v>
      </c>
      <c r="I108" s="1">
        <v>0.94949294768437209</v>
      </c>
      <c r="J108" s="4">
        <v>-0.74437007342262951</v>
      </c>
      <c r="K108" s="7">
        <f t="shared" si="100"/>
        <v>-4.7734029185809705E-2</v>
      </c>
      <c r="L108" s="4"/>
      <c r="M108" s="4">
        <v>2007.25</v>
      </c>
      <c r="N108" s="1">
        <v>0.98112451758209795</v>
      </c>
      <c r="O108" s="4">
        <v>-0.71922355203056776</v>
      </c>
      <c r="P108" s="7">
        <f t="shared" si="101"/>
        <v>-4.887249492456508E-2</v>
      </c>
      <c r="Q108" s="1"/>
      <c r="R108" s="4">
        <v>2007.25</v>
      </c>
      <c r="S108" s="1">
        <v>0.96175950408502042</v>
      </c>
      <c r="T108" s="4">
        <v>-1.620263972082171</v>
      </c>
      <c r="U108" s="7">
        <f t="shared" si="102"/>
        <v>-6.3600751061141006E-2</v>
      </c>
      <c r="W108" s="1">
        <f t="shared" si="95"/>
        <v>0.97078114240742019</v>
      </c>
      <c r="X108" s="1">
        <f t="shared" ref="X108" si="183">STANDARDIZE(W108,AG$7,AH$7)</f>
        <v>-0.9569834199980074</v>
      </c>
      <c r="Y108" s="1">
        <f t="shared" si="104"/>
        <v>0.96412565645049675</v>
      </c>
      <c r="Z108" s="1">
        <f t="shared" ref="Z108" si="184">STANDARDIZE(Y108,AG$22,AH$22)</f>
        <v>-1.4200203391950317</v>
      </c>
      <c r="AA108" s="7">
        <f t="shared" si="106"/>
        <v>-1.8222080148668911</v>
      </c>
      <c r="AB108" s="1"/>
      <c r="AC108" s="1"/>
      <c r="AJ108" s="4"/>
      <c r="AT108" s="4">
        <v>2007.25</v>
      </c>
      <c r="AU108" s="1">
        <v>0.56066214881385645</v>
      </c>
    </row>
    <row r="109" spans="1:47" x14ac:dyDescent="0.3">
      <c r="A109" t="s">
        <v>18</v>
      </c>
      <c r="B109">
        <v>2007</v>
      </c>
      <c r="C109" s="4">
        <v>2007.1666666666665</v>
      </c>
      <c r="D109" s="1">
        <v>0.99345445689229939</v>
      </c>
      <c r="E109" s="7">
        <v>0.68322121906213173</v>
      </c>
      <c r="F109" s="7">
        <f t="shared" si="99"/>
        <v>-0.46135265525001085</v>
      </c>
      <c r="H109" s="4">
        <v>2007.1666666666665</v>
      </c>
      <c r="I109" s="1">
        <v>0.95310058714715218</v>
      </c>
      <c r="J109" s="4">
        <v>-0.6812486962651404</v>
      </c>
      <c r="K109" s="7">
        <f t="shared" si="100"/>
        <v>-4.4099384219157572E-2</v>
      </c>
      <c r="L109" s="4"/>
      <c r="M109" s="4">
        <v>2007.1666666666665</v>
      </c>
      <c r="N109" s="1">
        <v>0.98963503363528948</v>
      </c>
      <c r="O109" s="4">
        <v>-0.49586070065618382</v>
      </c>
      <c r="P109" s="7">
        <f t="shared" si="101"/>
        <v>-4.030124785344754E-2</v>
      </c>
      <c r="Q109" s="1"/>
      <c r="R109" s="4">
        <v>2007.1666666666665</v>
      </c>
      <c r="S109" s="1">
        <v>0.97267730993851109</v>
      </c>
      <c r="T109" s="4">
        <v>-1.2814038100001433</v>
      </c>
      <c r="U109" s="7">
        <f t="shared" si="102"/>
        <v>-5.2538788867002591E-2</v>
      </c>
      <c r="W109" s="1">
        <f t="shared" si="95"/>
        <v>0.97721684690331312</v>
      </c>
      <c r="X109" s="1">
        <f t="shared" ref="X109" si="185">STANDARDIZE(W109,AG$6,AH$6)</f>
        <v>-0.76633448049517117</v>
      </c>
      <c r="Y109" s="1">
        <f t="shared" si="104"/>
        <v>0.97180431024031755</v>
      </c>
      <c r="Z109" s="1">
        <f t="shared" ref="Z109" si="186">STANDARDIZE(Y109,AG$21,AH$21)</f>
        <v>-1.1352613940434781</v>
      </c>
      <c r="AA109" s="7">
        <f t="shared" si="106"/>
        <v>-1.5607792481133083</v>
      </c>
      <c r="AB109" s="1"/>
      <c r="AC109" s="1"/>
      <c r="AJ109" s="4"/>
      <c r="AT109" s="4">
        <v>2007.1666666666665</v>
      </c>
      <c r="AU109" s="1">
        <v>0.5398140737564695</v>
      </c>
    </row>
    <row r="110" spans="1:47" x14ac:dyDescent="0.3">
      <c r="A110" t="s">
        <v>17</v>
      </c>
      <c r="B110">
        <v>2007</v>
      </c>
      <c r="C110" s="4">
        <v>2007.0833333333333</v>
      </c>
      <c r="D110" s="1">
        <v>1.0053390114578336</v>
      </c>
      <c r="E110" s="7">
        <v>0.11378678632756319</v>
      </c>
      <c r="F110" s="7">
        <f t="shared" si="99"/>
        <v>-0.13516002014907458</v>
      </c>
      <c r="H110" s="4">
        <v>2007.0833333333333</v>
      </c>
      <c r="I110" s="1">
        <v>0.95081324813644819</v>
      </c>
      <c r="J110" s="4">
        <v>-1.5022021808703632</v>
      </c>
      <c r="K110" s="7">
        <f t="shared" si="100"/>
        <v>-4.6403845434878868E-2</v>
      </c>
      <c r="L110" s="4"/>
      <c r="M110" s="4">
        <v>2007.0833333333333</v>
      </c>
      <c r="N110" s="1">
        <v>1.0081186239013618</v>
      </c>
      <c r="O110" s="4">
        <v>-0.57912901201293432</v>
      </c>
      <c r="P110" s="7">
        <f t="shared" si="101"/>
        <v>-2.1685758740728367E-2</v>
      </c>
      <c r="Q110" s="1"/>
      <c r="R110" s="4">
        <v>2007.0833333333333</v>
      </c>
      <c r="S110" s="1">
        <v>1.0173821426943739</v>
      </c>
      <c r="T110" s="4">
        <v>-0.22973352086627477</v>
      </c>
      <c r="U110" s="7">
        <f t="shared" si="102"/>
        <v>-7.2436831949664396E-3</v>
      </c>
      <c r="W110" s="1">
        <f t="shared" si="95"/>
        <v>0.99541325654750445</v>
      </c>
      <c r="X110" s="1">
        <f t="shared" ref="X110" si="187">STANDARDIZE(W110,AG$5,AH$5)</f>
        <v>-0.86482693925091447</v>
      </c>
      <c r="Y110" s="1">
        <f t="shared" si="104"/>
        <v>0.99210467157739457</v>
      </c>
      <c r="Z110" s="1">
        <f t="shared" ref="Z110" si="188">STANDARDIZE(Y110,AG$20,AH$20)</f>
        <v>-1.0015888775524946</v>
      </c>
      <c r="AA110" s="7">
        <f t="shared" si="106"/>
        <v>-0.86962965675661663</v>
      </c>
      <c r="AB110" s="1"/>
      <c r="AC110" s="1"/>
      <c r="AJ110" s="4"/>
      <c r="AT110" s="4">
        <v>2007.0833333333333</v>
      </c>
      <c r="AU110" s="1">
        <v>0.48998151187668054</v>
      </c>
    </row>
    <row r="111" spans="1:47" x14ac:dyDescent="0.3">
      <c r="A111" t="s">
        <v>16</v>
      </c>
      <c r="B111">
        <v>2007</v>
      </c>
      <c r="C111" s="4">
        <v>2007</v>
      </c>
      <c r="D111" s="1">
        <v>1.0168058751335149</v>
      </c>
      <c r="E111" s="7">
        <v>-0.79655547083375311</v>
      </c>
      <c r="F111" s="7">
        <f t="shared" si="99"/>
        <v>0.17956834918847694</v>
      </c>
      <c r="H111" s="4">
        <v>2007</v>
      </c>
      <c r="I111" s="1">
        <v>0.97131499459900561</v>
      </c>
      <c r="J111" s="4">
        <v>-1.7416775858510634</v>
      </c>
      <c r="K111" s="7">
        <f t="shared" si="100"/>
        <v>-2.5748630201622384E-2</v>
      </c>
      <c r="L111" s="4"/>
      <c r="M111" s="4">
        <v>2007</v>
      </c>
      <c r="N111" s="1">
        <v>1.0460497016068113</v>
      </c>
      <c r="O111" s="4">
        <v>-0.28836982927784827</v>
      </c>
      <c r="P111" s="7">
        <f t="shared" si="101"/>
        <v>1.6515995025454169E-2</v>
      </c>
      <c r="Q111" s="1"/>
      <c r="R111" s="4">
        <v>2007</v>
      </c>
      <c r="S111" s="1">
        <v>1.0369608442895311</v>
      </c>
      <c r="T111" s="4">
        <v>-0.57773939193403867</v>
      </c>
      <c r="U111" s="7">
        <f t="shared" si="102"/>
        <v>1.2593531329845885E-2</v>
      </c>
      <c r="W111" s="1">
        <f t="shared" si="95"/>
        <v>1.0177828539072158</v>
      </c>
      <c r="X111" s="1">
        <f t="shared" ref="X111" si="189">STANDARDIZE(W111,AG$4,AH$4)</f>
        <v>-1.0581154561297892</v>
      </c>
      <c r="Y111" s="1">
        <f t="shared" si="104"/>
        <v>1.0181085134984496</v>
      </c>
      <c r="Z111" s="1">
        <f t="shared" ref="Z111" si="190">STANDARDIZE(Y111,AG$19,AH$19)</f>
        <v>-0.98765077980137927</v>
      </c>
      <c r="AA111" s="7">
        <f t="shared" si="106"/>
        <v>1.5701614890046785E-2</v>
      </c>
      <c r="AB111" s="1"/>
      <c r="AC111" s="1"/>
      <c r="AJ111" s="4"/>
      <c r="AT111" s="4">
        <v>2007</v>
      </c>
      <c r="AU111" s="1">
        <v>0.55050740652381036</v>
      </c>
    </row>
    <row r="112" spans="1:47" x14ac:dyDescent="0.3">
      <c r="A112" t="s">
        <v>27</v>
      </c>
      <c r="B112">
        <v>2006</v>
      </c>
      <c r="C112" s="4">
        <v>2006.9166666666665</v>
      </c>
      <c r="D112" s="1">
        <v>1.017950547045809</v>
      </c>
      <c r="E112" s="7">
        <v>-0.90728563345150393</v>
      </c>
      <c r="F112" s="7">
        <f t="shared" si="99"/>
        <v>0.21098589583175284</v>
      </c>
      <c r="H112" s="4">
        <v>2006.9166666666665</v>
      </c>
      <c r="I112" s="1">
        <v>0.98839934680894193</v>
      </c>
      <c r="J112" s="4">
        <v>-1.3975891224009525</v>
      </c>
      <c r="K112" s="7">
        <f t="shared" si="100"/>
        <v>-8.5363906169866888E-3</v>
      </c>
      <c r="L112" s="4"/>
      <c r="M112" s="4">
        <v>2006.9166666666665</v>
      </c>
      <c r="N112" s="1">
        <v>1.069912377465204</v>
      </c>
      <c r="O112" s="4">
        <v>0.14050585243487743</v>
      </c>
      <c r="P112" s="7">
        <f t="shared" si="101"/>
        <v>4.0548954869713341E-2</v>
      </c>
      <c r="Q112" s="1"/>
      <c r="R112" s="4">
        <v>2006.9166666666665</v>
      </c>
      <c r="S112" s="1">
        <v>1.0398674426287626</v>
      </c>
      <c r="T112" s="4">
        <v>-0.70579317119043827</v>
      </c>
      <c r="U112" s="7">
        <f t="shared" si="102"/>
        <v>1.5538507763168811E-2</v>
      </c>
      <c r="W112" s="1">
        <f t="shared" si="95"/>
        <v>1.0290324284871795</v>
      </c>
      <c r="X112" s="1">
        <f t="shared" ref="X112" si="191">STANDARDIZE(W112,AG$15,AH$15)</f>
        <v>-0.93263614510071124</v>
      </c>
      <c r="Y112" s="1">
        <f t="shared" si="104"/>
        <v>1.0327263889676361</v>
      </c>
      <c r="Z112" s="1">
        <f t="shared" ref="Z112" si="192">STANDARDIZE(Y112,AG$30,AH$30)</f>
        <v>-0.75034173621309697</v>
      </c>
      <c r="AA112" s="7">
        <f t="shared" si="106"/>
        <v>0.51338431566930443</v>
      </c>
      <c r="AB112" s="1"/>
      <c r="AC112" s="1"/>
      <c r="AJ112" s="4"/>
      <c r="AT112" s="4">
        <v>2006.9166666666665</v>
      </c>
      <c r="AU112" s="1">
        <v>0.64378195933772164</v>
      </c>
    </row>
    <row r="113" spans="1:47" x14ac:dyDescent="0.3">
      <c r="A113" t="s">
        <v>26</v>
      </c>
      <c r="B113">
        <v>2006</v>
      </c>
      <c r="C113" s="4">
        <v>2006.8333333333333</v>
      </c>
      <c r="D113" s="1">
        <v>1.0127298732155101</v>
      </c>
      <c r="E113" s="7">
        <v>-0.82752502259829641</v>
      </c>
      <c r="F113" s="7">
        <f t="shared" si="99"/>
        <v>6.7695262235242165E-2</v>
      </c>
      <c r="H113" s="4">
        <v>2006.8333333333333</v>
      </c>
      <c r="I113" s="1">
        <v>0.99915046570174681</v>
      </c>
      <c r="J113" s="4">
        <v>-0.8488169848845134</v>
      </c>
      <c r="K113" s="7">
        <f t="shared" si="100"/>
        <v>2.2952073219878332E-3</v>
      </c>
      <c r="L113" s="4"/>
      <c r="M113" s="4">
        <v>2006.8333333333333</v>
      </c>
      <c r="N113" s="1">
        <v>1.0747271663867948</v>
      </c>
      <c r="O113" s="4">
        <v>0.52793878767066127</v>
      </c>
      <c r="P113" s="7">
        <f t="shared" si="101"/>
        <v>4.5398102111114565E-2</v>
      </c>
      <c r="Q113" s="1"/>
      <c r="R113" s="4">
        <v>2006.8333333333333</v>
      </c>
      <c r="S113" s="1">
        <v>1.0464579062787844</v>
      </c>
      <c r="T113" s="4">
        <v>-0.20347264574080914</v>
      </c>
      <c r="U113" s="7">
        <f t="shared" si="102"/>
        <v>2.2215990465892982E-2</v>
      </c>
      <c r="W113" s="1">
        <f t="shared" si="95"/>
        <v>1.0332663528957091</v>
      </c>
      <c r="X113" s="1">
        <f t="shared" ref="X113" si="193">STANDARDIZE(W113,AG$14,AH$14)</f>
        <v>-0.51987619841471699</v>
      </c>
      <c r="Y113" s="1">
        <f t="shared" si="104"/>
        <v>1.0401118461224419</v>
      </c>
      <c r="Z113" s="1">
        <f t="shared" ref="Z113" si="194">STANDARDIZE(Y113,AG$29,AH$29)</f>
        <v>-0.20205818220736058</v>
      </c>
      <c r="AA113" s="7">
        <f t="shared" si="106"/>
        <v>0.76483085939182771</v>
      </c>
      <c r="AB113" s="1"/>
      <c r="AC113" s="1"/>
      <c r="AJ113" s="4"/>
      <c r="AT113" s="4">
        <v>2006.8333333333333</v>
      </c>
      <c r="AU113" s="1">
        <v>0.70576171931259313</v>
      </c>
    </row>
    <row r="114" spans="1:47" x14ac:dyDescent="0.3">
      <c r="A114" t="s">
        <v>25</v>
      </c>
      <c r="B114">
        <v>2006</v>
      </c>
      <c r="C114" s="4">
        <v>2006.75</v>
      </c>
      <c r="D114" s="1">
        <v>0.99993031380348085</v>
      </c>
      <c r="E114" s="7">
        <v>-1.0347527793294262</v>
      </c>
      <c r="F114" s="7">
        <f t="shared" si="99"/>
        <v>-0.28361130038923249</v>
      </c>
      <c r="H114" s="4">
        <v>2006.75</v>
      </c>
      <c r="I114" s="1">
        <v>1.0002871593983806</v>
      </c>
      <c r="J114" s="4">
        <v>-0.72323015268748259</v>
      </c>
      <c r="K114" s="7">
        <f t="shared" si="100"/>
        <v>3.4404099027112367E-3</v>
      </c>
      <c r="L114" s="4"/>
      <c r="M114" s="4">
        <v>2006.75</v>
      </c>
      <c r="N114" s="1">
        <v>1.0820841052778483</v>
      </c>
      <c r="O114" s="4">
        <v>1.0208794449651828</v>
      </c>
      <c r="P114" s="7">
        <f t="shared" si="101"/>
        <v>5.2807540096803517E-2</v>
      </c>
      <c r="Q114" s="1"/>
      <c r="R114" s="4">
        <v>2006.75</v>
      </c>
      <c r="S114" s="1">
        <v>1.0471554170496025</v>
      </c>
      <c r="T114" s="4">
        <v>0.20652334670196792</v>
      </c>
      <c r="U114" s="7">
        <f t="shared" si="102"/>
        <v>2.2922711017653526E-2</v>
      </c>
      <c r="W114" s="1">
        <f t="shared" si="95"/>
        <v>1.0323642488823279</v>
      </c>
      <c r="X114" s="1">
        <f t="shared" ref="X114" si="195">STANDARDIZE(W114,AG$13,AH$13)</f>
        <v>-0.2804961645698632</v>
      </c>
      <c r="Y114" s="1">
        <f t="shared" si="104"/>
        <v>1.043175560575277</v>
      </c>
      <c r="Z114" s="1">
        <f t="shared" ref="Z114" si="196">STANDARDIZE(Y114,AG$28,AH$28)</f>
        <v>0.25943097936860149</v>
      </c>
      <c r="AA114" s="7">
        <f t="shared" si="106"/>
        <v>0.86913860825160716</v>
      </c>
      <c r="AB114" s="1"/>
      <c r="AC114" s="1"/>
      <c r="AJ114" s="4"/>
      <c r="AT114" s="4">
        <v>2006.75</v>
      </c>
      <c r="AU114" s="1">
        <v>0.72347360164234276</v>
      </c>
    </row>
    <row r="115" spans="1:47" x14ac:dyDescent="0.3">
      <c r="A115" t="s">
        <v>24</v>
      </c>
      <c r="B115">
        <v>2006</v>
      </c>
      <c r="C115" s="4">
        <v>2006.6666666666665</v>
      </c>
      <c r="D115" s="1">
        <v>0.98761021869721188</v>
      </c>
      <c r="E115" s="7">
        <v>-1.2148851005619432</v>
      </c>
      <c r="F115" s="7">
        <f t="shared" si="99"/>
        <v>-0.62175811651497404</v>
      </c>
      <c r="H115" s="4">
        <v>2006.6666666666665</v>
      </c>
      <c r="I115" s="1">
        <v>0.99522221591587523</v>
      </c>
      <c r="J115" s="4">
        <v>-0.67069283507181432</v>
      </c>
      <c r="K115" s="7">
        <f t="shared" si="100"/>
        <v>-1.6624479424237183E-3</v>
      </c>
      <c r="L115" s="4"/>
      <c r="M115" s="4">
        <v>2006.6666666666665</v>
      </c>
      <c r="N115" s="1">
        <v>1.0775661769063976</v>
      </c>
      <c r="O115" s="4">
        <v>1.2712608469442921</v>
      </c>
      <c r="P115" s="7">
        <f t="shared" si="101"/>
        <v>4.8257371801569089E-2</v>
      </c>
      <c r="Q115" s="1"/>
      <c r="R115" s="4">
        <v>2006.6666666666665</v>
      </c>
      <c r="S115" s="1">
        <v>1.0400628330126107</v>
      </c>
      <c r="T115" s="4">
        <v>0.33478983261489237</v>
      </c>
      <c r="U115" s="7">
        <f t="shared" si="102"/>
        <v>1.5736478039269169E-2</v>
      </c>
      <c r="W115" s="1">
        <f t="shared" si="95"/>
        <v>1.0251153611330239</v>
      </c>
      <c r="X115" s="1">
        <f t="shared" ref="X115" si="197">STANDARDIZE(W115,AG$12,AH$12)</f>
        <v>-0.18643800538544225</v>
      </c>
      <c r="Y115" s="1">
        <f t="shared" si="104"/>
        <v>1.0376170752782945</v>
      </c>
      <c r="Z115" s="1">
        <f t="shared" ref="Z115" si="198">STANDARDIZE(Y115,AG$27,AH$27)</f>
        <v>0.49042020569252603</v>
      </c>
      <c r="AA115" s="7">
        <f t="shared" si="106"/>
        <v>0.67989346242481719</v>
      </c>
      <c r="AB115" s="1"/>
      <c r="AC115" s="1"/>
      <c r="AJ115" s="4"/>
      <c r="AT115" s="4">
        <v>2006.6666666666665</v>
      </c>
      <c r="AU115" s="1">
        <v>0.67115818010921346</v>
      </c>
    </row>
    <row r="116" spans="1:47" x14ac:dyDescent="0.3">
      <c r="A116" t="s">
        <v>23</v>
      </c>
      <c r="B116">
        <v>2006</v>
      </c>
      <c r="C116" s="4">
        <v>2006.5833333333333</v>
      </c>
      <c r="D116" s="1">
        <v>0.99660013333190478</v>
      </c>
      <c r="E116" s="7">
        <v>-0.60430240657904666</v>
      </c>
      <c r="F116" s="7">
        <f t="shared" si="99"/>
        <v>-0.37501399767965909</v>
      </c>
      <c r="H116" s="4">
        <v>2006.5833333333333</v>
      </c>
      <c r="I116" s="1">
        <v>0.9788572505552241</v>
      </c>
      <c r="J116" s="4">
        <v>-0.88704875233632507</v>
      </c>
      <c r="K116" s="7">
        <f t="shared" si="100"/>
        <v>-1.814991560408704E-2</v>
      </c>
      <c r="L116" s="4"/>
      <c r="M116" s="4">
        <v>2006.5833333333333</v>
      </c>
      <c r="N116" s="1">
        <v>1.0731887955512829</v>
      </c>
      <c r="O116" s="4">
        <v>1.6718624701058178</v>
      </c>
      <c r="P116" s="7">
        <f t="shared" si="101"/>
        <v>4.3848753465772522E-2</v>
      </c>
      <c r="Q116" s="1"/>
      <c r="R116" s="4">
        <v>2006.5833333333333</v>
      </c>
      <c r="S116" s="1">
        <v>1.0291015083791573</v>
      </c>
      <c r="T116" s="4">
        <v>0.31409081138753214</v>
      </c>
      <c r="U116" s="7">
        <f t="shared" si="102"/>
        <v>4.6304224526356541E-3</v>
      </c>
      <c r="W116" s="1">
        <f t="shared" si="95"/>
        <v>1.0194369219543922</v>
      </c>
      <c r="X116" s="1">
        <f t="shared" ref="X116" si="199">STANDARDIZE(W116,AG$11,AH$11)</f>
        <v>9.5077528648697021E-2</v>
      </c>
      <c r="Y116" s="1">
        <f t="shared" si="104"/>
        <v>1.0270491848285548</v>
      </c>
      <c r="Z116" s="1">
        <f t="shared" ref="Z116" si="200">STANDARDIZE(Y116,AG$26,AH$26)</f>
        <v>0.53137305104667987</v>
      </c>
      <c r="AA116" s="7">
        <f t="shared" si="106"/>
        <v>0.32009724773874082</v>
      </c>
      <c r="AB116" s="1"/>
      <c r="AC116" s="1"/>
      <c r="AJ116" s="4"/>
      <c r="AT116" s="4">
        <v>2006.5833333333333</v>
      </c>
      <c r="AU116" s="1">
        <v>0.67466020453909703</v>
      </c>
    </row>
    <row r="117" spans="1:47" x14ac:dyDescent="0.3">
      <c r="A117" t="s">
        <v>22</v>
      </c>
      <c r="B117">
        <v>2006</v>
      </c>
      <c r="C117" s="4">
        <v>2006.5</v>
      </c>
      <c r="D117" s="1">
        <v>0.98853720263020617</v>
      </c>
      <c r="E117" s="7">
        <v>-0.4762573036705372</v>
      </c>
      <c r="F117" s="7">
        <f t="shared" si="99"/>
        <v>-0.59631540176009878</v>
      </c>
      <c r="H117" s="4">
        <v>2006.5</v>
      </c>
      <c r="I117" s="1">
        <v>0.95908356292779118</v>
      </c>
      <c r="J117" s="4">
        <v>-1.2271222543293026</v>
      </c>
      <c r="K117" s="7">
        <f t="shared" si="100"/>
        <v>-3.8071622013135062E-2</v>
      </c>
      <c r="L117" s="4"/>
      <c r="M117" s="4">
        <v>2006.5</v>
      </c>
      <c r="N117" s="1">
        <v>1.0590716783627079</v>
      </c>
      <c r="O117" s="4">
        <v>1.4816825153466258</v>
      </c>
      <c r="P117" s="7">
        <f t="shared" si="101"/>
        <v>2.9630896569795003E-2</v>
      </c>
      <c r="Q117" s="1"/>
      <c r="R117" s="4">
        <v>2006.5</v>
      </c>
      <c r="S117" s="1">
        <v>1.0100177138188391</v>
      </c>
      <c r="T117" s="4">
        <v>-0.13876415282409035</v>
      </c>
      <c r="U117" s="7">
        <f t="shared" si="102"/>
        <v>-1.4705350392184541E-2</v>
      </c>
      <c r="W117" s="1">
        <f t="shared" si="95"/>
        <v>1.004177539434886</v>
      </c>
      <c r="X117" s="1">
        <f t="shared" ref="X117" si="201">STANDARDIZE(W117,AG$10,AH$10)</f>
        <v>-0.19060969211291109</v>
      </c>
      <c r="Y117" s="1">
        <f t="shared" si="104"/>
        <v>1.009390985036446</v>
      </c>
      <c r="Z117" s="1">
        <f t="shared" ref="Z117" si="202">STANDARDIZE(Y117,AG$25,AH$25)</f>
        <v>0.10745000901386323</v>
      </c>
      <c r="AA117" s="7">
        <f t="shared" si="106"/>
        <v>-0.28109685751692942</v>
      </c>
      <c r="AB117" s="1"/>
      <c r="AC117" s="1"/>
      <c r="AJ117" s="4"/>
      <c r="AT117" s="4">
        <v>2006.5</v>
      </c>
      <c r="AU117" s="1">
        <v>0.73672681652783845</v>
      </c>
    </row>
    <row r="118" spans="1:47" x14ac:dyDescent="0.3">
      <c r="A118" t="s">
        <v>21</v>
      </c>
      <c r="B118">
        <v>2006</v>
      </c>
      <c r="C118" s="4">
        <v>2006.4166666666665</v>
      </c>
      <c r="D118" s="1">
        <v>0.98512228109204836</v>
      </c>
      <c r="E118" s="7">
        <v>-0.18335360968352279</v>
      </c>
      <c r="F118" s="7">
        <f t="shared" si="99"/>
        <v>-0.69004396761018727</v>
      </c>
      <c r="H118" s="4">
        <v>2006.4166666666665</v>
      </c>
      <c r="I118" s="1">
        <v>0.94621378655063504</v>
      </c>
      <c r="J118" s="4">
        <v>-1.4173454004633279</v>
      </c>
      <c r="K118" s="7">
        <f t="shared" si="100"/>
        <v>-5.1037736951661139E-2</v>
      </c>
      <c r="L118" s="4"/>
      <c r="M118" s="4">
        <v>2006.4166666666665</v>
      </c>
      <c r="N118" s="1">
        <v>1.0399698798936547</v>
      </c>
      <c r="O118" s="4">
        <v>1.0532496835539336</v>
      </c>
      <c r="P118" s="7">
        <f t="shared" si="101"/>
        <v>1.0392787722147606E-2</v>
      </c>
      <c r="Q118" s="1"/>
      <c r="R118" s="4">
        <v>2006.4166666666665</v>
      </c>
      <c r="S118" s="1">
        <v>0.99873383189139164</v>
      </c>
      <c r="T118" s="4">
        <v>-0.35288154771480257</v>
      </c>
      <c r="U118" s="7">
        <f t="shared" si="102"/>
        <v>-2.6138222249366079E-2</v>
      </c>
      <c r="W118" s="1">
        <f t="shared" si="95"/>
        <v>0.99250994485693256</v>
      </c>
      <c r="X118" s="1">
        <f t="shared" ref="X118" si="203">STANDARDIZE(W118,AG$9,AH$9)</f>
        <v>-0.40283423202071772</v>
      </c>
      <c r="Y118" s="1">
        <f t="shared" si="104"/>
        <v>0.99497249944522714</v>
      </c>
      <c r="Z118" s="1">
        <f t="shared" ref="Z118" si="204">STANDARDIZE(Y118,AG$24,AH$24)</f>
        <v>-0.27384800470623638</v>
      </c>
      <c r="AA118" s="7">
        <f t="shared" si="106"/>
        <v>-0.77199109623928885</v>
      </c>
      <c r="AB118" s="1"/>
      <c r="AC118" s="1"/>
      <c r="AJ118" s="4"/>
      <c r="AT118" s="4">
        <v>2006.4166666666665</v>
      </c>
      <c r="AU118" s="1">
        <v>0.77787565277330661</v>
      </c>
    </row>
    <row r="119" spans="1:47" x14ac:dyDescent="0.3">
      <c r="A119" t="s">
        <v>20</v>
      </c>
      <c r="B119">
        <v>2006</v>
      </c>
      <c r="C119" s="4">
        <v>2006.3333333333333</v>
      </c>
      <c r="D119" s="1">
        <v>0.97367101440219628</v>
      </c>
      <c r="E119" s="7">
        <v>-0.41678115133295579</v>
      </c>
      <c r="F119" s="7">
        <f t="shared" si="99"/>
        <v>-1.0043442500657913</v>
      </c>
      <c r="H119" s="4">
        <v>2006.3333333333333</v>
      </c>
      <c r="I119" s="1">
        <v>0.93514353929645411</v>
      </c>
      <c r="J119" s="4">
        <v>-1.6601258185894396</v>
      </c>
      <c r="K119" s="7">
        <f t="shared" si="100"/>
        <v>-6.2190852133242137E-2</v>
      </c>
      <c r="L119" s="4"/>
      <c r="M119" s="4">
        <v>2006.3333333333333</v>
      </c>
      <c r="N119" s="1">
        <v>1.0332594170105507</v>
      </c>
      <c r="O119" s="4">
        <v>1.0167895119474784</v>
      </c>
      <c r="P119" s="7">
        <f t="shared" si="101"/>
        <v>3.6344389953298947E-3</v>
      </c>
      <c r="Q119" s="1"/>
      <c r="R119" s="4">
        <v>2006.3333333333333</v>
      </c>
      <c r="S119" s="1">
        <v>1.0021099385600378</v>
      </c>
      <c r="T119" s="4">
        <v>0.16391928924260668</v>
      </c>
      <c r="U119" s="7">
        <f t="shared" si="102"/>
        <v>-2.2717538200473401E-2</v>
      </c>
      <c r="W119" s="1">
        <f t="shared" si="95"/>
        <v>0.98604597731730981</v>
      </c>
      <c r="X119" s="1">
        <f t="shared" ref="X119" si="205">STANDARDIZE(W119,AG$8,AH$8)</f>
        <v>-0.4414799343207248</v>
      </c>
      <c r="Y119" s="1">
        <f t="shared" si="104"/>
        <v>0.99017096495568102</v>
      </c>
      <c r="Z119" s="1">
        <f t="shared" ref="Z119" si="206">STANDARDIZE(Y119,AG$23,AH$23)</f>
        <v>-0.21722023505496466</v>
      </c>
      <c r="AA119" s="7">
        <f t="shared" si="106"/>
        <v>-0.9354649647695864</v>
      </c>
      <c r="AB119" s="1"/>
      <c r="AC119" s="1"/>
      <c r="AJ119" s="4"/>
      <c r="AT119" s="4">
        <v>2006.3333333333333</v>
      </c>
      <c r="AU119" s="1">
        <v>0.77355447628828877</v>
      </c>
    </row>
    <row r="120" spans="1:47" x14ac:dyDescent="0.3">
      <c r="A120" t="s">
        <v>19</v>
      </c>
      <c r="B120">
        <v>2006</v>
      </c>
      <c r="C120" s="4">
        <v>2006.25</v>
      </c>
      <c r="D120" s="1">
        <v>0.96584625266733737</v>
      </c>
      <c r="E120" s="7">
        <v>-0.38434661206445653</v>
      </c>
      <c r="F120" s="7">
        <f t="shared" si="99"/>
        <v>-1.2191086853045032</v>
      </c>
      <c r="H120" s="4">
        <v>2006.25</v>
      </c>
      <c r="I120" s="1">
        <v>0.92426696932610797</v>
      </c>
      <c r="J120" s="4">
        <v>-1.8412648370269336</v>
      </c>
      <c r="K120" s="7">
        <f t="shared" si="100"/>
        <v>-7.3148840231835058E-2</v>
      </c>
      <c r="L120" s="4"/>
      <c r="M120" s="4">
        <v>2006.25</v>
      </c>
      <c r="N120" s="1">
        <v>1.0309957177708782</v>
      </c>
      <c r="O120" s="4">
        <v>1.3390931221396027</v>
      </c>
      <c r="P120" s="7">
        <f t="shared" si="101"/>
        <v>1.3545860044342597E-3</v>
      </c>
      <c r="Q120" s="1"/>
      <c r="R120" s="4">
        <v>2006.25</v>
      </c>
      <c r="S120" s="1">
        <v>0.99476352684201041</v>
      </c>
      <c r="T120" s="4">
        <v>6.6185906228997018E-2</v>
      </c>
      <c r="U120" s="7">
        <f t="shared" si="102"/>
        <v>-3.0160950345543936E-2</v>
      </c>
      <c r="W120" s="1">
        <f t="shared" si="95"/>
        <v>0.97896811665158345</v>
      </c>
      <c r="X120" s="1">
        <f t="shared" ref="X120" si="207">STANDARDIZE(W120,AG$7,AH$7)</f>
        <v>-0.45189138900209486</v>
      </c>
      <c r="Y120" s="1">
        <f t="shared" si="104"/>
        <v>0.98334207131299889</v>
      </c>
      <c r="Z120" s="1">
        <f t="shared" ref="Z120" si="208">STANDARDIZE(Y120,AG$22,AH$22)</f>
        <v>-0.21633326395873007</v>
      </c>
      <c r="AA120" s="7">
        <f t="shared" si="106"/>
        <v>-1.1679626514948835</v>
      </c>
      <c r="AB120" s="1"/>
      <c r="AC120" s="1"/>
      <c r="AJ120" s="4"/>
      <c r="AT120" s="4">
        <v>2006.25</v>
      </c>
      <c r="AU120" s="1">
        <v>0.76843345291963228</v>
      </c>
    </row>
    <row r="121" spans="1:47" x14ac:dyDescent="0.3">
      <c r="A121" t="s">
        <v>18</v>
      </c>
      <c r="B121">
        <v>2006</v>
      </c>
      <c r="C121" s="4">
        <v>2006.1666666666665</v>
      </c>
      <c r="D121" s="1">
        <v>0.96544071660089559</v>
      </c>
      <c r="E121" s="7">
        <v>-0.54533284512293323</v>
      </c>
      <c r="F121" s="7">
        <f t="shared" si="99"/>
        <v>-1.2302393404259615</v>
      </c>
      <c r="H121" s="4">
        <v>2006.1666666666665</v>
      </c>
      <c r="I121" s="1">
        <v>0.92372417822700215</v>
      </c>
      <c r="J121" s="4">
        <v>-1.9353392073460662</v>
      </c>
      <c r="K121" s="7">
        <f t="shared" si="100"/>
        <v>-7.3695694471750769E-2</v>
      </c>
      <c r="L121" s="4"/>
      <c r="M121" s="4">
        <v>2006.1666666666665</v>
      </c>
      <c r="N121" s="1">
        <v>1.0281430861995065</v>
      </c>
      <c r="O121" s="4">
        <v>1.0496029879545905</v>
      </c>
      <c r="P121" s="7">
        <f t="shared" si="101"/>
        <v>-1.5184019375752116E-3</v>
      </c>
      <c r="Q121" s="1"/>
      <c r="R121" s="4">
        <v>2006.1666666666665</v>
      </c>
      <c r="S121" s="1">
        <v>0.99756542294615103</v>
      </c>
      <c r="T121" s="4">
        <v>-4.911700005165888E-2</v>
      </c>
      <c r="U121" s="7">
        <f t="shared" si="102"/>
        <v>-2.7322058612916405E-2</v>
      </c>
      <c r="W121" s="1">
        <f t="shared" si="95"/>
        <v>0.97871835099338877</v>
      </c>
      <c r="X121" s="1">
        <f t="shared" ref="X121" si="209">STANDARDIZE(W121,AG$6,AH$6)</f>
        <v>-0.67512992905219793</v>
      </c>
      <c r="Y121" s="1">
        <f t="shared" si="104"/>
        <v>0.98314422912421995</v>
      </c>
      <c r="Z121" s="1">
        <f t="shared" ref="Z121" si="210">STANDARDIZE(Y121,AG$21,AH$21)</f>
        <v>-0.44550532268117343</v>
      </c>
      <c r="AA121" s="7">
        <f t="shared" si="106"/>
        <v>-1.1746984206596389</v>
      </c>
      <c r="AB121" s="1"/>
      <c r="AC121" s="1"/>
      <c r="AJ121" s="4"/>
      <c r="AT121" s="4">
        <v>2006.1666666666665</v>
      </c>
      <c r="AU121" s="1">
        <v>0.73332852081235333</v>
      </c>
    </row>
    <row r="122" spans="1:47" x14ac:dyDescent="0.3">
      <c r="A122" t="s">
        <v>17</v>
      </c>
      <c r="B122">
        <v>2006</v>
      </c>
      <c r="C122" s="4">
        <v>2006.0833333333333</v>
      </c>
      <c r="D122" s="1">
        <v>0.99549579621707907</v>
      </c>
      <c r="E122" s="7">
        <v>-0.30968499674155447</v>
      </c>
      <c r="F122" s="7">
        <f t="shared" si="99"/>
        <v>-0.40532448441590091</v>
      </c>
      <c r="H122" s="4">
        <v>2006.0833333333333</v>
      </c>
      <c r="I122" s="1">
        <v>0.94536371620596404</v>
      </c>
      <c r="J122" s="4">
        <v>-1.7254326073660726</v>
      </c>
      <c r="K122" s="7">
        <f t="shared" si="100"/>
        <v>-5.1894170620112506E-2</v>
      </c>
      <c r="L122" s="4"/>
      <c r="M122" s="4">
        <v>2006.0833333333333</v>
      </c>
      <c r="N122" s="1">
        <v>1.0459039454378309</v>
      </c>
      <c r="O122" s="4">
        <v>0.83255164114789049</v>
      </c>
      <c r="P122" s="7">
        <f t="shared" si="101"/>
        <v>1.6369198740873763E-2</v>
      </c>
      <c r="Q122" s="1"/>
      <c r="R122" s="4">
        <v>2006.0833333333333</v>
      </c>
      <c r="S122" s="1">
        <v>1.0255287197572012</v>
      </c>
      <c r="T122" s="4">
        <v>0.10031519934715868</v>
      </c>
      <c r="U122" s="7">
        <f t="shared" si="102"/>
        <v>1.0104595045777288E-3</v>
      </c>
      <c r="W122" s="1">
        <f t="shared" si="95"/>
        <v>1.0030730444045188</v>
      </c>
      <c r="X122" s="1">
        <f t="shared" ref="X122" si="211">STANDARDIZE(W122,AG$5,AH$5)</f>
        <v>-0.45616681810011589</v>
      </c>
      <c r="Y122" s="1">
        <f t="shared" si="104"/>
        <v>1.0055987938003321</v>
      </c>
      <c r="Z122" s="1">
        <f t="shared" ref="Z122" si="212">STANDARDIZE(Y122,AG$20,AH$20)</f>
        <v>-0.31996301636910024</v>
      </c>
      <c r="AA122" s="7">
        <f t="shared" si="106"/>
        <v>-0.41020645215254392</v>
      </c>
      <c r="AB122" s="1"/>
      <c r="AC122" s="1"/>
      <c r="AJ122" s="4"/>
      <c r="AT122" s="4">
        <v>2006.0833333333333</v>
      </c>
      <c r="AU122" s="1">
        <v>0.73422208785363618</v>
      </c>
    </row>
    <row r="123" spans="1:47" x14ac:dyDescent="0.3">
      <c r="A123" t="s">
        <v>16</v>
      </c>
      <c r="B123">
        <v>2006</v>
      </c>
      <c r="C123" s="4">
        <v>2006</v>
      </c>
      <c r="D123" s="1">
        <v>1.0151731602308458</v>
      </c>
      <c r="E123" s="7">
        <v>-0.85621024064256868</v>
      </c>
      <c r="F123" s="7">
        <f t="shared" si="99"/>
        <v>0.13475559886338487</v>
      </c>
      <c r="H123" s="4">
        <v>2006</v>
      </c>
      <c r="I123" s="1">
        <v>0.9909544646991113</v>
      </c>
      <c r="J123" s="4">
        <v>-0.99449465267596615</v>
      </c>
      <c r="K123" s="7">
        <f t="shared" si="100"/>
        <v>-5.9621460244989669E-3</v>
      </c>
      <c r="L123" s="4"/>
      <c r="M123" s="4">
        <v>2006</v>
      </c>
      <c r="N123" s="1">
        <v>1.0720357796944671</v>
      </c>
      <c r="O123" s="4">
        <v>0.58623162801890916</v>
      </c>
      <c r="P123" s="7">
        <f t="shared" si="101"/>
        <v>4.2687509691139311E-2</v>
      </c>
      <c r="Q123" s="1"/>
      <c r="R123" s="4">
        <v>2006</v>
      </c>
      <c r="S123" s="1">
        <v>1.0750305977286443</v>
      </c>
      <c r="T123" s="4">
        <v>0.76288880343314214</v>
      </c>
      <c r="U123" s="7">
        <f t="shared" si="102"/>
        <v>5.1165949536842829E-2</v>
      </c>
      <c r="W123" s="1">
        <f t="shared" si="95"/>
        <v>1.038298500588267</v>
      </c>
      <c r="X123" s="1">
        <f t="shared" ref="X123" si="213">STANDARDIZE(W123,AG$4,AH$4)</f>
        <v>-0.19707679641504447</v>
      </c>
      <c r="Y123" s="1">
        <f t="shared" si="104"/>
        <v>1.0460069473740743</v>
      </c>
      <c r="Z123" s="1">
        <f t="shared" ref="Z123" si="214">STANDARDIZE(Y123,AG$19,AH$19)</f>
        <v>0.14470274673562966</v>
      </c>
      <c r="AA123" s="7">
        <f t="shared" si="106"/>
        <v>0.96553648986898011</v>
      </c>
      <c r="AB123" s="1"/>
      <c r="AC123" s="1"/>
      <c r="AJ123" s="4"/>
      <c r="AT123" s="4">
        <v>2006</v>
      </c>
      <c r="AU123" s="1">
        <v>0.76993218614116188</v>
      </c>
    </row>
    <row r="124" spans="1:47" x14ac:dyDescent="0.3">
      <c r="A124" t="s">
        <v>27</v>
      </c>
      <c r="B124">
        <v>2005</v>
      </c>
      <c r="C124" s="4">
        <v>2005.9166666666665</v>
      </c>
      <c r="D124" s="1">
        <v>1.0245157157889007</v>
      </c>
      <c r="E124" s="7">
        <v>-0.71186995687958166</v>
      </c>
      <c r="F124" s="7">
        <f t="shared" si="99"/>
        <v>0.39117857199665168</v>
      </c>
      <c r="H124" s="4">
        <v>2005.9166666666665</v>
      </c>
      <c r="I124" s="1">
        <v>1.0046000792224974</v>
      </c>
      <c r="J124" s="4">
        <v>-0.80640871541323045</v>
      </c>
      <c r="K124" s="7">
        <f t="shared" si="100"/>
        <v>7.7856147082435729E-3</v>
      </c>
      <c r="L124" s="4"/>
      <c r="M124" s="4">
        <v>2005.9166666666665</v>
      </c>
      <c r="N124" s="1">
        <v>1.0808803493229757</v>
      </c>
      <c r="O124" s="4">
        <v>0.46536973387366903</v>
      </c>
      <c r="P124" s="7">
        <f t="shared" si="101"/>
        <v>5.1595194142920686E-2</v>
      </c>
      <c r="Q124" s="1"/>
      <c r="R124" s="4">
        <v>2005.9166666666665</v>
      </c>
      <c r="S124" s="1">
        <v>1.0854105807442858</v>
      </c>
      <c r="T124" s="4">
        <v>0.94609047927411249</v>
      </c>
      <c r="U124" s="7">
        <f t="shared" si="102"/>
        <v>6.1682987597023509E-2</v>
      </c>
      <c r="W124" s="1">
        <f t="shared" si="95"/>
        <v>1.0488516812696649</v>
      </c>
      <c r="X124" s="1">
        <f t="shared" ref="X124" si="215">STANDARDIZE(W124,AG$15,AH$15)</f>
        <v>-0.12517114455733058</v>
      </c>
      <c r="Y124" s="1">
        <f t="shared" si="104"/>
        <v>1.0569636697632532</v>
      </c>
      <c r="Z124" s="1">
        <f t="shared" ref="Z124" si="216">STANDARDIZE(Y124,AG$30,AH$30)</f>
        <v>0.23770967808596272</v>
      </c>
      <c r="AA124" s="7">
        <f t="shared" si="106"/>
        <v>1.3385709435985644</v>
      </c>
      <c r="AB124" s="1"/>
      <c r="AC124" s="1"/>
      <c r="AJ124" s="4"/>
      <c r="AT124" s="4">
        <v>2005.9166666666665</v>
      </c>
      <c r="AU124" s="1">
        <v>0.80646911382556696</v>
      </c>
    </row>
    <row r="125" spans="1:47" x14ac:dyDescent="0.3">
      <c r="A125" t="s">
        <v>26</v>
      </c>
      <c r="B125">
        <v>2005</v>
      </c>
      <c r="C125" s="4">
        <v>2005.8333333333333</v>
      </c>
      <c r="D125" s="1">
        <v>1.0222866821824865</v>
      </c>
      <c r="E125" s="7">
        <v>-0.52439864032732586</v>
      </c>
      <c r="F125" s="7">
        <f t="shared" si="99"/>
        <v>0.32999879939386684</v>
      </c>
      <c r="H125" s="4">
        <v>2005.8333333333333</v>
      </c>
      <c r="I125" s="1">
        <v>0.99977889480831228</v>
      </c>
      <c r="J125" s="4">
        <v>-0.82624188264957443</v>
      </c>
      <c r="K125" s="7">
        <f t="shared" si="100"/>
        <v>2.9283406249802826E-3</v>
      </c>
      <c r="L125" s="4"/>
      <c r="M125" s="4">
        <v>2005.8333333333333</v>
      </c>
      <c r="N125" s="1">
        <v>1.073936750680949</v>
      </c>
      <c r="O125" s="4">
        <v>0.50390564936910032</v>
      </c>
      <c r="P125" s="7">
        <f t="shared" si="101"/>
        <v>4.4602046001079303E-2</v>
      </c>
      <c r="Q125" s="1"/>
      <c r="R125" s="4">
        <v>2005.8333333333333</v>
      </c>
      <c r="S125" s="1">
        <v>1.0740407579423339</v>
      </c>
      <c r="T125" s="4">
        <v>0.88535530094572457</v>
      </c>
      <c r="U125" s="7">
        <f t="shared" si="102"/>
        <v>5.0163040120669355E-2</v>
      </c>
      <c r="W125" s="1">
        <f t="shared" si="95"/>
        <v>1.0425107714035204</v>
      </c>
      <c r="X125" s="1">
        <f t="shared" ref="X125" si="217">STANDARDIZE(W125,AG$14,AH$14)</f>
        <v>-0.11052782184699469</v>
      </c>
      <c r="Y125" s="1">
        <f t="shared" si="104"/>
        <v>1.0492521344771983</v>
      </c>
      <c r="Z125" s="1">
        <f t="shared" ref="Z125" si="218">STANDARDIZE(Y125,AG$29,AH$29)</f>
        <v>0.20342964863177768</v>
      </c>
      <c r="AA125" s="7">
        <f t="shared" si="106"/>
        <v>1.0760226877724475</v>
      </c>
      <c r="AB125" s="1"/>
      <c r="AC125" s="1"/>
      <c r="AJ125" s="4"/>
      <c r="AT125" s="4">
        <v>2005.8333333333333</v>
      </c>
      <c r="AU125" s="1">
        <v>0.86898542165748316</v>
      </c>
    </row>
    <row r="126" spans="1:47" x14ac:dyDescent="0.3">
      <c r="A126" t="s">
        <v>25</v>
      </c>
      <c r="B126">
        <v>2005</v>
      </c>
      <c r="C126" s="4">
        <v>2005.75</v>
      </c>
      <c r="D126" s="1">
        <v>1.0122912988337387</v>
      </c>
      <c r="E126" s="7">
        <v>-0.64687668635587903</v>
      </c>
      <c r="F126" s="7">
        <f t="shared" si="99"/>
        <v>5.5657812073444488E-2</v>
      </c>
      <c r="H126" s="4">
        <v>2005.75</v>
      </c>
      <c r="I126" s="1">
        <v>0.99938661410293006</v>
      </c>
      <c r="J126" s="4">
        <v>-0.75722617627060074</v>
      </c>
      <c r="K126" s="7">
        <f t="shared" si="100"/>
        <v>2.5331234459793923E-3</v>
      </c>
      <c r="L126" s="4"/>
      <c r="M126" s="4">
        <v>2005.75</v>
      </c>
      <c r="N126" s="1">
        <v>1.0565479246763954</v>
      </c>
      <c r="O126" s="4">
        <v>0.22633824410506964</v>
      </c>
      <c r="P126" s="7">
        <f t="shared" si="101"/>
        <v>2.7089133384480737E-2</v>
      </c>
      <c r="Q126" s="1"/>
      <c r="R126" s="4">
        <v>2005.75</v>
      </c>
      <c r="S126" s="1">
        <v>1.0463217366074271</v>
      </c>
      <c r="T126" s="4">
        <v>0.17162414324424846</v>
      </c>
      <c r="U126" s="7">
        <f t="shared" si="102"/>
        <v>2.2078022839727388E-2</v>
      </c>
      <c r="W126" s="1">
        <f t="shared" si="95"/>
        <v>1.0286368935551229</v>
      </c>
      <c r="X126" s="1">
        <f t="shared" ref="X126" si="219">STANDARDIZE(W126,AG$13,AH$13)</f>
        <v>-0.46099762094768304</v>
      </c>
      <c r="Y126" s="1">
        <f t="shared" si="104"/>
        <v>1.0340854251289173</v>
      </c>
      <c r="Z126" s="1">
        <f t="shared" ref="Z126" si="220">STANDARDIZE(Y126,AG$28,AH$28)</f>
        <v>-0.17580024062348779</v>
      </c>
      <c r="AA126" s="7">
        <f t="shared" si="106"/>
        <v>0.5596542944106635</v>
      </c>
      <c r="AB126" s="1"/>
      <c r="AC126" s="1"/>
      <c r="AJ126" s="4"/>
      <c r="AT126" s="4">
        <v>2005.75</v>
      </c>
      <c r="AU126" s="1">
        <v>0.85970254359867115</v>
      </c>
    </row>
    <row r="127" spans="1:47" x14ac:dyDescent="0.3">
      <c r="A127" t="s">
        <v>24</v>
      </c>
      <c r="B127">
        <v>2005</v>
      </c>
      <c r="C127" s="4">
        <v>2005.6666666666665</v>
      </c>
      <c r="D127" s="1">
        <v>0.99961575126023339</v>
      </c>
      <c r="E127" s="7">
        <v>-0.81221821461919241</v>
      </c>
      <c r="F127" s="7">
        <f t="shared" si="99"/>
        <v>-0.29224502614816933</v>
      </c>
      <c r="H127" s="4">
        <v>2005.6666666666665</v>
      </c>
      <c r="I127" s="1">
        <v>0.98013415932038372</v>
      </c>
      <c r="J127" s="4">
        <v>-1.3143052509158615</v>
      </c>
      <c r="K127" s="7">
        <f t="shared" si="100"/>
        <v>-1.6863448354783553E-2</v>
      </c>
      <c r="L127" s="4"/>
      <c r="M127" s="4">
        <v>2005.6666666666665</v>
      </c>
      <c r="N127" s="1">
        <v>1.0397455616119984</v>
      </c>
      <c r="O127" s="4">
        <v>1.5366860448796192E-2</v>
      </c>
      <c r="P127" s="7">
        <f t="shared" si="101"/>
        <v>1.016686870588252E-2</v>
      </c>
      <c r="Q127" s="1"/>
      <c r="R127" s="4">
        <v>2005.6666666666665</v>
      </c>
      <c r="S127" s="1">
        <v>1.0261974149880453</v>
      </c>
      <c r="T127" s="4">
        <v>-0.2959193780494086</v>
      </c>
      <c r="U127" s="7">
        <f t="shared" si="102"/>
        <v>1.6879840422240255E-3</v>
      </c>
      <c r="W127" s="1">
        <f t="shared" si="95"/>
        <v>1.0114232217951653</v>
      </c>
      <c r="X127" s="1">
        <f t="shared" ref="X127" si="221">STANDARDIZE(W127,AG$12,AH$12)</f>
        <v>-0.90941695810579992</v>
      </c>
      <c r="Y127" s="1">
        <f t="shared" si="104"/>
        <v>1.0153590453068091</v>
      </c>
      <c r="Z127" s="1">
        <f t="shared" ref="Z127" si="222">STANDARDIZE(Y127,AG$27,AH$27)</f>
        <v>-0.67019485481705487</v>
      </c>
      <c r="AA127" s="7">
        <f t="shared" si="106"/>
        <v>-7.7907251747700537E-2</v>
      </c>
      <c r="AB127" s="1"/>
      <c r="AC127" s="1"/>
      <c r="AJ127" s="4"/>
      <c r="AT127" s="4">
        <v>2005.6666666666665</v>
      </c>
      <c r="AU127" s="1">
        <v>0.69085868322461219</v>
      </c>
    </row>
    <row r="128" spans="1:47" x14ac:dyDescent="0.3">
      <c r="A128" t="s">
        <v>23</v>
      </c>
      <c r="B128">
        <v>2005</v>
      </c>
      <c r="C128" s="4">
        <v>2005.5833333333333</v>
      </c>
      <c r="D128" s="1">
        <v>0.98448654947253733</v>
      </c>
      <c r="E128" s="7">
        <v>-1.0482978081062546</v>
      </c>
      <c r="F128" s="7">
        <f t="shared" si="99"/>
        <v>-0.70749274711991117</v>
      </c>
      <c r="H128" s="4">
        <v>2005.5833333333333</v>
      </c>
      <c r="I128" s="1">
        <v>0.95259988317963662</v>
      </c>
      <c r="J128" s="4">
        <v>-1.9682891781134888</v>
      </c>
      <c r="K128" s="7">
        <f t="shared" si="100"/>
        <v>-4.4603836278208603E-2</v>
      </c>
      <c r="L128" s="4"/>
      <c r="M128" s="4">
        <v>2005.5833333333333</v>
      </c>
      <c r="N128" s="1">
        <v>1.025072875495461</v>
      </c>
      <c r="O128" s="4">
        <v>-0.10006502952605416</v>
      </c>
      <c r="P128" s="7">
        <f t="shared" si="101"/>
        <v>-4.6105216563194938E-3</v>
      </c>
      <c r="Q128" s="1"/>
      <c r="R128" s="4">
        <v>2005.5833333333333</v>
      </c>
      <c r="S128" s="1">
        <v>1.016570417364711</v>
      </c>
      <c r="T128" s="4">
        <v>-0.23852628711488955</v>
      </c>
      <c r="U128" s="7">
        <f t="shared" si="102"/>
        <v>-8.0661263698361043E-3</v>
      </c>
      <c r="W128" s="1">
        <f t="shared" si="95"/>
        <v>0.99468243137808654</v>
      </c>
      <c r="X128" s="1">
        <f t="shared" ref="X128" si="223">STANDARDIZE(W128,AG$11,AH$11)</f>
        <v>-1.2596201752129772</v>
      </c>
      <c r="Y128" s="1">
        <f t="shared" si="104"/>
        <v>0.99808105867993613</v>
      </c>
      <c r="Z128" s="1">
        <f t="shared" ref="Z128" si="224">STANDARDIZE(Y128,AG$26,AH$26)</f>
        <v>-1.0345573496698732</v>
      </c>
      <c r="AA128" s="7">
        <f t="shared" si="106"/>
        <v>-0.66615655422780484</v>
      </c>
      <c r="AB128" s="1"/>
      <c r="AC128" s="1"/>
      <c r="AJ128" s="4"/>
      <c r="AT128" s="4">
        <v>2005.5833333333333</v>
      </c>
      <c r="AU128" s="1">
        <v>0.64245788969788276</v>
      </c>
    </row>
    <row r="129" spans="1:47" x14ac:dyDescent="0.3">
      <c r="A129" t="s">
        <v>22</v>
      </c>
      <c r="B129">
        <v>2005</v>
      </c>
      <c r="C129" s="4">
        <v>2005.5</v>
      </c>
      <c r="D129" s="1">
        <v>0.97118969813428146</v>
      </c>
      <c r="E129" s="7">
        <v>-1.203230937027014</v>
      </c>
      <c r="F129" s="7">
        <f t="shared" si="99"/>
        <v>-1.0724483668407874</v>
      </c>
      <c r="H129" s="4">
        <v>2005.5</v>
      </c>
      <c r="I129" s="1">
        <v>0.94153773574420629</v>
      </c>
      <c r="J129" s="4">
        <v>-1.9582895841402062</v>
      </c>
      <c r="K129" s="7">
        <f t="shared" si="100"/>
        <v>-5.5748791008681221E-2</v>
      </c>
      <c r="L129" s="4"/>
      <c r="M129" s="4">
        <v>2005.5</v>
      </c>
      <c r="N129" s="1">
        <v>1.0061780471883364</v>
      </c>
      <c r="O129" s="4">
        <v>-0.47022263773926681</v>
      </c>
      <c r="P129" s="7">
        <f t="shared" si="101"/>
        <v>-2.3640183403561846E-2</v>
      </c>
      <c r="Q129" s="1"/>
      <c r="R129" s="4">
        <v>2005.5</v>
      </c>
      <c r="S129" s="1">
        <v>1.0106824065279389</v>
      </c>
      <c r="T129" s="4">
        <v>-0.11002060432843944</v>
      </c>
      <c r="U129" s="7">
        <f t="shared" si="102"/>
        <v>-1.4031881224711554E-2</v>
      </c>
      <c r="W129" s="1">
        <f t="shared" si="95"/>
        <v>0.9823969718986908</v>
      </c>
      <c r="X129" s="1">
        <f t="shared" ref="X129" si="225">STANDARDIZE(W129,AG$10,AH$10)</f>
        <v>-1.4006557626085772</v>
      </c>
      <c r="Y129" s="1">
        <f t="shared" si="104"/>
        <v>0.98613272982016065</v>
      </c>
      <c r="Z129" s="1">
        <f t="shared" ref="Z129" si="226">STANDARDIZE(Y129,AG$25,AH$25)</f>
        <v>-1.1676263132673055</v>
      </c>
      <c r="AA129" s="7">
        <f t="shared" si="106"/>
        <v>-1.0729514122950081</v>
      </c>
      <c r="AB129" s="1"/>
      <c r="AC129" s="1"/>
      <c r="AJ129" s="4"/>
      <c r="AT129" s="4">
        <v>2005.5</v>
      </c>
      <c r="AU129" s="1">
        <v>0.62312276276641598</v>
      </c>
    </row>
    <row r="130" spans="1:47" x14ac:dyDescent="0.3">
      <c r="A130" t="s">
        <v>21</v>
      </c>
      <c r="B130">
        <v>2005</v>
      </c>
      <c r="C130" s="4">
        <v>2005.4166666666665</v>
      </c>
      <c r="D130" s="1">
        <v>0.96594524199278342</v>
      </c>
      <c r="E130" s="7">
        <v>-1.0206375558390657</v>
      </c>
      <c r="F130" s="7">
        <f t="shared" si="99"/>
        <v>-1.2163917480616255</v>
      </c>
      <c r="H130" s="4">
        <v>2005.4166666666665</v>
      </c>
      <c r="I130" s="1">
        <v>0.9315928879180273</v>
      </c>
      <c r="J130" s="4">
        <v>-2.0405156396533712</v>
      </c>
      <c r="K130" s="7">
        <f t="shared" si="100"/>
        <v>-6.5768082423042343E-2</v>
      </c>
      <c r="L130" s="4"/>
      <c r="M130" s="4">
        <v>2005.4166666666665</v>
      </c>
      <c r="N130" s="1">
        <v>1.000973171143118</v>
      </c>
      <c r="O130" s="4">
        <v>-0.42611872519255273</v>
      </c>
      <c r="P130" s="7">
        <f t="shared" si="101"/>
        <v>-2.8882201429175889E-2</v>
      </c>
      <c r="Q130" s="1"/>
      <c r="R130" s="4">
        <v>2005.4166666666665</v>
      </c>
      <c r="S130" s="1">
        <v>1.0090130166928837</v>
      </c>
      <c r="T130" s="4">
        <v>0.15242939205093842</v>
      </c>
      <c r="U130" s="7">
        <f t="shared" si="102"/>
        <v>-1.5723313321093457E-2</v>
      </c>
      <c r="W130" s="1">
        <f t="shared" si="95"/>
        <v>0.9768810794367031</v>
      </c>
      <c r="X130" s="1">
        <f t="shared" ref="X130" si="227">STANDARDIZE(W130,AG$9,AH$9)</f>
        <v>-1.2887933907947622</v>
      </c>
      <c r="Y130" s="1">
        <f t="shared" si="104"/>
        <v>0.98052635858467629</v>
      </c>
      <c r="Z130" s="1">
        <f t="shared" ref="Z130" si="228">STANDARDIZE(Y130,AG$24,AH$24)</f>
        <v>-1.0941646175122068</v>
      </c>
      <c r="AA130" s="7">
        <f t="shared" si="106"/>
        <v>-1.2638268910147799</v>
      </c>
      <c r="AB130" s="1"/>
      <c r="AC130" s="1"/>
      <c r="AJ130" s="4"/>
      <c r="AT130" s="4">
        <v>2005.4166666666665</v>
      </c>
      <c r="AU130" s="1">
        <v>0.57095510505311786</v>
      </c>
    </row>
    <row r="131" spans="1:47" x14ac:dyDescent="0.3">
      <c r="A131" t="s">
        <v>20</v>
      </c>
      <c r="B131">
        <v>2005</v>
      </c>
      <c r="C131" s="4">
        <v>2005.3333333333333</v>
      </c>
      <c r="D131" s="1">
        <v>0.96477618698984491</v>
      </c>
      <c r="E131" s="7">
        <v>-0.8148857531095115</v>
      </c>
      <c r="F131" s="7">
        <f t="shared" si="99"/>
        <v>-1.2484785317844538</v>
      </c>
      <c r="H131" s="4">
        <v>2005.3333333333333</v>
      </c>
      <c r="I131" s="1">
        <v>0.92851276463717203</v>
      </c>
      <c r="J131" s="4">
        <v>-1.943773227868596</v>
      </c>
      <c r="K131" s="7">
        <f t="shared" si="100"/>
        <v>-6.8871262409548412E-2</v>
      </c>
      <c r="L131" s="4"/>
      <c r="M131" s="4">
        <v>2005.3333333333333</v>
      </c>
      <c r="N131" s="1">
        <v>0.99473342189948111</v>
      </c>
      <c r="O131" s="4">
        <v>-0.47700857056062435</v>
      </c>
      <c r="P131" s="7">
        <f t="shared" si="101"/>
        <v>-3.5166477505357459E-2</v>
      </c>
      <c r="Q131" s="1"/>
      <c r="R131" s="4">
        <v>2005.3333333333333</v>
      </c>
      <c r="S131" s="1">
        <v>1.0076903748974557</v>
      </c>
      <c r="T131" s="4">
        <v>0.45341569336219073</v>
      </c>
      <c r="U131" s="7">
        <f t="shared" si="102"/>
        <v>-1.7063418991935145E-2</v>
      </c>
      <c r="W131" s="1">
        <f t="shared" si="95"/>
        <v>0.97392818710598839</v>
      </c>
      <c r="X131" s="1">
        <f t="shared" ref="X131" si="229">STANDARDIZE(W131,AG$8,AH$8)</f>
        <v>-1.1369780824864284</v>
      </c>
      <c r="Y131" s="1">
        <f t="shared" si="104"/>
        <v>0.97697885381136962</v>
      </c>
      <c r="Z131" s="1">
        <f t="shared" ref="Z131" si="230">STANDARDIZE(Y131,AG$23,AH$23)</f>
        <v>-0.98256611597783339</v>
      </c>
      <c r="AA131" s="7">
        <f t="shared" si="106"/>
        <v>-1.384605848280368</v>
      </c>
      <c r="AB131" s="1"/>
      <c r="AC131" s="1"/>
      <c r="AJ131" s="4"/>
      <c r="AT131" s="4">
        <v>2005.3333333333333</v>
      </c>
      <c r="AU131" s="1">
        <v>0.5025298009139012</v>
      </c>
    </row>
    <row r="132" spans="1:47" x14ac:dyDescent="0.3">
      <c r="A132" t="s">
        <v>19</v>
      </c>
      <c r="B132">
        <v>2005</v>
      </c>
      <c r="C132" s="4">
        <v>2005.25</v>
      </c>
      <c r="D132" s="1">
        <v>0.96157379656487307</v>
      </c>
      <c r="E132" s="7">
        <v>-0.56979918339194446</v>
      </c>
      <c r="F132" s="7">
        <f t="shared" si="99"/>
        <v>-1.3363738050640224</v>
      </c>
      <c r="H132" s="4">
        <v>2005.25</v>
      </c>
      <c r="I132" s="1">
        <v>0.92700267763959765</v>
      </c>
      <c r="J132" s="4">
        <v>-1.7223087322845174</v>
      </c>
      <c r="K132" s="7">
        <f t="shared" si="100"/>
        <v>-7.039265338044963E-2</v>
      </c>
      <c r="L132" s="4"/>
      <c r="M132" s="4">
        <v>2005.25</v>
      </c>
      <c r="N132" s="1">
        <v>0.9892476455372563</v>
      </c>
      <c r="O132" s="4">
        <v>-0.38396052139907616</v>
      </c>
      <c r="P132" s="7">
        <f t="shared" si="101"/>
        <v>-4.0691400351827174E-2</v>
      </c>
      <c r="Q132" s="1"/>
      <c r="R132" s="4">
        <v>2005.25</v>
      </c>
      <c r="S132" s="1">
        <v>1.005437474325523</v>
      </c>
      <c r="T132" s="4">
        <v>0.61160661349284418</v>
      </c>
      <c r="U132" s="7">
        <f t="shared" si="102"/>
        <v>-1.9346066374413069E-2</v>
      </c>
      <c r="W132" s="1">
        <f t="shared" ref="W132:W195" si="231">AVERAGE(D132,I132,N132,S132)</f>
        <v>0.97081539851681253</v>
      </c>
      <c r="X132" s="1">
        <f t="shared" ref="X132" si="232">STANDARDIZE(W132,AG$7,AH$7)</f>
        <v>-0.95487000332525673</v>
      </c>
      <c r="Y132" s="1">
        <f t="shared" si="104"/>
        <v>0.97389593250079232</v>
      </c>
      <c r="Z132" s="1">
        <f t="shared" ref="Z132" si="233">STANDARDIZE(Y132,AG$22,AH$22)</f>
        <v>-0.8080250691418196</v>
      </c>
      <c r="AA132" s="7">
        <f t="shared" si="106"/>
        <v>-1.4895675171201572</v>
      </c>
      <c r="AB132" s="1"/>
      <c r="AC132" s="1"/>
      <c r="AJ132" s="4"/>
      <c r="AT132" s="4">
        <v>2005.25</v>
      </c>
      <c r="AU132" s="1">
        <v>0.52707118219153148</v>
      </c>
    </row>
    <row r="133" spans="1:47" x14ac:dyDescent="0.3">
      <c r="A133" t="s">
        <v>18</v>
      </c>
      <c r="B133">
        <v>2005</v>
      </c>
      <c r="C133" s="4">
        <v>2005.1666666666665</v>
      </c>
      <c r="D133" s="1">
        <v>0.96695315690303252</v>
      </c>
      <c r="E133" s="7">
        <v>-0.47900415567628374</v>
      </c>
      <c r="F133" s="7">
        <f t="shared" ref="F133:F196" si="234">STANDARDIZE(D133,D$786,D$787)</f>
        <v>-1.1887277393923279</v>
      </c>
      <c r="H133" s="4">
        <v>2005.1666666666665</v>
      </c>
      <c r="I133" s="1">
        <v>0.93085791376887062</v>
      </c>
      <c r="J133" s="4">
        <v>-1.6307972166645075</v>
      </c>
      <c r="K133" s="7">
        <f t="shared" ref="K133:K196" si="235">STANDARDIZE(I133,I$786,I$787)</f>
        <v>-6.6508558326860395E-2</v>
      </c>
      <c r="L133" s="4"/>
      <c r="M133" s="4">
        <v>2005.1666666666665</v>
      </c>
      <c r="N133" s="1">
        <v>0.99621220377072461</v>
      </c>
      <c r="O133" s="4">
        <v>-0.23189571304277048</v>
      </c>
      <c r="P133" s="7">
        <f t="shared" ref="P133:P196" si="236">STANDARDIZE(N133,N$786,N$787)</f>
        <v>-3.3677143050960374E-2</v>
      </c>
      <c r="Q133" s="1"/>
      <c r="R133" s="4">
        <v>2005.1666666666665</v>
      </c>
      <c r="S133" s="1">
        <v>1.0093985949678843</v>
      </c>
      <c r="T133" s="4">
        <v>0.53677964055573291</v>
      </c>
      <c r="U133" s="7">
        <f t="shared" ref="U133:U196" si="237">STANDARDIZE(S133,S$786,S$787)</f>
        <v>-1.5332643954173511E-2</v>
      </c>
      <c r="W133" s="1">
        <f t="shared" si="231"/>
        <v>0.97585546735262796</v>
      </c>
      <c r="X133" s="1">
        <f t="shared" ref="X133" si="238">STANDARDIZE(W133,AG$6,AH$6)</f>
        <v>-0.84902756943482249</v>
      </c>
      <c r="Y133" s="1">
        <f t="shared" ref="Y133:Y196" si="239">AVERAGE(I133,N133,S133)</f>
        <v>0.97882290416915974</v>
      </c>
      <c r="Z133" s="1">
        <f t="shared" ref="Z133" si="240">STANDARDIZE(Y133,AG$21,AH$21)</f>
        <v>-0.70835201096863742</v>
      </c>
      <c r="AA133" s="7">
        <f t="shared" ref="AA133:AA196" si="241">STANDARDIZE(Y133,Y$786,Y$787)</f>
        <v>-1.321822992839268</v>
      </c>
      <c r="AB133" s="1"/>
      <c r="AC133" s="1"/>
      <c r="AJ133" s="4"/>
      <c r="AT133" s="4">
        <v>2005.1666666666665</v>
      </c>
      <c r="AU133" s="1">
        <v>0.50935139852151445</v>
      </c>
    </row>
    <row r="134" spans="1:47" x14ac:dyDescent="0.3">
      <c r="A134" t="s">
        <v>17</v>
      </c>
      <c r="B134">
        <v>2005</v>
      </c>
      <c r="C134" s="4">
        <v>2005.0833333333333</v>
      </c>
      <c r="D134" s="1">
        <v>1.0149610713478154</v>
      </c>
      <c r="E134" s="7">
        <v>0.5277440918163071</v>
      </c>
      <c r="F134" s="7">
        <f t="shared" si="234"/>
        <v>0.12893444408221019</v>
      </c>
      <c r="H134" s="4">
        <v>2005.0833333333333</v>
      </c>
      <c r="I134" s="1">
        <v>0.95460704782971528</v>
      </c>
      <c r="J134" s="4">
        <v>-1.3467958938037845</v>
      </c>
      <c r="K134" s="7">
        <f t="shared" si="235"/>
        <v>-4.2581646708570002E-2</v>
      </c>
      <c r="L134" s="4"/>
      <c r="M134" s="4">
        <v>2005.0833333333333</v>
      </c>
      <c r="N134" s="1">
        <v>1.0129394768642348</v>
      </c>
      <c r="O134" s="4">
        <v>-0.39901926085328199</v>
      </c>
      <c r="P134" s="7">
        <f t="shared" si="236"/>
        <v>-1.6830504185063884E-2</v>
      </c>
      <c r="Q134" s="1"/>
      <c r="R134" s="4">
        <v>2005.0833333333333</v>
      </c>
      <c r="S134" s="1">
        <v>1.0328188328740693</v>
      </c>
      <c r="T134" s="4">
        <v>0.39566531828391438</v>
      </c>
      <c r="U134" s="7">
        <f t="shared" si="237"/>
        <v>8.3968296939692395E-3</v>
      </c>
      <c r="W134" s="1">
        <f t="shared" si="231"/>
        <v>1.0038316072289586</v>
      </c>
      <c r="X134" s="1">
        <f t="shared" ref="X134" si="242">STANDARDIZE(W134,AG$5,AH$5)</f>
        <v>-0.41569645762503188</v>
      </c>
      <c r="Y134" s="1">
        <f t="shared" si="239"/>
        <v>1.0001217858560063</v>
      </c>
      <c r="Z134" s="1">
        <f t="shared" ref="Z134" si="243">STANDARDIZE(Y134,AG$20,AH$20)</f>
        <v>-0.59662200871270721</v>
      </c>
      <c r="AA134" s="7">
        <f t="shared" si="241"/>
        <v>-0.59667760602626085</v>
      </c>
      <c r="AB134" s="1"/>
      <c r="AC134" s="1"/>
      <c r="AJ134" s="4"/>
      <c r="AT134" s="4">
        <v>2005.0833333333333</v>
      </c>
      <c r="AU134" s="1">
        <v>0.49333065766256734</v>
      </c>
    </row>
    <row r="135" spans="1:47" x14ac:dyDescent="0.3">
      <c r="A135" t="s">
        <v>16</v>
      </c>
      <c r="B135">
        <v>2005</v>
      </c>
      <c r="C135" s="4">
        <v>2005</v>
      </c>
      <c r="D135" s="1">
        <v>1.056523313812493</v>
      </c>
      <c r="E135" s="7">
        <v>0.65460704254615576</v>
      </c>
      <c r="F135" s="7">
        <f t="shared" si="234"/>
        <v>1.2696837515551276</v>
      </c>
      <c r="H135" s="4">
        <v>2005</v>
      </c>
      <c r="I135" s="1">
        <v>0.98766525245322112</v>
      </c>
      <c r="J135" s="4">
        <v>-1.1196326141989936</v>
      </c>
      <c r="K135" s="7">
        <f t="shared" si="235"/>
        <v>-9.2759801415486128E-3</v>
      </c>
      <c r="L135" s="4"/>
      <c r="M135" s="4">
        <v>2005</v>
      </c>
      <c r="N135" s="1">
        <v>1.0359074102397221</v>
      </c>
      <c r="O135" s="4">
        <v>-0.62972425683182065</v>
      </c>
      <c r="P135" s="7">
        <f t="shared" si="236"/>
        <v>6.3013282965213484E-3</v>
      </c>
      <c r="Q135" s="1"/>
      <c r="R135" s="4">
        <v>2005</v>
      </c>
      <c r="S135" s="1">
        <v>1.0539721237402135</v>
      </c>
      <c r="T135" s="4">
        <v>2.1313630758363736E-2</v>
      </c>
      <c r="U135" s="7">
        <f t="shared" si="237"/>
        <v>2.9829424025007566E-2</v>
      </c>
      <c r="W135" s="1">
        <f t="shared" si="231"/>
        <v>1.0335170250614123</v>
      </c>
      <c r="X135" s="1">
        <f t="shared" ref="X135" si="244">STANDARDIZE(W135,AG$4,AH$4)</f>
        <v>-0.39775461774370041</v>
      </c>
      <c r="Y135" s="1">
        <f t="shared" si="239"/>
        <v>1.0258482621443856</v>
      </c>
      <c r="Z135" s="1">
        <f t="shared" ref="Z135" si="245">STANDARDIZE(Y135,AG$19,AH$19)</f>
        <v>-0.67350656250203111</v>
      </c>
      <c r="AA135" s="7">
        <f t="shared" si="241"/>
        <v>0.27921042761605985</v>
      </c>
      <c r="AB135" s="1"/>
      <c r="AC135" s="1"/>
      <c r="AJ135" s="4"/>
      <c r="AT135" s="4">
        <v>2005</v>
      </c>
      <c r="AU135" s="1">
        <v>0.55510650405512729</v>
      </c>
    </row>
    <row r="136" spans="1:47" x14ac:dyDescent="0.3">
      <c r="A136" t="s">
        <v>27</v>
      </c>
      <c r="B136">
        <v>2004</v>
      </c>
      <c r="C136" s="4">
        <v>2004.9166666666665</v>
      </c>
      <c r="D136" s="1">
        <v>1.0641197274294369</v>
      </c>
      <c r="E136" s="7">
        <v>0.46696413445150187</v>
      </c>
      <c r="F136" s="7">
        <f t="shared" si="234"/>
        <v>1.4781807685332489</v>
      </c>
      <c r="H136" s="4">
        <v>2004.9166666666665</v>
      </c>
      <c r="I136" s="1">
        <v>0.99535068440619956</v>
      </c>
      <c r="J136" s="4">
        <v>-1.1439280850507318</v>
      </c>
      <c r="K136" s="7">
        <f t="shared" si="235"/>
        <v>-1.5330177827450418E-3</v>
      </c>
      <c r="L136" s="4"/>
      <c r="M136" s="4">
        <v>2004.9166666666665</v>
      </c>
      <c r="N136" s="1">
        <v>1.0481354882574097</v>
      </c>
      <c r="O136" s="4">
        <v>-0.50451082388834567</v>
      </c>
      <c r="P136" s="7">
        <f t="shared" si="236"/>
        <v>1.8616665843554873E-2</v>
      </c>
      <c r="Q136" s="1"/>
      <c r="R136" s="4">
        <v>2004.9166666666665</v>
      </c>
      <c r="S136" s="1">
        <v>1.0585515380205535</v>
      </c>
      <c r="T136" s="4">
        <v>-2.8107070089303923E-2</v>
      </c>
      <c r="U136" s="7">
        <f t="shared" si="237"/>
        <v>3.4469303898326753E-2</v>
      </c>
      <c r="W136" s="1">
        <f t="shared" si="231"/>
        <v>1.0415393595283997</v>
      </c>
      <c r="X136" s="1">
        <f t="shared" ref="X136" si="246">STANDARDIZE(W136,AG$15,AH$15)</f>
        <v>-0.42308569984278027</v>
      </c>
      <c r="Y136" s="1">
        <f t="shared" si="239"/>
        <v>1.0340125702280543</v>
      </c>
      <c r="Z136" s="1">
        <f t="shared" ref="Z136" si="247">STANDARDIZE(Y136,AG$30,AH$30)</f>
        <v>-0.6979095667747296</v>
      </c>
      <c r="AA136" s="7">
        <f t="shared" si="241"/>
        <v>0.5571738639334054</v>
      </c>
      <c r="AB136" s="1"/>
      <c r="AC136" s="1"/>
      <c r="AJ136" s="4"/>
      <c r="AT136" s="4">
        <v>2004.9166666666665</v>
      </c>
      <c r="AU136" s="1">
        <v>0.61911787906430094</v>
      </c>
    </row>
    <row r="137" spans="1:47" x14ac:dyDescent="0.3">
      <c r="A137" t="s">
        <v>26</v>
      </c>
      <c r="B137">
        <v>2004</v>
      </c>
      <c r="C137" s="4">
        <v>2004.8333333333333</v>
      </c>
      <c r="D137" s="1">
        <v>1.058439993212323</v>
      </c>
      <c r="E137" s="7">
        <v>0.62232537785284647</v>
      </c>
      <c r="F137" s="7">
        <f t="shared" si="234"/>
        <v>1.3222904101073425</v>
      </c>
      <c r="H137" s="4">
        <v>2004.8333333333333</v>
      </c>
      <c r="I137" s="1">
        <v>0.99802172964900149</v>
      </c>
      <c r="J137" s="4">
        <v>-0.88936464813049121</v>
      </c>
      <c r="K137" s="7">
        <f t="shared" si="235"/>
        <v>1.1580219532403349E-3</v>
      </c>
      <c r="L137" s="4"/>
      <c r="M137" s="4">
        <v>2004.8333333333333</v>
      </c>
      <c r="N137" s="1">
        <v>1.0551118775655446</v>
      </c>
      <c r="O137" s="4">
        <v>-6.8477687330565279E-2</v>
      </c>
      <c r="P137" s="7">
        <f t="shared" si="236"/>
        <v>2.5642838645602878E-2</v>
      </c>
      <c r="Q137" s="1"/>
      <c r="R137" s="4">
        <v>2004.8333333333333</v>
      </c>
      <c r="S137" s="1">
        <v>1.0596022502497324</v>
      </c>
      <c r="T137" s="4">
        <v>0.31539789132341806</v>
      </c>
      <c r="U137" s="7">
        <f t="shared" si="237"/>
        <v>3.5533889503902481E-2</v>
      </c>
      <c r="W137" s="1">
        <f t="shared" si="231"/>
        <v>1.0427939626691503</v>
      </c>
      <c r="X137" s="1">
        <f t="shared" ref="X137" si="248">STANDARDIZE(W137,AG$14,AH$14)</f>
        <v>-9.7987943352120299E-2</v>
      </c>
      <c r="Y137" s="1">
        <f t="shared" si="239"/>
        <v>1.0375786191547596</v>
      </c>
      <c r="Z137" s="1">
        <f t="shared" ref="Z137" si="249">STANDARDIZE(Y137,AG$29,AH$29)</f>
        <v>-0.31443895929894766</v>
      </c>
      <c r="AA137" s="7">
        <f t="shared" si="241"/>
        <v>0.67858417863301679</v>
      </c>
      <c r="AB137" s="1"/>
      <c r="AC137" s="1"/>
      <c r="AJ137" s="4"/>
      <c r="AT137" s="4">
        <v>2004.8333333333333</v>
      </c>
      <c r="AU137" s="1">
        <v>0.66321330808737122</v>
      </c>
    </row>
    <row r="138" spans="1:47" x14ac:dyDescent="0.3">
      <c r="A138" t="s">
        <v>25</v>
      </c>
      <c r="B138">
        <v>2004</v>
      </c>
      <c r="C138" s="4">
        <v>2004.75</v>
      </c>
      <c r="D138" s="1">
        <v>1.049423655701192</v>
      </c>
      <c r="E138" s="7">
        <v>0.51830177388749687</v>
      </c>
      <c r="F138" s="7">
        <f t="shared" si="234"/>
        <v>1.0748210686610538</v>
      </c>
      <c r="H138" s="4">
        <v>2004.75</v>
      </c>
      <c r="I138" s="1">
        <v>1.0018683930999712</v>
      </c>
      <c r="J138" s="4">
        <v>-0.66353781019093094</v>
      </c>
      <c r="K138" s="7">
        <f t="shared" si="235"/>
        <v>5.0334801565103905E-3</v>
      </c>
      <c r="L138" s="4"/>
      <c r="M138" s="4">
        <v>2004.75</v>
      </c>
      <c r="N138" s="1">
        <v>1.0503643191703136</v>
      </c>
      <c r="O138" s="4">
        <v>3.3939489525151023E-2</v>
      </c>
      <c r="P138" s="7">
        <f t="shared" si="236"/>
        <v>2.0861401687403018E-2</v>
      </c>
      <c r="Q138" s="1"/>
      <c r="R138" s="4">
        <v>2004.75</v>
      </c>
      <c r="S138" s="1">
        <v>1.0533353312511695</v>
      </c>
      <c r="T138" s="4">
        <v>0.46522448944315004</v>
      </c>
      <c r="U138" s="7">
        <f t="shared" si="237"/>
        <v>2.9184223466045059E-2</v>
      </c>
      <c r="W138" s="1">
        <f t="shared" si="231"/>
        <v>1.0387479248056615</v>
      </c>
      <c r="X138" s="1">
        <f t="shared" ref="X138" si="250">STANDARDIZE(W138,AG$13,AH$13)</f>
        <v>2.8640663034324113E-2</v>
      </c>
      <c r="Y138" s="1">
        <f t="shared" si="239"/>
        <v>1.0351893478404846</v>
      </c>
      <c r="Z138" s="1">
        <f t="shared" ref="Z138" si="251">STANDARDIZE(Y138,AG$28,AH$28)</f>
        <v>-0.12294496345324628</v>
      </c>
      <c r="AA138" s="7">
        <f t="shared" si="241"/>
        <v>0.59723863679355238</v>
      </c>
      <c r="AB138" s="1"/>
      <c r="AC138" s="1"/>
      <c r="AJ138" s="4"/>
      <c r="AT138" s="4">
        <v>2004.75</v>
      </c>
      <c r="AU138" s="1">
        <v>0.67098952662954603</v>
      </c>
    </row>
    <row r="139" spans="1:47" x14ac:dyDescent="0.3">
      <c r="A139" t="s">
        <v>24</v>
      </c>
      <c r="B139">
        <v>2004</v>
      </c>
      <c r="C139" s="4">
        <v>2004.6666666666665</v>
      </c>
      <c r="D139" s="1">
        <v>1.0376300216556422</v>
      </c>
      <c r="E139" s="7">
        <v>0.46278460605139249</v>
      </c>
      <c r="F139" s="7">
        <f t="shared" si="234"/>
        <v>0.75112390815572938</v>
      </c>
      <c r="H139" s="4">
        <v>2004.6666666666665</v>
      </c>
      <c r="I139" s="1">
        <v>0.99628385057854885</v>
      </c>
      <c r="J139" s="4">
        <v>-0.62540660184073549</v>
      </c>
      <c r="K139" s="7">
        <f t="shared" si="235"/>
        <v>-5.9286626085053719E-4</v>
      </c>
      <c r="L139" s="4"/>
      <c r="M139" s="4">
        <v>2004.6666666666665</v>
      </c>
      <c r="N139" s="1">
        <v>1.0388178424810657</v>
      </c>
      <c r="O139" s="4">
        <v>-1.5439536237926937E-2</v>
      </c>
      <c r="P139" s="7">
        <f t="shared" si="236"/>
        <v>9.2325293739163143E-3</v>
      </c>
      <c r="Q139" s="1"/>
      <c r="R139" s="4">
        <v>2004.6666666666665</v>
      </c>
      <c r="S139" s="1">
        <v>1.0374986985251231</v>
      </c>
      <c r="T139" s="4">
        <v>0.21815265400439715</v>
      </c>
      <c r="U139" s="7">
        <f t="shared" si="237"/>
        <v>1.3138487276115456E-2</v>
      </c>
      <c r="W139" s="1">
        <f t="shared" si="231"/>
        <v>1.027557603310095</v>
      </c>
      <c r="X139" s="1">
        <f t="shared" ref="X139" si="252">STANDARDIZE(W139,AG$12,AH$12)</f>
        <v>-5.7481554687759819E-2</v>
      </c>
      <c r="Y139" s="1">
        <f t="shared" si="239"/>
        <v>1.0242001305282458</v>
      </c>
      <c r="Z139" s="1">
        <f t="shared" ref="Z139" si="253">STANDARDIZE(Y139,AG$27,AH$27)</f>
        <v>-0.20918834739508177</v>
      </c>
      <c r="AA139" s="7">
        <f t="shared" si="241"/>
        <v>0.22309785532816565</v>
      </c>
      <c r="AB139" s="1"/>
      <c r="AC139" s="1"/>
      <c r="AJ139" s="4"/>
      <c r="AT139" s="4">
        <v>2004.6666666666665</v>
      </c>
      <c r="AU139" s="1">
        <v>0.6878785808730068</v>
      </c>
    </row>
    <row r="140" spans="1:47" x14ac:dyDescent="0.3">
      <c r="A140" t="s">
        <v>23</v>
      </c>
      <c r="B140">
        <v>2004</v>
      </c>
      <c r="C140" s="4">
        <v>2004.5833333333333</v>
      </c>
      <c r="D140" s="1">
        <v>1.0216353631634627</v>
      </c>
      <c r="E140" s="7">
        <v>0.31330604443215804</v>
      </c>
      <c r="F140" s="7">
        <f t="shared" si="234"/>
        <v>0.31212219611561948</v>
      </c>
      <c r="H140" s="4">
        <v>2004.5833333333333</v>
      </c>
      <c r="I140" s="1">
        <v>0.98020027410051036</v>
      </c>
      <c r="J140" s="4">
        <v>-0.83174498447709277</v>
      </c>
      <c r="K140" s="7">
        <f t="shared" si="235"/>
        <v>-1.67968386629649E-2</v>
      </c>
      <c r="L140" s="4"/>
      <c r="M140" s="4">
        <v>2004.5833333333333</v>
      </c>
      <c r="N140" s="1">
        <v>1.0329521081767872</v>
      </c>
      <c r="O140" s="4">
        <v>0.19009733353055189</v>
      </c>
      <c r="P140" s="7">
        <f t="shared" si="236"/>
        <v>3.3249372066180057E-3</v>
      </c>
      <c r="Q140" s="1"/>
      <c r="R140" s="4">
        <v>2004.5833333333333</v>
      </c>
      <c r="S140" s="1">
        <v>1.0076800753827184</v>
      </c>
      <c r="T140" s="4">
        <v>-0.63058751986143802</v>
      </c>
      <c r="U140" s="7">
        <f t="shared" si="237"/>
        <v>-1.7073854499231291E-2</v>
      </c>
      <c r="W140" s="1">
        <f t="shared" si="231"/>
        <v>1.0106169552058697</v>
      </c>
      <c r="X140" s="1">
        <f t="shared" ref="X140" si="254">STANDARDIZE(W140,AG$11,AH$11)</f>
        <v>-0.38759807582511963</v>
      </c>
      <c r="Y140" s="1">
        <f t="shared" si="239"/>
        <v>1.0069441525533387</v>
      </c>
      <c r="Z140" s="1">
        <f t="shared" ref="Z140" si="255">STANDARDIZE(Y140,AG$26,AH$26)</f>
        <v>-0.55544496008828059</v>
      </c>
      <c r="AA140" s="7">
        <f t="shared" si="241"/>
        <v>-0.36440213680420835</v>
      </c>
      <c r="AB140" s="1"/>
      <c r="AC140" s="1"/>
      <c r="AJ140" s="4"/>
      <c r="AT140" s="4">
        <v>2004.5833333333333</v>
      </c>
      <c r="AU140" s="1">
        <v>0.64901048236058179</v>
      </c>
    </row>
    <row r="141" spans="1:47" x14ac:dyDescent="0.3">
      <c r="A141" t="s">
        <v>22</v>
      </c>
      <c r="B141">
        <v>2004</v>
      </c>
      <c r="C141" s="4">
        <v>2004.5</v>
      </c>
      <c r="D141" s="1">
        <v>1.0061076726931273</v>
      </c>
      <c r="E141" s="7">
        <v>0.26006004182567971</v>
      </c>
      <c r="F141" s="7">
        <f t="shared" si="234"/>
        <v>-0.11406275205561667</v>
      </c>
      <c r="H141" s="4">
        <v>2004.5</v>
      </c>
      <c r="I141" s="1">
        <v>0.95771340673390226</v>
      </c>
      <c r="J141" s="4">
        <v>-1.2842192173409344</v>
      </c>
      <c r="K141" s="7">
        <f t="shared" si="235"/>
        <v>-3.9452034708201862E-2</v>
      </c>
      <c r="L141" s="4"/>
      <c r="M141" s="4">
        <v>2004.5</v>
      </c>
      <c r="N141" s="1">
        <v>1.0173937020165109</v>
      </c>
      <c r="O141" s="4">
        <v>-5.6337374650091261E-2</v>
      </c>
      <c r="P141" s="7">
        <f t="shared" si="236"/>
        <v>-1.2344493694991722E-2</v>
      </c>
      <c r="Q141" s="1"/>
      <c r="R141" s="4">
        <v>2004.5</v>
      </c>
      <c r="S141" s="1">
        <v>0.99077040986679477</v>
      </c>
      <c r="T141" s="4">
        <v>-0.97108231576185644</v>
      </c>
      <c r="U141" s="7">
        <f t="shared" si="237"/>
        <v>-3.4206791571277505E-2</v>
      </c>
      <c r="W141" s="1">
        <f t="shared" si="231"/>
        <v>0.99299629782758381</v>
      </c>
      <c r="X141" s="1">
        <f t="shared" ref="X141" si="256">STANDARDIZE(W141,AG$10,AH$10)</f>
        <v>-0.81179724600445391</v>
      </c>
      <c r="Y141" s="1">
        <f t="shared" si="239"/>
        <v>0.98862583953906924</v>
      </c>
      <c r="Z141" s="1">
        <f t="shared" ref="Z141" si="257">STANDARDIZE(Y141,AG$25,AH$25)</f>
        <v>-1.030947738633575</v>
      </c>
      <c r="AA141" s="7">
        <f t="shared" si="241"/>
        <v>-0.98807057028339618</v>
      </c>
      <c r="AB141" s="1"/>
      <c r="AC141" s="1"/>
      <c r="AJ141" s="4"/>
      <c r="AT141" s="4">
        <v>2004.5</v>
      </c>
      <c r="AU141" s="1">
        <v>0.5955226024407223</v>
      </c>
    </row>
    <row r="142" spans="1:47" x14ac:dyDescent="0.3">
      <c r="A142" t="s">
        <v>21</v>
      </c>
      <c r="B142">
        <v>2004</v>
      </c>
      <c r="C142" s="4">
        <v>2004.4166666666665</v>
      </c>
      <c r="D142" s="1">
        <v>0.98953603338391782</v>
      </c>
      <c r="E142" s="7">
        <v>9.3541340489906952E-3</v>
      </c>
      <c r="F142" s="7">
        <f t="shared" si="234"/>
        <v>-0.56890072384546087</v>
      </c>
      <c r="H142" s="4">
        <v>2004.4166666666665</v>
      </c>
      <c r="I142" s="1">
        <v>0.94113655260497631</v>
      </c>
      <c r="J142" s="4">
        <v>-1.6337466745466873</v>
      </c>
      <c r="K142" s="7">
        <f t="shared" si="235"/>
        <v>-5.6152977261978355E-2</v>
      </c>
      <c r="L142" s="4"/>
      <c r="M142" s="4">
        <v>2004.4166666666665</v>
      </c>
      <c r="N142" s="1">
        <v>1.0056042152079741</v>
      </c>
      <c r="O142" s="4">
        <v>-0.2504367123107184</v>
      </c>
      <c r="P142" s="7">
        <f t="shared" si="236"/>
        <v>-2.4218110247275351E-2</v>
      </c>
      <c r="Q142" s="1"/>
      <c r="R142" s="4">
        <v>2004.4166666666665</v>
      </c>
      <c r="S142" s="1">
        <v>0.98480363044747854</v>
      </c>
      <c r="T142" s="4">
        <v>-1.037671569363998</v>
      </c>
      <c r="U142" s="7">
        <f t="shared" si="237"/>
        <v>-4.0252355051977814E-2</v>
      </c>
      <c r="W142" s="1">
        <f t="shared" si="231"/>
        <v>0.98027010791108671</v>
      </c>
      <c r="X142" s="1">
        <f t="shared" ref="X142" si="258">STANDARDIZE(W142,AG$9,AH$9)</f>
        <v>-1.0966783053107065</v>
      </c>
      <c r="Y142" s="1">
        <f t="shared" si="239"/>
        <v>0.97718146608680956</v>
      </c>
      <c r="Z142" s="1">
        <f t="shared" ref="Z142" si="259">STANDARDIZE(Y142,AG$24,AH$24)</f>
        <v>-1.2841026023717506</v>
      </c>
      <c r="AA142" s="7">
        <f t="shared" si="241"/>
        <v>-1.3777076759252582</v>
      </c>
      <c r="AB142" s="1"/>
      <c r="AC142" s="1"/>
      <c r="AJ142" s="4"/>
      <c r="AT142" s="4">
        <v>2004.4166666666665</v>
      </c>
      <c r="AU142" s="1">
        <v>0.54310642426806754</v>
      </c>
    </row>
    <row r="143" spans="1:47" x14ac:dyDescent="0.3">
      <c r="A143" t="s">
        <v>20</v>
      </c>
      <c r="B143">
        <v>2004</v>
      </c>
      <c r="C143" s="4">
        <v>2004.3333333333333</v>
      </c>
      <c r="D143" s="1">
        <v>0.9719338573787667</v>
      </c>
      <c r="E143" s="7">
        <v>-0.49453085607432767</v>
      </c>
      <c r="F143" s="7">
        <f t="shared" si="234"/>
        <v>-1.0520235992523315</v>
      </c>
      <c r="H143" s="4">
        <v>2004.3333333333333</v>
      </c>
      <c r="I143" s="1">
        <v>0.93640113627701294</v>
      </c>
      <c r="J143" s="4">
        <v>-1.6063290687702529</v>
      </c>
      <c r="K143" s="7">
        <f t="shared" si="235"/>
        <v>-6.0923841229679546E-2</v>
      </c>
      <c r="L143" s="4"/>
      <c r="M143" s="4">
        <v>2004.3333333333333</v>
      </c>
      <c r="N143" s="1">
        <v>1.0034139201535952</v>
      </c>
      <c r="O143" s="4">
        <v>-0.14043292573101618</v>
      </c>
      <c r="P143" s="7">
        <f t="shared" si="236"/>
        <v>-2.6424035240823495E-2</v>
      </c>
      <c r="Q143" s="1"/>
      <c r="R143" s="4">
        <v>2004.3333333333333</v>
      </c>
      <c r="S143" s="1">
        <v>0.9861213727611271</v>
      </c>
      <c r="T143" s="4">
        <v>-0.6655198488366425</v>
      </c>
      <c r="U143" s="7">
        <f t="shared" si="237"/>
        <v>-3.8917213554610343E-2</v>
      </c>
      <c r="W143" s="1">
        <f t="shared" si="231"/>
        <v>0.97446757164262554</v>
      </c>
      <c r="X143" s="1">
        <f t="shared" ref="X143" si="260">STANDARDIZE(W143,AG$8,AH$8)</f>
        <v>-1.1060202147697658</v>
      </c>
      <c r="Y143" s="1">
        <f t="shared" si="239"/>
        <v>0.97531214306391167</v>
      </c>
      <c r="Z143" s="1">
        <f t="shared" ref="Z143" si="261">STANDARDIZE(Y143,AG$23,AH$23)</f>
        <v>-1.0792610415513548</v>
      </c>
      <c r="AA143" s="7">
        <f t="shared" si="241"/>
        <v>-1.4413509688665431</v>
      </c>
      <c r="AB143" s="1"/>
      <c r="AC143" s="1"/>
      <c r="AJ143" s="4"/>
      <c r="AT143" s="4">
        <v>2004.3333333333333</v>
      </c>
      <c r="AU143" s="1">
        <v>0.52310778461934548</v>
      </c>
    </row>
    <row r="144" spans="1:47" x14ac:dyDescent="0.3">
      <c r="A144" t="s">
        <v>19</v>
      </c>
      <c r="B144">
        <v>2004</v>
      </c>
      <c r="C144" s="4">
        <v>2004.25</v>
      </c>
      <c r="D144" s="1">
        <v>0.96142164595737389</v>
      </c>
      <c r="E144" s="7">
        <v>-0.57640351605518403</v>
      </c>
      <c r="F144" s="7">
        <f t="shared" si="234"/>
        <v>-1.3405498477855811</v>
      </c>
      <c r="H144" s="4">
        <v>2004.25</v>
      </c>
      <c r="I144" s="1">
        <v>0.93006019473133916</v>
      </c>
      <c r="J144" s="4">
        <v>-1.5893594987629871</v>
      </c>
      <c r="K144" s="7">
        <f t="shared" si="235"/>
        <v>-6.731224880493604E-2</v>
      </c>
      <c r="L144" s="4"/>
      <c r="M144" s="4">
        <v>2004.25</v>
      </c>
      <c r="N144" s="1">
        <v>0.99897627112961118</v>
      </c>
      <c r="O144" s="4">
        <v>1.7565653982757418E-2</v>
      </c>
      <c r="P144" s="7">
        <f t="shared" si="236"/>
        <v>-3.0893351315400046E-2</v>
      </c>
      <c r="Q144" s="1"/>
      <c r="R144" s="4">
        <v>2004.25</v>
      </c>
      <c r="S144" s="1">
        <v>0.98940155242443983</v>
      </c>
      <c r="T144" s="4">
        <v>-0.20780193975575731</v>
      </c>
      <c r="U144" s="7">
        <f t="shared" si="237"/>
        <v>-3.5593723110424996E-2</v>
      </c>
      <c r="W144" s="1">
        <f t="shared" si="231"/>
        <v>0.96996491606069102</v>
      </c>
      <c r="X144" s="1">
        <f t="shared" ref="X144" si="262">STANDARDIZE(W144,AG$7,AH$7)</f>
        <v>-1.0073401709693119</v>
      </c>
      <c r="Y144" s="1">
        <f t="shared" si="239"/>
        <v>0.97281267276179673</v>
      </c>
      <c r="Z144" s="1">
        <f t="shared" ref="Z144" si="263">STANDARDIZE(Y144,AG$22,AH$22)</f>
        <v>-0.875878815862141</v>
      </c>
      <c r="AA144" s="7">
        <f t="shared" si="241"/>
        <v>-1.5264483643872708</v>
      </c>
      <c r="AB144" s="1"/>
      <c r="AC144" s="1"/>
      <c r="AJ144" s="4"/>
      <c r="AT144" s="4">
        <v>2004.25</v>
      </c>
      <c r="AU144" s="1">
        <v>0.60844036322766526</v>
      </c>
    </row>
    <row r="145" spans="1:47" x14ac:dyDescent="0.3">
      <c r="A145" t="s">
        <v>18</v>
      </c>
      <c r="B145">
        <v>2004</v>
      </c>
      <c r="C145" s="4">
        <v>2004.1666666666665</v>
      </c>
      <c r="D145" s="1">
        <v>0.96304478920715331</v>
      </c>
      <c r="E145" s="7">
        <v>-0.65040722314083932</v>
      </c>
      <c r="F145" s="7">
        <f t="shared" si="234"/>
        <v>-1.2959998084153805</v>
      </c>
      <c r="H145" s="4">
        <v>2004.1666666666665</v>
      </c>
      <c r="I145" s="1">
        <v>0.93685300648809033</v>
      </c>
      <c r="J145" s="4">
        <v>-1.3748643382565295</v>
      </c>
      <c r="K145" s="7">
        <f t="shared" si="235"/>
        <v>-6.0468588479171366E-2</v>
      </c>
      <c r="L145" s="4"/>
      <c r="M145" s="4">
        <v>2004.1666666666665</v>
      </c>
      <c r="N145" s="1">
        <v>0.99912656687489187</v>
      </c>
      <c r="O145" s="4">
        <v>-0.11493206380586268</v>
      </c>
      <c r="P145" s="7">
        <f t="shared" si="236"/>
        <v>-3.0741983060115986E-2</v>
      </c>
      <c r="Q145" s="1"/>
      <c r="R145" s="4">
        <v>2004.1666666666665</v>
      </c>
      <c r="S145" s="1">
        <v>0.9898034469127599</v>
      </c>
      <c r="T145" s="4">
        <v>-0.43343624041142292</v>
      </c>
      <c r="U145" s="7">
        <f t="shared" si="237"/>
        <v>-3.518652209444359E-2</v>
      </c>
      <c r="W145" s="1">
        <f t="shared" si="231"/>
        <v>0.97220695237072385</v>
      </c>
      <c r="X145" s="1">
        <f t="shared" ref="X145" si="264">STANDARDIZE(W145,AG$6,AH$6)</f>
        <v>-1.0706461281566737</v>
      </c>
      <c r="Y145" s="1">
        <f t="shared" si="239"/>
        <v>0.97526100675858063</v>
      </c>
      <c r="Z145" s="1">
        <f t="shared" ref="Z145" si="265">STANDARDIZE(Y145,AG$21,AH$21)</f>
        <v>-0.92500615017982901</v>
      </c>
      <c r="AA145" s="7">
        <f t="shared" si="241"/>
        <v>-1.4430919643072742</v>
      </c>
      <c r="AB145" s="1"/>
      <c r="AC145" s="1"/>
      <c r="AJ145" s="4"/>
      <c r="AT145" s="4">
        <v>2004.1666666666665</v>
      </c>
      <c r="AU145" s="1">
        <v>0.65501221829322531</v>
      </c>
    </row>
    <row r="146" spans="1:47" x14ac:dyDescent="0.3">
      <c r="A146" t="s">
        <v>17</v>
      </c>
      <c r="B146">
        <v>2004</v>
      </c>
      <c r="C146" s="4">
        <v>2004.0833333333333</v>
      </c>
      <c r="D146" s="1">
        <v>0.98362042440374453</v>
      </c>
      <c r="E146" s="7">
        <v>-0.82058359576640405</v>
      </c>
      <c r="F146" s="7">
        <f t="shared" si="234"/>
        <v>-0.73126508262971956</v>
      </c>
      <c r="H146" s="4">
        <v>2004.0833333333333</v>
      </c>
      <c r="I146" s="1">
        <v>0.97089379427261047</v>
      </c>
      <c r="J146" s="4">
        <v>-0.67963816336876526</v>
      </c>
      <c r="K146" s="7">
        <f t="shared" si="235"/>
        <v>-2.6172983483617088E-2</v>
      </c>
      <c r="L146" s="4"/>
      <c r="M146" s="4">
        <v>2004.0833333333333</v>
      </c>
      <c r="N146" s="1">
        <v>1.0072737878393287</v>
      </c>
      <c r="O146" s="4">
        <v>-0.61069255773302245</v>
      </c>
      <c r="P146" s="7">
        <f t="shared" si="236"/>
        <v>-2.2536623550455073E-2</v>
      </c>
      <c r="Q146" s="1"/>
      <c r="R146" s="4">
        <v>2004.0833333333333</v>
      </c>
      <c r="S146" s="1">
        <v>1.0194772970254042</v>
      </c>
      <c r="T146" s="4">
        <v>-0.1448508762569799</v>
      </c>
      <c r="U146" s="7">
        <f t="shared" si="237"/>
        <v>-5.1208649005439286E-3</v>
      </c>
      <c r="W146" s="1">
        <f t="shared" si="231"/>
        <v>0.99531632588527197</v>
      </c>
      <c r="X146" s="1">
        <f t="shared" ref="X146" si="266">STANDARDIZE(W146,AG$5,AH$5)</f>
        <v>-0.86999832218091044</v>
      </c>
      <c r="Y146" s="1">
        <f t="shared" si="239"/>
        <v>0.99921495971244789</v>
      </c>
      <c r="Z146" s="1">
        <f t="shared" ref="Z146" si="267">STANDARDIZE(Y146,AG$20,AH$20)</f>
        <v>-0.64242833392858045</v>
      </c>
      <c r="AA146" s="7">
        <f t="shared" si="241"/>
        <v>-0.62755156477729301</v>
      </c>
      <c r="AB146" s="1"/>
      <c r="AC146" s="1"/>
      <c r="AJ146" s="4"/>
      <c r="AT146" s="4">
        <v>2004.0833333333333</v>
      </c>
      <c r="AU146" s="1">
        <v>0.64627429037006578</v>
      </c>
    </row>
    <row r="147" spans="1:47" x14ac:dyDescent="0.3">
      <c r="A147" t="s">
        <v>16</v>
      </c>
      <c r="B147">
        <v>2004</v>
      </c>
      <c r="C147" s="4">
        <v>2004</v>
      </c>
      <c r="D147" s="1">
        <v>1.035770168916307</v>
      </c>
      <c r="E147" s="7">
        <v>-0.10365398610438464</v>
      </c>
      <c r="F147" s="7">
        <f t="shared" si="234"/>
        <v>0.70007695788105784</v>
      </c>
      <c r="H147" s="4">
        <v>2004</v>
      </c>
      <c r="I147" s="1">
        <v>1.0084293095663979</v>
      </c>
      <c r="J147" s="4">
        <v>-0.32966480858314118</v>
      </c>
      <c r="K147" s="7">
        <f t="shared" si="235"/>
        <v>1.1643509306415036E-2</v>
      </c>
      <c r="L147" s="4"/>
      <c r="M147" s="4">
        <v>2004</v>
      </c>
      <c r="N147" s="1">
        <v>1.0482367106756134</v>
      </c>
      <c r="O147" s="4">
        <v>-0.21476267269795016</v>
      </c>
      <c r="P147" s="7">
        <f t="shared" si="236"/>
        <v>1.8718610584641995E-2</v>
      </c>
      <c r="Q147" s="1"/>
      <c r="R147" s="4">
        <v>2004</v>
      </c>
      <c r="S147" s="1">
        <v>1.0650717587042515</v>
      </c>
      <c r="T147" s="4">
        <v>0.41218780899205715</v>
      </c>
      <c r="U147" s="7">
        <f t="shared" si="237"/>
        <v>4.1075616161834062E-2</v>
      </c>
      <c r="W147" s="1">
        <f t="shared" si="231"/>
        <v>1.0393769869656424</v>
      </c>
      <c r="X147" s="1">
        <f t="shared" ref="X147" si="268">STANDARDIZE(W147,AG$4,AH$4)</f>
        <v>-0.15181288251884642</v>
      </c>
      <c r="Y147" s="1">
        <f t="shared" si="239"/>
        <v>1.0405792596487544</v>
      </c>
      <c r="Z147" s="1">
        <f t="shared" ref="Z147" si="269">STANDARDIZE(Y147,AG$19,AH$19)</f>
        <v>-7.5598556344952841E-2</v>
      </c>
      <c r="AA147" s="7">
        <f t="shared" si="241"/>
        <v>0.78074450064881651</v>
      </c>
      <c r="AB147" s="1"/>
      <c r="AC147" s="1"/>
      <c r="AJ147" s="4"/>
      <c r="AT147" s="4">
        <v>2004</v>
      </c>
      <c r="AU147" s="1">
        <v>0.66428471616765461</v>
      </c>
    </row>
    <row r="148" spans="1:47" x14ac:dyDescent="0.3">
      <c r="A148" t="s">
        <v>27</v>
      </c>
      <c r="B148">
        <v>2003</v>
      </c>
      <c r="C148" s="4">
        <v>2003.9166666666665</v>
      </c>
      <c r="D148" s="1">
        <v>1.0506711675855458</v>
      </c>
      <c r="E148" s="7">
        <v>6.6660726625555541E-2</v>
      </c>
      <c r="F148" s="7">
        <f t="shared" si="234"/>
        <v>1.1090612403589661</v>
      </c>
      <c r="H148" s="4">
        <v>2003.9166666666665</v>
      </c>
      <c r="I148" s="1">
        <v>1.0196696586454401</v>
      </c>
      <c r="J148" s="4">
        <v>-0.25650517593282457</v>
      </c>
      <c r="K148" s="7">
        <f t="shared" si="235"/>
        <v>2.2967999634523045E-2</v>
      </c>
      <c r="L148" s="4"/>
      <c r="M148" s="4">
        <v>2003.9166666666665</v>
      </c>
      <c r="N148" s="1">
        <v>1.0667616563025906</v>
      </c>
      <c r="O148" s="4">
        <v>4.7183630287429994E-2</v>
      </c>
      <c r="P148" s="7">
        <f t="shared" si="236"/>
        <v>3.7375750170001783E-2</v>
      </c>
      <c r="Q148" s="1"/>
      <c r="R148" s="4">
        <v>2003.9166666666665</v>
      </c>
      <c r="S148" s="1">
        <v>1.0635185526595803</v>
      </c>
      <c r="T148" s="4">
        <v>0.15205026235041846</v>
      </c>
      <c r="U148" s="7">
        <f t="shared" si="237"/>
        <v>3.9501901921406603E-2</v>
      </c>
      <c r="W148" s="1">
        <f t="shared" si="231"/>
        <v>1.0501552587982892</v>
      </c>
      <c r="X148" s="1">
        <f t="shared" ref="X148" si="270">STANDARDIZE(W148,AG$15,AH$15)</f>
        <v>-7.2061512150342899E-2</v>
      </c>
      <c r="Y148" s="1">
        <f t="shared" si="239"/>
        <v>1.0499832892025369</v>
      </c>
      <c r="Z148" s="1">
        <f t="shared" ref="Z148" si="271">STANDARDIZE(Y148,AG$30,AH$30)</f>
        <v>-4.6850910353008507E-2</v>
      </c>
      <c r="AA148" s="7">
        <f t="shared" si="241"/>
        <v>1.1009157072239444</v>
      </c>
      <c r="AB148" s="1"/>
      <c r="AC148" s="1"/>
      <c r="AJ148" s="4"/>
      <c r="AT148" s="4">
        <v>2003.9166666666665</v>
      </c>
      <c r="AU148" s="1">
        <v>0.70029320088190505</v>
      </c>
    </row>
    <row r="149" spans="1:47" x14ac:dyDescent="0.3">
      <c r="A149" t="s">
        <v>26</v>
      </c>
      <c r="B149">
        <v>2003</v>
      </c>
      <c r="C149" s="4">
        <v>2003.8333333333333</v>
      </c>
      <c r="D149" s="1">
        <v>1.0435153468286018</v>
      </c>
      <c r="E149" s="7">
        <v>0.14893995384742786</v>
      </c>
      <c r="F149" s="7">
        <f t="shared" si="234"/>
        <v>0.91265707425022791</v>
      </c>
      <c r="H149" s="4">
        <v>2003.8333333333333</v>
      </c>
      <c r="I149" s="1">
        <v>1.0149966090183726</v>
      </c>
      <c r="J149" s="4">
        <v>-0.27957488316614432</v>
      </c>
      <c r="K149" s="7">
        <f t="shared" si="235"/>
        <v>1.8259969222623802E-2</v>
      </c>
      <c r="L149" s="4"/>
      <c r="M149" s="4">
        <v>2003.8333333333333</v>
      </c>
      <c r="N149" s="1">
        <v>1.0611751890341496</v>
      </c>
      <c r="O149" s="4">
        <v>0.11588150747375857</v>
      </c>
      <c r="P149" s="7">
        <f t="shared" si="236"/>
        <v>3.1749417887300589E-2</v>
      </c>
      <c r="Q149" s="1"/>
      <c r="R149" s="4">
        <v>2003.8333333333333</v>
      </c>
      <c r="S149" s="1">
        <v>1.0556104974930878</v>
      </c>
      <c r="T149" s="4">
        <v>0.157824192609686</v>
      </c>
      <c r="U149" s="7">
        <f t="shared" si="237"/>
        <v>3.1489430509586046E-2</v>
      </c>
      <c r="W149" s="1">
        <f t="shared" si="231"/>
        <v>1.0438244105935528</v>
      </c>
      <c r="X149" s="1">
        <f t="shared" ref="X149" si="272">STANDARDIZE(W149,AG$14,AH$14)</f>
        <v>-5.2359093399542013E-2</v>
      </c>
      <c r="Y149" s="1">
        <f t="shared" si="239"/>
        <v>1.0439274318485368</v>
      </c>
      <c r="Z149" s="1">
        <f t="shared" ref="Z149" si="273">STANDARDIZE(Y149,AG$29,AH$29)</f>
        <v>-3.2788513745548635E-2</v>
      </c>
      <c r="AA149" s="7">
        <f t="shared" si="241"/>
        <v>0.8947369468544365</v>
      </c>
      <c r="AB149" s="1"/>
      <c r="AC149" s="1"/>
      <c r="AJ149" s="4"/>
      <c r="AT149" s="4">
        <v>2003.8333333333333</v>
      </c>
      <c r="AU149" s="1">
        <v>0.75183706301236242</v>
      </c>
    </row>
    <row r="150" spans="1:47" x14ac:dyDescent="0.3">
      <c r="A150" t="s">
        <v>25</v>
      </c>
      <c r="B150">
        <v>2003</v>
      </c>
      <c r="C150" s="4">
        <v>2003.75</v>
      </c>
      <c r="D150" s="1">
        <v>1.0465957165125728</v>
      </c>
      <c r="E150" s="7">
        <v>0.42956369994246835</v>
      </c>
      <c r="F150" s="7">
        <f t="shared" si="234"/>
        <v>0.99720327232259676</v>
      </c>
      <c r="H150" s="4">
        <v>2003.75</v>
      </c>
      <c r="I150" s="1">
        <v>1.014462521420928</v>
      </c>
      <c r="J150" s="4">
        <v>-0.18810333113583941</v>
      </c>
      <c r="K150" s="7">
        <f t="shared" si="235"/>
        <v>1.7721883635682237E-2</v>
      </c>
      <c r="L150" s="4"/>
      <c r="M150" s="4">
        <v>2003.75</v>
      </c>
      <c r="N150" s="1">
        <v>1.0469722479163399</v>
      </c>
      <c r="O150" s="4">
        <v>-7.160254158744099E-2</v>
      </c>
      <c r="P150" s="7">
        <f t="shared" si="236"/>
        <v>1.7445124622777693E-2</v>
      </c>
      <c r="Q150" s="1"/>
      <c r="R150" s="4">
        <v>2003.75</v>
      </c>
      <c r="S150" s="1">
        <v>1.0564433211918303</v>
      </c>
      <c r="T150" s="4">
        <v>0.59532994447894205</v>
      </c>
      <c r="U150" s="7">
        <f t="shared" si="237"/>
        <v>3.2333250631824843E-2</v>
      </c>
      <c r="W150" s="1">
        <f t="shared" si="231"/>
        <v>1.0411184517604177</v>
      </c>
      <c r="X150" s="1">
        <f t="shared" ref="X150" si="274">STANDARDIZE(W150,AG$13,AH$13)</f>
        <v>0.14343614941936722</v>
      </c>
      <c r="Y150" s="1">
        <f t="shared" si="239"/>
        <v>1.0392926968430327</v>
      </c>
      <c r="Z150" s="1">
        <f t="shared" ref="Z150" si="275">STANDARDIZE(Y150,AG$28,AH$28)</f>
        <v>7.3521371176294426E-2</v>
      </c>
      <c r="AA150" s="7">
        <f t="shared" si="241"/>
        <v>0.73694196222772912</v>
      </c>
      <c r="AB150" s="1"/>
      <c r="AC150" s="1"/>
      <c r="AJ150" s="4"/>
      <c r="AT150" s="4">
        <v>2003.75</v>
      </c>
      <c r="AU150" s="1">
        <v>0.72116106775774957</v>
      </c>
    </row>
    <row r="151" spans="1:47" x14ac:dyDescent="0.3">
      <c r="A151" t="s">
        <v>24</v>
      </c>
      <c r="B151">
        <v>2003</v>
      </c>
      <c r="C151" s="4">
        <v>2003.6666666666665</v>
      </c>
      <c r="D151" s="1">
        <v>1.0444486521555056</v>
      </c>
      <c r="E151" s="7">
        <v>0.69148222486683431</v>
      </c>
      <c r="F151" s="7">
        <f t="shared" si="234"/>
        <v>0.93827329084949251</v>
      </c>
      <c r="H151" s="4">
        <v>2003.6666666666665</v>
      </c>
      <c r="I151" s="1">
        <v>1.002869803077135</v>
      </c>
      <c r="J151" s="4">
        <v>-0.34446910857100632</v>
      </c>
      <c r="K151" s="7">
        <f t="shared" si="235"/>
        <v>6.0423863320318207E-3</v>
      </c>
      <c r="L151" s="4"/>
      <c r="M151" s="4">
        <v>2003.6666666666665</v>
      </c>
      <c r="N151" s="1">
        <v>1.0136799473941016</v>
      </c>
      <c r="O151" s="4">
        <v>-0.85018352512136797</v>
      </c>
      <c r="P151" s="7">
        <f t="shared" si="236"/>
        <v>-1.6084749659638877E-2</v>
      </c>
      <c r="Q151" s="1"/>
      <c r="R151" s="4">
        <v>2003.6666666666665</v>
      </c>
      <c r="S151" s="1">
        <v>1.0588995658954516</v>
      </c>
      <c r="T151" s="4">
        <v>1.1916338821042154</v>
      </c>
      <c r="U151" s="7">
        <f t="shared" si="237"/>
        <v>3.4821927057805187E-2</v>
      </c>
      <c r="W151" s="1">
        <f t="shared" si="231"/>
        <v>1.0299744921305485</v>
      </c>
      <c r="X151" s="1">
        <f t="shared" ref="X151" si="276">STANDARDIZE(W151,AG$12,AH$12)</f>
        <v>7.0136175831643555E-2</v>
      </c>
      <c r="Y151" s="1">
        <f t="shared" si="239"/>
        <v>1.0251497721222294</v>
      </c>
      <c r="Z151" s="1">
        <f t="shared" ref="Z151" si="277">STANDARDIZE(Y151,AG$27,AH$27)</f>
        <v>-0.15967056269106017</v>
      </c>
      <c r="AA151" s="7">
        <f t="shared" si="241"/>
        <v>0.25542951626359495</v>
      </c>
      <c r="AB151" s="1"/>
      <c r="AC151" s="1"/>
      <c r="AJ151" s="4"/>
      <c r="AT151" s="4">
        <v>2003.6666666666665</v>
      </c>
      <c r="AU151" s="1">
        <v>0.66911788058441346</v>
      </c>
    </row>
    <row r="152" spans="1:47" x14ac:dyDescent="0.3">
      <c r="A152" t="s">
        <v>23</v>
      </c>
      <c r="B152">
        <v>2003</v>
      </c>
      <c r="C152" s="4">
        <v>2003.5833333333333</v>
      </c>
      <c r="D152" s="1">
        <v>1.0355586775500707</v>
      </c>
      <c r="E152" s="7">
        <v>0.82363293310855124</v>
      </c>
      <c r="F152" s="7">
        <f t="shared" si="234"/>
        <v>0.69427220300586967</v>
      </c>
      <c r="H152" s="4">
        <v>2003.5833333333333</v>
      </c>
      <c r="I152" s="1">
        <v>0.9902715737283736</v>
      </c>
      <c r="J152" s="4">
        <v>-0.41702342682829979</v>
      </c>
      <c r="K152" s="7">
        <f t="shared" si="235"/>
        <v>-6.6501488737779457E-3</v>
      </c>
      <c r="L152" s="4"/>
      <c r="M152" s="4">
        <v>2003.5833333333333</v>
      </c>
      <c r="N152" s="1">
        <v>0.99443850477489693</v>
      </c>
      <c r="O152" s="4">
        <v>-1.2282131320814988</v>
      </c>
      <c r="P152" s="7">
        <f t="shared" si="236"/>
        <v>-3.5463499157689177E-2</v>
      </c>
      <c r="Q152" s="1"/>
      <c r="R152" s="4">
        <v>2003.5833333333333</v>
      </c>
      <c r="S152" s="1">
        <v>1.0383992269302758</v>
      </c>
      <c r="T152" s="4">
        <v>0.72411722030020298</v>
      </c>
      <c r="U152" s="7">
        <f t="shared" si="237"/>
        <v>1.4050906063024124E-2</v>
      </c>
      <c r="W152" s="1">
        <f t="shared" si="231"/>
        <v>1.0146669957459042</v>
      </c>
      <c r="X152" s="1">
        <f t="shared" ref="X152" si="278">STANDARDIZE(W152,AG$11,AH$11)</f>
        <v>-0.1659582645262713</v>
      </c>
      <c r="Y152" s="1">
        <f t="shared" si="239"/>
        <v>1.0077031018111822</v>
      </c>
      <c r="Z152" s="1">
        <f t="shared" ref="Z152" si="279">STANDARDIZE(Y152,AG$26,AH$26)</f>
        <v>-0.51441842943313709</v>
      </c>
      <c r="AA152" s="7">
        <f t="shared" si="241"/>
        <v>-0.3385628199216591</v>
      </c>
      <c r="AB152" s="1"/>
      <c r="AC152" s="1"/>
      <c r="AJ152" s="4"/>
      <c r="AT152" s="4">
        <v>2003.5833333333333</v>
      </c>
      <c r="AU152" s="1">
        <v>0.65191446365874761</v>
      </c>
    </row>
    <row r="153" spans="1:47" x14ac:dyDescent="0.3">
      <c r="A153" t="s">
        <v>22</v>
      </c>
      <c r="B153">
        <v>2003</v>
      </c>
      <c r="C153" s="4">
        <v>2003.5</v>
      </c>
      <c r="D153" s="1">
        <v>1.020402845987167</v>
      </c>
      <c r="E153" s="7">
        <v>0.85912108092037409</v>
      </c>
      <c r="F153" s="7">
        <f t="shared" si="234"/>
        <v>0.27829358072022325</v>
      </c>
      <c r="H153" s="4">
        <v>2003.5</v>
      </c>
      <c r="I153" s="1">
        <v>0.96852613471898685</v>
      </c>
      <c r="J153" s="4">
        <v>-0.83363268379623123</v>
      </c>
      <c r="K153" s="7">
        <f t="shared" si="235"/>
        <v>-2.8558366493229785E-2</v>
      </c>
      <c r="L153" s="4"/>
      <c r="M153" s="4">
        <v>2003.5</v>
      </c>
      <c r="N153" s="1">
        <v>0.97783907267376602</v>
      </c>
      <c r="O153" s="4">
        <v>-1.5160005350026589</v>
      </c>
      <c r="P153" s="7">
        <f t="shared" si="236"/>
        <v>-5.2181384758254741E-2</v>
      </c>
      <c r="Q153" s="1"/>
      <c r="R153" s="4">
        <v>2003.5</v>
      </c>
      <c r="S153" s="1">
        <v>1.0161099593666749</v>
      </c>
      <c r="T153" s="4">
        <v>0.12468503648441669</v>
      </c>
      <c r="U153" s="7">
        <f t="shared" si="237"/>
        <v>-8.532664155414614E-3</v>
      </c>
      <c r="W153" s="1">
        <f t="shared" si="231"/>
        <v>0.99571950318664881</v>
      </c>
      <c r="X153" s="1">
        <f t="shared" ref="X153" si="280">STANDARDIZE(W153,AG$10,AH$10)</f>
        <v>-0.66050624137781377</v>
      </c>
      <c r="Y153" s="1">
        <f t="shared" si="239"/>
        <v>0.98749172225314263</v>
      </c>
      <c r="Z153" s="1">
        <f t="shared" ref="Z153" si="281">STANDARDIZE(Y153,AG$25,AH$25)</f>
        <v>-1.0931229140509577</v>
      </c>
      <c r="AA153" s="7">
        <f t="shared" si="241"/>
        <v>-1.0266829223348399</v>
      </c>
      <c r="AB153" s="1"/>
      <c r="AC153" s="1"/>
      <c r="AJ153" s="4"/>
      <c r="AT153" s="4">
        <v>2003.5</v>
      </c>
      <c r="AU153" s="1">
        <v>0.68822198580948557</v>
      </c>
    </row>
    <row r="154" spans="1:47" x14ac:dyDescent="0.3">
      <c r="A154" t="s">
        <v>21</v>
      </c>
      <c r="B154">
        <v>2003</v>
      </c>
      <c r="C154" s="4">
        <v>2003.4166666666665</v>
      </c>
      <c r="D154" s="1">
        <v>1.0002939357263161</v>
      </c>
      <c r="E154" s="7">
        <v>0.47905223910966371</v>
      </c>
      <c r="F154" s="7">
        <f t="shared" si="234"/>
        <v>-0.27363105312493269</v>
      </c>
      <c r="H154" s="4">
        <v>2003.4166666666665</v>
      </c>
      <c r="I154" s="1">
        <v>0.95474221154993122</v>
      </c>
      <c r="J154" s="4">
        <v>-1.053847863118194</v>
      </c>
      <c r="K154" s="7">
        <f t="shared" si="235"/>
        <v>-4.2445471200893786E-2</v>
      </c>
      <c r="L154" s="4"/>
      <c r="M154" s="4">
        <v>2003.4166666666665</v>
      </c>
      <c r="N154" s="1">
        <v>0.96370144981927752</v>
      </c>
      <c r="O154" s="4">
        <v>-1.8400484857478838</v>
      </c>
      <c r="P154" s="7">
        <f t="shared" si="236"/>
        <v>-6.6419893648518372E-2</v>
      </c>
      <c r="Q154" s="1"/>
      <c r="R154" s="4">
        <v>2003.4166666666665</v>
      </c>
      <c r="S154" s="1">
        <v>1.0115563353736072</v>
      </c>
      <c r="T154" s="4">
        <v>0.27745552763453429</v>
      </c>
      <c r="U154" s="7">
        <f t="shared" si="237"/>
        <v>-1.3146413212101797E-2</v>
      </c>
      <c r="W154" s="1">
        <f t="shared" si="231"/>
        <v>0.9825734831172831</v>
      </c>
      <c r="X154" s="1">
        <f t="shared" ref="X154" si="282">STANDARDIZE(W154,AG$9,AH$9)</f>
        <v>-0.96610604013646439</v>
      </c>
      <c r="Y154" s="1">
        <f t="shared" si="239"/>
        <v>0.97666666558093862</v>
      </c>
      <c r="Z154" s="1">
        <f t="shared" ref="Z154" si="283">STANDARDIZE(Y154,AG$24,AH$24)</f>
        <v>-1.3133352819727124</v>
      </c>
      <c r="AA154" s="7">
        <f t="shared" si="241"/>
        <v>-1.3952346624332801</v>
      </c>
      <c r="AB154" s="1"/>
      <c r="AC154" s="1"/>
      <c r="AJ154" s="4"/>
      <c r="AT154" s="4">
        <v>2003.4166666666665</v>
      </c>
      <c r="AU154" s="1">
        <v>0.65900182692180509</v>
      </c>
    </row>
    <row r="155" spans="1:47" x14ac:dyDescent="0.3">
      <c r="A155" t="s">
        <v>20</v>
      </c>
      <c r="B155">
        <v>2003</v>
      </c>
      <c r="C155" s="4">
        <v>2003.3333333333333</v>
      </c>
      <c r="D155" s="1">
        <v>0.97904298196606343</v>
      </c>
      <c r="E155" s="7">
        <v>-0.17634871699474289</v>
      </c>
      <c r="F155" s="7">
        <f t="shared" si="234"/>
        <v>-0.85690109216937882</v>
      </c>
      <c r="H155" s="4">
        <v>2003.3333333333333</v>
      </c>
      <c r="I155" s="1">
        <v>0.94716189756416658</v>
      </c>
      <c r="J155" s="4">
        <v>-1.1460115013952454</v>
      </c>
      <c r="K155" s="7">
        <f t="shared" si="235"/>
        <v>-5.0082528716827078E-2</v>
      </c>
      <c r="L155" s="4"/>
      <c r="M155" s="4">
        <v>2003.3333333333333</v>
      </c>
      <c r="N155" s="1">
        <v>0.95487744725475521</v>
      </c>
      <c r="O155" s="4">
        <v>-2.0223749739238581</v>
      </c>
      <c r="P155" s="7">
        <f t="shared" si="236"/>
        <v>-7.5306864269804319E-2</v>
      </c>
      <c r="Q155" s="1"/>
      <c r="R155" s="4">
        <v>2003.3333333333333</v>
      </c>
      <c r="S155" s="1">
        <v>1.0013507450954338</v>
      </c>
      <c r="T155" s="4">
        <v>0.12453459515331579</v>
      </c>
      <c r="U155" s="7">
        <f t="shared" si="237"/>
        <v>-2.3486755890931056E-2</v>
      </c>
      <c r="W155" s="1">
        <f t="shared" si="231"/>
        <v>0.97060826797010469</v>
      </c>
      <c r="X155" s="1">
        <f t="shared" ref="X155" si="284">STANDARDIZE(W155,AG$8,AH$8)</f>
        <v>-1.3275241780038887</v>
      </c>
      <c r="Y155" s="1">
        <f t="shared" si="239"/>
        <v>0.96779669663811851</v>
      </c>
      <c r="Z155" s="1">
        <f t="shared" ref="Z155" si="285">STANDARDIZE(Y155,AG$23,AH$23)</f>
        <v>-1.5152728293809006</v>
      </c>
      <c r="AA155" s="7">
        <f t="shared" si="241"/>
        <v>-1.6972231496519696</v>
      </c>
      <c r="AB155" s="1"/>
      <c r="AC155" s="1"/>
      <c r="AJ155" s="4"/>
      <c r="AT155" s="4">
        <v>2003.3333333333333</v>
      </c>
      <c r="AU155" s="1">
        <v>0.58733743049670062</v>
      </c>
    </row>
    <row r="156" spans="1:47" x14ac:dyDescent="0.3">
      <c r="A156" t="s">
        <v>19</v>
      </c>
      <c r="B156">
        <v>2003</v>
      </c>
      <c r="C156" s="4">
        <v>2003.25</v>
      </c>
      <c r="D156" s="1">
        <v>0.96267006732965854</v>
      </c>
      <c r="E156" s="7">
        <v>-0.52221385370690632</v>
      </c>
      <c r="F156" s="7">
        <f t="shared" si="234"/>
        <v>-1.3062847135816595</v>
      </c>
      <c r="H156" s="4">
        <v>2003.25</v>
      </c>
      <c r="I156" s="1">
        <v>0.94538668693369765</v>
      </c>
      <c r="J156" s="4">
        <v>-0.92292155917434471</v>
      </c>
      <c r="K156" s="7">
        <f t="shared" si="235"/>
        <v>-5.1871027941693931E-2</v>
      </c>
      <c r="L156" s="4"/>
      <c r="M156" s="4">
        <v>2003.25</v>
      </c>
      <c r="N156" s="1">
        <v>0.95780745550471569</v>
      </c>
      <c r="O156" s="4">
        <v>-1.6815805333116061</v>
      </c>
      <c r="P156" s="7">
        <f t="shared" si="236"/>
        <v>-7.2355947489451608E-2</v>
      </c>
      <c r="Q156" s="1"/>
      <c r="R156" s="4">
        <v>2003.25</v>
      </c>
      <c r="S156" s="1">
        <v>0.99804952409117065</v>
      </c>
      <c r="T156" s="4">
        <v>0.23409482150822386</v>
      </c>
      <c r="U156" s="7">
        <f t="shared" si="237"/>
        <v>-2.6831565501369267E-2</v>
      </c>
      <c r="W156" s="1">
        <f t="shared" si="231"/>
        <v>0.96597843346481072</v>
      </c>
      <c r="X156" s="1">
        <f t="shared" ref="X156" si="286">STANDARDIZE(W156,AG$7,AH$7)</f>
        <v>-1.2532845859427135</v>
      </c>
      <c r="Y156" s="1">
        <f t="shared" si="239"/>
        <v>0.96708122217652803</v>
      </c>
      <c r="Z156" s="1">
        <f t="shared" ref="Z156" si="287">STANDARDIZE(Y156,AG$22,AH$22)</f>
        <v>-1.2348881857787712</v>
      </c>
      <c r="AA156" s="7">
        <f t="shared" si="241"/>
        <v>-1.7215823161487376</v>
      </c>
      <c r="AB156" s="1"/>
      <c r="AC156" s="1"/>
      <c r="AJ156" s="4"/>
      <c r="AT156" s="4">
        <v>2003.25</v>
      </c>
      <c r="AU156" s="1">
        <v>0.57597896088362077</v>
      </c>
    </row>
    <row r="157" spans="1:47" x14ac:dyDescent="0.3">
      <c r="A157" t="s">
        <v>18</v>
      </c>
      <c r="B157">
        <v>2003</v>
      </c>
      <c r="C157" s="4">
        <v>2003.1666666666665</v>
      </c>
      <c r="D157" s="1">
        <v>0.97024306750334333</v>
      </c>
      <c r="E157" s="7">
        <v>-0.33472377766272615</v>
      </c>
      <c r="F157" s="7">
        <f t="shared" si="234"/>
        <v>-1.0984303199943759</v>
      </c>
      <c r="H157" s="4">
        <v>2003.1666666666665</v>
      </c>
      <c r="I157" s="1">
        <v>0.94130159098902633</v>
      </c>
      <c r="J157" s="4">
        <v>-1.1849525071157676</v>
      </c>
      <c r="K157" s="7">
        <f t="shared" si="235"/>
        <v>-5.598670345937682E-2</v>
      </c>
      <c r="L157" s="4"/>
      <c r="M157" s="4">
        <v>2003.1666666666665</v>
      </c>
      <c r="N157" s="1">
        <v>0.96133529216309244</v>
      </c>
      <c r="O157" s="4">
        <v>-1.6316289343111412</v>
      </c>
      <c r="P157" s="7">
        <f t="shared" si="236"/>
        <v>-6.8802936198890302E-2</v>
      </c>
      <c r="Q157" s="1"/>
      <c r="R157" s="4">
        <v>2003.1666666666665</v>
      </c>
      <c r="S157" s="1">
        <v>1.0040603051453747</v>
      </c>
      <c r="T157" s="4">
        <v>0.27246453824397943</v>
      </c>
      <c r="U157" s="7">
        <f t="shared" si="237"/>
        <v>-2.0741419397737104E-2</v>
      </c>
      <c r="W157" s="1">
        <f t="shared" si="231"/>
        <v>0.9692350639502092</v>
      </c>
      <c r="X157" s="1">
        <f t="shared" ref="X157" si="288">STANDARDIZE(W157,AG$6,AH$6)</f>
        <v>-1.2511649506648084</v>
      </c>
      <c r="Y157" s="1">
        <f t="shared" si="239"/>
        <v>0.96889906276583115</v>
      </c>
      <c r="Z157" s="1">
        <f t="shared" ref="Z157" si="289">STANDARDIZE(Y157,AG$21,AH$21)</f>
        <v>-1.3119744821045973</v>
      </c>
      <c r="AA157" s="7">
        <f t="shared" si="241"/>
        <v>-1.6596918029905434</v>
      </c>
      <c r="AB157" s="1"/>
      <c r="AC157" s="1"/>
      <c r="AJ157" s="4"/>
      <c r="AT157" s="4">
        <v>2003.1666666666665</v>
      </c>
      <c r="AU157" s="1">
        <v>0.52269104983678072</v>
      </c>
    </row>
    <row r="158" spans="1:47" x14ac:dyDescent="0.3">
      <c r="A158" t="s">
        <v>17</v>
      </c>
      <c r="B158">
        <v>2003</v>
      </c>
      <c r="C158" s="4">
        <v>2003.0833333333333</v>
      </c>
      <c r="D158" s="1">
        <v>1.0020050494205495</v>
      </c>
      <c r="E158" s="7">
        <v>-2.964590452409218E-2</v>
      </c>
      <c r="F158" s="7">
        <f t="shared" si="234"/>
        <v>-0.2266665092035344</v>
      </c>
      <c r="H158" s="4">
        <v>2003.0833333333333</v>
      </c>
      <c r="I158" s="1">
        <v>0.95336360037470957</v>
      </c>
      <c r="J158" s="4">
        <v>-1.3977315171282758</v>
      </c>
      <c r="K158" s="7">
        <f t="shared" si="235"/>
        <v>-4.3834402168271655E-2</v>
      </c>
      <c r="L158" s="4"/>
      <c r="M158" s="4">
        <v>2003.0833333333333</v>
      </c>
      <c r="N158" s="1">
        <v>0.98561969848357078</v>
      </c>
      <c r="O158" s="4">
        <v>-1.4197013940303496</v>
      </c>
      <c r="P158" s="7">
        <f t="shared" si="236"/>
        <v>-4.4345236425188464E-2</v>
      </c>
      <c r="Q158" s="1"/>
      <c r="R158" s="4">
        <v>2003.0833333333333</v>
      </c>
      <c r="S158" s="1">
        <v>1.0149947735563825</v>
      </c>
      <c r="T158" s="4">
        <v>-0.32645489508201908</v>
      </c>
      <c r="U158" s="7">
        <f t="shared" si="237"/>
        <v>-9.6625746372859048E-3</v>
      </c>
      <c r="W158" s="1">
        <f t="shared" si="231"/>
        <v>0.98899578045880299</v>
      </c>
      <c r="X158" s="1">
        <f t="shared" ref="X158" si="290">STANDARDIZE(W158,AG$5,AH$5)</f>
        <v>-1.2072080345040297</v>
      </c>
      <c r="Y158" s="1">
        <f t="shared" si="239"/>
        <v>0.98465935747155431</v>
      </c>
      <c r="Z158" s="1">
        <f t="shared" ref="Z158" si="291">STANDARDIZE(Y158,AG$20,AH$20)</f>
        <v>-1.3776725201437705</v>
      </c>
      <c r="AA158" s="7">
        <f t="shared" si="241"/>
        <v>-1.1231141005224161</v>
      </c>
      <c r="AB158" s="1"/>
      <c r="AC158" s="1"/>
      <c r="AJ158" s="4"/>
      <c r="AT158" s="4">
        <v>2003.0833333333333</v>
      </c>
      <c r="AU158" s="1">
        <v>0.54213083913397497</v>
      </c>
    </row>
    <row r="159" spans="1:47" x14ac:dyDescent="0.3">
      <c r="A159" t="s">
        <v>16</v>
      </c>
      <c r="B159">
        <v>2003</v>
      </c>
      <c r="C159" s="4">
        <v>2003</v>
      </c>
      <c r="D159" s="1">
        <v>1.042889488235464</v>
      </c>
      <c r="E159" s="7">
        <v>0.15646574115814474</v>
      </c>
      <c r="F159" s="7">
        <f t="shared" si="234"/>
        <v>0.89547927742406586</v>
      </c>
      <c r="H159" s="4">
        <v>2003</v>
      </c>
      <c r="I159" s="1">
        <v>0.98547773784244841</v>
      </c>
      <c r="J159" s="4">
        <v>-1.202856528841769</v>
      </c>
      <c r="K159" s="7">
        <f t="shared" si="235"/>
        <v>-1.1479869707441106E-2</v>
      </c>
      <c r="L159" s="4"/>
      <c r="M159" s="4">
        <v>2003</v>
      </c>
      <c r="N159" s="1">
        <v>1.0262939436741658</v>
      </c>
      <c r="O159" s="4">
        <v>-0.95328027169284113</v>
      </c>
      <c r="P159" s="7">
        <f t="shared" si="236"/>
        <v>-3.3807399386252259E-3</v>
      </c>
      <c r="Q159" s="1"/>
      <c r="R159" s="4">
        <v>2003</v>
      </c>
      <c r="S159" s="1">
        <v>1.0313769819124903</v>
      </c>
      <c r="T159" s="4">
        <v>-0.77437537366382347</v>
      </c>
      <c r="U159" s="7">
        <f t="shared" si="237"/>
        <v>6.935940845000598E-3</v>
      </c>
      <c r="W159" s="1">
        <f t="shared" si="231"/>
        <v>1.0215095379161421</v>
      </c>
      <c r="X159" s="1">
        <f t="shared" ref="X159" si="292">STANDARDIZE(W159,AG$4,AH$4)</f>
        <v>-0.90170707894760616</v>
      </c>
      <c r="Y159" s="1">
        <f t="shared" si="239"/>
        <v>1.0143828878097014</v>
      </c>
      <c r="Z159" s="1">
        <f t="shared" ref="Z159" si="293">STANDARDIZE(Y159,AG$19,AH$19)</f>
        <v>-1.1388680633958097</v>
      </c>
      <c r="AA159" s="7">
        <f t="shared" si="241"/>
        <v>-0.11114167767850901</v>
      </c>
      <c r="AB159" s="1"/>
      <c r="AC159" s="1"/>
      <c r="AJ159" s="4"/>
      <c r="AT159" s="4">
        <v>2003</v>
      </c>
      <c r="AU159" s="1">
        <v>0.65953150021305029</v>
      </c>
    </row>
    <row r="160" spans="1:47" x14ac:dyDescent="0.3">
      <c r="A160" t="s">
        <v>27</v>
      </c>
      <c r="B160">
        <v>2002</v>
      </c>
      <c r="C160" s="4">
        <v>2002.9166666666665</v>
      </c>
      <c r="D160" s="1">
        <v>1.0702466140588873</v>
      </c>
      <c r="E160" s="7">
        <v>0.64933411499973759</v>
      </c>
      <c r="F160" s="7">
        <f t="shared" si="234"/>
        <v>1.6463440163524814</v>
      </c>
      <c r="H160" s="4">
        <v>2002.9166666666665</v>
      </c>
      <c r="I160" s="1">
        <v>0.99210447694355219</v>
      </c>
      <c r="J160" s="4">
        <v>-1.2623853374727709</v>
      </c>
      <c r="K160" s="7">
        <f t="shared" si="235"/>
        <v>-4.8035251980640724E-3</v>
      </c>
      <c r="L160" s="4"/>
      <c r="M160" s="4">
        <v>2002.9166666666665</v>
      </c>
      <c r="N160" s="1">
        <v>1.036183266083641</v>
      </c>
      <c r="O160" s="4">
        <v>-0.85852753158421291</v>
      </c>
      <c r="P160" s="7">
        <f t="shared" si="236"/>
        <v>6.5791526469440934E-3</v>
      </c>
      <c r="Q160" s="1"/>
      <c r="R160" s="4">
        <v>2002.9166666666665</v>
      </c>
      <c r="S160" s="1">
        <v>1.0377282485629677</v>
      </c>
      <c r="T160" s="4">
        <v>-0.78338333841813113</v>
      </c>
      <c r="U160" s="7">
        <f t="shared" si="237"/>
        <v>1.3371068242875235E-2</v>
      </c>
      <c r="W160" s="1">
        <f t="shared" si="231"/>
        <v>1.0340656514122621</v>
      </c>
      <c r="X160" s="1">
        <f t="shared" ref="X160" si="294">STANDARDIZE(W160,AG$15,AH$15)</f>
        <v>-0.72757536927124122</v>
      </c>
      <c r="Y160" s="1">
        <f t="shared" si="239"/>
        <v>1.0220053305300538</v>
      </c>
      <c r="Z160" s="1">
        <f t="shared" ref="Z160" si="295">STANDARDIZE(Y160,AG$30,AH$30)</f>
        <v>-1.1873939386182302</v>
      </c>
      <c r="AA160" s="7">
        <f t="shared" si="241"/>
        <v>0.14837331734225964</v>
      </c>
      <c r="AB160" s="1"/>
      <c r="AC160" s="1"/>
      <c r="AJ160" s="4"/>
      <c r="AT160" s="4">
        <v>2002.9166666666665</v>
      </c>
      <c r="AU160" s="1">
        <v>0.70041761681181858</v>
      </c>
    </row>
    <row r="161" spans="1:47" x14ac:dyDescent="0.3">
      <c r="A161" t="s">
        <v>26</v>
      </c>
      <c r="B161">
        <v>2002</v>
      </c>
      <c r="C161" s="4">
        <v>2002.8333333333333</v>
      </c>
      <c r="D161" s="1">
        <v>1.0753754803574753</v>
      </c>
      <c r="E161" s="7">
        <v>1.159491388813797</v>
      </c>
      <c r="F161" s="7">
        <f t="shared" si="234"/>
        <v>1.7871148297465809</v>
      </c>
      <c r="H161" s="4">
        <v>2002.8333333333333</v>
      </c>
      <c r="I161" s="1">
        <v>0.99373745130543689</v>
      </c>
      <c r="J161" s="4">
        <v>-1.0432690752145513</v>
      </c>
      <c r="K161" s="7">
        <f t="shared" si="235"/>
        <v>-3.1583269718193684E-3</v>
      </c>
      <c r="L161" s="4"/>
      <c r="M161" s="4">
        <v>2002.8333333333333</v>
      </c>
      <c r="N161" s="1">
        <v>1.0280813559069486</v>
      </c>
      <c r="O161" s="4">
        <v>-0.89035946495695339</v>
      </c>
      <c r="P161" s="7">
        <f t="shared" si="236"/>
        <v>-1.5805727373221048E-3</v>
      </c>
      <c r="Q161" s="1"/>
      <c r="R161" s="4">
        <v>2002.8333333333333</v>
      </c>
      <c r="S161" s="1">
        <v>1.0333109485853498</v>
      </c>
      <c r="T161" s="4">
        <v>-0.72244635901477272</v>
      </c>
      <c r="U161" s="7">
        <f t="shared" si="237"/>
        <v>8.8954431943719658E-3</v>
      </c>
      <c r="W161" s="1">
        <f t="shared" si="231"/>
        <v>1.0326263090388026</v>
      </c>
      <c r="X161" s="1">
        <f t="shared" ref="X161" si="296">STANDARDIZE(W161,AG$14,AH$14)</f>
        <v>-0.54821772292871918</v>
      </c>
      <c r="Y161" s="1">
        <f t="shared" si="239"/>
        <v>1.0183765852659119</v>
      </c>
      <c r="Z161" s="1">
        <f t="shared" ref="Z161" si="297">STANDARDIZE(Y161,AG$29,AH$29)</f>
        <v>-1.1662929454192728</v>
      </c>
      <c r="AA161" s="7">
        <f t="shared" si="241"/>
        <v>2.4828432361885363E-2</v>
      </c>
      <c r="AB161" s="1"/>
      <c r="AC161" s="1"/>
      <c r="AJ161" s="4"/>
      <c r="AT161" s="4">
        <v>2002.8333333333333</v>
      </c>
      <c r="AU161" s="1">
        <v>0.76204786984144524</v>
      </c>
    </row>
    <row r="162" spans="1:47" x14ac:dyDescent="0.3">
      <c r="A162" t="s">
        <v>25</v>
      </c>
      <c r="B162">
        <v>2002</v>
      </c>
      <c r="C162" s="4">
        <v>2002.75</v>
      </c>
      <c r="D162" s="1">
        <v>1.078990591488322</v>
      </c>
      <c r="E162" s="7">
        <v>1.4460844308714693</v>
      </c>
      <c r="F162" s="7">
        <f t="shared" si="234"/>
        <v>1.88633795329329</v>
      </c>
      <c r="H162" s="4">
        <v>2002.75</v>
      </c>
      <c r="I162" s="1">
        <v>0.98667507478214023</v>
      </c>
      <c r="J162" s="4">
        <v>-1.2370929777634505</v>
      </c>
      <c r="K162" s="7">
        <f t="shared" si="235"/>
        <v>-1.0273569929945072E-2</v>
      </c>
      <c r="L162" s="4"/>
      <c r="M162" s="4">
        <v>2002.75</v>
      </c>
      <c r="N162" s="1">
        <v>1.0137885753413025</v>
      </c>
      <c r="O162" s="4">
        <v>-1.1040903465655634</v>
      </c>
      <c r="P162" s="7">
        <f t="shared" si="236"/>
        <v>-1.5975346543721122E-2</v>
      </c>
      <c r="Q162" s="1"/>
      <c r="R162" s="4">
        <v>2002.75</v>
      </c>
      <c r="S162" s="1">
        <v>1.0295712083451236</v>
      </c>
      <c r="T162" s="4">
        <v>-0.52957989642956471</v>
      </c>
      <c r="U162" s="7">
        <f t="shared" si="237"/>
        <v>5.106324235084613E-3</v>
      </c>
      <c r="W162" s="1">
        <f t="shared" si="231"/>
        <v>1.0272563624892221</v>
      </c>
      <c r="X162" s="1">
        <f t="shared" ref="X162" si="298">STANDARDIZE(W162,AG$13,AH$13)</f>
        <v>-0.52785142105392702</v>
      </c>
      <c r="Y162" s="1">
        <f t="shared" si="239"/>
        <v>1.0100116194895221</v>
      </c>
      <c r="Z162" s="1">
        <f t="shared" ref="Z162" si="299">STANDARDIZE(Y162,AG$28,AH$28)</f>
        <v>-1.3284422293061038</v>
      </c>
      <c r="AA162" s="7">
        <f t="shared" si="241"/>
        <v>-0.25996663025136774</v>
      </c>
      <c r="AB162" s="1"/>
      <c r="AC162" s="1"/>
      <c r="AJ162" s="4"/>
      <c r="AT162" s="4">
        <v>2002.75</v>
      </c>
      <c r="AU162" s="1">
        <v>0.76080008654480935</v>
      </c>
    </row>
    <row r="163" spans="1:47" x14ac:dyDescent="0.3">
      <c r="A163" t="s">
        <v>24</v>
      </c>
      <c r="B163">
        <v>2002</v>
      </c>
      <c r="C163" s="4">
        <v>2002.6666666666665</v>
      </c>
      <c r="D163" s="1">
        <v>1.0585676914372066</v>
      </c>
      <c r="E163" s="7">
        <v>1.1650363591979702</v>
      </c>
      <c r="F163" s="7">
        <f t="shared" si="234"/>
        <v>1.3257953139085601</v>
      </c>
      <c r="H163" s="4">
        <v>2002.6666666666665</v>
      </c>
      <c r="I163" s="1">
        <v>0.98268403198760823</v>
      </c>
      <c r="J163" s="4">
        <v>-1.2055351321758867</v>
      </c>
      <c r="K163" s="7">
        <f t="shared" si="235"/>
        <v>-1.4294488249111167E-2</v>
      </c>
      <c r="L163" s="4"/>
      <c r="M163" s="4">
        <v>2002.6666666666665</v>
      </c>
      <c r="N163" s="1">
        <v>1.008115275693789</v>
      </c>
      <c r="O163" s="4">
        <v>-1.0349673439684191</v>
      </c>
      <c r="P163" s="7">
        <f t="shared" si="236"/>
        <v>-2.1689130841100669E-2</v>
      </c>
      <c r="Q163" s="1"/>
      <c r="R163" s="4">
        <v>2002.6666666666665</v>
      </c>
      <c r="S163" s="1">
        <v>1.0226108005755317</v>
      </c>
      <c r="T163" s="4">
        <v>-0.45906705531855985</v>
      </c>
      <c r="U163" s="7">
        <f t="shared" si="237"/>
        <v>-1.9459872491314303E-3</v>
      </c>
      <c r="W163" s="1">
        <f t="shared" si="231"/>
        <v>1.0179944499235338</v>
      </c>
      <c r="X163" s="1">
        <f t="shared" ref="X163" si="300">STANDARDIZE(W163,AG$12,AH$12)</f>
        <v>-0.56243979748062622</v>
      </c>
      <c r="Y163" s="1">
        <f t="shared" si="239"/>
        <v>1.0044700360856431</v>
      </c>
      <c r="Z163" s="1">
        <f t="shared" ref="Z163" si="301">STANDARDIZE(Y163,AG$27,AH$27)</f>
        <v>-1.2379876070194429</v>
      </c>
      <c r="AA163" s="7">
        <f t="shared" si="241"/>
        <v>-0.44863633132041653</v>
      </c>
      <c r="AB163" s="1"/>
      <c r="AC163" s="1"/>
      <c r="AJ163" s="4"/>
      <c r="AT163" s="4">
        <v>2002.6666666666665</v>
      </c>
      <c r="AU163" s="1">
        <v>0.6965003525691591</v>
      </c>
    </row>
    <row r="164" spans="1:47" x14ac:dyDescent="0.3">
      <c r="A164" t="s">
        <v>23</v>
      </c>
      <c r="B164">
        <v>2002</v>
      </c>
      <c r="C164" s="4">
        <v>2002.5833333333333</v>
      </c>
      <c r="D164" s="1">
        <v>1.020941079228415</v>
      </c>
      <c r="E164" s="7">
        <v>0.28785867244925784</v>
      </c>
      <c r="F164" s="7">
        <f t="shared" si="234"/>
        <v>0.29306634467140785</v>
      </c>
      <c r="H164" s="4">
        <v>2002.5833333333333</v>
      </c>
      <c r="I164" s="1">
        <v>0.97590222762456968</v>
      </c>
      <c r="J164" s="4">
        <v>-1.0087323242656521</v>
      </c>
      <c r="K164" s="7">
        <f t="shared" si="235"/>
        <v>-2.1127058783735039E-2</v>
      </c>
      <c r="L164" s="4"/>
      <c r="M164" s="4">
        <v>2002.5833333333333</v>
      </c>
      <c r="N164" s="1">
        <v>1.0014788394800958</v>
      </c>
      <c r="O164" s="4">
        <v>-0.96894421118626162</v>
      </c>
      <c r="P164" s="7">
        <f t="shared" si="236"/>
        <v>-2.8372924644408888E-2</v>
      </c>
      <c r="Q164" s="1"/>
      <c r="R164" s="4">
        <v>2002.5833333333333</v>
      </c>
      <c r="S164" s="1">
        <v>1.0169639104393988</v>
      </c>
      <c r="T164" s="4">
        <v>-0.22117336860491285</v>
      </c>
      <c r="U164" s="7">
        <f t="shared" si="237"/>
        <v>-7.6674376979304374E-3</v>
      </c>
      <c r="W164" s="1">
        <f t="shared" si="231"/>
        <v>1.0038215141931199</v>
      </c>
      <c r="X164" s="1">
        <f t="shared" ref="X164" si="302">STANDARDIZE(W164,AG$11,AH$11)</f>
        <v>-0.75948083820000267</v>
      </c>
      <c r="Y164" s="1">
        <f t="shared" si="239"/>
        <v>0.99811499251468805</v>
      </c>
      <c r="Z164" s="1">
        <f t="shared" ref="Z164" si="303">STANDARDIZE(Y164,AG$26,AH$26)</f>
        <v>-1.0327229878896771</v>
      </c>
      <c r="AA164" s="7">
        <f t="shared" si="241"/>
        <v>-0.66500123705721237</v>
      </c>
      <c r="AB164" s="1"/>
      <c r="AC164" s="1"/>
      <c r="AJ164" s="4"/>
      <c r="AT164" s="4">
        <v>2002.5833333333333</v>
      </c>
      <c r="AU164" s="1">
        <v>0.67009842846783652</v>
      </c>
    </row>
    <row r="165" spans="1:47" x14ac:dyDescent="0.3">
      <c r="A165" t="s">
        <v>22</v>
      </c>
      <c r="B165">
        <v>2002</v>
      </c>
      <c r="C165" s="4">
        <v>2002.5</v>
      </c>
      <c r="D165" s="1">
        <v>0.99198400137843079</v>
      </c>
      <c r="E165" s="7">
        <v>-0.33181394525929953</v>
      </c>
      <c r="F165" s="7">
        <f t="shared" si="234"/>
        <v>-0.5017119094587057</v>
      </c>
      <c r="H165" s="4">
        <v>2002.5</v>
      </c>
      <c r="I165" s="1">
        <v>0.96561832545637305</v>
      </c>
      <c r="J165" s="4">
        <v>-0.95480651686201168</v>
      </c>
      <c r="K165" s="7">
        <f t="shared" si="235"/>
        <v>-3.1487942580137103E-2</v>
      </c>
      <c r="L165" s="4"/>
      <c r="M165" s="4">
        <v>2002.5</v>
      </c>
      <c r="N165" s="1">
        <v>0.99008316008940489</v>
      </c>
      <c r="O165" s="4">
        <v>-1.0641635786282297</v>
      </c>
      <c r="P165" s="7">
        <f t="shared" si="236"/>
        <v>-3.9849923570252452E-2</v>
      </c>
      <c r="Q165" s="1"/>
      <c r="R165" s="4">
        <v>2002.5</v>
      </c>
      <c r="S165" s="1">
        <v>1.0119522487398556</v>
      </c>
      <c r="T165" s="4">
        <v>-5.5108355855789881E-2</v>
      </c>
      <c r="U165" s="7">
        <f t="shared" si="237"/>
        <v>-1.2745272291630777E-2</v>
      </c>
      <c r="W165" s="1">
        <f t="shared" si="231"/>
        <v>0.98990943391601594</v>
      </c>
      <c r="X165" s="1">
        <f t="shared" ref="X165" si="304">STANDARDIZE(W165,AG$10,AH$10)</f>
        <v>-0.98329174632637206</v>
      </c>
      <c r="Y165" s="1">
        <f t="shared" si="239"/>
        <v>0.98921791142854454</v>
      </c>
      <c r="Z165" s="1">
        <f t="shared" ref="Z165" si="305">STANDARDIZE(Y165,AG$25,AH$25)</f>
        <v>-0.9984888615450811</v>
      </c>
      <c r="AA165" s="7">
        <f t="shared" si="241"/>
        <v>-0.96791278896759048</v>
      </c>
      <c r="AB165" s="1"/>
      <c r="AC165" s="1"/>
      <c r="AJ165" s="4"/>
      <c r="AT165" s="4">
        <v>2002.5</v>
      </c>
      <c r="AU165" s="1">
        <v>0.66661210543932281</v>
      </c>
    </row>
    <row r="166" spans="1:47" x14ac:dyDescent="0.3">
      <c r="A166" t="s">
        <v>21</v>
      </c>
      <c r="B166">
        <v>2002</v>
      </c>
      <c r="C166" s="4">
        <v>2002.4166666666665</v>
      </c>
      <c r="D166" s="1">
        <v>0.98367290532070017</v>
      </c>
      <c r="E166" s="7">
        <v>-0.2466344456360946</v>
      </c>
      <c r="F166" s="7">
        <f t="shared" si="234"/>
        <v>-0.72982465097535021</v>
      </c>
      <c r="H166" s="4">
        <v>2002.4166666666665</v>
      </c>
      <c r="I166" s="1">
        <v>0.95601774728931643</v>
      </c>
      <c r="J166" s="4">
        <v>-0.99948212734629094</v>
      </c>
      <c r="K166" s="7">
        <f t="shared" si="235"/>
        <v>-4.1160387255346542E-2</v>
      </c>
      <c r="L166" s="4"/>
      <c r="M166" s="4">
        <v>2002.4166666666665</v>
      </c>
      <c r="N166" s="1">
        <v>0.98272399814232836</v>
      </c>
      <c r="O166" s="4">
        <v>-1.1184143287989969</v>
      </c>
      <c r="P166" s="7">
        <f t="shared" si="236"/>
        <v>-4.726160047568579E-2</v>
      </c>
      <c r="Q166" s="1"/>
      <c r="R166" s="4">
        <v>2002.4166666666665</v>
      </c>
      <c r="S166" s="1">
        <v>1.0095219638307447</v>
      </c>
      <c r="T166" s="4">
        <v>0.17744855081596886</v>
      </c>
      <c r="U166" s="7">
        <f t="shared" si="237"/>
        <v>-1.5207646155604056E-2</v>
      </c>
      <c r="W166" s="1">
        <f t="shared" si="231"/>
        <v>0.98298415364577241</v>
      </c>
      <c r="X166" s="1">
        <f t="shared" ref="X166" si="306">STANDARDIZE(W166,AG$9,AH$9)</f>
        <v>-0.9428262110400577</v>
      </c>
      <c r="Y166" s="1">
        <f t="shared" si="239"/>
        <v>0.98275456975412967</v>
      </c>
      <c r="Z166" s="1">
        <f t="shared" ref="Z166" si="307">STANDARDIZE(Y166,AG$24,AH$24)</f>
        <v>-0.96763680245165751</v>
      </c>
      <c r="AA166" s="7">
        <f t="shared" si="241"/>
        <v>-1.1879648305493153</v>
      </c>
      <c r="AB166" s="1"/>
      <c r="AC166" s="1"/>
      <c r="AJ166" s="4"/>
      <c r="AT166" s="4">
        <v>2002.4166666666665</v>
      </c>
      <c r="AU166" s="1">
        <v>0.68885267815162876</v>
      </c>
    </row>
    <row r="167" spans="1:47" x14ac:dyDescent="0.3">
      <c r="A167" t="s">
        <v>20</v>
      </c>
      <c r="B167">
        <v>2002</v>
      </c>
      <c r="C167" s="4">
        <v>2002.3333333333333</v>
      </c>
      <c r="D167" s="1">
        <v>0.98004229795752651</v>
      </c>
      <c r="E167" s="7">
        <v>-0.13162246471491537</v>
      </c>
      <c r="F167" s="7">
        <f t="shared" si="234"/>
        <v>-0.82947309604580721</v>
      </c>
      <c r="H167" s="4">
        <v>2002.3333333333333</v>
      </c>
      <c r="I167" s="1">
        <v>0.94760157819917468</v>
      </c>
      <c r="J167" s="4">
        <v>-1.127203099747079</v>
      </c>
      <c r="K167" s="7">
        <f t="shared" si="235"/>
        <v>-4.963955678921237E-2</v>
      </c>
      <c r="L167" s="4"/>
      <c r="M167" s="4">
        <v>2002.3333333333333</v>
      </c>
      <c r="N167" s="1">
        <v>0.97935276901870538</v>
      </c>
      <c r="O167" s="4">
        <v>-1.0733744714228188</v>
      </c>
      <c r="P167" s="7">
        <f t="shared" si="236"/>
        <v>-5.065688668057855E-2</v>
      </c>
      <c r="Q167" s="1"/>
      <c r="R167" s="4">
        <v>2002.3333333333333</v>
      </c>
      <c r="S167" s="1">
        <v>0.99690395485721905</v>
      </c>
      <c r="T167" s="4">
        <v>-0.10615162828864572</v>
      </c>
      <c r="U167" s="7">
        <f t="shared" si="237"/>
        <v>-2.7992260583036162E-2</v>
      </c>
      <c r="W167" s="1">
        <f t="shared" si="231"/>
        <v>0.97597515000815649</v>
      </c>
      <c r="X167" s="1">
        <f t="shared" ref="X167" si="308">STANDARDIZE(W167,AG$8,AH$8)</f>
        <v>-1.0194930556791717</v>
      </c>
      <c r="Y167" s="1">
        <f t="shared" si="239"/>
        <v>0.97461943402503304</v>
      </c>
      <c r="Z167" s="1">
        <f t="shared" ref="Z167" si="309">STANDARDIZE(Y167,AG$23,AH$23)</f>
        <v>-1.1194488480202547</v>
      </c>
      <c r="AA167" s="7">
        <f t="shared" si="241"/>
        <v>-1.4649350598686885</v>
      </c>
      <c r="AB167" s="1"/>
      <c r="AC167" s="1"/>
      <c r="AJ167" s="4"/>
      <c r="AT167" s="4">
        <v>2002.3333333333333</v>
      </c>
      <c r="AU167" s="1">
        <v>0.63813472473098687</v>
      </c>
    </row>
    <row r="168" spans="1:47" x14ac:dyDescent="0.3">
      <c r="A168" t="s">
        <v>19</v>
      </c>
      <c r="B168">
        <v>2002</v>
      </c>
      <c r="C168" s="4">
        <v>2002.25</v>
      </c>
      <c r="D168" s="1">
        <v>0.9761425195484803</v>
      </c>
      <c r="E168" s="7">
        <v>6.2578791588176946E-2</v>
      </c>
      <c r="F168" s="7">
        <f t="shared" si="234"/>
        <v>-0.93650941688913225</v>
      </c>
      <c r="H168" s="4">
        <v>2002.25</v>
      </c>
      <c r="I168" s="1">
        <v>0.94013795122991217</v>
      </c>
      <c r="J168" s="4">
        <v>-1.1511509910425095</v>
      </c>
      <c r="K168" s="7">
        <f t="shared" si="235"/>
        <v>-5.7159053811205306E-2</v>
      </c>
      <c r="L168" s="4"/>
      <c r="M168" s="4">
        <v>2002.25</v>
      </c>
      <c r="N168" s="1">
        <v>0.97692434133831141</v>
      </c>
      <c r="O168" s="4">
        <v>-0.89257596312782983</v>
      </c>
      <c r="P168" s="7">
        <f t="shared" si="236"/>
        <v>-5.310264361387191E-2</v>
      </c>
      <c r="Q168" s="1"/>
      <c r="R168" s="4">
        <v>2002.25</v>
      </c>
      <c r="S168" s="1">
        <v>0.98904009634586998</v>
      </c>
      <c r="T168" s="4">
        <v>-0.22627173551996793</v>
      </c>
      <c r="U168" s="7">
        <f t="shared" si="237"/>
        <v>-3.5959951776664091E-2</v>
      </c>
      <c r="W168" s="1">
        <f t="shared" si="231"/>
        <v>0.97056122711564352</v>
      </c>
      <c r="X168" s="1">
        <f t="shared" ref="X168" si="310">STANDARDIZE(W168,AG$7,AH$7)</f>
        <v>-0.97055100407215167</v>
      </c>
      <c r="Y168" s="1">
        <f t="shared" si="239"/>
        <v>0.96870079630469785</v>
      </c>
      <c r="Z168" s="1">
        <f t="shared" ref="Z168" si="311">STANDARDIZE(Y168,AG$22,AH$22)</f>
        <v>-1.1334405193220491</v>
      </c>
      <c r="AA168" s="7">
        <f t="shared" si="241"/>
        <v>-1.6664420170048004</v>
      </c>
      <c r="AB168" s="1"/>
      <c r="AC168" s="1"/>
      <c r="AJ168" s="4"/>
      <c r="AT168" s="4">
        <v>2002.25</v>
      </c>
      <c r="AU168" s="1">
        <v>0.64169318034440281</v>
      </c>
    </row>
    <row r="169" spans="1:47" x14ac:dyDescent="0.3">
      <c r="A169" t="s">
        <v>18</v>
      </c>
      <c r="B169">
        <v>2002</v>
      </c>
      <c r="C169" s="4">
        <v>2002.1666666666665</v>
      </c>
      <c r="D169" s="1">
        <v>0.99236816238519576</v>
      </c>
      <c r="E169" s="7">
        <v>0.63558132814711554</v>
      </c>
      <c r="F169" s="7">
        <f t="shared" si="234"/>
        <v>-0.49116793068283288</v>
      </c>
      <c r="H169" s="4">
        <v>2002.1666666666665</v>
      </c>
      <c r="I169" s="1">
        <v>0.9495059432786781</v>
      </c>
      <c r="J169" s="4">
        <v>-0.83470546419147518</v>
      </c>
      <c r="K169" s="7">
        <f t="shared" si="235"/>
        <v>-4.7720936311114133E-2</v>
      </c>
      <c r="L169" s="4"/>
      <c r="M169" s="4">
        <v>2002.1666666666665</v>
      </c>
      <c r="N169" s="1">
        <v>0.9818782624359248</v>
      </c>
      <c r="O169" s="4">
        <v>-0.80716723088096753</v>
      </c>
      <c r="P169" s="7">
        <f t="shared" si="236"/>
        <v>-4.8113371349642678E-2</v>
      </c>
      <c r="Q169" s="1"/>
      <c r="R169" s="4">
        <v>2002.1666666666665</v>
      </c>
      <c r="S169" s="1">
        <v>1.0003985156973125</v>
      </c>
      <c r="T169" s="4">
        <v>9.1158111506428774E-2</v>
      </c>
      <c r="U169" s="7">
        <f t="shared" si="237"/>
        <v>-2.445155831950661E-2</v>
      </c>
      <c r="W169" s="1">
        <f t="shared" si="231"/>
        <v>0.98103772094927788</v>
      </c>
      <c r="X169" s="1">
        <f t="shared" ref="X169" si="312">STANDARDIZE(W169,AG$6,AH$6)</f>
        <v>-0.53424646569345624</v>
      </c>
      <c r="Y169" s="1">
        <f t="shared" si="239"/>
        <v>0.97726090713730507</v>
      </c>
      <c r="Z169" s="1">
        <f t="shared" ref="Z169" si="313">STANDARDIZE(Y169,AG$21,AH$21)</f>
        <v>-0.80336123874195742</v>
      </c>
      <c r="AA169" s="7">
        <f t="shared" si="241"/>
        <v>-1.3750030122655708</v>
      </c>
      <c r="AB169" s="1"/>
      <c r="AC169" s="1"/>
      <c r="AJ169" s="4"/>
      <c r="AT169" s="4">
        <v>2002.1666666666665</v>
      </c>
      <c r="AU169" s="1">
        <v>0.58463447390543066</v>
      </c>
    </row>
    <row r="170" spans="1:47" x14ac:dyDescent="0.3">
      <c r="A170" t="s">
        <v>17</v>
      </c>
      <c r="B170">
        <v>2002</v>
      </c>
      <c r="C170" s="4">
        <v>2002.0833333333333</v>
      </c>
      <c r="D170" s="1">
        <v>1.0264405977618047</v>
      </c>
      <c r="E170" s="7">
        <v>1.0216127516413733</v>
      </c>
      <c r="F170" s="7">
        <f t="shared" si="234"/>
        <v>0.44401036468501737</v>
      </c>
      <c r="H170" s="4">
        <v>2002.0833333333333</v>
      </c>
      <c r="I170" s="1">
        <v>0.96457292992935928</v>
      </c>
      <c r="J170" s="4">
        <v>-0.93856117935706296</v>
      </c>
      <c r="K170" s="7">
        <f t="shared" si="235"/>
        <v>-3.2541163565665741E-2</v>
      </c>
      <c r="L170" s="4"/>
      <c r="M170" s="4">
        <v>2002.0833333333333</v>
      </c>
      <c r="N170" s="1">
        <v>0.99230521504730251</v>
      </c>
      <c r="O170" s="4">
        <v>-1.1699267724144597</v>
      </c>
      <c r="P170" s="7">
        <f t="shared" si="236"/>
        <v>-3.7612012034605929E-2</v>
      </c>
      <c r="Q170" s="1"/>
      <c r="R170" s="4">
        <v>2002.0833333333333</v>
      </c>
      <c r="S170" s="1">
        <v>1.0128327752318076</v>
      </c>
      <c r="T170" s="4">
        <v>-0.41404564327312221</v>
      </c>
      <c r="U170" s="7">
        <f t="shared" si="237"/>
        <v>-1.1853119518846633E-2</v>
      </c>
      <c r="W170" s="1">
        <f t="shared" si="231"/>
        <v>0.9990378794925685</v>
      </c>
      <c r="X170" s="1">
        <f t="shared" ref="X170" si="314">STANDARDIZE(W170,AG$5,AH$5)</f>
        <v>-0.67144836539140373</v>
      </c>
      <c r="Y170" s="1">
        <f t="shared" si="239"/>
        <v>0.98990364006948983</v>
      </c>
      <c r="Z170" s="1">
        <f t="shared" ref="Z170" si="315">STANDARDIZE(Y170,AG$20,AH$20)</f>
        <v>-1.1127691360592056</v>
      </c>
      <c r="AA170" s="7">
        <f t="shared" si="241"/>
        <v>-0.94456635379329124</v>
      </c>
      <c r="AB170" s="1"/>
      <c r="AC170" s="1"/>
      <c r="AJ170" s="4"/>
      <c r="AT170" s="4">
        <v>2002.0833333333333</v>
      </c>
      <c r="AU170" s="1">
        <v>0.59052748523154286</v>
      </c>
    </row>
    <row r="171" spans="1:47" x14ac:dyDescent="0.3">
      <c r="A171" t="s">
        <v>16</v>
      </c>
      <c r="B171">
        <v>2002</v>
      </c>
      <c r="C171" s="4">
        <v>2002</v>
      </c>
      <c r="D171" s="1">
        <v>1.0438819196998599</v>
      </c>
      <c r="E171" s="7">
        <v>0.19272637089991823</v>
      </c>
      <c r="F171" s="7">
        <f t="shared" si="234"/>
        <v>0.92271831551701944</v>
      </c>
      <c r="H171" s="4">
        <v>2002</v>
      </c>
      <c r="I171" s="1">
        <v>0.97971207136841942</v>
      </c>
      <c r="J171" s="4">
        <v>-1.4222111023519328</v>
      </c>
      <c r="K171" s="7">
        <f t="shared" si="235"/>
        <v>-1.7288695906796228E-2</v>
      </c>
      <c r="L171" s="4"/>
      <c r="M171" s="4">
        <v>2002</v>
      </c>
      <c r="N171" s="1">
        <v>1.0150051091752712</v>
      </c>
      <c r="O171" s="4">
        <v>-1.333223373172447</v>
      </c>
      <c r="P171" s="7">
        <f t="shared" si="236"/>
        <v>-1.4750131527833896E-2</v>
      </c>
      <c r="Q171" s="1"/>
      <c r="R171" s="4">
        <v>2002</v>
      </c>
      <c r="S171" s="1">
        <v>1.051146399575547</v>
      </c>
      <c r="T171" s="4">
        <v>-7.8194381384164291E-2</v>
      </c>
      <c r="U171" s="7">
        <f t="shared" si="237"/>
        <v>2.6966389611310732E-2</v>
      </c>
      <c r="W171" s="1">
        <f t="shared" si="231"/>
        <v>1.0224363749547745</v>
      </c>
      <c r="X171" s="1">
        <f t="shared" ref="X171" si="316">STANDARDIZE(W171,AG$4,AH$4)</f>
        <v>-0.86280786539002885</v>
      </c>
      <c r="Y171" s="1">
        <f t="shared" si="239"/>
        <v>1.0152878600397459</v>
      </c>
      <c r="Z171" s="1">
        <f t="shared" ref="Z171" si="317">STANDARDIZE(Y171,AG$19,AH$19)</f>
        <v>-1.1021366647561077</v>
      </c>
      <c r="AA171" s="7">
        <f t="shared" si="241"/>
        <v>-8.033083758562716E-2</v>
      </c>
      <c r="AB171" s="1"/>
      <c r="AC171" s="1"/>
      <c r="AJ171" s="4"/>
      <c r="AT171" s="4">
        <v>2002</v>
      </c>
      <c r="AU171" s="1">
        <v>0.73877857536944203</v>
      </c>
    </row>
    <row r="172" spans="1:47" x14ac:dyDescent="0.3">
      <c r="A172" t="s">
        <v>27</v>
      </c>
      <c r="B172">
        <v>2001</v>
      </c>
      <c r="C172" s="4">
        <v>2001.9166666666665</v>
      </c>
      <c r="D172" s="1">
        <v>1.055418934510773</v>
      </c>
      <c r="E172" s="7">
        <v>0.20798048887467457</v>
      </c>
      <c r="F172" s="7">
        <f t="shared" si="234"/>
        <v>1.2393721069249028</v>
      </c>
      <c r="H172" s="4">
        <v>2001.9166666666665</v>
      </c>
      <c r="I172" s="1">
        <v>0.98098903812185334</v>
      </c>
      <c r="J172" s="4">
        <v>-1.6679984590721857</v>
      </c>
      <c r="K172" s="7">
        <f t="shared" si="235"/>
        <v>-1.600217023513888E-2</v>
      </c>
      <c r="L172" s="4"/>
      <c r="M172" s="4">
        <v>2001.9166666666665</v>
      </c>
      <c r="N172" s="1">
        <v>1.0251992376356329</v>
      </c>
      <c r="O172" s="4">
        <v>-1.1838669983266938</v>
      </c>
      <c r="P172" s="7">
        <f t="shared" si="236"/>
        <v>-4.4832577962810004E-3</v>
      </c>
      <c r="Q172" s="1"/>
      <c r="R172" s="4">
        <v>2001.9166666666665</v>
      </c>
      <c r="S172" s="1">
        <v>1.0585739873501328</v>
      </c>
      <c r="T172" s="4">
        <v>-2.7292816130741575E-2</v>
      </c>
      <c r="U172" s="7">
        <f t="shared" si="237"/>
        <v>3.4492049643985022E-2</v>
      </c>
      <c r="W172" s="1">
        <f t="shared" si="231"/>
        <v>1.0300452994045979</v>
      </c>
      <c r="X172" s="1">
        <f t="shared" ref="X172" si="318">STANDARDIZE(W172,AG$15,AH$15)</f>
        <v>-0.89137032015465723</v>
      </c>
      <c r="Y172" s="1">
        <f t="shared" si="239"/>
        <v>1.0215874210358729</v>
      </c>
      <c r="Z172" s="1">
        <f t="shared" ref="Z172" si="319">STANDARDIZE(Y172,AG$30,AH$30)</f>
        <v>-1.2044303409381298</v>
      </c>
      <c r="AA172" s="7">
        <f t="shared" si="241"/>
        <v>0.13414509887209292</v>
      </c>
      <c r="AB172" s="1"/>
      <c r="AC172" s="1"/>
      <c r="AJ172" s="4"/>
      <c r="AT172" s="4">
        <v>2001.9166666666665</v>
      </c>
      <c r="AU172" s="1">
        <v>0.80568860865810288</v>
      </c>
    </row>
    <row r="173" spans="1:47" x14ac:dyDescent="0.3">
      <c r="A173" t="s">
        <v>26</v>
      </c>
      <c r="B173">
        <v>2001</v>
      </c>
      <c r="C173" s="4">
        <v>2001.8333333333333</v>
      </c>
      <c r="D173" s="1">
        <v>1.0469073611339319</v>
      </c>
      <c r="E173" s="7">
        <v>0.25652911133075418</v>
      </c>
      <c r="F173" s="7">
        <f t="shared" si="234"/>
        <v>1.0057569105507367</v>
      </c>
      <c r="H173" s="4">
        <v>2001.8333333333333</v>
      </c>
      <c r="I173" s="1">
        <v>0.97739531063641949</v>
      </c>
      <c r="J173" s="4">
        <v>-1.6303289241084049</v>
      </c>
      <c r="K173" s="7">
        <f t="shared" si="235"/>
        <v>-1.9622799084338213E-2</v>
      </c>
      <c r="L173" s="4"/>
      <c r="M173" s="4">
        <v>2001.8333333333333</v>
      </c>
      <c r="N173" s="1">
        <v>1.0290764606009195</v>
      </c>
      <c r="O173" s="4">
        <v>-0.86010261586114312</v>
      </c>
      <c r="P173" s="7">
        <f t="shared" si="236"/>
        <v>-5.7836697913487146E-4</v>
      </c>
      <c r="Q173" s="1"/>
      <c r="R173" s="4">
        <v>2001.8333333333333</v>
      </c>
      <c r="S173" s="1">
        <v>1.0452584055445711</v>
      </c>
      <c r="T173" s="4">
        <v>-0.25082271445065457</v>
      </c>
      <c r="U173" s="7">
        <f t="shared" si="237"/>
        <v>2.1000651784131453E-2</v>
      </c>
      <c r="W173" s="1">
        <f t="shared" si="231"/>
        <v>1.0246593844789604</v>
      </c>
      <c r="X173" s="1">
        <f t="shared" ref="X173" si="320">STANDARDIZE(W173,AG$14,AH$14)</f>
        <v>-0.90099790397020085</v>
      </c>
      <c r="Y173" s="1">
        <f t="shared" si="239"/>
        <v>1.0172433922606368</v>
      </c>
      <c r="Z173" s="1">
        <f t="shared" ref="Z173" si="321">STANDARDIZE(Y173,AG$29,AH$29)</f>
        <v>-1.2165644418750701</v>
      </c>
      <c r="AA173" s="7">
        <f t="shared" si="241"/>
        <v>-1.3752451471631153E-2</v>
      </c>
      <c r="AB173" s="1"/>
      <c r="AC173" s="1"/>
      <c r="AJ173" s="4"/>
      <c r="AT173" s="4">
        <v>2001.8333333333333</v>
      </c>
      <c r="AU173" s="1">
        <v>0.81955138806937811</v>
      </c>
    </row>
    <row r="174" spans="1:47" x14ac:dyDescent="0.3">
      <c r="A174" t="s">
        <v>25</v>
      </c>
      <c r="B174">
        <v>2001</v>
      </c>
      <c r="C174" s="4">
        <v>2001.75</v>
      </c>
      <c r="D174" s="1">
        <v>1.0428950737983951</v>
      </c>
      <c r="E174" s="7">
        <v>0.31344100956199744</v>
      </c>
      <c r="F174" s="7">
        <f t="shared" si="234"/>
        <v>0.89563258308486782</v>
      </c>
      <c r="H174" s="4">
        <v>2001.75</v>
      </c>
      <c r="I174" s="1">
        <v>0.97418287124163716</v>
      </c>
      <c r="J174" s="4">
        <v>-1.708679746706111</v>
      </c>
      <c r="K174" s="7">
        <f t="shared" si="235"/>
        <v>-2.2859285656065341E-2</v>
      </c>
      <c r="L174" s="4"/>
      <c r="M174" s="4">
        <v>2001.75</v>
      </c>
      <c r="N174" s="1">
        <v>1.0226528756294289</v>
      </c>
      <c r="O174" s="4">
        <v>-0.82828356458690555</v>
      </c>
      <c r="P174" s="7">
        <f t="shared" si="236"/>
        <v>-7.0477906343921239E-3</v>
      </c>
      <c r="Q174" s="1"/>
      <c r="R174" s="4">
        <v>2001.75</v>
      </c>
      <c r="S174" s="1">
        <v>1.0334281954273936</v>
      </c>
      <c r="T174" s="4">
        <v>-0.36812021702686165</v>
      </c>
      <c r="U174" s="7">
        <f t="shared" si="237"/>
        <v>9.0142381382897849E-3</v>
      </c>
      <c r="W174" s="1">
        <f t="shared" si="231"/>
        <v>1.0182897540242137</v>
      </c>
      <c r="X174" s="1">
        <f t="shared" ref="X174" si="322">STANDARDIZE(W174,AG$13,AH$13)</f>
        <v>-0.96206971918364492</v>
      </c>
      <c r="Y174" s="1">
        <f t="shared" si="239"/>
        <v>1.0100879807661531</v>
      </c>
      <c r="Z174" s="1">
        <f t="shared" ref="Z174" si="323">STANDARDIZE(Y174,AG$28,AH$28)</f>
        <v>-1.3247860888905525</v>
      </c>
      <c r="AA174" s="7">
        <f t="shared" si="241"/>
        <v>-0.25736682110202952</v>
      </c>
      <c r="AB174" s="1"/>
      <c r="AC174" s="1"/>
      <c r="AJ174" s="4"/>
      <c r="AT174" s="4">
        <v>2001.75</v>
      </c>
      <c r="AU174" s="1">
        <v>0.79849400518587499</v>
      </c>
    </row>
    <row r="175" spans="1:47" x14ac:dyDescent="0.3">
      <c r="A175" t="s">
        <v>24</v>
      </c>
      <c r="B175">
        <v>2001</v>
      </c>
      <c r="C175" s="4">
        <v>2001.6666666666665</v>
      </c>
      <c r="D175" s="1">
        <v>1.0256850931459853</v>
      </c>
      <c r="E175" s="7">
        <v>6.2150386740941012E-2</v>
      </c>
      <c r="F175" s="7">
        <f t="shared" si="234"/>
        <v>0.42327420329957138</v>
      </c>
      <c r="H175" s="4">
        <v>2001.6666666666665</v>
      </c>
      <c r="I175" s="1">
        <v>0.96618037208028196</v>
      </c>
      <c r="J175" s="4">
        <v>-1.9095330497338561</v>
      </c>
      <c r="K175" s="7">
        <f t="shared" si="235"/>
        <v>-3.0921688675419005E-2</v>
      </c>
      <c r="L175" s="4"/>
      <c r="M175" s="4">
        <v>2001.6666666666665</v>
      </c>
      <c r="N175" s="1">
        <v>1.0106202065994061</v>
      </c>
      <c r="O175" s="4">
        <v>-0.95178710915565801</v>
      </c>
      <c r="P175" s="7">
        <f t="shared" si="236"/>
        <v>-1.9166324755790397E-2</v>
      </c>
      <c r="Q175" s="1"/>
      <c r="R175" s="4">
        <v>2001.6666666666665</v>
      </c>
      <c r="S175" s="1">
        <v>1.0282030699812674</v>
      </c>
      <c r="T175" s="4">
        <v>-0.20468627743903614</v>
      </c>
      <c r="U175" s="7">
        <f t="shared" si="237"/>
        <v>3.7201212689924163E-3</v>
      </c>
      <c r="W175" s="1">
        <f t="shared" si="231"/>
        <v>1.0076721854517352</v>
      </c>
      <c r="X175" s="1">
        <f t="shared" ref="X175" si="324">STANDARDIZE(W175,AG$12,AH$12)</f>
        <v>-1.1074809903414831</v>
      </c>
      <c r="Y175" s="1">
        <f t="shared" si="239"/>
        <v>1.0016678828869852</v>
      </c>
      <c r="Z175" s="1">
        <f t="shared" ref="Z175" si="325">STANDARDIZE(Y175,AG$27,AH$27)</f>
        <v>-1.3841021197765877</v>
      </c>
      <c r="AA175" s="7">
        <f t="shared" si="241"/>
        <v>-0.54403892076270632</v>
      </c>
      <c r="AB175" s="1"/>
      <c r="AC175" s="1"/>
      <c r="AJ175" s="4"/>
      <c r="AT175" s="4">
        <v>2001.6666666666665</v>
      </c>
      <c r="AU175" s="1">
        <v>0.74756182911921631</v>
      </c>
    </row>
    <row r="176" spans="1:47" x14ac:dyDescent="0.3">
      <c r="A176" t="s">
        <v>23</v>
      </c>
      <c r="B176">
        <v>2001</v>
      </c>
      <c r="C176" s="4">
        <v>2001.5833333333333</v>
      </c>
      <c r="D176" s="1">
        <v>1.0076653585828752</v>
      </c>
      <c r="E176" s="7">
        <v>-0.19873216532509649</v>
      </c>
      <c r="F176" s="7">
        <f t="shared" si="234"/>
        <v>-7.1309305787638499E-2</v>
      </c>
      <c r="H176" s="4">
        <v>2001.5833333333333</v>
      </c>
      <c r="I176" s="1">
        <v>0.95980171923218571</v>
      </c>
      <c r="J176" s="4">
        <v>-1.6717279818423303</v>
      </c>
      <c r="K176" s="7">
        <f t="shared" si="235"/>
        <v>-3.7348089846474038E-2</v>
      </c>
      <c r="L176" s="4"/>
      <c r="M176" s="4">
        <v>2001.5833333333333</v>
      </c>
      <c r="N176" s="1">
        <v>1.0102546903215701</v>
      </c>
      <c r="O176" s="4">
        <v>-0.6457627897225271</v>
      </c>
      <c r="P176" s="7">
        <f t="shared" si="236"/>
        <v>-1.9534449356727209E-2</v>
      </c>
      <c r="Q176" s="1"/>
      <c r="R176" s="4">
        <v>2001.5833333333333</v>
      </c>
      <c r="S176" s="1">
        <v>1.0197896880395201</v>
      </c>
      <c r="T176" s="4">
        <v>-9.6557481880292298E-2</v>
      </c>
      <c r="U176" s="7">
        <f t="shared" si="237"/>
        <v>-4.80434914322872E-3</v>
      </c>
      <c r="W176" s="1">
        <f t="shared" si="231"/>
        <v>0.99937786404403783</v>
      </c>
      <c r="X176" s="1">
        <f t="shared" ref="X176" si="326">STANDARDIZE(W176,AG$11,AH$11)</f>
        <v>-1.0026610658508237</v>
      </c>
      <c r="Y176" s="1">
        <f t="shared" si="239"/>
        <v>0.99661536586442523</v>
      </c>
      <c r="Z176" s="1">
        <f t="shared" ref="Z176" si="327">STANDARDIZE(Y176,AG$26,AH$26)</f>
        <v>-1.1137883267149591</v>
      </c>
      <c r="AA176" s="7">
        <f t="shared" si="241"/>
        <v>-0.71605778375146889</v>
      </c>
      <c r="AB176" s="1"/>
      <c r="AC176" s="1"/>
      <c r="AJ176" s="4"/>
      <c r="AT176" s="4">
        <v>2001.5833333333333</v>
      </c>
      <c r="AU176" s="1">
        <v>0.74145759986413862</v>
      </c>
    </row>
    <row r="177" spans="1:47" x14ac:dyDescent="0.3">
      <c r="A177" t="s">
        <v>22</v>
      </c>
      <c r="B177">
        <v>2001</v>
      </c>
      <c r="C177" s="4">
        <v>2001.5</v>
      </c>
      <c r="D177" s="1">
        <v>0.9911300041480543</v>
      </c>
      <c r="E177" s="7">
        <v>-0.36760200166758655</v>
      </c>
      <c r="F177" s="7">
        <f t="shared" si="234"/>
        <v>-0.52515137497752873</v>
      </c>
      <c r="H177" s="4">
        <v>2001.5</v>
      </c>
      <c r="I177" s="1">
        <v>0.95027277109330643</v>
      </c>
      <c r="J177" s="4">
        <v>-1.5942843762249823</v>
      </c>
      <c r="K177" s="7">
        <f t="shared" si="235"/>
        <v>-4.6948368296631904E-2</v>
      </c>
      <c r="L177" s="4"/>
      <c r="M177" s="4">
        <v>2001.5</v>
      </c>
      <c r="N177" s="1">
        <v>1.0040971824607809</v>
      </c>
      <c r="O177" s="4">
        <v>-0.54701166686075553</v>
      </c>
      <c r="P177" s="7">
        <f t="shared" si="236"/>
        <v>-2.5735897175791049E-2</v>
      </c>
      <c r="Q177" s="1"/>
      <c r="R177" s="4">
        <v>2001.5</v>
      </c>
      <c r="S177" s="1">
        <v>1.0121378652414499</v>
      </c>
      <c r="T177" s="4">
        <v>-4.7081673988924516E-2</v>
      </c>
      <c r="U177" s="7">
        <f t="shared" si="237"/>
        <v>-1.2557204950005707E-2</v>
      </c>
      <c r="W177" s="1">
        <f t="shared" si="231"/>
        <v>0.98940945573589789</v>
      </c>
      <c r="X177" s="1">
        <f t="shared" ref="X177" si="328">STANDARDIZE(W177,AG$10,AH$10)</f>
        <v>-1.0110686456739224</v>
      </c>
      <c r="Y177" s="1">
        <f t="shared" si="239"/>
        <v>0.98883593959851235</v>
      </c>
      <c r="Z177" s="1">
        <f t="shared" ref="Z177" si="329">STANDARDIZE(Y177,AG$25,AH$25)</f>
        <v>-1.0194295224727086</v>
      </c>
      <c r="AA177" s="7">
        <f t="shared" si="241"/>
        <v>-0.98091746754709641</v>
      </c>
      <c r="AB177" s="1"/>
      <c r="AC177" s="1"/>
      <c r="AJ177" s="4"/>
      <c r="AT177" s="4">
        <v>2001.5</v>
      </c>
      <c r="AU177" s="1">
        <v>0.68829397029822248</v>
      </c>
    </row>
    <row r="178" spans="1:47" x14ac:dyDescent="0.3">
      <c r="A178" t="s">
        <v>21</v>
      </c>
      <c r="B178">
        <v>2001</v>
      </c>
      <c r="C178" s="4">
        <v>2001.4166666666665</v>
      </c>
      <c r="D178" s="1">
        <v>0.96971283260284014</v>
      </c>
      <c r="E178" s="7">
        <v>-0.85614171697894836</v>
      </c>
      <c r="F178" s="7">
        <f t="shared" si="234"/>
        <v>-1.1129835553271672</v>
      </c>
      <c r="H178" s="4">
        <v>2001.4166666666665</v>
      </c>
      <c r="I178" s="1">
        <v>0.94373141080089318</v>
      </c>
      <c r="J178" s="4">
        <v>-1.5231489306428057</v>
      </c>
      <c r="K178" s="7">
        <f t="shared" si="235"/>
        <v>-5.3538694881970973E-2</v>
      </c>
      <c r="L178" s="4"/>
      <c r="M178" s="4">
        <v>2001.4166666666665</v>
      </c>
      <c r="N178" s="1">
        <v>0.99051985069212767</v>
      </c>
      <c r="O178" s="4">
        <v>-0.82267301239213197</v>
      </c>
      <c r="P178" s="7">
        <f t="shared" si="236"/>
        <v>-3.9410116744652432E-2</v>
      </c>
      <c r="Q178" s="1"/>
      <c r="R178" s="4">
        <v>2001.4166666666665</v>
      </c>
      <c r="S178" s="1">
        <v>1.0074387795464219</v>
      </c>
      <c r="T178" s="4">
        <v>7.5042005088378091E-2</v>
      </c>
      <c r="U178" s="7">
        <f t="shared" si="237"/>
        <v>-1.7318336353418281E-2</v>
      </c>
      <c r="W178" s="1">
        <f t="shared" si="231"/>
        <v>0.9778507184105707</v>
      </c>
      <c r="X178" s="1">
        <f t="shared" ref="X178" si="330">STANDARDIZE(W178,AG$9,AH$9)</f>
        <v>-1.2338271148365392</v>
      </c>
      <c r="Y178" s="1">
        <f t="shared" si="239"/>
        <v>0.98056334701314751</v>
      </c>
      <c r="Z178" s="1">
        <f t="shared" ref="Z178" si="331">STANDARDIZE(Y178,AG$24,AH$24)</f>
        <v>-1.0920642487944003</v>
      </c>
      <c r="AA178" s="7">
        <f t="shared" si="241"/>
        <v>-1.2625675766213893</v>
      </c>
      <c r="AB178" s="1"/>
      <c r="AC178" s="1"/>
      <c r="AJ178" s="4"/>
      <c r="AT178" s="4">
        <v>2001.4166666666665</v>
      </c>
      <c r="AU178" s="1">
        <v>0.63758543581420635</v>
      </c>
    </row>
    <row r="179" spans="1:47" x14ac:dyDescent="0.3">
      <c r="A179" t="s">
        <v>20</v>
      </c>
      <c r="B179">
        <v>2001</v>
      </c>
      <c r="C179" s="4">
        <v>2001.3333333333333</v>
      </c>
      <c r="D179" s="1">
        <v>0.95894447625175472</v>
      </c>
      <c r="E179" s="7">
        <v>-1.0758948512556585</v>
      </c>
      <c r="F179" s="7">
        <f t="shared" si="234"/>
        <v>-1.4085401548191716</v>
      </c>
      <c r="H179" s="4">
        <v>2001.3333333333333</v>
      </c>
      <c r="I179" s="1">
        <v>0.93628343106525269</v>
      </c>
      <c r="J179" s="4">
        <v>-1.6113641936372562</v>
      </c>
      <c r="K179" s="7">
        <f t="shared" si="235"/>
        <v>-6.1042427540725003E-2</v>
      </c>
      <c r="L179" s="4"/>
      <c r="M179" s="4">
        <v>2001.3333333333333</v>
      </c>
      <c r="N179" s="1">
        <v>0.97909242484314607</v>
      </c>
      <c r="O179" s="4">
        <v>-1.083468996667954</v>
      </c>
      <c r="P179" s="7">
        <f t="shared" si="236"/>
        <v>-5.0919088671421218E-2</v>
      </c>
      <c r="Q179" s="1"/>
      <c r="R179" s="4">
        <v>2001.3333333333333</v>
      </c>
      <c r="S179" s="1">
        <v>1.0062697400079654</v>
      </c>
      <c r="T179" s="4">
        <v>0.37971738964414153</v>
      </c>
      <c r="U179" s="7">
        <f t="shared" si="237"/>
        <v>-1.8502811636400534E-2</v>
      </c>
      <c r="W179" s="1">
        <f t="shared" si="231"/>
        <v>0.97014751804202981</v>
      </c>
      <c r="X179" s="1">
        <f t="shared" ref="X179" si="332">STANDARDIZE(W179,AG$8,AH$8)</f>
        <v>-1.3539688280725264</v>
      </c>
      <c r="Y179" s="1">
        <f t="shared" si="239"/>
        <v>0.97388186530545473</v>
      </c>
      <c r="Z179" s="1">
        <f t="shared" ref="Z179" si="333">STANDARDIZE(Y179,AG$23,AH$23)</f>
        <v>-1.1622392077474943</v>
      </c>
      <c r="AA179" s="7">
        <f t="shared" si="241"/>
        <v>-1.4900464512705238</v>
      </c>
      <c r="AB179" s="1"/>
      <c r="AC179" s="1"/>
      <c r="AJ179" s="4"/>
      <c r="AT179" s="4">
        <v>2001.3333333333333</v>
      </c>
      <c r="AU179" s="1">
        <v>0.57315530753405031</v>
      </c>
    </row>
    <row r="180" spans="1:47" x14ac:dyDescent="0.3">
      <c r="A180" t="s">
        <v>19</v>
      </c>
      <c r="B180">
        <v>2001</v>
      </c>
      <c r="C180" s="4">
        <v>2001.25</v>
      </c>
      <c r="D180" s="1">
        <v>0.95295497013505359</v>
      </c>
      <c r="E180" s="7">
        <v>-0.94391268740510681</v>
      </c>
      <c r="F180" s="7">
        <f t="shared" si="234"/>
        <v>-1.5729327513095646</v>
      </c>
      <c r="H180" s="4">
        <v>2001.25</v>
      </c>
      <c r="I180" s="1">
        <v>0.93214409456469305</v>
      </c>
      <c r="J180" s="4">
        <v>-1.4987458154156803</v>
      </c>
      <c r="K180" s="7">
        <f t="shared" si="235"/>
        <v>-6.5212749639775525E-2</v>
      </c>
      <c r="L180" s="4"/>
      <c r="M180" s="4">
        <v>2001.25</v>
      </c>
      <c r="N180" s="1">
        <v>0.97325608456434298</v>
      </c>
      <c r="O180" s="4">
        <v>-1.043974647226384</v>
      </c>
      <c r="P180" s="7">
        <f t="shared" si="236"/>
        <v>-5.6797077057563386E-2</v>
      </c>
      <c r="Q180" s="1"/>
      <c r="R180" s="4">
        <v>2001.25</v>
      </c>
      <c r="S180" s="1">
        <v>0.99691382166593334</v>
      </c>
      <c r="T180" s="4">
        <v>0.17606234374205498</v>
      </c>
      <c r="U180" s="7">
        <f t="shared" si="237"/>
        <v>-2.7982263495119512E-2</v>
      </c>
      <c r="W180" s="1">
        <f t="shared" si="231"/>
        <v>0.96381724273250569</v>
      </c>
      <c r="X180" s="1">
        <f t="shared" ref="X180" si="334">STANDARDIZE(W180,AG$7,AH$7)</f>
        <v>-1.3866183651625181</v>
      </c>
      <c r="Y180" s="1">
        <f t="shared" si="239"/>
        <v>0.96743800026498983</v>
      </c>
      <c r="Z180" s="1">
        <f t="shared" ref="Z180" si="335">STANDARDIZE(Y180,AG$22,AH$22)</f>
        <v>-1.21254014755823</v>
      </c>
      <c r="AA180" s="7">
        <f t="shared" si="241"/>
        <v>-1.7094353880250976</v>
      </c>
      <c r="AB180" s="1"/>
      <c r="AC180" s="1"/>
      <c r="AJ180" s="4"/>
      <c r="AT180" s="4">
        <v>2001.25</v>
      </c>
      <c r="AU180" s="1">
        <v>0.62211992032078622</v>
      </c>
    </row>
    <row r="181" spans="1:47" x14ac:dyDescent="0.3">
      <c r="A181" t="s">
        <v>18</v>
      </c>
      <c r="B181">
        <v>2001</v>
      </c>
      <c r="C181" s="4">
        <v>2001.1666666666665</v>
      </c>
      <c r="D181" s="1">
        <v>0.96238685136605251</v>
      </c>
      <c r="E181" s="7">
        <v>-0.67926135687154887</v>
      </c>
      <c r="F181" s="7">
        <f t="shared" si="234"/>
        <v>-1.3140580769805048</v>
      </c>
      <c r="H181" s="4">
        <v>2001.1666666666665</v>
      </c>
      <c r="I181" s="1">
        <v>0.93353715570989881</v>
      </c>
      <c r="J181" s="4">
        <v>-1.5164193189348503</v>
      </c>
      <c r="K181" s="7">
        <f t="shared" si="235"/>
        <v>-6.3809260535085732E-2</v>
      </c>
      <c r="L181" s="4"/>
      <c r="M181" s="4">
        <v>2001.1666666666665</v>
      </c>
      <c r="N181" s="1">
        <v>0.97525995642343877</v>
      </c>
      <c r="O181" s="4">
        <v>-0.99184587049956352</v>
      </c>
      <c r="P181" s="7">
        <f t="shared" si="236"/>
        <v>-5.4778905574680327E-2</v>
      </c>
      <c r="Q181" s="1"/>
      <c r="R181" s="4">
        <v>2001.1666666666665</v>
      </c>
      <c r="S181" s="1">
        <v>1.005693047969346</v>
      </c>
      <c r="T181" s="4">
        <v>0.35330664328425493</v>
      </c>
      <c r="U181" s="7">
        <f t="shared" si="237"/>
        <v>-1.9087118191625559E-2</v>
      </c>
      <c r="W181" s="1">
        <f t="shared" si="231"/>
        <v>0.96921925286718391</v>
      </c>
      <c r="X181" s="1">
        <f t="shared" ref="X181" si="336">STANDARDIZE(W181,AG$6,AH$6)</f>
        <v>-1.252125349470699</v>
      </c>
      <c r="Y181" s="1">
        <f t="shared" si="239"/>
        <v>0.97149672003422793</v>
      </c>
      <c r="Z181" s="1">
        <f t="shared" ref="Z181" si="337">STANDARDIZE(Y181,AG$21,AH$21)</f>
        <v>-1.1539707176562837</v>
      </c>
      <c r="AA181" s="7">
        <f t="shared" si="241"/>
        <v>-1.5712515171391743</v>
      </c>
      <c r="AB181" s="1"/>
      <c r="AC181" s="1"/>
      <c r="AJ181" s="4"/>
      <c r="AT181" s="4">
        <v>2001.1666666666665</v>
      </c>
      <c r="AU181" s="1">
        <v>0.61264121302247865</v>
      </c>
    </row>
    <row r="182" spans="1:47" x14ac:dyDescent="0.3">
      <c r="A182" t="s">
        <v>17</v>
      </c>
      <c r="B182">
        <v>2001</v>
      </c>
      <c r="C182" s="4">
        <v>2001.0833333333333</v>
      </c>
      <c r="D182" s="1">
        <v>0.99083905656516658</v>
      </c>
      <c r="E182" s="7">
        <v>-0.51002581988227536</v>
      </c>
      <c r="F182" s="7">
        <f t="shared" si="234"/>
        <v>-0.53313694635212816</v>
      </c>
      <c r="H182" s="4">
        <v>2001.0833333333333</v>
      </c>
      <c r="I182" s="1">
        <v>0.95508876736660187</v>
      </c>
      <c r="J182" s="4">
        <v>-1.3270631059162652</v>
      </c>
      <c r="K182" s="7">
        <f t="shared" si="235"/>
        <v>-4.2096321190832828E-2</v>
      </c>
      <c r="L182" s="4"/>
      <c r="M182" s="4">
        <v>2001.0833333333333</v>
      </c>
      <c r="N182" s="1">
        <v>0.99426506516882363</v>
      </c>
      <c r="O182" s="4">
        <v>-0.65885406616270625</v>
      </c>
      <c r="P182" s="7">
        <f t="shared" si="236"/>
        <v>-3.5638176428289481E-2</v>
      </c>
      <c r="Q182" s="1"/>
      <c r="R182" s="4">
        <v>2001.0833333333333</v>
      </c>
      <c r="S182" s="1">
        <v>1.0330268988582387</v>
      </c>
      <c r="T182" s="4">
        <v>0.4040948600737323</v>
      </c>
      <c r="U182" s="7">
        <f t="shared" si="237"/>
        <v>8.6076429362685371E-3</v>
      </c>
      <c r="W182" s="1">
        <f t="shared" si="231"/>
        <v>0.99330494698970773</v>
      </c>
      <c r="X182" s="1">
        <f t="shared" ref="X182" si="338">STANDARDIZE(W182,AG$5,AH$5)</f>
        <v>-0.97730812742424122</v>
      </c>
      <c r="Y182" s="1">
        <f t="shared" si="239"/>
        <v>0.99412691046455459</v>
      </c>
      <c r="Z182" s="1">
        <f t="shared" ref="Z182" si="339">STANDARDIZE(Y182,AG$20,AH$20)</f>
        <v>-0.899439934464077</v>
      </c>
      <c r="AA182" s="7">
        <f t="shared" si="241"/>
        <v>-0.80078016401711916</v>
      </c>
      <c r="AB182" s="1"/>
      <c r="AC182" s="1"/>
      <c r="AJ182" s="4"/>
      <c r="AT182" s="4">
        <v>2001.0833333333333</v>
      </c>
      <c r="AU182" s="1">
        <v>0.58811096069430846</v>
      </c>
    </row>
    <row r="183" spans="1:47" x14ac:dyDescent="0.3">
      <c r="A183" t="s">
        <v>16</v>
      </c>
      <c r="B183">
        <v>2001</v>
      </c>
      <c r="C183" s="4">
        <v>2001</v>
      </c>
      <c r="D183" s="1">
        <v>1.0390155936455117</v>
      </c>
      <c r="E183" s="7">
        <v>1.4924624794577174E-2</v>
      </c>
      <c r="F183" s="7">
        <f t="shared" si="234"/>
        <v>0.78915338380879907</v>
      </c>
      <c r="H183" s="4">
        <v>2001</v>
      </c>
      <c r="I183" s="1">
        <v>0.9830272941841377</v>
      </c>
      <c r="J183" s="4">
        <v>-1.2960835696358615</v>
      </c>
      <c r="K183" s="7">
        <f t="shared" si="235"/>
        <v>-1.3948656514058477E-2</v>
      </c>
      <c r="L183" s="4"/>
      <c r="M183" s="4">
        <v>2001</v>
      </c>
      <c r="N183" s="1">
        <v>1.0300753606764497</v>
      </c>
      <c r="O183" s="4">
        <v>-0.62913416382587772</v>
      </c>
      <c r="P183" s="7">
        <f t="shared" si="236"/>
        <v>4.2766124444344213E-4</v>
      </c>
      <c r="Q183" s="1"/>
      <c r="R183" s="4">
        <v>2001</v>
      </c>
      <c r="S183" s="1">
        <v>1.042642431453656</v>
      </c>
      <c r="T183" s="4">
        <v>-0.37766202713460023</v>
      </c>
      <c r="U183" s="7">
        <f t="shared" si="237"/>
        <v>1.8350136938669527E-2</v>
      </c>
      <c r="W183" s="1">
        <f t="shared" si="231"/>
        <v>1.0236901699899388</v>
      </c>
      <c r="X183" s="1">
        <f t="shared" ref="X183" si="340">STANDARDIZE(W183,AG$4,AH$4)</f>
        <v>-0.8101862730308661</v>
      </c>
      <c r="Y183" s="1">
        <f t="shared" si="239"/>
        <v>1.0185816954380813</v>
      </c>
      <c r="Z183" s="1">
        <f t="shared" ref="Z183" si="341">STANDARDIZE(Y183,AG$19,AH$19)</f>
        <v>-0.96844506953017373</v>
      </c>
      <c r="AA183" s="7">
        <f t="shared" si="241"/>
        <v>3.1811648538390719E-2</v>
      </c>
      <c r="AB183" s="1"/>
      <c r="AC183" s="1"/>
      <c r="AJ183" s="4"/>
      <c r="AT183" s="4">
        <v>2001</v>
      </c>
      <c r="AU183" s="1">
        <v>0.61001159894523194</v>
      </c>
    </row>
    <row r="184" spans="1:47" x14ac:dyDescent="0.3">
      <c r="A184" t="s">
        <v>27</v>
      </c>
      <c r="B184">
        <v>2000</v>
      </c>
      <c r="C184" s="4">
        <v>2000.9166666666665</v>
      </c>
      <c r="D184" s="1">
        <v>1.0638731748869219</v>
      </c>
      <c r="E184" s="7">
        <v>0.45962536925117042</v>
      </c>
      <c r="F184" s="7">
        <f t="shared" si="234"/>
        <v>1.4714136976186141</v>
      </c>
      <c r="H184" s="4">
        <v>2000.9166666666665</v>
      </c>
      <c r="I184" s="1">
        <v>0.99769414089426856</v>
      </c>
      <c r="J184" s="4">
        <v>-1.0584130894931574</v>
      </c>
      <c r="K184" s="7">
        <f t="shared" si="235"/>
        <v>8.2798098578613412E-4</v>
      </c>
      <c r="L184" s="4"/>
      <c r="M184" s="4">
        <v>2000.9166666666665</v>
      </c>
      <c r="N184" s="1">
        <v>1.039725341452983</v>
      </c>
      <c r="O184" s="4">
        <v>-0.78341312586235201</v>
      </c>
      <c r="P184" s="7">
        <f t="shared" si="236"/>
        <v>1.0146504255870933E-2</v>
      </c>
      <c r="Q184" s="1"/>
      <c r="R184" s="4">
        <v>2000.9166666666665</v>
      </c>
      <c r="S184" s="1">
        <v>1.0515694238398998</v>
      </c>
      <c r="T184" s="4">
        <v>-0.2813535686384952</v>
      </c>
      <c r="U184" s="7">
        <f t="shared" si="237"/>
        <v>2.739499939630502E-2</v>
      </c>
      <c r="W184" s="1">
        <f t="shared" si="231"/>
        <v>1.0382155202685184</v>
      </c>
      <c r="X184" s="1">
        <f t="shared" ref="X184" si="342">STANDARDIZE(W184,AG$15,AH$15)</f>
        <v>-0.55850371480235439</v>
      </c>
      <c r="Y184" s="1">
        <f t="shared" si="239"/>
        <v>1.0296629687290506</v>
      </c>
      <c r="Z184" s="1">
        <f t="shared" ref="Z184" si="343">STANDARDIZE(Y184,AG$30,AH$30)</f>
        <v>-0.87522442106750287</v>
      </c>
      <c r="AA184" s="7">
        <f t="shared" si="241"/>
        <v>0.40908658367843809</v>
      </c>
      <c r="AB184" s="1"/>
      <c r="AC184" s="1"/>
      <c r="AJ184" s="4"/>
      <c r="AT184" s="4">
        <v>2000.9166666666665</v>
      </c>
      <c r="AU184" s="1">
        <v>0.64339023831827113</v>
      </c>
    </row>
    <row r="185" spans="1:47" x14ac:dyDescent="0.3">
      <c r="A185" t="s">
        <v>26</v>
      </c>
      <c r="B185">
        <v>2000</v>
      </c>
      <c r="C185" s="4">
        <v>2000.8333333333333</v>
      </c>
      <c r="D185" s="1">
        <v>1.0620304585726403</v>
      </c>
      <c r="E185" s="7">
        <v>0.73620907889815257</v>
      </c>
      <c r="F185" s="7">
        <f t="shared" si="234"/>
        <v>1.4208370868601297</v>
      </c>
      <c r="H185" s="4">
        <v>2000.8333333333333</v>
      </c>
      <c r="I185" s="1">
        <v>0.98578472859809962</v>
      </c>
      <c r="J185" s="4">
        <v>-1.3289552827574489</v>
      </c>
      <c r="K185" s="7">
        <f t="shared" si="235"/>
        <v>-1.1170580928352141E-2</v>
      </c>
      <c r="L185" s="4"/>
      <c r="M185" s="4">
        <v>2000.8333333333333</v>
      </c>
      <c r="N185" s="1">
        <v>1.0382682086817687</v>
      </c>
      <c r="O185" s="4">
        <v>-0.50934305307393801</v>
      </c>
      <c r="P185" s="7">
        <f t="shared" si="236"/>
        <v>8.6789733894182246E-3</v>
      </c>
      <c r="Q185" s="1"/>
      <c r="R185" s="4">
        <v>2000.8333333333333</v>
      </c>
      <c r="S185" s="1">
        <v>1.0535809148482456</v>
      </c>
      <c r="T185" s="4">
        <v>7.7706794641930185E-2</v>
      </c>
      <c r="U185" s="7">
        <f t="shared" si="237"/>
        <v>2.9433049695675E-2</v>
      </c>
      <c r="W185" s="1">
        <f t="shared" si="231"/>
        <v>1.0349160776751887</v>
      </c>
      <c r="X185" s="1">
        <f t="shared" ref="X185" si="344">STANDARDIZE(W185,AG$14,AH$14)</f>
        <v>-0.44682539920080472</v>
      </c>
      <c r="Y185" s="1">
        <f t="shared" si="239"/>
        <v>1.0258779507093712</v>
      </c>
      <c r="Z185" s="1">
        <f t="shared" ref="Z185" si="345">STANDARDIZE(Y185,AG$29,AH$29)</f>
        <v>-0.83351215296023506</v>
      </c>
      <c r="AA185" s="7">
        <f t="shared" si="241"/>
        <v>0.28022120960249863</v>
      </c>
      <c r="AB185" s="1"/>
      <c r="AC185" s="1"/>
      <c r="AJ185" s="4"/>
      <c r="AT185" s="4">
        <v>2000.8333333333333</v>
      </c>
      <c r="AU185" s="1">
        <v>0.65607252323664444</v>
      </c>
    </row>
    <row r="186" spans="1:47" x14ac:dyDescent="0.3">
      <c r="A186" t="s">
        <v>25</v>
      </c>
      <c r="B186">
        <v>2000</v>
      </c>
      <c r="C186" s="4">
        <v>2000.75</v>
      </c>
      <c r="D186" s="1">
        <v>1.0686870333683784</v>
      </c>
      <c r="E186" s="7">
        <v>1.1227684607034993</v>
      </c>
      <c r="F186" s="7">
        <f t="shared" si="234"/>
        <v>1.6035385639239188</v>
      </c>
      <c r="H186" s="4">
        <v>2000.75</v>
      </c>
      <c r="I186" s="1">
        <v>0.97880182763755685</v>
      </c>
      <c r="J186" s="4">
        <v>-1.5343118927421269</v>
      </c>
      <c r="K186" s="7">
        <f t="shared" si="235"/>
        <v>-1.8205753397972688E-2</v>
      </c>
      <c r="L186" s="4"/>
      <c r="M186" s="4">
        <v>2000.75</v>
      </c>
      <c r="N186" s="1">
        <v>1.0366518637359228</v>
      </c>
      <c r="O186" s="4">
        <v>-0.74026186873828481</v>
      </c>
      <c r="P186" s="7">
        <f t="shared" si="236"/>
        <v>7.051094210716446E-3</v>
      </c>
      <c r="Q186" s="1"/>
      <c r="R186" s="4">
        <v>2000.75</v>
      </c>
      <c r="S186" s="1">
        <v>1.0383609280083903</v>
      </c>
      <c r="T186" s="4">
        <v>-0.16162810177760442</v>
      </c>
      <c r="U186" s="7">
        <f t="shared" si="237"/>
        <v>1.4012101450480327E-2</v>
      </c>
      <c r="W186" s="1">
        <f t="shared" si="231"/>
        <v>1.0306254131875621</v>
      </c>
      <c r="X186" s="1">
        <f t="shared" ref="X186" si="346">STANDARDIZE(W186,AG$13,AH$13)</f>
        <v>-0.36470127724483992</v>
      </c>
      <c r="Y186" s="1">
        <f t="shared" si="239"/>
        <v>1.0179382064606235</v>
      </c>
      <c r="Z186" s="1">
        <f t="shared" ref="Z186" si="347">STANDARDIZE(Y186,AG$28,AH$28)</f>
        <v>-0.94892113876092243</v>
      </c>
      <c r="AA186" s="7">
        <f t="shared" si="241"/>
        <v>9.9033122074406576E-3</v>
      </c>
      <c r="AB186" s="1"/>
      <c r="AC186" s="1"/>
      <c r="AJ186" s="4"/>
      <c r="AT186" s="4">
        <v>2000.75</v>
      </c>
      <c r="AU186" s="1">
        <v>0.64790394714888377</v>
      </c>
    </row>
    <row r="187" spans="1:47" x14ac:dyDescent="0.3">
      <c r="A187" t="s">
        <v>24</v>
      </c>
      <c r="B187">
        <v>2000</v>
      </c>
      <c r="C187" s="4">
        <v>2000.6666666666665</v>
      </c>
      <c r="D187" s="1">
        <v>1.0711847130463492</v>
      </c>
      <c r="E187" s="7">
        <v>1.5882126551728992</v>
      </c>
      <c r="F187" s="7">
        <f t="shared" si="234"/>
        <v>1.6720918034502943</v>
      </c>
      <c r="H187" s="4">
        <v>2000.6666666666665</v>
      </c>
      <c r="I187" s="1">
        <v>0.97699574946027423</v>
      </c>
      <c r="J187" s="4">
        <v>-1.4481806469411802</v>
      </c>
      <c r="K187" s="7">
        <f t="shared" si="235"/>
        <v>-2.0025351233112759E-2</v>
      </c>
      <c r="L187" s="4"/>
      <c r="M187" s="4">
        <v>2000.6666666666665</v>
      </c>
      <c r="N187" s="1">
        <v>1.0126793885318324</v>
      </c>
      <c r="O187" s="4">
        <v>-1.0983316998076922</v>
      </c>
      <c r="P187" s="7">
        <f t="shared" si="236"/>
        <v>-1.7092448507053638E-2</v>
      </c>
      <c r="Q187" s="1"/>
      <c r="R187" s="4">
        <v>2000.6666666666665</v>
      </c>
      <c r="S187" s="1">
        <v>1.0350363760141175</v>
      </c>
      <c r="T187" s="4">
        <v>0.1061466917920906</v>
      </c>
      <c r="U187" s="7">
        <f t="shared" si="237"/>
        <v>1.0643652792700298E-2</v>
      </c>
      <c r="W187" s="1">
        <f t="shared" si="231"/>
        <v>1.0239740567631435</v>
      </c>
      <c r="X187" s="1">
        <f t="shared" ref="X187" si="348">STANDARDIZE(W187,AG$12,AH$12)</f>
        <v>-0.24670170981546136</v>
      </c>
      <c r="Y187" s="1">
        <f t="shared" si="239"/>
        <v>1.0082371713354081</v>
      </c>
      <c r="Z187" s="1">
        <f t="shared" ref="Z187" si="349">STANDARDIZE(Y187,AG$27,AH$27)</f>
        <v>-1.0415554020374662</v>
      </c>
      <c r="AA187" s="7">
        <f t="shared" si="241"/>
        <v>-0.32037979710271713</v>
      </c>
      <c r="AB187" s="1"/>
      <c r="AC187" s="1"/>
      <c r="AJ187" s="4"/>
      <c r="AT187" s="4">
        <v>2000.6666666666665</v>
      </c>
      <c r="AU187" s="1">
        <v>0.6555045521670555</v>
      </c>
    </row>
    <row r="188" spans="1:47" x14ac:dyDescent="0.3">
      <c r="A188" t="s">
        <v>23</v>
      </c>
      <c r="B188">
        <v>2000</v>
      </c>
      <c r="C188" s="4">
        <v>2000.5833333333333</v>
      </c>
      <c r="D188" s="1">
        <v>1.072715861461444</v>
      </c>
      <c r="E188" s="7">
        <v>2.1855435767198466</v>
      </c>
      <c r="F188" s="7">
        <f t="shared" si="234"/>
        <v>1.7141168817564543</v>
      </c>
      <c r="H188" s="4">
        <v>2000.5833333333333</v>
      </c>
      <c r="I188" s="1">
        <v>0.96169688562192701</v>
      </c>
      <c r="J188" s="4">
        <v>-1.5936877699333631</v>
      </c>
      <c r="K188" s="7">
        <f t="shared" si="235"/>
        <v>-3.5438736916252642E-2</v>
      </c>
      <c r="L188" s="4"/>
      <c r="M188" s="4">
        <v>2000.5833333333333</v>
      </c>
      <c r="N188" s="1">
        <v>1.0003027372629056</v>
      </c>
      <c r="O188" s="4">
        <v>-1.1886843245548679</v>
      </c>
      <c r="P188" s="7">
        <f t="shared" si="236"/>
        <v>-2.955741952361721E-2</v>
      </c>
      <c r="Q188" s="1"/>
      <c r="R188" s="4">
        <v>2000.5833333333333</v>
      </c>
      <c r="S188" s="1">
        <v>1.0142785773758283</v>
      </c>
      <c r="T188" s="4">
        <v>-0.33959569626913738</v>
      </c>
      <c r="U188" s="7">
        <f t="shared" si="237"/>
        <v>-1.0388227316880286E-2</v>
      </c>
      <c r="W188" s="1">
        <f t="shared" si="231"/>
        <v>1.0122485154305261</v>
      </c>
      <c r="X188" s="1">
        <f t="shared" ref="X188" si="350">STANDARDIZE(W188,AG$11,AH$11)</f>
        <v>-0.29831040160532973</v>
      </c>
      <c r="Y188" s="1">
        <f t="shared" si="239"/>
        <v>0.99209273342022042</v>
      </c>
      <c r="Z188" s="1">
        <f t="shared" ref="Z188" si="351">STANDARDIZE(Y188,AG$26,AH$26)</f>
        <v>-1.3582683320599038</v>
      </c>
      <c r="AA188" s="7">
        <f t="shared" si="241"/>
        <v>-0.87003610530772679</v>
      </c>
      <c r="AB188" s="1"/>
      <c r="AC188" s="1"/>
      <c r="AJ188" s="4"/>
      <c r="AT188" s="4">
        <v>2000.5833333333333</v>
      </c>
      <c r="AU188" s="1">
        <v>0.5959212938690428</v>
      </c>
    </row>
    <row r="189" spans="1:47" x14ac:dyDescent="0.3">
      <c r="A189" t="s">
        <v>22</v>
      </c>
      <c r="B189">
        <v>2000</v>
      </c>
      <c r="C189" s="4">
        <v>2000.5</v>
      </c>
      <c r="D189" s="1">
        <v>1.0372894146156426</v>
      </c>
      <c r="E189" s="7">
        <v>1.5667784937574951</v>
      </c>
      <c r="F189" s="7">
        <f t="shared" si="234"/>
        <v>0.74177534508601128</v>
      </c>
      <c r="H189" s="4">
        <v>2000.5</v>
      </c>
      <c r="I189" s="1">
        <v>0.95026816664731839</v>
      </c>
      <c r="J189" s="4">
        <v>-1.5944762520734739</v>
      </c>
      <c r="K189" s="7">
        <f t="shared" si="235"/>
        <v>-4.6953007209862375E-2</v>
      </c>
      <c r="L189" s="4"/>
      <c r="M189" s="4">
        <v>2000.5</v>
      </c>
      <c r="N189" s="1">
        <v>0.99233416535410668</v>
      </c>
      <c r="O189" s="4">
        <v>-1.0872780194769891</v>
      </c>
      <c r="P189" s="7">
        <f t="shared" si="236"/>
        <v>-3.7582855138496192E-2</v>
      </c>
      <c r="Q189" s="1"/>
      <c r="R189" s="4">
        <v>2000.5</v>
      </c>
      <c r="S189" s="1">
        <v>0.9989066641860983</v>
      </c>
      <c r="T189" s="4">
        <v>-0.6192433119663191</v>
      </c>
      <c r="U189" s="7">
        <f t="shared" si="237"/>
        <v>-2.5963107914523793E-2</v>
      </c>
      <c r="W189" s="1">
        <f t="shared" si="231"/>
        <v>0.99469960270079161</v>
      </c>
      <c r="X189" s="1">
        <f t="shared" ref="X189" si="352">STANDARDIZE(W189,AG$10,AH$10)</f>
        <v>-0.71716806036656366</v>
      </c>
      <c r="Y189" s="1">
        <f t="shared" si="239"/>
        <v>0.98050299872917446</v>
      </c>
      <c r="Z189" s="1">
        <f t="shared" ref="Z189" si="353">STANDARDIZE(Y189,AG$25,AH$25)</f>
        <v>-1.4762623974521751</v>
      </c>
      <c r="AA189" s="7">
        <f t="shared" si="241"/>
        <v>-1.2646222046703433</v>
      </c>
      <c r="AB189" s="1"/>
      <c r="AC189" s="1"/>
      <c r="AJ189" s="4"/>
      <c r="AT189" s="4">
        <v>2000.5</v>
      </c>
      <c r="AU189" s="1">
        <v>0.46697481744344993</v>
      </c>
    </row>
    <row r="190" spans="1:47" x14ac:dyDescent="0.3">
      <c r="A190" t="s">
        <v>21</v>
      </c>
      <c r="B190">
        <v>2000</v>
      </c>
      <c r="C190" s="4">
        <v>2000.4166666666665</v>
      </c>
      <c r="D190" s="1">
        <v>1.0006896118874484</v>
      </c>
      <c r="E190" s="7">
        <v>0.49632775781084121</v>
      </c>
      <c r="F190" s="7">
        <f t="shared" si="234"/>
        <v>-0.26277102055621687</v>
      </c>
      <c r="H190" s="4">
        <v>2000.4166666666665</v>
      </c>
      <c r="I190" s="1">
        <v>0.94430433373287082</v>
      </c>
      <c r="J190" s="4">
        <v>-1.4987298761421668</v>
      </c>
      <c r="K190" s="7">
        <f t="shared" si="235"/>
        <v>-5.2961483253016396E-2</v>
      </c>
      <c r="L190" s="4"/>
      <c r="M190" s="4">
        <v>2000.4166666666665</v>
      </c>
      <c r="N190" s="1">
        <v>0.98156850334113233</v>
      </c>
      <c r="O190" s="4">
        <v>-1.2096464063304999</v>
      </c>
      <c r="P190" s="7">
        <f t="shared" si="236"/>
        <v>-4.8425340884439137E-2</v>
      </c>
      <c r="Q190" s="1"/>
      <c r="R190" s="4">
        <v>2000.4166666666665</v>
      </c>
      <c r="S190" s="1">
        <v>0.99767512882286757</v>
      </c>
      <c r="T190" s="4">
        <v>-0.40492597077168924</v>
      </c>
      <c r="U190" s="7">
        <f t="shared" si="237"/>
        <v>-2.7210904203596582E-2</v>
      </c>
      <c r="W190" s="1">
        <f t="shared" si="231"/>
        <v>0.98105939444607981</v>
      </c>
      <c r="X190" s="1">
        <f t="shared" ref="X190" si="354">STANDARDIZE(W190,AG$9,AH$9)</f>
        <v>-1.0519357334238788</v>
      </c>
      <c r="Y190" s="1">
        <f t="shared" si="239"/>
        <v>0.97451598863229016</v>
      </c>
      <c r="Z190" s="1">
        <f t="shared" ref="Z190" si="355">STANDARDIZE(Y190,AG$24,AH$24)</f>
        <v>-1.4354603565365991</v>
      </c>
      <c r="AA190" s="7">
        <f t="shared" si="241"/>
        <v>-1.4684569794904534</v>
      </c>
      <c r="AB190" s="1"/>
      <c r="AC190" s="1"/>
      <c r="AJ190" s="4"/>
      <c r="AT190" s="4">
        <v>2000.4166666666665</v>
      </c>
      <c r="AU190" s="1">
        <v>0.568331697112894</v>
      </c>
    </row>
    <row r="191" spans="1:47" x14ac:dyDescent="0.3">
      <c r="A191" t="s">
        <v>20</v>
      </c>
      <c r="B191">
        <v>2000</v>
      </c>
      <c r="C191" s="4">
        <v>2000.3333333333333</v>
      </c>
      <c r="D191" s="1">
        <v>0.97791906591013278</v>
      </c>
      <c r="E191" s="7">
        <v>-0.22665167770820641</v>
      </c>
      <c r="F191" s="7">
        <f t="shared" si="234"/>
        <v>-0.88774895759796357</v>
      </c>
      <c r="H191" s="4">
        <v>2000.3333333333333</v>
      </c>
      <c r="I191" s="1">
        <v>0.94081173680562513</v>
      </c>
      <c r="J191" s="4">
        <v>-1.4176549729683636</v>
      </c>
      <c r="K191" s="7">
        <f t="shared" si="235"/>
        <v>-5.648022451669462E-2</v>
      </c>
      <c r="L191" s="4"/>
      <c r="M191" s="4">
        <v>2000.3333333333333</v>
      </c>
      <c r="N191" s="1">
        <v>0.96972705242833546</v>
      </c>
      <c r="O191" s="4">
        <v>-1.5325168828792788</v>
      </c>
      <c r="P191" s="7">
        <f t="shared" si="236"/>
        <v>-6.0351292356680387E-2</v>
      </c>
      <c r="Q191" s="1"/>
      <c r="R191" s="4">
        <v>2000.3333333333333</v>
      </c>
      <c r="S191" s="1">
        <v>0.98977200640883367</v>
      </c>
      <c r="T191" s="4">
        <v>-0.47613585628346844</v>
      </c>
      <c r="U191" s="7">
        <f t="shared" si="237"/>
        <v>-3.5218377731964873E-2</v>
      </c>
      <c r="W191" s="1">
        <f t="shared" si="231"/>
        <v>0.96955746538823173</v>
      </c>
      <c r="X191" s="1">
        <f t="shared" ref="X191" si="356">STANDARDIZE(W191,AG$8,AH$8)</f>
        <v>-1.3878347822506578</v>
      </c>
      <c r="Y191" s="1">
        <f t="shared" si="239"/>
        <v>0.96677026521426479</v>
      </c>
      <c r="Z191" s="1">
        <f t="shared" ref="Z191" si="357">STANDARDIZE(Y191,AG$23,AH$23)</f>
        <v>-1.5748216804861304</v>
      </c>
      <c r="AA191" s="7">
        <f t="shared" si="241"/>
        <v>-1.732169210333977</v>
      </c>
      <c r="AB191" s="1"/>
      <c r="AC191" s="1"/>
      <c r="AJ191" s="4"/>
      <c r="AT191" s="4">
        <v>2000.3333333333333</v>
      </c>
      <c r="AU191" s="1">
        <v>0.63484175060301395</v>
      </c>
    </row>
    <row r="192" spans="1:47" x14ac:dyDescent="0.3">
      <c r="A192" t="s">
        <v>19</v>
      </c>
      <c r="B192">
        <v>2000</v>
      </c>
      <c r="C192" s="4">
        <v>2000.25</v>
      </c>
      <c r="D192" s="1">
        <v>0.95908963221121268</v>
      </c>
      <c r="E192" s="7">
        <v>-0.67762818290365023</v>
      </c>
      <c r="F192" s="7">
        <f t="shared" si="234"/>
        <v>-1.4045560925932712</v>
      </c>
      <c r="H192" s="4">
        <v>2000.25</v>
      </c>
      <c r="I192" s="1">
        <v>0.93317884479411839</v>
      </c>
      <c r="J192" s="4">
        <v>-1.4537520359009533</v>
      </c>
      <c r="K192" s="7">
        <f t="shared" si="235"/>
        <v>-6.4170253638740904E-2</v>
      </c>
      <c r="L192" s="4"/>
      <c r="M192" s="4">
        <v>2000.25</v>
      </c>
      <c r="N192" s="1">
        <v>0.96185362532548024</v>
      </c>
      <c r="O192" s="4">
        <v>-1.512400124532741</v>
      </c>
      <c r="P192" s="7">
        <f t="shared" si="236"/>
        <v>-6.8280904212555754E-2</v>
      </c>
      <c r="Q192" s="1"/>
      <c r="R192" s="4">
        <v>2000.25</v>
      </c>
      <c r="S192" s="1">
        <v>0.99090224880530253</v>
      </c>
      <c r="T192" s="4">
        <v>-0.13111888667696578</v>
      </c>
      <c r="U192" s="7">
        <f t="shared" si="237"/>
        <v>-3.4073211860018771E-2</v>
      </c>
      <c r="W192" s="1">
        <f t="shared" si="231"/>
        <v>0.96125608778402838</v>
      </c>
      <c r="X192" s="1">
        <f t="shared" ref="X192" si="358">STANDARDIZE(W192,AG$7,AH$7)</f>
        <v>-1.5446277732834603</v>
      </c>
      <c r="Y192" s="1">
        <f t="shared" si="239"/>
        <v>0.96197823964163376</v>
      </c>
      <c r="Z192" s="1">
        <f t="shared" ref="Z192" si="359">STANDARDIZE(Y192,AG$22,AH$22)</f>
        <v>-1.5545312704206806</v>
      </c>
      <c r="AA192" s="7">
        <f t="shared" si="241"/>
        <v>-1.8953193366445678</v>
      </c>
      <c r="AB192" s="1"/>
      <c r="AC192" s="1"/>
      <c r="AJ192" s="4"/>
      <c r="AT192" s="4">
        <v>2000.25</v>
      </c>
      <c r="AU192" s="1">
        <v>0.6639934647927237</v>
      </c>
    </row>
    <row r="193" spans="1:47" x14ac:dyDescent="0.3">
      <c r="A193" t="s">
        <v>18</v>
      </c>
      <c r="B193">
        <v>2000</v>
      </c>
      <c r="C193" s="4">
        <v>2000.1666666666665</v>
      </c>
      <c r="D193" s="1">
        <v>0.96626263899626097</v>
      </c>
      <c r="E193" s="7">
        <v>-0.50928710154256884</v>
      </c>
      <c r="F193" s="7">
        <f t="shared" si="234"/>
        <v>-1.2076802255248253</v>
      </c>
      <c r="H193" s="4">
        <v>2000.1666666666665</v>
      </c>
      <c r="I193" s="1">
        <v>0.9427415488801929</v>
      </c>
      <c r="J193" s="4">
        <v>-1.1234801354390025</v>
      </c>
      <c r="K193" s="7">
        <f t="shared" si="235"/>
        <v>-5.4535966556391945E-2</v>
      </c>
      <c r="L193" s="4"/>
      <c r="M193" s="4">
        <v>2000.1666666666665</v>
      </c>
      <c r="N193" s="1">
        <v>0.96857761338351267</v>
      </c>
      <c r="O193" s="4">
        <v>-1.3409690924832678</v>
      </c>
      <c r="P193" s="7">
        <f t="shared" si="236"/>
        <v>-6.1508933795200532E-2</v>
      </c>
      <c r="Q193" s="1"/>
      <c r="R193" s="4">
        <v>2000.1666666666665</v>
      </c>
      <c r="S193" s="1">
        <v>0.99851185922562991</v>
      </c>
      <c r="T193" s="4">
        <v>-2.2560370167945716E-3</v>
      </c>
      <c r="U193" s="7">
        <f t="shared" si="237"/>
        <v>-2.6363125794065349E-2</v>
      </c>
      <c r="W193" s="1">
        <f t="shared" si="231"/>
        <v>0.96902341512139911</v>
      </c>
      <c r="X193" s="1">
        <f t="shared" ref="X193" si="360">STANDARDIZE(W193,AG$6,AH$6)</f>
        <v>-1.2640209506068942</v>
      </c>
      <c r="Y193" s="1">
        <f t="shared" si="239"/>
        <v>0.96994367382977842</v>
      </c>
      <c r="Z193" s="1">
        <f t="shared" ref="Z193" si="361">STANDARDIZE(Y193,AG$21,AH$21)</f>
        <v>-1.248435507007281</v>
      </c>
      <c r="AA193" s="7">
        <f t="shared" si="241"/>
        <v>-1.6241267951571514</v>
      </c>
      <c r="AB193" s="1"/>
      <c r="AC193" s="1"/>
      <c r="AJ193" s="4"/>
      <c r="AT193" s="4">
        <v>2000.1666666666665</v>
      </c>
      <c r="AU193" s="1">
        <v>0.69553682384605875</v>
      </c>
    </row>
    <row r="194" spans="1:47" x14ac:dyDescent="0.3">
      <c r="A194" t="s">
        <v>17</v>
      </c>
      <c r="B194">
        <v>2000</v>
      </c>
      <c r="C194" s="4">
        <v>2000.0833333333333</v>
      </c>
      <c r="D194" s="1">
        <v>0.99788765014590741</v>
      </c>
      <c r="E194" s="7">
        <v>-0.20678339159447687</v>
      </c>
      <c r="F194" s="7">
        <f t="shared" si="234"/>
        <v>-0.33967581988086804</v>
      </c>
      <c r="H194" s="4">
        <v>2000.0833333333333</v>
      </c>
      <c r="I194" s="1">
        <v>0.98766147907736102</v>
      </c>
      <c r="J194" s="4">
        <v>7.2203555017817042E-3</v>
      </c>
      <c r="K194" s="7">
        <f t="shared" si="235"/>
        <v>-9.2797817635562208E-3</v>
      </c>
      <c r="L194" s="4"/>
      <c r="M194" s="4">
        <v>2000.0833333333333</v>
      </c>
      <c r="N194" s="1">
        <v>1.0150088085240156</v>
      </c>
      <c r="O194" s="4">
        <v>-0.32170787774737619</v>
      </c>
      <c r="P194" s="7">
        <f t="shared" si="236"/>
        <v>-1.4746405780547516E-2</v>
      </c>
      <c r="Q194" s="1"/>
      <c r="R194" s="4">
        <v>2000.0833333333333</v>
      </c>
      <c r="S194" s="1">
        <v>1.0311032650156458</v>
      </c>
      <c r="T194" s="4">
        <v>0.32616116067941026</v>
      </c>
      <c r="U194" s="7">
        <f t="shared" si="237"/>
        <v>6.6586098496135603E-3</v>
      </c>
      <c r="W194" s="1">
        <f t="shared" si="231"/>
        <v>1.0079153006907324</v>
      </c>
      <c r="X194" s="1">
        <f t="shared" ref="X194" si="362">STANDARDIZE(W194,AG$5,AH$5)</f>
        <v>-0.19782584606455697</v>
      </c>
      <c r="Y194" s="1">
        <f t="shared" si="239"/>
        <v>1.0112578508723409</v>
      </c>
      <c r="Z194" s="1">
        <f t="shared" ref="Z194" si="363">STANDARDIZE(Y194,AG$20,AH$20)</f>
        <v>-3.410821333217981E-2</v>
      </c>
      <c r="AA194" s="7">
        <f t="shared" si="241"/>
        <v>-0.21753722238669507</v>
      </c>
      <c r="AB194" s="1"/>
      <c r="AC194" s="1"/>
      <c r="AJ194" s="4"/>
      <c r="AT194" s="4">
        <v>2000.0833333333333</v>
      </c>
      <c r="AU194" s="1">
        <v>0.70736648449602435</v>
      </c>
    </row>
    <row r="195" spans="1:47" x14ac:dyDescent="0.3">
      <c r="A195" t="s">
        <v>16</v>
      </c>
      <c r="B195">
        <v>2000</v>
      </c>
      <c r="C195" s="4">
        <v>2000</v>
      </c>
      <c r="D195" s="1">
        <v>1.0217876262057322</v>
      </c>
      <c r="E195" s="7">
        <v>-0.61453642208733472</v>
      </c>
      <c r="F195" s="7">
        <f t="shared" si="234"/>
        <v>0.31630132480845202</v>
      </c>
      <c r="H195" s="4">
        <v>2000</v>
      </c>
      <c r="I195" s="1">
        <v>1.0355539423266518</v>
      </c>
      <c r="J195" s="4">
        <v>0.70229086862195655</v>
      </c>
      <c r="K195" s="7">
        <f t="shared" si="235"/>
        <v>3.8971187404927422E-2</v>
      </c>
      <c r="L195" s="4"/>
      <c r="M195" s="4">
        <v>2000</v>
      </c>
      <c r="N195" s="1">
        <v>1.0591847262436669</v>
      </c>
      <c r="O195" s="4">
        <v>0.1537096430562179</v>
      </c>
      <c r="P195" s="7">
        <f t="shared" si="236"/>
        <v>2.974475116010537E-2</v>
      </c>
      <c r="Q195" s="1"/>
      <c r="R195" s="4">
        <v>2000</v>
      </c>
      <c r="S195" s="1">
        <v>1.0592837412290905</v>
      </c>
      <c r="T195" s="4">
        <v>0.20836249567898138</v>
      </c>
      <c r="U195" s="7">
        <f t="shared" si="237"/>
        <v>3.5211174959229909E-2</v>
      </c>
      <c r="W195" s="1">
        <f t="shared" si="231"/>
        <v>1.0439525090012853</v>
      </c>
      <c r="X195" s="1">
        <f t="shared" ref="X195" si="364">STANDARDIZE(W195,AG$4,AH$4)</f>
        <v>4.0221101216313206E-2</v>
      </c>
      <c r="Y195" s="1">
        <f t="shared" si="239"/>
        <v>1.0513408032664697</v>
      </c>
      <c r="Z195" s="1">
        <f t="shared" ref="Z195" si="365">STANDARDIZE(Y195,AG$19,AH$19)</f>
        <v>0.3611955633833499</v>
      </c>
      <c r="AA195" s="7">
        <f t="shared" si="241"/>
        <v>1.1471338643773588</v>
      </c>
      <c r="AB195" s="1"/>
      <c r="AC195" s="1"/>
      <c r="AJ195" s="4"/>
      <c r="AT195" s="4">
        <v>2000</v>
      </c>
      <c r="AU195" s="1">
        <v>0.79081931576372066</v>
      </c>
    </row>
    <row r="196" spans="1:47" x14ac:dyDescent="0.3">
      <c r="A196" t="s">
        <v>27</v>
      </c>
      <c r="B196">
        <v>1999</v>
      </c>
      <c r="C196" s="4">
        <v>1999.9166666666665</v>
      </c>
      <c r="D196" s="1">
        <v>1.0696648156277477</v>
      </c>
      <c r="E196" s="7">
        <v>0.63201658082831791</v>
      </c>
      <c r="F196" s="7">
        <f t="shared" si="234"/>
        <v>1.6303755286565789</v>
      </c>
      <c r="H196" s="4">
        <v>1999.9166666666665</v>
      </c>
      <c r="I196" s="1">
        <v>1.0428499840567274</v>
      </c>
      <c r="J196" s="4">
        <v>0.58936733531774232</v>
      </c>
      <c r="K196" s="7">
        <f t="shared" si="235"/>
        <v>4.6321844704331636E-2</v>
      </c>
      <c r="L196" s="4"/>
      <c r="M196" s="4">
        <v>1999.9166666666665</v>
      </c>
      <c r="N196" s="1">
        <v>1.0670417866899808</v>
      </c>
      <c r="O196" s="4">
        <v>5.5480902211233571E-2</v>
      </c>
      <c r="P196" s="7">
        <f t="shared" si="236"/>
        <v>3.7657879567025772E-2</v>
      </c>
      <c r="Q196" s="1"/>
      <c r="R196" s="4">
        <v>1999.9166666666665</v>
      </c>
      <c r="S196" s="1">
        <v>1.0723465753424888</v>
      </c>
      <c r="T196" s="4">
        <v>0.47224924158712278</v>
      </c>
      <c r="U196" s="7">
        <f t="shared" si="237"/>
        <v>4.8446487901208361E-2</v>
      </c>
      <c r="W196" s="1">
        <f t="shared" ref="W196:W259" si="366">AVERAGE(D196,I196,N196,S196)</f>
        <v>1.0629757904292361</v>
      </c>
      <c r="X196" s="1">
        <f t="shared" ref="X196" si="367">STANDARDIZE(W196,AG$15,AH$15)</f>
        <v>0.45026547433914194</v>
      </c>
      <c r="Y196" s="1">
        <f t="shared" si="239"/>
        <v>1.0607461153630657</v>
      </c>
      <c r="Z196" s="1">
        <f t="shared" ref="Z196" si="368">STANDARDIZE(Y196,AG$30,AH$30)</f>
        <v>0.39190398543911587</v>
      </c>
      <c r="AA196" s="7">
        <f t="shared" si="241"/>
        <v>1.4673487366255618</v>
      </c>
      <c r="AB196" s="1"/>
      <c r="AC196" s="1"/>
      <c r="AJ196" s="4"/>
      <c r="AT196" s="4">
        <v>1999.9166666666665</v>
      </c>
      <c r="AU196" s="1">
        <v>0.81474709746476448</v>
      </c>
    </row>
    <row r="197" spans="1:47" x14ac:dyDescent="0.3">
      <c r="A197" t="s">
        <v>26</v>
      </c>
      <c r="B197">
        <v>1999</v>
      </c>
      <c r="C197" s="4">
        <v>1999.8333333333333</v>
      </c>
      <c r="D197" s="1">
        <v>1.0531953539616743</v>
      </c>
      <c r="E197" s="7">
        <v>0.45597398086887586</v>
      </c>
      <c r="F197" s="7">
        <f t="shared" ref="F197:F260" si="369">STANDARDIZE(D197,D$786,D$787)</f>
        <v>1.178342003131772</v>
      </c>
      <c r="H197" s="4">
        <v>1999.8333333333333</v>
      </c>
      <c r="I197" s="1">
        <v>1.0300416206013174</v>
      </c>
      <c r="J197" s="4">
        <v>0.26088810790544759</v>
      </c>
      <c r="K197" s="7">
        <f t="shared" ref="K197:K260" si="370">STANDARDIZE(I197,I$786,I$787)</f>
        <v>3.3417602402806897E-2</v>
      </c>
      <c r="L197" s="4"/>
      <c r="M197" s="4">
        <v>1999.8333333333333</v>
      </c>
      <c r="N197" s="1">
        <v>1.0504017586837342</v>
      </c>
      <c r="O197" s="4">
        <v>-0.21169212204654747</v>
      </c>
      <c r="P197" s="7">
        <f t="shared" ref="P197:P260" si="371">STANDARDIZE(N197,N$786,N$787)</f>
        <v>2.0899108369083048E-2</v>
      </c>
      <c r="Q197" s="1"/>
      <c r="R197" s="4">
        <v>1999.8333333333333</v>
      </c>
      <c r="S197" s="1">
        <v>1.0764617053895211</v>
      </c>
      <c r="T197" s="4">
        <v>0.98092175180114261</v>
      </c>
      <c r="U197" s="7">
        <f t="shared" ref="U197:U260" si="372">STANDARDIZE(S197,S$786,S$787)</f>
        <v>5.2615953232896834E-2</v>
      </c>
      <c r="W197" s="1">
        <f t="shared" si="366"/>
        <v>1.0525251096590618</v>
      </c>
      <c r="X197" s="1">
        <f t="shared" ref="X197" si="373">STANDARDIZE(W197,AG$14,AH$14)</f>
        <v>0.3329130613023365</v>
      </c>
      <c r="Y197" s="1">
        <f t="shared" ref="Y197:Y260" si="374">AVERAGE(I197,N197,S197)</f>
        <v>1.0523016948915243</v>
      </c>
      <c r="Z197" s="1">
        <f t="shared" ref="Z197" si="375">STANDARDIZE(Y197,AG$29,AH$29)</f>
        <v>0.33871636929354271</v>
      </c>
      <c r="AA197" s="7">
        <f t="shared" ref="AA197:AA260" si="376">STANDARDIZE(Y197,Y$786,Y$787)</f>
        <v>1.1798485458043115</v>
      </c>
      <c r="AB197" s="1"/>
      <c r="AC197" s="1"/>
      <c r="AJ197" s="4"/>
      <c r="AT197" s="4">
        <v>1999.8333333333333</v>
      </c>
      <c r="AU197" s="1">
        <v>0.80214441950486659</v>
      </c>
    </row>
    <row r="198" spans="1:47" x14ac:dyDescent="0.3">
      <c r="A198" t="s">
        <v>25</v>
      </c>
      <c r="B198">
        <v>1999</v>
      </c>
      <c r="C198" s="4">
        <v>1999.75</v>
      </c>
      <c r="D198" s="1">
        <v>1.047636348122081</v>
      </c>
      <c r="E198" s="7">
        <v>0.4622177418277037</v>
      </c>
      <c r="F198" s="7">
        <f t="shared" si="369"/>
        <v>1.0257652487099334</v>
      </c>
      <c r="H198" s="4">
        <v>1999.75</v>
      </c>
      <c r="I198" s="1">
        <v>1.0246619687322238</v>
      </c>
      <c r="J198" s="4">
        <v>0.19693077329096206</v>
      </c>
      <c r="K198" s="7">
        <f t="shared" si="370"/>
        <v>2.7997680376210036E-2</v>
      </c>
      <c r="L198" s="4"/>
      <c r="M198" s="4">
        <v>1999.75</v>
      </c>
      <c r="N198" s="1">
        <v>1.0403851412358178</v>
      </c>
      <c r="O198" s="4">
        <v>-0.27655596566519514</v>
      </c>
      <c r="P198" s="7">
        <f t="shared" si="371"/>
        <v>1.0811012368046585E-2</v>
      </c>
      <c r="Q198" s="1"/>
      <c r="R198" s="4">
        <v>1999.75</v>
      </c>
      <c r="S198" s="1">
        <v>1.0767574542806644</v>
      </c>
      <c r="T198" s="4">
        <v>1.4457122107157865</v>
      </c>
      <c r="U198" s="7">
        <f t="shared" si="372"/>
        <v>5.2915607128257047E-2</v>
      </c>
      <c r="W198" s="1">
        <f t="shared" si="366"/>
        <v>1.0473602280926966</v>
      </c>
      <c r="X198" s="1">
        <f t="shared" ref="X198" si="377">STANDARDIZE(W198,AG$13,AH$13)</f>
        <v>0.44570132659145106</v>
      </c>
      <c r="Y198" s="1">
        <f t="shared" si="374"/>
        <v>1.047268188082902</v>
      </c>
      <c r="Z198" s="1">
        <f t="shared" ref="Z198" si="378">STANDARDIZE(Y198,AG$28,AH$28)</f>
        <v>0.45538397408774139</v>
      </c>
      <c r="AA198" s="7">
        <f t="shared" si="376"/>
        <v>1.0084769078267923</v>
      </c>
      <c r="AB198" s="1"/>
      <c r="AC198" s="1"/>
      <c r="AJ198" s="4"/>
      <c r="AT198" s="4">
        <v>1999.75</v>
      </c>
      <c r="AU198" s="1">
        <v>0.78276505385049233</v>
      </c>
    </row>
    <row r="199" spans="1:47" x14ac:dyDescent="0.3">
      <c r="A199" t="s">
        <v>24</v>
      </c>
      <c r="B199">
        <v>1999</v>
      </c>
      <c r="C199" s="4">
        <v>1999.6666666666665</v>
      </c>
      <c r="D199" s="1">
        <v>1.0463095652577155</v>
      </c>
      <c r="E199" s="7">
        <v>0.75389745550682363</v>
      </c>
      <c r="F199" s="7">
        <f t="shared" si="369"/>
        <v>0.98934934466004565</v>
      </c>
      <c r="H199" s="4">
        <v>1999.6666666666665</v>
      </c>
      <c r="I199" s="1">
        <v>1.0226665337811993</v>
      </c>
      <c r="J199" s="4">
        <v>0.50000158873961564</v>
      </c>
      <c r="K199" s="7">
        <f t="shared" si="370"/>
        <v>2.5987308309974259E-2</v>
      </c>
      <c r="L199" s="4"/>
      <c r="M199" s="4">
        <v>1999.6666666666665</v>
      </c>
      <c r="N199" s="1">
        <v>1.0381006724468229</v>
      </c>
      <c r="O199" s="4">
        <v>-3.9254313609717588E-2</v>
      </c>
      <c r="P199" s="7">
        <f t="shared" si="371"/>
        <v>8.510241616384695E-3</v>
      </c>
      <c r="Q199" s="1"/>
      <c r="R199" s="4">
        <v>1999.6666666666665</v>
      </c>
      <c r="S199" s="1">
        <v>1.0643251370890783</v>
      </c>
      <c r="T199" s="4">
        <v>1.4384319028254462</v>
      </c>
      <c r="U199" s="7">
        <f t="shared" si="372"/>
        <v>4.0319136316780545E-2</v>
      </c>
      <c r="W199" s="1">
        <f t="shared" si="366"/>
        <v>1.0428504771437039</v>
      </c>
      <c r="X199" s="1">
        <f t="shared" ref="X199" si="379">STANDARDIZE(W199,AG$12,AH$12)</f>
        <v>0.75002015380977305</v>
      </c>
      <c r="Y199" s="1">
        <f t="shared" si="374"/>
        <v>1.0416974477723668</v>
      </c>
      <c r="Z199" s="1">
        <f t="shared" ref="Z199" si="380">STANDARDIZE(Y199,AG$27,AH$27)</f>
        <v>0.70318574582237214</v>
      </c>
      <c r="AA199" s="7">
        <f t="shared" si="376"/>
        <v>0.81881452570216895</v>
      </c>
      <c r="AB199" s="1"/>
      <c r="AC199" s="1"/>
      <c r="AJ199" s="4"/>
      <c r="AT199" s="4">
        <v>1999.6666666666665</v>
      </c>
      <c r="AU199" s="1">
        <v>0.79448880341809058</v>
      </c>
    </row>
    <row r="200" spans="1:47" x14ac:dyDescent="0.3">
      <c r="A200" t="s">
        <v>23</v>
      </c>
      <c r="B200">
        <v>1999</v>
      </c>
      <c r="C200" s="4">
        <v>1999.5833333333333</v>
      </c>
      <c r="D200" s="1">
        <v>1.0439856468019049</v>
      </c>
      <c r="E200" s="7">
        <v>1.1325040021549106</v>
      </c>
      <c r="F200" s="7">
        <f t="shared" si="369"/>
        <v>0.92556528942427541</v>
      </c>
      <c r="H200" s="4">
        <v>1999.5833333333333</v>
      </c>
      <c r="I200" s="1">
        <v>1.0116934539367886</v>
      </c>
      <c r="J200" s="4">
        <v>0.46509862852401263</v>
      </c>
      <c r="K200" s="7">
        <f t="shared" si="370"/>
        <v>1.4932087898779105E-2</v>
      </c>
      <c r="L200" s="4"/>
      <c r="M200" s="4">
        <v>1999.5833333333333</v>
      </c>
      <c r="N200" s="1">
        <v>1.0249662481498525</v>
      </c>
      <c r="O200" s="4">
        <v>-0.10399171170686415</v>
      </c>
      <c r="P200" s="7">
        <f t="shared" si="371"/>
        <v>-4.717909894357687E-3</v>
      </c>
      <c r="Q200" s="1"/>
      <c r="R200" s="4">
        <v>1999.5833333333333</v>
      </c>
      <c r="S200" s="1">
        <v>1.0770884182198237</v>
      </c>
      <c r="T200" s="4">
        <v>2.430298159309201</v>
      </c>
      <c r="U200" s="7">
        <f t="shared" si="372"/>
        <v>5.3250941043489937E-2</v>
      </c>
      <c r="W200" s="1">
        <f t="shared" si="366"/>
        <v>1.0394334417770925</v>
      </c>
      <c r="X200" s="1">
        <f t="shared" ref="X200" si="381">STANDARDIZE(W200,AG$11,AH$11)</f>
        <v>1.1893937055675523</v>
      </c>
      <c r="Y200" s="1">
        <f t="shared" si="374"/>
        <v>1.0379160401021548</v>
      </c>
      <c r="Z200" s="1">
        <f t="shared" ref="Z200" si="382">STANDARDIZE(Y200,AG$26,AH$26)</f>
        <v>1.1188027986877316</v>
      </c>
      <c r="AA200" s="7">
        <f t="shared" si="376"/>
        <v>0.69007207020475159</v>
      </c>
      <c r="AB200" s="1"/>
      <c r="AC200" s="1"/>
      <c r="AJ200" s="4"/>
      <c r="AT200" s="4">
        <v>1999.5833333333333</v>
      </c>
      <c r="AU200" s="1">
        <v>0.78040352836201055</v>
      </c>
    </row>
    <row r="201" spans="1:47" x14ac:dyDescent="0.3">
      <c r="A201" t="s">
        <v>22</v>
      </c>
      <c r="B201">
        <v>1999</v>
      </c>
      <c r="C201" s="4">
        <v>1999.5</v>
      </c>
      <c r="D201" s="1">
        <v>1.0416612187408039</v>
      </c>
      <c r="E201" s="7">
        <v>1.7499856132563214</v>
      </c>
      <c r="F201" s="7">
        <f t="shared" si="369"/>
        <v>0.86176724716933484</v>
      </c>
      <c r="H201" s="4">
        <v>1999.5</v>
      </c>
      <c r="I201" s="1">
        <v>0.99257003143566247</v>
      </c>
      <c r="J201" s="4">
        <v>0.16832131795229041</v>
      </c>
      <c r="K201" s="7">
        <f t="shared" si="370"/>
        <v>-4.3344857308699383E-3</v>
      </c>
      <c r="L201" s="4"/>
      <c r="M201" s="4">
        <v>1999.5</v>
      </c>
      <c r="N201" s="1">
        <v>1.0083016645564107</v>
      </c>
      <c r="O201" s="4">
        <v>-0.39185593097523247</v>
      </c>
      <c r="P201" s="7">
        <f t="shared" si="371"/>
        <v>-2.1501411908094736E-2</v>
      </c>
      <c r="Q201" s="1"/>
      <c r="R201" s="4">
        <v>1999.5</v>
      </c>
      <c r="S201" s="1">
        <v>1.0849771357246194</v>
      </c>
      <c r="T201" s="4">
        <v>3.1027333831915622</v>
      </c>
      <c r="U201" s="7">
        <f t="shared" si="372"/>
        <v>6.1243819463322559E-2</v>
      </c>
      <c r="W201" s="1">
        <f t="shared" si="366"/>
        <v>1.0318775126143742</v>
      </c>
      <c r="X201" s="1">
        <f t="shared" ref="X201" si="383">STANDARDIZE(W201,AG$10,AH$10)</f>
        <v>1.3482961992498428</v>
      </c>
      <c r="Y201" s="1">
        <f t="shared" si="374"/>
        <v>1.0286162772388974</v>
      </c>
      <c r="Z201" s="1">
        <f t="shared" ref="Z201" si="384">STANDARDIZE(Y201,AG$25,AH$25)</f>
        <v>1.1614291079756012</v>
      </c>
      <c r="AA201" s="7">
        <f t="shared" si="376"/>
        <v>0.37345074529684891</v>
      </c>
      <c r="AB201" s="1"/>
      <c r="AC201" s="1"/>
      <c r="AJ201" s="4"/>
      <c r="AT201" s="4">
        <v>1999.5</v>
      </c>
      <c r="AU201" s="1">
        <v>0.63167436010206168</v>
      </c>
    </row>
    <row r="202" spans="1:47" x14ac:dyDescent="0.3">
      <c r="A202" t="s">
        <v>21</v>
      </c>
      <c r="B202">
        <v>1999</v>
      </c>
      <c r="C202" s="4">
        <v>1999.4166666666665</v>
      </c>
      <c r="D202" s="1">
        <v>1.0314692784286215</v>
      </c>
      <c r="E202" s="7">
        <v>1.8401911420145536</v>
      </c>
      <c r="F202" s="7">
        <f t="shared" si="369"/>
        <v>0.58203140609174286</v>
      </c>
      <c r="H202" s="4">
        <v>1999.4166666666665</v>
      </c>
      <c r="I202" s="1">
        <v>0.97124629387815953</v>
      </c>
      <c r="J202" s="4">
        <v>-0.35041278771477263</v>
      </c>
      <c r="K202" s="7">
        <f t="shared" si="370"/>
        <v>-2.5817845191591519E-2</v>
      </c>
      <c r="L202" s="4"/>
      <c r="M202" s="4">
        <v>1999.4166666666665</v>
      </c>
      <c r="N202" s="1">
        <v>1.0011024891735949</v>
      </c>
      <c r="O202" s="4">
        <v>-0.42121295198505893</v>
      </c>
      <c r="P202" s="7">
        <f t="shared" si="371"/>
        <v>-2.8751960585607767E-2</v>
      </c>
      <c r="Q202" s="1"/>
      <c r="R202" s="4">
        <v>1999.4166666666665</v>
      </c>
      <c r="S202" s="1">
        <v>1.0453192127284701</v>
      </c>
      <c r="T202" s="4">
        <v>1.9371933001186716</v>
      </c>
      <c r="U202" s="7">
        <f t="shared" si="372"/>
        <v>2.1062261852898865E-2</v>
      </c>
      <c r="W202" s="1">
        <f t="shared" si="366"/>
        <v>1.0122843185522115</v>
      </c>
      <c r="X202" s="1">
        <f t="shared" ref="X202" si="385">STANDARDIZE(W202,AG$9,AH$9)</f>
        <v>0.71812285688456756</v>
      </c>
      <c r="Y202" s="1">
        <f t="shared" si="374"/>
        <v>1.0058893319267415</v>
      </c>
      <c r="Z202" s="1">
        <f t="shared" ref="Z202" si="386">STANDARDIZE(Y202,AG$24,AH$24)</f>
        <v>0.34605866311955047</v>
      </c>
      <c r="AA202" s="7">
        <f t="shared" si="376"/>
        <v>-0.40031474116242499</v>
      </c>
      <c r="AB202" s="1"/>
      <c r="AC202" s="1"/>
      <c r="AJ202" s="4"/>
      <c r="AT202" s="4">
        <v>1999.4166666666665</v>
      </c>
      <c r="AU202" s="1">
        <v>0.68589240538642293</v>
      </c>
    </row>
    <row r="203" spans="1:47" x14ac:dyDescent="0.3">
      <c r="A203" t="s">
        <v>20</v>
      </c>
      <c r="B203">
        <v>1999</v>
      </c>
      <c r="C203" s="4">
        <v>1999.3333333333333</v>
      </c>
      <c r="D203" s="1">
        <v>1.005287176560937</v>
      </c>
      <c r="E203" s="7">
        <v>0.99825919317455059</v>
      </c>
      <c r="F203" s="7">
        <f t="shared" si="369"/>
        <v>-0.13658272063949925</v>
      </c>
      <c r="H203" s="4">
        <v>1999.3333333333333</v>
      </c>
      <c r="I203" s="1">
        <v>0.96316321856150855</v>
      </c>
      <c r="J203" s="4">
        <v>-0.46151632863489855</v>
      </c>
      <c r="K203" s="7">
        <f t="shared" si="370"/>
        <v>-3.3961427530635926E-2</v>
      </c>
      <c r="L203" s="4"/>
      <c r="M203" s="4">
        <v>1999.3333333333333</v>
      </c>
      <c r="N203" s="1">
        <v>1.0056707227452513</v>
      </c>
      <c r="O203" s="4">
        <v>-5.2928180576581517E-2</v>
      </c>
      <c r="P203" s="7">
        <f t="shared" si="371"/>
        <v>-2.4151128112404597E-2</v>
      </c>
      <c r="Q203" s="1"/>
      <c r="R203" s="4">
        <v>1999.3333333333333</v>
      </c>
      <c r="S203" s="1">
        <v>1.0132287237784749</v>
      </c>
      <c r="T203" s="4">
        <v>0.74072872568981363</v>
      </c>
      <c r="U203" s="7">
        <f t="shared" si="372"/>
        <v>-1.1451942953441966E-2</v>
      </c>
      <c r="W203" s="1">
        <f t="shared" si="366"/>
        <v>0.99683746041154309</v>
      </c>
      <c r="X203" s="1">
        <f t="shared" ref="X203" si="387">STANDARDIZE(W203,AG$8,AH$8)</f>
        <v>0.17789508184258007</v>
      </c>
      <c r="Y203" s="1">
        <f t="shared" si="374"/>
        <v>0.99402088836174496</v>
      </c>
      <c r="Z203" s="1">
        <f t="shared" ref="Z203" si="388">STANDARDIZE(Y203,AG$23,AH$23)</f>
        <v>6.1346918757526833E-3</v>
      </c>
      <c r="AA203" s="7">
        <f t="shared" si="376"/>
        <v>-0.80438981075270799</v>
      </c>
      <c r="AB203" s="1"/>
      <c r="AC203" s="1"/>
      <c r="AJ203" s="4"/>
      <c r="AT203" s="4">
        <v>1999.3333333333333</v>
      </c>
      <c r="AU203" s="1">
        <v>0.64943785476507232</v>
      </c>
    </row>
    <row r="204" spans="1:47" x14ac:dyDescent="0.3">
      <c r="A204" t="s">
        <v>19</v>
      </c>
      <c r="B204">
        <v>1999</v>
      </c>
      <c r="C204" s="4">
        <v>1999.25</v>
      </c>
      <c r="D204" s="1">
        <v>0.97506118051252122</v>
      </c>
      <c r="E204" s="7">
        <v>1.5641596708694878E-2</v>
      </c>
      <c r="F204" s="7">
        <f t="shared" si="369"/>
        <v>-0.96618868064546348</v>
      </c>
      <c r="H204" s="4">
        <v>1999.25</v>
      </c>
      <c r="I204" s="1">
        <v>0.95421244903419322</v>
      </c>
      <c r="J204" s="4">
        <v>-0.53915320357836016</v>
      </c>
      <c r="K204" s="7">
        <f t="shared" si="370"/>
        <v>-4.2979199330107749E-2</v>
      </c>
      <c r="L204" s="4"/>
      <c r="M204" s="4">
        <v>1999.25</v>
      </c>
      <c r="N204" s="1">
        <v>1.005313225919944</v>
      </c>
      <c r="O204" s="4">
        <v>0.27910858174528208</v>
      </c>
      <c r="P204" s="7">
        <f t="shared" si="371"/>
        <v>-2.4511176034022669E-2</v>
      </c>
      <c r="Q204" s="1"/>
      <c r="R204" s="4">
        <v>1999.25</v>
      </c>
      <c r="S204" s="1">
        <v>0.99939169079464307</v>
      </c>
      <c r="T204" s="4">
        <v>0.30267727554452711</v>
      </c>
      <c r="U204" s="7">
        <f t="shared" si="372"/>
        <v>-2.5471677119831834E-2</v>
      </c>
      <c r="W204" s="1">
        <f t="shared" si="366"/>
        <v>0.98349463656532543</v>
      </c>
      <c r="X204" s="1">
        <f t="shared" ref="X204" si="389">STANDARDIZE(W204,AG$7,AH$7)</f>
        <v>-0.17262959234927688</v>
      </c>
      <c r="Y204" s="1">
        <f t="shared" si="374"/>
        <v>0.98630578858292672</v>
      </c>
      <c r="Z204" s="1">
        <f t="shared" ref="Z204" si="390">STANDARDIZE(Y204,AG$22,AH$22)</f>
        <v>-3.0690510198872503E-2</v>
      </c>
      <c r="AA204" s="7">
        <f t="shared" si="376"/>
        <v>-1.0670594239121212</v>
      </c>
      <c r="AB204" s="1"/>
      <c r="AC204" s="1"/>
      <c r="AJ204" s="4"/>
      <c r="AT204" s="4">
        <v>1999.25</v>
      </c>
      <c r="AU204" s="1">
        <v>0.64887997867355085</v>
      </c>
    </row>
    <row r="205" spans="1:47" x14ac:dyDescent="0.3">
      <c r="A205" t="s">
        <v>18</v>
      </c>
      <c r="B205">
        <v>1999</v>
      </c>
      <c r="C205" s="4">
        <v>1999.1666666666665</v>
      </c>
      <c r="D205" s="1">
        <v>0.9765310338427301</v>
      </c>
      <c r="E205" s="7">
        <v>-5.896243621547187E-2</v>
      </c>
      <c r="F205" s="7">
        <f t="shared" si="369"/>
        <v>-0.92584595443314355</v>
      </c>
      <c r="H205" s="4">
        <v>1999.1666666666665</v>
      </c>
      <c r="I205" s="1">
        <v>0.9646089695873149</v>
      </c>
      <c r="J205" s="4">
        <v>-0.18995129993162307</v>
      </c>
      <c r="K205" s="7">
        <f t="shared" si="370"/>
        <v>-3.2504854127669042E-2</v>
      </c>
      <c r="L205" s="4"/>
      <c r="M205" s="4">
        <v>1999.1666666666665</v>
      </c>
      <c r="N205" s="1">
        <v>1.0131313970812099</v>
      </c>
      <c r="O205" s="4">
        <v>0.44713106605327219</v>
      </c>
      <c r="P205" s="7">
        <f t="shared" si="371"/>
        <v>-1.6637214425975853E-2</v>
      </c>
      <c r="Q205" s="1"/>
      <c r="R205" s="4">
        <v>1999.1666666666665</v>
      </c>
      <c r="S205" s="1">
        <v>0.99382724728694893</v>
      </c>
      <c r="T205" s="4">
        <v>-0.23420554238876393</v>
      </c>
      <c r="U205" s="7">
        <f t="shared" si="372"/>
        <v>-3.1109592332791168E-2</v>
      </c>
      <c r="W205" s="1">
        <f t="shared" si="366"/>
        <v>0.98702466194955085</v>
      </c>
      <c r="X205" s="1">
        <f t="shared" ref="X205" si="391">STANDARDIZE(W205,AG$6,AH$6)</f>
        <v>-0.17058693785432208</v>
      </c>
      <c r="Y205" s="1">
        <f t="shared" si="374"/>
        <v>0.99052253798515777</v>
      </c>
      <c r="Z205" s="1">
        <f t="shared" ref="Z205" si="392">STANDARDIZE(Y205,AG$21,AH$21)</f>
        <v>3.2838957710487069E-3</v>
      </c>
      <c r="AA205" s="7">
        <f t="shared" si="376"/>
        <v>-0.92349524897880941</v>
      </c>
      <c r="AB205" s="1"/>
      <c r="AC205" s="1"/>
      <c r="AJ205" s="4"/>
      <c r="AT205" s="4">
        <v>1999.1666666666665</v>
      </c>
      <c r="AU205" s="1">
        <v>0.58582314845157635</v>
      </c>
    </row>
    <row r="206" spans="1:47" x14ac:dyDescent="0.3">
      <c r="A206" t="s">
        <v>17</v>
      </c>
      <c r="B206">
        <v>1999</v>
      </c>
      <c r="C206" s="4">
        <v>1999.0833333333333</v>
      </c>
      <c r="D206" s="1">
        <v>1.0044942470549942</v>
      </c>
      <c r="E206" s="7">
        <v>7.7443591630109554E-2</v>
      </c>
      <c r="F206" s="7">
        <f t="shared" si="369"/>
        <v>-0.15834607437451031</v>
      </c>
      <c r="H206" s="4">
        <v>1999.0833333333333</v>
      </c>
      <c r="I206" s="1">
        <v>0.99706126661116323</v>
      </c>
      <c r="J206" s="4">
        <v>0.39226600839573667</v>
      </c>
      <c r="K206" s="7">
        <f t="shared" si="370"/>
        <v>1.9036923124575081E-4</v>
      </c>
      <c r="L206" s="4"/>
      <c r="M206" s="4">
        <v>1999.0833333333333</v>
      </c>
      <c r="N206" s="1">
        <v>1.0462426811811012</v>
      </c>
      <c r="O206" s="4">
        <v>0.84520699713969127</v>
      </c>
      <c r="P206" s="7">
        <f t="shared" si="371"/>
        <v>1.6710351701427692E-2</v>
      </c>
      <c r="Q206" s="1"/>
      <c r="R206" s="4">
        <v>1999.0833333333333</v>
      </c>
      <c r="S206" s="1">
        <v>1.0136705514642002</v>
      </c>
      <c r="T206" s="4">
        <v>-0.38010415211751847</v>
      </c>
      <c r="U206" s="7">
        <f t="shared" si="372"/>
        <v>-1.100428147077755E-2</v>
      </c>
      <c r="W206" s="1">
        <f t="shared" si="366"/>
        <v>1.0153671865778646</v>
      </c>
      <c r="X206" s="1">
        <f t="shared" ref="X206" si="393">STANDARDIZE(W206,AG$5,AH$5)</f>
        <v>0.19974242165824613</v>
      </c>
      <c r="Y206" s="1">
        <f t="shared" si="374"/>
        <v>1.018991499752155</v>
      </c>
      <c r="Z206" s="1">
        <f t="shared" ref="Z206" si="394">STANDARDIZE(Y206,AG$20,AH$20)</f>
        <v>0.35654002526408529</v>
      </c>
      <c r="AA206" s="7">
        <f t="shared" si="376"/>
        <v>4.5763916653486662E-2</v>
      </c>
      <c r="AB206" s="1"/>
      <c r="AC206" s="1"/>
      <c r="AJ206" s="4"/>
      <c r="AT206" s="4">
        <v>1999.0833333333333</v>
      </c>
      <c r="AU206" s="1">
        <v>0.5534215250651553</v>
      </c>
    </row>
    <row r="207" spans="1:47" x14ac:dyDescent="0.3">
      <c r="A207" t="s">
        <v>16</v>
      </c>
      <c r="B207">
        <v>1999</v>
      </c>
      <c r="C207" s="4">
        <v>1999</v>
      </c>
      <c r="D207" s="1">
        <v>1.069041524358725</v>
      </c>
      <c r="E207" s="7">
        <v>1.1119869362023895</v>
      </c>
      <c r="F207" s="7">
        <f t="shared" si="369"/>
        <v>1.6132681965847868</v>
      </c>
      <c r="H207" s="4">
        <v>1999</v>
      </c>
      <c r="I207" s="1">
        <v>1.0265410336147691</v>
      </c>
      <c r="J207" s="4">
        <v>0.35939508103410184</v>
      </c>
      <c r="K207" s="7">
        <f t="shared" si="370"/>
        <v>2.9890811269088394E-2</v>
      </c>
      <c r="L207" s="4"/>
      <c r="M207" s="4">
        <v>1999</v>
      </c>
      <c r="N207" s="1">
        <v>1.0721854744028967</v>
      </c>
      <c r="O207" s="4">
        <v>0.59126983384975973</v>
      </c>
      <c r="P207" s="7">
        <f t="shared" si="371"/>
        <v>4.2838272620575074E-2</v>
      </c>
      <c r="Q207" s="1"/>
      <c r="R207" s="4">
        <v>1999</v>
      </c>
      <c r="S207" s="1">
        <v>1.0853614381380789</v>
      </c>
      <c r="T207" s="4">
        <v>1.1266898445109996</v>
      </c>
      <c r="U207" s="7">
        <f t="shared" si="372"/>
        <v>6.1633196122502343E-2</v>
      </c>
      <c r="W207" s="1">
        <f t="shared" si="366"/>
        <v>1.0632823676286174</v>
      </c>
      <c r="X207" s="1">
        <f t="shared" ref="X207" si="395">STANDARDIZE(W207,AG$4,AH$4)</f>
        <v>0.85149241153411537</v>
      </c>
      <c r="Y207" s="1">
        <f t="shared" si="374"/>
        <v>1.0613626487185817</v>
      </c>
      <c r="Z207" s="1">
        <f t="shared" ref="Z207" si="396">STANDARDIZE(Y207,AG$19,AH$19)</f>
        <v>0.76796649865161881</v>
      </c>
      <c r="AA207" s="7">
        <f t="shared" si="376"/>
        <v>1.4883393372186819</v>
      </c>
      <c r="AB207" s="1"/>
      <c r="AC207" s="1"/>
      <c r="AJ207" s="4"/>
      <c r="AT207" s="4">
        <v>1999</v>
      </c>
      <c r="AU207" s="1">
        <v>0.61107305132509682</v>
      </c>
    </row>
    <row r="208" spans="1:47" x14ac:dyDescent="0.3">
      <c r="A208" t="s">
        <v>27</v>
      </c>
      <c r="B208">
        <v>1998</v>
      </c>
      <c r="C208" s="4">
        <v>1998.9166666666665</v>
      </c>
      <c r="D208" s="1">
        <v>1.0948948235581533</v>
      </c>
      <c r="E208" s="7">
        <v>1.3830009443030906</v>
      </c>
      <c r="F208" s="7">
        <f t="shared" si="369"/>
        <v>2.3228577521219393</v>
      </c>
      <c r="H208" s="4">
        <v>1998.9166666666665</v>
      </c>
      <c r="I208" s="1">
        <v>1.0344198280338393</v>
      </c>
      <c r="J208" s="4">
        <v>0.28174278221969901</v>
      </c>
      <c r="K208" s="7">
        <f t="shared" si="370"/>
        <v>3.7828583536523477E-2</v>
      </c>
      <c r="L208" s="4"/>
      <c r="M208" s="4">
        <v>1998.9166666666665</v>
      </c>
      <c r="N208" s="1">
        <v>1.0665603952197134</v>
      </c>
      <c r="O208" s="4">
        <v>4.1222413627329188E-2</v>
      </c>
      <c r="P208" s="7">
        <f t="shared" si="371"/>
        <v>3.7173052888619607E-2</v>
      </c>
      <c r="Q208" s="1"/>
      <c r="R208" s="4">
        <v>1998.9166666666665</v>
      </c>
      <c r="S208" s="1">
        <v>1.1031833781921203</v>
      </c>
      <c r="T208" s="4">
        <v>1.590723123002483</v>
      </c>
      <c r="U208" s="7">
        <f t="shared" si="372"/>
        <v>7.9690453207814468E-2</v>
      </c>
      <c r="W208" s="1">
        <f t="shared" si="366"/>
        <v>1.0747646062509566</v>
      </c>
      <c r="X208" s="1">
        <f t="shared" ref="X208" si="397">STANDARDIZE(W208,AG$15,AH$15)</f>
        <v>0.93055886775625007</v>
      </c>
      <c r="Y208" s="1">
        <f t="shared" si="374"/>
        <v>1.0680545338152243</v>
      </c>
      <c r="Z208" s="1">
        <f t="shared" ref="Z208" si="398">STANDARDIZE(Y208,AG$30,AH$30)</f>
        <v>0.68983729111136149</v>
      </c>
      <c r="AA208" s="7">
        <f t="shared" si="376"/>
        <v>1.7161724074361626</v>
      </c>
      <c r="AB208" s="1"/>
      <c r="AC208" s="1"/>
      <c r="AJ208" s="4"/>
      <c r="AT208" s="4">
        <v>1998.9166666666665</v>
      </c>
      <c r="AU208" s="1">
        <v>0.72083805799703138</v>
      </c>
    </row>
    <row r="209" spans="1:47" x14ac:dyDescent="0.3">
      <c r="A209" t="s">
        <v>26</v>
      </c>
      <c r="B209">
        <v>1998</v>
      </c>
      <c r="C209" s="4">
        <v>1998.8333333333333</v>
      </c>
      <c r="D209" s="1">
        <v>1.0765620491550607</v>
      </c>
      <c r="E209" s="7">
        <v>1.1971274144129849</v>
      </c>
      <c r="F209" s="7">
        <f t="shared" si="369"/>
        <v>1.8196823105620077</v>
      </c>
      <c r="H209" s="4">
        <v>1998.8333333333333</v>
      </c>
      <c r="I209" s="1">
        <v>1.021856184206978</v>
      </c>
      <c r="J209" s="4">
        <v>-3.3157889501824168E-2</v>
      </c>
      <c r="K209" s="7">
        <f t="shared" si="370"/>
        <v>2.517089274751045E-2</v>
      </c>
      <c r="L209" s="4"/>
      <c r="M209" s="4">
        <v>1998.8333333333333</v>
      </c>
      <c r="N209" s="1">
        <v>1.03675027813381</v>
      </c>
      <c r="O209" s="4">
        <v>-0.6267748660392326</v>
      </c>
      <c r="P209" s="7">
        <f t="shared" si="371"/>
        <v>7.1502108934622267E-3</v>
      </c>
      <c r="Q209" s="1"/>
      <c r="R209" s="4">
        <v>1998.8333333333333</v>
      </c>
      <c r="S209" s="1">
        <v>1.0916961932152744</v>
      </c>
      <c r="T209" s="4">
        <v>1.5823003293488933</v>
      </c>
      <c r="U209" s="7">
        <f t="shared" si="372"/>
        <v>6.80515939318624E-2</v>
      </c>
      <c r="W209" s="1">
        <f t="shared" si="366"/>
        <v>1.0567161761777808</v>
      </c>
      <c r="X209" s="1">
        <f t="shared" ref="X209" si="399">STANDARDIZE(W209,AG$14,AH$14)</f>
        <v>0.51849599159430926</v>
      </c>
      <c r="Y209" s="1">
        <f t="shared" si="374"/>
        <v>1.0501008851853542</v>
      </c>
      <c r="Z209" s="1">
        <f t="shared" ref="Z209" si="400">STANDARDIZE(Y209,AG$29,AH$29)</f>
        <v>0.24108251801791611</v>
      </c>
      <c r="AA209" s="7">
        <f t="shared" si="376"/>
        <v>1.1049194002676186</v>
      </c>
      <c r="AB209" s="1"/>
      <c r="AC209" s="1"/>
      <c r="AJ209" s="4"/>
      <c r="AT209" s="4">
        <v>1998.8333333333333</v>
      </c>
      <c r="AU209" s="1">
        <v>0.78869908478138606</v>
      </c>
    </row>
    <row r="210" spans="1:47" x14ac:dyDescent="0.3">
      <c r="A210" t="s">
        <v>25</v>
      </c>
      <c r="B210">
        <v>1998</v>
      </c>
      <c r="C210" s="4">
        <v>1998.75</v>
      </c>
      <c r="D210" s="1">
        <v>1.0631394307097723</v>
      </c>
      <c r="E210" s="7">
        <v>0.94868990310290713</v>
      </c>
      <c r="F210" s="7">
        <f t="shared" si="369"/>
        <v>1.4512747899873188</v>
      </c>
      <c r="H210" s="4">
        <v>1998.75</v>
      </c>
      <c r="I210" s="1">
        <v>1.0066488138011747</v>
      </c>
      <c r="J210" s="4">
        <v>-0.48307460004887531</v>
      </c>
      <c r="K210" s="7">
        <f t="shared" si="370"/>
        <v>9.84968538415785E-3</v>
      </c>
      <c r="L210" s="4"/>
      <c r="M210" s="4">
        <v>1998.75</v>
      </c>
      <c r="N210" s="1">
        <v>1.0129445467032729</v>
      </c>
      <c r="O210" s="4">
        <v>-1.1303517338139832</v>
      </c>
      <c r="P210" s="7">
        <f t="shared" si="371"/>
        <v>-1.6825398167669037E-2</v>
      </c>
      <c r="Q210" s="1"/>
      <c r="R210" s="4">
        <v>1998.75</v>
      </c>
      <c r="S210" s="1">
        <v>1.0583369600760892</v>
      </c>
      <c r="T210" s="4">
        <v>0.67460071221431173</v>
      </c>
      <c r="U210" s="7">
        <f t="shared" si="372"/>
        <v>3.4251892713221252E-2</v>
      </c>
      <c r="W210" s="1">
        <f t="shared" si="366"/>
        <v>1.0352674378225772</v>
      </c>
      <c r="X210" s="1">
        <f t="shared" ref="X210" si="401">STANDARDIZE(W210,AG$13,AH$13)</f>
        <v>-0.13990591066242905</v>
      </c>
      <c r="Y210" s="1">
        <f t="shared" si="374"/>
        <v>1.0259767735268455</v>
      </c>
      <c r="Z210" s="1">
        <f t="shared" ref="Z210" si="402">STANDARDIZE(Y210,AG$28,AH$28)</f>
        <v>-0.56403849626728442</v>
      </c>
      <c r="AA210" s="7">
        <f t="shared" si="376"/>
        <v>0.28358574823213073</v>
      </c>
      <c r="AB210" s="1"/>
      <c r="AC210" s="1"/>
      <c r="AJ210" s="4"/>
      <c r="AT210" s="4">
        <v>1998.75</v>
      </c>
      <c r="AU210" s="1">
        <v>0.75244012331214982</v>
      </c>
    </row>
    <row r="211" spans="1:47" x14ac:dyDescent="0.3">
      <c r="A211" t="s">
        <v>24</v>
      </c>
      <c r="B211">
        <v>1998</v>
      </c>
      <c r="C211" s="4">
        <v>1998.6666666666665</v>
      </c>
      <c r="D211" s="1">
        <v>1.0362152598351206</v>
      </c>
      <c r="E211" s="7">
        <v>0.41533333859368732</v>
      </c>
      <c r="F211" s="7">
        <f t="shared" si="369"/>
        <v>0.7122932659359138</v>
      </c>
      <c r="H211" s="4">
        <v>1998.6666666666665</v>
      </c>
      <c r="I211" s="1">
        <v>0.99313837765029367</v>
      </c>
      <c r="J211" s="4">
        <v>-0.75958328771897499</v>
      </c>
      <c r="K211" s="7">
        <f t="shared" si="370"/>
        <v>-3.7618850789374967E-3</v>
      </c>
      <c r="L211" s="4"/>
      <c r="M211" s="4">
        <v>1998.6666666666665</v>
      </c>
      <c r="N211" s="1">
        <v>1.0042344520061413</v>
      </c>
      <c r="O211" s="4">
        <v>-1.1638362979509804</v>
      </c>
      <c r="P211" s="7">
        <f t="shared" si="371"/>
        <v>-2.5597648075352308E-2</v>
      </c>
      <c r="Q211" s="1"/>
      <c r="R211" s="4">
        <v>1998.6666666666665</v>
      </c>
      <c r="S211" s="1">
        <v>1.0301448619198579</v>
      </c>
      <c r="T211" s="4">
        <v>-0.11635817519986306</v>
      </c>
      <c r="U211" s="7">
        <f t="shared" si="372"/>
        <v>5.6875522072063148E-3</v>
      </c>
      <c r="W211" s="1">
        <f t="shared" si="366"/>
        <v>1.0159332378528534</v>
      </c>
      <c r="X211" s="1">
        <f t="shared" ref="X211" si="403">STANDARDIZE(W211,AG$12,AH$12)</f>
        <v>-0.67127691251601607</v>
      </c>
      <c r="Y211" s="1">
        <f t="shared" si="374"/>
        <v>1.0091725638587643</v>
      </c>
      <c r="Z211" s="1">
        <f t="shared" ref="Z211" si="404">STANDARDIZE(Y211,AG$27,AH$27)</f>
        <v>-0.99278061597212142</v>
      </c>
      <c r="AA211" s="7">
        <f t="shared" si="376"/>
        <v>-0.28853326247503303</v>
      </c>
      <c r="AB211" s="1"/>
      <c r="AC211" s="1"/>
      <c r="AJ211" s="4"/>
      <c r="AT211" s="4">
        <v>1998.6666666666665</v>
      </c>
      <c r="AU211" s="1">
        <v>0.64291082072583983</v>
      </c>
    </row>
    <row r="212" spans="1:47" x14ac:dyDescent="0.3">
      <c r="A212" t="s">
        <v>23</v>
      </c>
      <c r="B212">
        <v>1998</v>
      </c>
      <c r="C212" s="4">
        <v>1998.5833333333333</v>
      </c>
      <c r="D212" s="1">
        <v>1.0141466206714116</v>
      </c>
      <c r="E212" s="7">
        <v>3.8823507447787613E-2</v>
      </c>
      <c r="F212" s="7">
        <f t="shared" si="369"/>
        <v>0.10658040373253141</v>
      </c>
      <c r="H212" s="4">
        <v>1998.5833333333333</v>
      </c>
      <c r="I212" s="1">
        <v>0.97166956748163225</v>
      </c>
      <c r="J212" s="4">
        <v>-1.1830271493963194</v>
      </c>
      <c r="K212" s="7">
        <f t="shared" si="370"/>
        <v>-2.5391403112705598E-2</v>
      </c>
      <c r="L212" s="4"/>
      <c r="M212" s="4">
        <v>1998.5833333333333</v>
      </c>
      <c r="N212" s="1">
        <v>0.9882622223628803</v>
      </c>
      <c r="O212" s="4">
        <v>-1.4556622723795183</v>
      </c>
      <c r="P212" s="7">
        <f t="shared" si="371"/>
        <v>-4.1683855503123694E-2</v>
      </c>
      <c r="Q212" s="1"/>
      <c r="R212" s="4">
        <v>1998.5833333333333</v>
      </c>
      <c r="S212" s="1">
        <v>1.021145272064349</v>
      </c>
      <c r="T212" s="4">
        <v>-3.6776660744000794E-2</v>
      </c>
      <c r="U212" s="7">
        <f t="shared" si="372"/>
        <v>-3.4308662809335168E-3</v>
      </c>
      <c r="W212" s="1">
        <f t="shared" si="366"/>
        <v>0.99880592064506823</v>
      </c>
      <c r="X212" s="1">
        <f t="shared" ref="X212" si="405">STANDARDIZE(W212,AG$11,AH$11)</f>
        <v>-1.0339608579808459</v>
      </c>
      <c r="Y212" s="1">
        <f t="shared" si="374"/>
        <v>0.99369235396962052</v>
      </c>
      <c r="Z212" s="1">
        <f t="shared" ref="Z212" si="406">STANDARDIZE(Y212,AG$26,AH$26)</f>
        <v>-1.2717976216292264</v>
      </c>
      <c r="AA212" s="7">
        <f t="shared" si="376"/>
        <v>-0.81557514913625218</v>
      </c>
      <c r="AB212" s="1"/>
      <c r="AC212" s="1"/>
      <c r="AJ212" s="4"/>
      <c r="AT212" s="4">
        <v>1998.5833333333333</v>
      </c>
      <c r="AU212" s="1">
        <v>0.62010727534749033</v>
      </c>
    </row>
    <row r="213" spans="1:47" x14ac:dyDescent="0.3">
      <c r="A213" t="s">
        <v>22</v>
      </c>
      <c r="B213">
        <v>1998</v>
      </c>
      <c r="C213" s="4">
        <v>1998.5</v>
      </c>
      <c r="D213" s="1">
        <v>0.99791482598351544</v>
      </c>
      <c r="E213" s="7">
        <v>-8.327369481744179E-2</v>
      </c>
      <c r="F213" s="7">
        <f t="shared" si="369"/>
        <v>-0.33892993091788193</v>
      </c>
      <c r="H213" s="4">
        <v>1998.5</v>
      </c>
      <c r="I213" s="1">
        <v>0.9513941071514086</v>
      </c>
      <c r="J213" s="4">
        <v>-1.5475562121524278</v>
      </c>
      <c r="K213" s="7">
        <f t="shared" si="370"/>
        <v>-4.5818638316251374E-2</v>
      </c>
      <c r="L213" s="4"/>
      <c r="M213" s="4">
        <v>1998.5</v>
      </c>
      <c r="N213" s="1">
        <v>0.98083408892948731</v>
      </c>
      <c r="O213" s="4">
        <v>-1.4054770649114059</v>
      </c>
      <c r="P213" s="7">
        <f t="shared" si="371"/>
        <v>-4.9164996075200244E-2</v>
      </c>
      <c r="Q213" s="1"/>
      <c r="R213" s="4">
        <v>1998.5</v>
      </c>
      <c r="S213" s="1">
        <v>1.0120448937522801</v>
      </c>
      <c r="T213" s="4">
        <v>-5.1102073898655349E-2</v>
      </c>
      <c r="U213" s="7">
        <f t="shared" si="372"/>
        <v>-1.2651404014554907E-2</v>
      </c>
      <c r="W213" s="1">
        <f t="shared" si="366"/>
        <v>0.98554697895417287</v>
      </c>
      <c r="X213" s="1">
        <f t="shared" ref="X213" si="407">STANDARDIZE(W213,AG$10,AH$10)</f>
        <v>-1.2256532676926177</v>
      </c>
      <c r="Y213" s="1">
        <f t="shared" si="374"/>
        <v>0.98142436327772531</v>
      </c>
      <c r="Z213" s="1">
        <f t="shared" ref="Z213" si="408">STANDARDIZE(Y213,AG$25,AH$25)</f>
        <v>-1.4257508647029828</v>
      </c>
      <c r="AA213" s="7">
        <f t="shared" si="376"/>
        <v>-1.2332532688840427</v>
      </c>
      <c r="AB213" s="1"/>
      <c r="AC213" s="1"/>
      <c r="AJ213" s="4"/>
      <c r="AT213" s="4">
        <v>1998.5</v>
      </c>
      <c r="AU213" s="1">
        <v>0.69868550573616084</v>
      </c>
    </row>
    <row r="214" spans="1:47" x14ac:dyDescent="0.3">
      <c r="A214" t="s">
        <v>21</v>
      </c>
      <c r="B214">
        <v>1998</v>
      </c>
      <c r="C214" s="4">
        <v>1998.4166666666665</v>
      </c>
      <c r="D214" s="1">
        <v>0.96715794267429933</v>
      </c>
      <c r="E214" s="7">
        <v>-0.96769013226291645</v>
      </c>
      <c r="F214" s="7">
        <f t="shared" si="369"/>
        <v>-1.1831070314396359</v>
      </c>
      <c r="H214" s="4">
        <v>1998.4166666666665</v>
      </c>
      <c r="I214" s="1">
        <v>0.94482510311681089</v>
      </c>
      <c r="J214" s="4">
        <v>-1.4765337040936839</v>
      </c>
      <c r="K214" s="7">
        <f t="shared" si="370"/>
        <v>-5.243681557498138E-2</v>
      </c>
      <c r="L214" s="4"/>
      <c r="M214" s="4">
        <v>1998.4166666666665</v>
      </c>
      <c r="N214" s="1">
        <v>0.98276281981468849</v>
      </c>
      <c r="O214" s="4">
        <v>-1.1169416005225754</v>
      </c>
      <c r="P214" s="7">
        <f t="shared" si="371"/>
        <v>-4.7222501771984046E-2</v>
      </c>
      <c r="Q214" s="1"/>
      <c r="R214" s="4">
        <v>1998.4166666666665</v>
      </c>
      <c r="S214" s="1">
        <v>1.0007098724444516</v>
      </c>
      <c r="T214" s="4">
        <v>-0.2557420441291654</v>
      </c>
      <c r="U214" s="7">
        <f t="shared" si="372"/>
        <v>-2.4136090485404983E-2</v>
      </c>
      <c r="W214" s="1">
        <f t="shared" si="366"/>
        <v>0.97386393451256259</v>
      </c>
      <c r="X214" s="1">
        <f t="shared" ref="X214" si="409">STANDARDIZE(W214,AG$9,AH$9)</f>
        <v>-1.4598273786766325</v>
      </c>
      <c r="Y214" s="1">
        <f t="shared" si="374"/>
        <v>0.97609926512531697</v>
      </c>
      <c r="Z214" s="1">
        <f t="shared" ref="Z214" si="410">STANDARDIZE(Y214,AG$24,AH$24)</f>
        <v>-1.345554822426672</v>
      </c>
      <c r="AA214" s="7">
        <f t="shared" si="376"/>
        <v>-1.4145524758715196</v>
      </c>
      <c r="AB214" s="1"/>
      <c r="AC214" s="1"/>
      <c r="AJ214" s="4"/>
      <c r="AT214" s="4">
        <v>1998.4166666666665</v>
      </c>
      <c r="AU214" s="1">
        <v>0.65861753994501337</v>
      </c>
    </row>
    <row r="215" spans="1:47" x14ac:dyDescent="0.3">
      <c r="A215" t="s">
        <v>20</v>
      </c>
      <c r="B215">
        <v>1998</v>
      </c>
      <c r="C215" s="4">
        <v>1998.3333333333333</v>
      </c>
      <c r="D215" s="1">
        <v>0.96332031047242683</v>
      </c>
      <c r="E215" s="7">
        <v>-0.88004622383407438</v>
      </c>
      <c r="F215" s="7">
        <f t="shared" si="369"/>
        <v>-1.2884376396314907</v>
      </c>
      <c r="H215" s="4">
        <v>1998.3333333333333</v>
      </c>
      <c r="I215" s="1">
        <v>0.940526396649497</v>
      </c>
      <c r="J215" s="4">
        <v>-1.4298610876695708</v>
      </c>
      <c r="K215" s="7">
        <f t="shared" si="370"/>
        <v>-5.6767700627585051E-2</v>
      </c>
      <c r="L215" s="4"/>
      <c r="M215" s="4">
        <v>1998.3333333333333</v>
      </c>
      <c r="N215" s="1">
        <v>0.97876554053061915</v>
      </c>
      <c r="O215" s="4">
        <v>-1.0961435338952714</v>
      </c>
      <c r="P215" s="7">
        <f t="shared" si="371"/>
        <v>-5.1248305629456321E-2</v>
      </c>
      <c r="Q215" s="1"/>
      <c r="R215" s="4">
        <v>1998.3333333333333</v>
      </c>
      <c r="S215" s="1">
        <v>0.99714116131738173</v>
      </c>
      <c r="T215" s="4">
        <v>-9.3846064153708511E-2</v>
      </c>
      <c r="U215" s="7">
        <f t="shared" si="372"/>
        <v>-2.7751922100218575E-2</v>
      </c>
      <c r="W215" s="1">
        <f t="shared" si="366"/>
        <v>0.96993835224248115</v>
      </c>
      <c r="X215" s="1">
        <f t="shared" ref="X215" si="411">STANDARDIZE(W215,AG$8,AH$8)</f>
        <v>-1.3659738573483904</v>
      </c>
      <c r="Y215" s="1">
        <f t="shared" si="374"/>
        <v>0.97214436616583255</v>
      </c>
      <c r="Z215" s="1">
        <f t="shared" ref="Z215" si="412">STANDARDIZE(Y215,AG$23,AH$23)</f>
        <v>-1.2630409516890075</v>
      </c>
      <c r="AA215" s="7">
        <f t="shared" si="376"/>
        <v>-1.5492016456236002</v>
      </c>
      <c r="AB215" s="1"/>
      <c r="AC215" s="1"/>
      <c r="AJ215" s="4"/>
      <c r="AT215" s="4">
        <v>1998.3333333333333</v>
      </c>
      <c r="AU215" s="1">
        <v>0.64126333848661776</v>
      </c>
    </row>
    <row r="216" spans="1:47" x14ac:dyDescent="0.3">
      <c r="A216" t="s">
        <v>19</v>
      </c>
      <c r="B216">
        <v>1998</v>
      </c>
      <c r="C216" s="4">
        <v>1998.25</v>
      </c>
      <c r="D216" s="1">
        <v>0.96509434375157077</v>
      </c>
      <c r="E216" s="7">
        <v>-0.41698438258538706</v>
      </c>
      <c r="F216" s="7">
        <f t="shared" si="369"/>
        <v>-1.2397461563377956</v>
      </c>
      <c r="H216" s="4">
        <v>1998.25</v>
      </c>
      <c r="I216" s="1">
        <v>0.92874212862281891</v>
      </c>
      <c r="J216" s="4">
        <v>-1.6466726301700996</v>
      </c>
      <c r="K216" s="7">
        <f t="shared" si="370"/>
        <v>-6.8640181486811114E-2</v>
      </c>
      <c r="L216" s="4"/>
      <c r="M216" s="4">
        <v>1998.25</v>
      </c>
      <c r="N216" s="1">
        <v>0.97490898714970409</v>
      </c>
      <c r="O216" s="4">
        <v>-0.97575497456261773</v>
      </c>
      <c r="P216" s="7">
        <f t="shared" si="371"/>
        <v>-5.5132379364136667E-2</v>
      </c>
      <c r="Q216" s="1"/>
      <c r="R216" s="4">
        <v>1998.25</v>
      </c>
      <c r="S216" s="1">
        <v>0.98404221555415872</v>
      </c>
      <c r="T216" s="4">
        <v>-0.48165501152410456</v>
      </c>
      <c r="U216" s="7">
        <f t="shared" si="372"/>
        <v>-4.1023823502414208E-2</v>
      </c>
      <c r="W216" s="1">
        <f t="shared" si="366"/>
        <v>0.96319691876956315</v>
      </c>
      <c r="X216" s="1">
        <f t="shared" ref="X216" si="413">STANDARDIZE(W216,AG$7,AH$7)</f>
        <v>-1.4248889986070359</v>
      </c>
      <c r="Y216" s="1">
        <f t="shared" si="374"/>
        <v>0.96256444377556061</v>
      </c>
      <c r="Z216" s="1">
        <f t="shared" ref="Z216" si="414">STANDARDIZE(Y216,AG$22,AH$22)</f>
        <v>-1.5178123327568858</v>
      </c>
      <c r="AA216" s="7">
        <f t="shared" si="376"/>
        <v>-1.8753613299427285</v>
      </c>
      <c r="AB216" s="1"/>
      <c r="AC216" s="1"/>
      <c r="AJ216" s="4"/>
      <c r="AT216" s="4">
        <v>1998.25</v>
      </c>
      <c r="AU216" s="1">
        <v>0.63818020530287323</v>
      </c>
    </row>
    <row r="217" spans="1:47" x14ac:dyDescent="0.3">
      <c r="A217" t="s">
        <v>18</v>
      </c>
      <c r="B217">
        <v>1998</v>
      </c>
      <c r="C217" s="4">
        <v>1998.1666666666665</v>
      </c>
      <c r="D217" s="1">
        <v>0.96430397328686168</v>
      </c>
      <c r="E217" s="7">
        <v>-0.59518518914641561</v>
      </c>
      <c r="F217" s="7">
        <f t="shared" si="369"/>
        <v>-1.2614392726567765</v>
      </c>
      <c r="H217" s="4">
        <v>1998.1666666666665</v>
      </c>
      <c r="I217" s="1">
        <v>0.93154508632956712</v>
      </c>
      <c r="J217" s="4">
        <v>-1.6014615483672994</v>
      </c>
      <c r="K217" s="7">
        <f t="shared" si="370"/>
        <v>-6.5816241837165418E-2</v>
      </c>
      <c r="L217" s="4"/>
      <c r="M217" s="4">
        <v>1998.1666666666665</v>
      </c>
      <c r="N217" s="1">
        <v>0.97458859291023414</v>
      </c>
      <c r="O217" s="4">
        <v>-1.0937692531078906</v>
      </c>
      <c r="P217" s="7">
        <f t="shared" si="371"/>
        <v>-5.5455059935972245E-2</v>
      </c>
      <c r="Q217" s="1"/>
      <c r="R217" s="4">
        <v>1998.1666666666665</v>
      </c>
      <c r="S217" s="1">
        <v>0.98447632367183679</v>
      </c>
      <c r="T217" s="4">
        <v>-0.69719845101953282</v>
      </c>
      <c r="U217" s="7">
        <f t="shared" si="372"/>
        <v>-4.0583983515299196E-2</v>
      </c>
      <c r="W217" s="1">
        <f t="shared" si="366"/>
        <v>0.96372849404962491</v>
      </c>
      <c r="X217" s="1">
        <f t="shared" ref="X217" si="415">STANDARDIZE(W217,AG$6,AH$6)</f>
        <v>-1.5856457163794475</v>
      </c>
      <c r="Y217" s="1">
        <f t="shared" si="374"/>
        <v>0.96353666763721268</v>
      </c>
      <c r="Z217" s="1">
        <f t="shared" ref="Z217" si="416">STANDARDIZE(Y217,AG$21,AH$21)</f>
        <v>-1.638144769112452</v>
      </c>
      <c r="AA217" s="7">
        <f t="shared" si="376"/>
        <v>-1.8422608292407636</v>
      </c>
      <c r="AB217" s="1"/>
      <c r="AC217" s="1"/>
      <c r="AJ217" s="4"/>
      <c r="AT217" s="4">
        <v>1998.1666666666665</v>
      </c>
      <c r="AU217" s="1">
        <v>0.5891937690351623</v>
      </c>
    </row>
    <row r="218" spans="1:47" x14ac:dyDescent="0.3">
      <c r="A218" t="s">
        <v>17</v>
      </c>
      <c r="B218">
        <v>1998</v>
      </c>
      <c r="C218" s="4">
        <v>1998.0833333333333</v>
      </c>
      <c r="D218" s="1">
        <v>0.97328876746492166</v>
      </c>
      <c r="E218" s="7">
        <v>-1.2650689675610765</v>
      </c>
      <c r="F218" s="7">
        <f t="shared" si="369"/>
        <v>-1.0148356938166969</v>
      </c>
      <c r="H218" s="4">
        <v>1998.0833333333333</v>
      </c>
      <c r="I218" s="1">
        <v>0.94385795159365693</v>
      </c>
      <c r="J218" s="4">
        <v>-1.7871135885760683</v>
      </c>
      <c r="K218" s="7">
        <f t="shared" si="370"/>
        <v>-5.341120684991011E-2</v>
      </c>
      <c r="L218" s="4"/>
      <c r="M218" s="4">
        <v>1998.0833333333333</v>
      </c>
      <c r="N218" s="1">
        <v>0.97735113019561848</v>
      </c>
      <c r="O218" s="4">
        <v>-1.6044886199155375</v>
      </c>
      <c r="P218" s="7">
        <f t="shared" si="371"/>
        <v>-5.2672809192514235E-2</v>
      </c>
      <c r="Q218" s="1"/>
      <c r="R218" s="4">
        <v>1998.0833333333333</v>
      </c>
      <c r="S218" s="1">
        <v>0.99752061289854443</v>
      </c>
      <c r="T218" s="4">
        <v>-1.0343993872834842</v>
      </c>
      <c r="U218" s="7">
        <f t="shared" si="372"/>
        <v>-2.7367460322673239E-2</v>
      </c>
      <c r="W218" s="1">
        <f t="shared" si="366"/>
        <v>0.9730046155381854</v>
      </c>
      <c r="X218" s="1">
        <f t="shared" ref="X218" si="417">STANDARDIZE(W218,AG$5,AH$5)</f>
        <v>-2.0603584762382172</v>
      </c>
      <c r="Y218" s="1">
        <f t="shared" si="374"/>
        <v>0.97290989822927332</v>
      </c>
      <c r="Z218" s="1">
        <f t="shared" ref="Z218" si="418">STANDARDIZE(Y218,AG$20,AH$20)</f>
        <v>-1.9711705737515537</v>
      </c>
      <c r="AA218" s="7">
        <f t="shared" si="376"/>
        <v>-1.5231382094102175</v>
      </c>
      <c r="AB218" s="1"/>
      <c r="AC218" s="1"/>
      <c r="AJ218" s="4"/>
      <c r="AT218" s="4">
        <v>1998.0833333333333</v>
      </c>
      <c r="AU218" s="1">
        <v>0.56484251048469158</v>
      </c>
    </row>
    <row r="219" spans="1:47" x14ac:dyDescent="0.3">
      <c r="A219" t="s">
        <v>16</v>
      </c>
      <c r="B219">
        <v>1998</v>
      </c>
      <c r="C219" s="4">
        <v>1998</v>
      </c>
      <c r="D219" s="1">
        <v>0.98538613250984508</v>
      </c>
      <c r="E219" s="7">
        <v>-1.9445437145884439</v>
      </c>
      <c r="F219" s="7">
        <f t="shared" si="369"/>
        <v>-0.68280209844532791</v>
      </c>
      <c r="H219" s="4">
        <v>1998</v>
      </c>
      <c r="I219" s="1">
        <v>0.96904080218056898</v>
      </c>
      <c r="J219" s="4">
        <v>-1.8281991545670595</v>
      </c>
      <c r="K219" s="7">
        <f t="shared" si="370"/>
        <v>-2.8039846414369803E-2</v>
      </c>
      <c r="L219" s="4"/>
      <c r="M219" s="4">
        <v>1998</v>
      </c>
      <c r="N219" s="1">
        <v>0.98590830833365173</v>
      </c>
      <c r="O219" s="4">
        <v>-1.9123079405807075</v>
      </c>
      <c r="P219" s="7">
        <f t="shared" si="371"/>
        <v>-4.4054567056052582E-2</v>
      </c>
      <c r="Q219" s="1"/>
      <c r="R219" s="4">
        <v>1998</v>
      </c>
      <c r="S219" s="1">
        <v>1.0080446017293614</v>
      </c>
      <c r="T219" s="4">
        <v>-1.5960262621718544</v>
      </c>
      <c r="U219" s="7">
        <f t="shared" si="372"/>
        <v>-1.6704515025765324E-2</v>
      </c>
      <c r="W219" s="1">
        <f t="shared" si="366"/>
        <v>0.98709496118835682</v>
      </c>
      <c r="X219" s="1">
        <f t="shared" ref="X219" si="419">STANDARDIZE(W219,AG$4,AH$4)</f>
        <v>-2.3460817789521449</v>
      </c>
      <c r="Y219" s="1">
        <f t="shared" si="374"/>
        <v>0.98766457074786074</v>
      </c>
      <c r="Z219" s="1">
        <f t="shared" ref="Z219" si="420">STANDARDIZE(Y219,AG$19,AH$19)</f>
        <v>-2.2233225056411539</v>
      </c>
      <c r="AA219" s="7">
        <f t="shared" si="376"/>
        <v>-1.0207980927740554</v>
      </c>
      <c r="AB219" s="1"/>
      <c r="AC219" s="1"/>
      <c r="AJ219" s="4"/>
      <c r="AT219" s="4">
        <v>1998</v>
      </c>
      <c r="AU219" s="1">
        <v>0.63777086479887335</v>
      </c>
    </row>
    <row r="220" spans="1:47" x14ac:dyDescent="0.3">
      <c r="A220" t="s">
        <v>27</v>
      </c>
      <c r="B220">
        <v>1997</v>
      </c>
      <c r="C220" s="4">
        <v>1997.9166666666665</v>
      </c>
      <c r="D220" s="1">
        <v>0.99409596210919737</v>
      </c>
      <c r="E220" s="7">
        <v>-1.6173298131438505</v>
      </c>
      <c r="F220" s="7">
        <f t="shared" si="369"/>
        <v>-0.44374540914103167</v>
      </c>
      <c r="H220" s="4">
        <v>1997.9166666666665</v>
      </c>
      <c r="I220" s="1">
        <v>0.98376037297054975</v>
      </c>
      <c r="J220" s="4">
        <v>-1.566869767977902</v>
      </c>
      <c r="K220" s="7">
        <f t="shared" si="370"/>
        <v>-1.3210090160995381E-2</v>
      </c>
      <c r="L220" s="4"/>
      <c r="M220" s="4">
        <v>1997.9166666666665</v>
      </c>
      <c r="N220" s="1">
        <v>0.99859240852172693</v>
      </c>
      <c r="O220" s="4">
        <v>-1.7970590036438869</v>
      </c>
      <c r="P220" s="7">
        <f t="shared" si="371"/>
        <v>-3.1279953165743259E-2</v>
      </c>
      <c r="Q220" s="1"/>
      <c r="R220" s="4">
        <v>1997.9166666666665</v>
      </c>
      <c r="S220" s="1">
        <v>1.013219056179663</v>
      </c>
      <c r="T220" s="4">
        <v>-1.6723500600650929</v>
      </c>
      <c r="U220" s="7">
        <f t="shared" si="372"/>
        <v>-1.1461738201131916E-2</v>
      </c>
      <c r="W220" s="1">
        <f t="shared" si="366"/>
        <v>0.99741694994528429</v>
      </c>
      <c r="X220" s="1">
        <f t="shared" ref="X220" si="421">STANDARDIZE(W220,AG$15,AH$15)</f>
        <v>-2.2206964306312766</v>
      </c>
      <c r="Y220" s="1">
        <f t="shared" si="374"/>
        <v>0.99852394589064664</v>
      </c>
      <c r="Z220" s="1">
        <f t="shared" ref="Z220" si="422">STANDARDIZE(Y220,AG$30,AH$30)</f>
        <v>-2.144630664070617</v>
      </c>
      <c r="AA220" s="7">
        <f t="shared" si="376"/>
        <v>-0.6510779401274438</v>
      </c>
      <c r="AB220" s="1"/>
      <c r="AC220" s="1"/>
      <c r="AJ220" s="4"/>
      <c r="AT220" s="4">
        <v>1997.9166666666665</v>
      </c>
      <c r="AU220" s="1">
        <v>0.76136881190611683</v>
      </c>
    </row>
    <row r="221" spans="1:47" x14ac:dyDescent="0.3">
      <c r="A221" t="s">
        <v>26</v>
      </c>
      <c r="B221">
        <v>1997</v>
      </c>
      <c r="C221" s="4">
        <v>1997.8333333333333</v>
      </c>
      <c r="D221" s="1">
        <v>0.98546359217090984</v>
      </c>
      <c r="E221" s="7">
        <v>-1.6923669546274289</v>
      </c>
      <c r="F221" s="7">
        <f t="shared" si="369"/>
        <v>-0.68067608094779253</v>
      </c>
      <c r="H221" s="4">
        <v>1997.8333333333333</v>
      </c>
      <c r="I221" s="1">
        <v>0.97749589870689868</v>
      </c>
      <c r="J221" s="4">
        <v>-1.6267154918994904</v>
      </c>
      <c r="K221" s="7">
        <f t="shared" si="370"/>
        <v>-1.9521458047395818E-2</v>
      </c>
      <c r="L221" s="4"/>
      <c r="M221" s="4">
        <v>1997.8333333333333</v>
      </c>
      <c r="N221" s="1">
        <v>0.99815534726550492</v>
      </c>
      <c r="O221" s="4">
        <v>-1.8520859438171628</v>
      </c>
      <c r="P221" s="7">
        <f t="shared" si="371"/>
        <v>-3.1720133289824801E-2</v>
      </c>
      <c r="Q221" s="1"/>
      <c r="R221" s="4">
        <v>1997.8333333333333</v>
      </c>
      <c r="S221" s="1">
        <v>1.0089072695275807</v>
      </c>
      <c r="T221" s="4">
        <v>-1.6857770575292341</v>
      </c>
      <c r="U221" s="7">
        <f t="shared" si="372"/>
        <v>-1.5830456749032773E-2</v>
      </c>
      <c r="W221" s="1">
        <f t="shared" si="366"/>
        <v>0.99250552691772342</v>
      </c>
      <c r="X221" s="1">
        <f t="shared" ref="X221" si="423">STANDARDIZE(W221,AG$14,AH$14)</f>
        <v>-2.3247899339351412</v>
      </c>
      <c r="Y221" s="1">
        <f t="shared" si="374"/>
        <v>0.99485283849999473</v>
      </c>
      <c r="Z221" s="1">
        <f t="shared" ref="Z221" si="424">STANDARDIZE(Y221,AG$29,AH$29)</f>
        <v>-2.2098697647826615</v>
      </c>
      <c r="AA221" s="7">
        <f t="shared" si="376"/>
        <v>-0.77606509334828055</v>
      </c>
      <c r="AB221" s="1"/>
      <c r="AC221" s="1"/>
      <c r="AJ221" s="4"/>
      <c r="AT221" s="4">
        <v>1997.8333333333333</v>
      </c>
      <c r="AU221" s="1">
        <v>0.85959298641352555</v>
      </c>
    </row>
    <row r="222" spans="1:47" x14ac:dyDescent="0.3">
      <c r="A222" t="s">
        <v>25</v>
      </c>
      <c r="B222">
        <v>1997</v>
      </c>
      <c r="C222" s="4">
        <v>1997.75</v>
      </c>
      <c r="D222" s="1">
        <v>0.97463802564780233</v>
      </c>
      <c r="E222" s="7">
        <v>-1.8284010110983042</v>
      </c>
      <c r="F222" s="7">
        <f t="shared" si="369"/>
        <v>-0.97780291487000304</v>
      </c>
      <c r="H222" s="4">
        <v>1997.75</v>
      </c>
      <c r="I222" s="1">
        <v>0.96968521389250384</v>
      </c>
      <c r="J222" s="4">
        <v>-1.8784685025658783</v>
      </c>
      <c r="K222" s="7">
        <f t="shared" si="370"/>
        <v>-2.7390610865917635E-2</v>
      </c>
      <c r="L222" s="4"/>
      <c r="M222" s="4">
        <v>1997.75</v>
      </c>
      <c r="N222" s="1">
        <v>1.0038131072430203</v>
      </c>
      <c r="O222" s="4">
        <v>-1.7790418698960277</v>
      </c>
      <c r="P222" s="7">
        <f t="shared" si="371"/>
        <v>-2.602199955348351E-2</v>
      </c>
      <c r="Q222" s="1"/>
      <c r="R222" s="4">
        <v>1997.75</v>
      </c>
      <c r="S222" s="1">
        <v>1.010764622257754</v>
      </c>
      <c r="T222" s="4">
        <v>-1.3168538217907357</v>
      </c>
      <c r="U222" s="7">
        <f t="shared" si="372"/>
        <v>-1.3948579936230896E-2</v>
      </c>
      <c r="W222" s="1">
        <f t="shared" si="366"/>
        <v>0.98972524226027003</v>
      </c>
      <c r="X222" s="1">
        <f t="shared" ref="X222" si="425">STANDARDIZE(W222,AG$13,AH$13)</f>
        <v>-2.3453389601066461</v>
      </c>
      <c r="Y222" s="1">
        <f t="shared" si="374"/>
        <v>0.99475431446442608</v>
      </c>
      <c r="Z222" s="1">
        <f t="shared" ref="Z222" si="426">STANDARDIZE(Y222,AG$28,AH$28)</f>
        <v>-2.058954499343097</v>
      </c>
      <c r="AA222" s="7">
        <f t="shared" si="376"/>
        <v>-0.77941945959779713</v>
      </c>
      <c r="AB222" s="1"/>
      <c r="AC222" s="1"/>
      <c r="AJ222" s="4"/>
      <c r="AT222" s="4">
        <v>1997.75</v>
      </c>
      <c r="AU222" s="1">
        <v>0.82833527332714441</v>
      </c>
    </row>
    <row r="223" spans="1:47" x14ac:dyDescent="0.3">
      <c r="A223" t="s">
        <v>24</v>
      </c>
      <c r="B223">
        <v>1997</v>
      </c>
      <c r="C223" s="4">
        <v>1997.6666666666665</v>
      </c>
      <c r="D223" s="1">
        <v>0.9697139348099143</v>
      </c>
      <c r="E223" s="7">
        <v>-1.8151284354591921</v>
      </c>
      <c r="F223" s="7">
        <f t="shared" si="369"/>
        <v>-1.1129533033031669</v>
      </c>
      <c r="H223" s="4">
        <v>1997.6666666666665</v>
      </c>
      <c r="I223" s="1">
        <v>0.97402155782435818</v>
      </c>
      <c r="J223" s="4">
        <v>-1.5750509732724776</v>
      </c>
      <c r="K223" s="7">
        <f t="shared" si="370"/>
        <v>-2.3021806608121535E-2</v>
      </c>
      <c r="L223" s="4"/>
      <c r="M223" s="4">
        <v>1997.6666666666665</v>
      </c>
      <c r="N223" s="1">
        <v>0.9938573577448917</v>
      </c>
      <c r="O223" s="4">
        <v>-1.3666611835178741</v>
      </c>
      <c r="P223" s="7">
        <f t="shared" si="371"/>
        <v>-3.6048793251218673E-2</v>
      </c>
      <c r="Q223" s="1"/>
      <c r="R223" s="4">
        <v>1997.6666666666665</v>
      </c>
      <c r="S223" s="1">
        <v>1.0028684573369799</v>
      </c>
      <c r="T223" s="4">
        <v>-1.3571054482894727</v>
      </c>
      <c r="U223" s="7">
        <f t="shared" si="372"/>
        <v>-2.1949004106107266E-2</v>
      </c>
      <c r="W223" s="1">
        <f t="shared" si="366"/>
        <v>0.98511532692903603</v>
      </c>
      <c r="X223" s="1">
        <f t="shared" ref="X223" si="427">STANDARDIZE(W223,AG$12,AH$12)</f>
        <v>-2.2985391258886803</v>
      </c>
      <c r="Y223" s="1">
        <f t="shared" si="374"/>
        <v>0.99024912430207657</v>
      </c>
      <c r="Z223" s="1">
        <f t="shared" ref="Z223" si="428">STANDARDIZE(Y223,AG$27,AH$27)</f>
        <v>-1.9795179406262327</v>
      </c>
      <c r="AA223" s="7">
        <f t="shared" si="376"/>
        <v>-0.93280393822798857</v>
      </c>
      <c r="AB223" s="1"/>
      <c r="AC223" s="1"/>
      <c r="AJ223" s="4"/>
      <c r="AT223" s="4">
        <v>1997.6666666666665</v>
      </c>
      <c r="AU223" s="1">
        <v>0.72452186051434431</v>
      </c>
    </row>
    <row r="224" spans="1:47" x14ac:dyDescent="0.3">
      <c r="A224" t="s">
        <v>23</v>
      </c>
      <c r="B224">
        <v>1997</v>
      </c>
      <c r="C224" s="4">
        <v>1997.5833333333333</v>
      </c>
      <c r="D224" s="1">
        <v>0.96813682135982371</v>
      </c>
      <c r="E224" s="7">
        <v>-1.6475592803955983</v>
      </c>
      <c r="F224" s="7">
        <f t="shared" si="369"/>
        <v>-1.1562399733505317</v>
      </c>
      <c r="H224" s="4">
        <v>1997.5833333333333</v>
      </c>
      <c r="I224" s="1">
        <v>0.97440118591192382</v>
      </c>
      <c r="J224" s="4">
        <v>-1.0705430517950028</v>
      </c>
      <c r="K224" s="7">
        <f t="shared" si="370"/>
        <v>-2.2639336759926968E-2</v>
      </c>
      <c r="L224" s="4"/>
      <c r="M224" s="4">
        <v>1997.5833333333333</v>
      </c>
      <c r="N224" s="1">
        <v>0.99683947779880044</v>
      </c>
      <c r="O224" s="4">
        <v>-1.1807263553220735</v>
      </c>
      <c r="P224" s="7">
        <f t="shared" si="371"/>
        <v>-3.3045392797235534E-2</v>
      </c>
      <c r="Q224" s="1"/>
      <c r="R224" s="4">
        <v>1997.5833333333333</v>
      </c>
      <c r="S224" s="1">
        <v>0.99531550086804299</v>
      </c>
      <c r="T224" s="4">
        <v>-1.175861294079481</v>
      </c>
      <c r="U224" s="7">
        <f t="shared" si="372"/>
        <v>-2.9601688174183148E-2</v>
      </c>
      <c r="W224" s="1">
        <f t="shared" si="366"/>
        <v>0.98367324648464782</v>
      </c>
      <c r="X224" s="1">
        <f t="shared" ref="X224" si="429">STANDARDIZE(W224,AG$11,AH$11)</f>
        <v>-1.8621014684780253</v>
      </c>
      <c r="Y224" s="1">
        <f t="shared" si="374"/>
        <v>0.98885205485958905</v>
      </c>
      <c r="Z224" s="1">
        <f t="shared" ref="Z224" si="430">STANDARDIZE(Y224,AG$26,AH$26)</f>
        <v>-1.5334497383755141</v>
      </c>
      <c r="AA224" s="7">
        <f t="shared" si="376"/>
        <v>-0.98036880459854958</v>
      </c>
      <c r="AB224" s="1"/>
      <c r="AC224" s="1"/>
      <c r="AJ224" s="4"/>
      <c r="AT224" s="4">
        <v>1997.5833333333333</v>
      </c>
      <c r="AU224" s="1">
        <v>0.67739927585694215</v>
      </c>
    </row>
    <row r="225" spans="1:47" x14ac:dyDescent="0.3">
      <c r="A225" t="s">
        <v>22</v>
      </c>
      <c r="B225">
        <v>1997</v>
      </c>
      <c r="C225" s="4">
        <v>1997.5</v>
      </c>
      <c r="D225" s="1">
        <v>0.96566769771932481</v>
      </c>
      <c r="E225" s="7">
        <v>-1.4346387862655061</v>
      </c>
      <c r="F225" s="7">
        <f t="shared" si="369"/>
        <v>-1.224009441885775</v>
      </c>
      <c r="H225" s="4">
        <v>1997.5</v>
      </c>
      <c r="I225" s="1">
        <v>0.95565867819393402</v>
      </c>
      <c r="J225" s="4">
        <v>-1.3698435862769496</v>
      </c>
      <c r="K225" s="7">
        <f t="shared" si="370"/>
        <v>-4.1522144214066109E-2</v>
      </c>
      <c r="L225" s="4"/>
      <c r="M225" s="4">
        <v>1997.5</v>
      </c>
      <c r="N225" s="1">
        <v>0.99535880260934995</v>
      </c>
      <c r="O225" s="4">
        <v>-1.0075922030830544</v>
      </c>
      <c r="P225" s="7">
        <f t="shared" si="371"/>
        <v>-3.4536634080552853E-2</v>
      </c>
      <c r="Q225" s="1"/>
      <c r="R225" s="4">
        <v>1997.5</v>
      </c>
      <c r="S225" s="1">
        <v>0.99162488697712181</v>
      </c>
      <c r="T225" s="4">
        <v>-0.93413185140010679</v>
      </c>
      <c r="U225" s="7">
        <f t="shared" si="372"/>
        <v>-3.334103213050376E-2</v>
      </c>
      <c r="W225" s="1">
        <f t="shared" si="366"/>
        <v>0.97707751637493268</v>
      </c>
      <c r="X225" s="1">
        <f t="shared" ref="X225" si="431">STANDARDIZE(W225,AG$10,AH$10)</f>
        <v>-1.6961846207525746</v>
      </c>
      <c r="Y225" s="1">
        <f t="shared" si="374"/>
        <v>0.98088078926013533</v>
      </c>
      <c r="Z225" s="1">
        <f t="shared" ref="Z225" si="432">STANDARDIZE(Y225,AG$25,AH$25)</f>
        <v>-1.4555509659053689</v>
      </c>
      <c r="AA225" s="7">
        <f t="shared" si="376"/>
        <v>-1.2517598833177108</v>
      </c>
      <c r="AB225" s="1"/>
      <c r="AC225" s="1"/>
      <c r="AJ225" s="4"/>
      <c r="AT225" s="4">
        <v>1997.5</v>
      </c>
      <c r="AU225" s="1">
        <v>0.65131714502613536</v>
      </c>
    </row>
    <row r="226" spans="1:47" x14ac:dyDescent="0.3">
      <c r="A226" t="s">
        <v>21</v>
      </c>
      <c r="B226">
        <v>1997</v>
      </c>
      <c r="C226" s="4">
        <v>1997.4166666666665</v>
      </c>
      <c r="D226" s="1">
        <v>0.9677167713740561</v>
      </c>
      <c r="E226" s="7">
        <v>-0.94329125105214351</v>
      </c>
      <c r="F226" s="7">
        <f t="shared" si="369"/>
        <v>-1.1677689886767775</v>
      </c>
      <c r="H226" s="4">
        <v>1997.4166666666665</v>
      </c>
      <c r="I226" s="1">
        <v>0.94565006852327116</v>
      </c>
      <c r="J226" s="4">
        <v>-1.4413721245912574</v>
      </c>
      <c r="K226" s="7">
        <f t="shared" si="370"/>
        <v>-5.1605674771365073E-2</v>
      </c>
      <c r="L226" s="4"/>
      <c r="M226" s="4">
        <v>1997.4166666666665</v>
      </c>
      <c r="N226" s="1">
        <v>0.99124015290862921</v>
      </c>
      <c r="O226" s="4">
        <v>-0.73666937869085791</v>
      </c>
      <c r="P226" s="7">
        <f t="shared" si="371"/>
        <v>-3.8684674453618499E-2</v>
      </c>
      <c r="Q226" s="1"/>
      <c r="R226" s="4">
        <v>1997.4166666666665</v>
      </c>
      <c r="S226" s="1">
        <v>0.98453658566176983</v>
      </c>
      <c r="T226" s="4">
        <v>-1.0507991329044866</v>
      </c>
      <c r="U226" s="7">
        <f t="shared" si="372"/>
        <v>-4.0522925839120649E-2</v>
      </c>
      <c r="W226" s="1">
        <f t="shared" si="366"/>
        <v>0.97228589461693149</v>
      </c>
      <c r="X226" s="1">
        <f t="shared" ref="X226" si="433">STANDARDIZE(W226,AG$9,AH$9)</f>
        <v>-1.5492822982023702</v>
      </c>
      <c r="Y226" s="1">
        <f t="shared" si="374"/>
        <v>0.97380893569789018</v>
      </c>
      <c r="Z226" s="1">
        <f t="shared" ref="Z226" si="434">STANDARDIZE(Y226,AG$24,AH$24)</f>
        <v>-1.4756099905336888</v>
      </c>
      <c r="AA226" s="7">
        <f t="shared" si="376"/>
        <v>-1.4925294252249817</v>
      </c>
      <c r="AB226" s="1"/>
      <c r="AC226" s="1"/>
      <c r="AJ226" s="4"/>
      <c r="AT226" s="4">
        <v>1997.4166666666665</v>
      </c>
      <c r="AU226" s="1">
        <v>0.64828349556474929</v>
      </c>
    </row>
    <row r="227" spans="1:47" x14ac:dyDescent="0.3">
      <c r="A227" t="s">
        <v>20</v>
      </c>
      <c r="B227">
        <v>1997</v>
      </c>
      <c r="C227" s="4">
        <v>1997.3333333333333</v>
      </c>
      <c r="D227" s="1">
        <v>0.96751922710618699</v>
      </c>
      <c r="E227" s="7">
        <v>-0.69211587320637769</v>
      </c>
      <c r="F227" s="7">
        <f t="shared" si="369"/>
        <v>-1.1731909407516312</v>
      </c>
      <c r="H227" s="4">
        <v>1997.3333333333333</v>
      </c>
      <c r="I227" s="1">
        <v>0.93953483637214485</v>
      </c>
      <c r="J227" s="4">
        <v>-1.4722774746329468</v>
      </c>
      <c r="K227" s="7">
        <f t="shared" si="370"/>
        <v>-5.7766683371950782E-2</v>
      </c>
      <c r="L227" s="4"/>
      <c r="M227" s="4">
        <v>1997.3333333333333</v>
      </c>
      <c r="N227" s="1">
        <v>0.99440576947184278</v>
      </c>
      <c r="O227" s="4">
        <v>-0.45635124188063791</v>
      </c>
      <c r="P227" s="7">
        <f t="shared" si="371"/>
        <v>-3.5496468059771177E-2</v>
      </c>
      <c r="Q227" s="1"/>
      <c r="R227" s="4">
        <v>1997.3333333333333</v>
      </c>
      <c r="S227" s="1">
        <v>0.97713473510351723</v>
      </c>
      <c r="T227" s="4">
        <v>-1.1317198249136886</v>
      </c>
      <c r="U227" s="7">
        <f t="shared" si="372"/>
        <v>-4.8022508826839193E-2</v>
      </c>
      <c r="W227" s="1">
        <f t="shared" si="366"/>
        <v>0.96964864201342293</v>
      </c>
      <c r="X227" s="1">
        <f t="shared" ref="X227" si="435">STANDARDIZE(W227,AG$8,AH$8)</f>
        <v>-1.3826017180639851</v>
      </c>
      <c r="Y227" s="1">
        <f t="shared" si="374"/>
        <v>0.97035844698250162</v>
      </c>
      <c r="Z227" s="1">
        <f t="shared" ref="Z227" si="436">STANDARDIZE(Y227,AG$23,AH$23)</f>
        <v>-1.3666518048474774</v>
      </c>
      <c r="AA227" s="7">
        <f t="shared" si="376"/>
        <v>-1.6100053571073378</v>
      </c>
      <c r="AB227" s="1"/>
      <c r="AC227" s="1"/>
      <c r="AJ227" s="4"/>
      <c r="AT227" s="4">
        <v>1997.3333333333333</v>
      </c>
      <c r="AU227" s="1">
        <v>0.61147557154799137</v>
      </c>
    </row>
    <row r="228" spans="1:47" x14ac:dyDescent="0.3">
      <c r="A228" t="s">
        <v>19</v>
      </c>
      <c r="B228">
        <v>1997</v>
      </c>
      <c r="C228" s="4">
        <v>1997.25</v>
      </c>
      <c r="D228" s="1">
        <v>0.96473837792542583</v>
      </c>
      <c r="E228" s="7">
        <v>-0.43243563034079807</v>
      </c>
      <c r="F228" s="7">
        <f t="shared" si="369"/>
        <v>-1.2495162684775334</v>
      </c>
      <c r="H228" s="4">
        <v>1997.25</v>
      </c>
      <c r="I228" s="1">
        <v>0.92661246852258139</v>
      </c>
      <c r="J228" s="4">
        <v>-1.7392760954958464</v>
      </c>
      <c r="K228" s="7">
        <f t="shared" si="370"/>
        <v>-7.0785783463912011E-2</v>
      </c>
      <c r="L228" s="4"/>
      <c r="M228" s="4">
        <v>1997.25</v>
      </c>
      <c r="N228" s="1">
        <v>0.99214835708890547</v>
      </c>
      <c r="O228" s="4">
        <v>-0.31271542798391161</v>
      </c>
      <c r="P228" s="7">
        <f t="shared" si="371"/>
        <v>-3.776998933094014E-2</v>
      </c>
      <c r="Q228" s="1"/>
      <c r="R228" s="4">
        <v>1997.25</v>
      </c>
      <c r="S228" s="1">
        <v>0.97406255571575273</v>
      </c>
      <c r="T228" s="4">
        <v>-0.99159879152898656</v>
      </c>
      <c r="U228" s="7">
        <f t="shared" si="372"/>
        <v>-5.1135252604948833E-2</v>
      </c>
      <c r="W228" s="1">
        <f t="shared" si="366"/>
        <v>0.96439043981316641</v>
      </c>
      <c r="X228" s="1">
        <f t="shared" ref="X228" si="437">STANDARDIZE(W228,AG$7,AH$7)</f>
        <v>-1.3512552054654836</v>
      </c>
      <c r="Y228" s="1">
        <f t="shared" si="374"/>
        <v>0.96427446044241327</v>
      </c>
      <c r="Z228" s="1">
        <f t="shared" ref="Z228" si="438">STANDARDIZE(Y228,AG$22,AH$22)</f>
        <v>-1.4106994828805171</v>
      </c>
      <c r="AA228" s="7">
        <f t="shared" si="376"/>
        <v>-1.8171418085813158</v>
      </c>
      <c r="AB228" s="1"/>
      <c r="AC228" s="1"/>
      <c r="AJ228" s="4"/>
      <c r="AT228" s="4">
        <v>1997.25</v>
      </c>
      <c r="AU228" s="1">
        <v>0.58118285257133573</v>
      </c>
    </row>
    <row r="229" spans="1:47" x14ac:dyDescent="0.3">
      <c r="A229" t="s">
        <v>18</v>
      </c>
      <c r="B229">
        <v>1997</v>
      </c>
      <c r="C229" s="4">
        <v>1997.1666666666665</v>
      </c>
      <c r="D229" s="1">
        <v>0.97153176015489295</v>
      </c>
      <c r="E229" s="7">
        <v>-0.27820763315372077</v>
      </c>
      <c r="F229" s="7">
        <f t="shared" si="369"/>
        <v>-1.0630598692529356</v>
      </c>
      <c r="H229" s="4">
        <v>1997.1666666666665</v>
      </c>
      <c r="I229" s="1">
        <v>0.92764750377555649</v>
      </c>
      <c r="J229" s="4">
        <v>-1.7678508885492621</v>
      </c>
      <c r="K229" s="7">
        <f t="shared" si="370"/>
        <v>-6.9743000305742861E-2</v>
      </c>
      <c r="L229" s="4"/>
      <c r="M229" s="4">
        <v>1997.1666666666665</v>
      </c>
      <c r="N229" s="1">
        <v>0.9923785150222999</v>
      </c>
      <c r="O229" s="4">
        <v>-0.38575513619188179</v>
      </c>
      <c r="P229" s="7">
        <f t="shared" si="371"/>
        <v>-3.7538188991199095E-2</v>
      </c>
      <c r="Q229" s="1"/>
      <c r="R229" s="4">
        <v>1997.1666666666665</v>
      </c>
      <c r="S229" s="1">
        <v>0.98134697607190646</v>
      </c>
      <c r="T229" s="4">
        <v>-0.85214204879065891</v>
      </c>
      <c r="U229" s="7">
        <f t="shared" si="372"/>
        <v>-4.375465034224954E-2</v>
      </c>
      <c r="W229" s="1">
        <f t="shared" si="366"/>
        <v>0.96822618875616384</v>
      </c>
      <c r="X229" s="1">
        <f t="shared" ref="X229" si="439">STANDARDIZE(W229,AG$6,AH$6)</f>
        <v>-1.3124461753667755</v>
      </c>
      <c r="Y229" s="1">
        <f t="shared" si="374"/>
        <v>0.96712433162325429</v>
      </c>
      <c r="Z229" s="1">
        <f t="shared" ref="Z229" si="440">STANDARDIZE(Y229,AG$21,AH$21)</f>
        <v>-1.4199233654397219</v>
      </c>
      <c r="AA229" s="7">
        <f t="shared" si="376"/>
        <v>-1.7201146045157409</v>
      </c>
      <c r="AB229" s="1"/>
      <c r="AC229" s="1"/>
      <c r="AJ229" s="4"/>
      <c r="AT229" s="4">
        <v>1997.1666666666665</v>
      </c>
      <c r="AU229" s="1">
        <v>0.53895180309179302</v>
      </c>
    </row>
    <row r="230" spans="1:47" x14ac:dyDescent="0.3">
      <c r="A230" t="s">
        <v>17</v>
      </c>
      <c r="B230">
        <v>1997</v>
      </c>
      <c r="C230" s="4">
        <v>1997.0833333333333</v>
      </c>
      <c r="D230" s="1">
        <v>1.0077861244551829</v>
      </c>
      <c r="E230" s="7">
        <v>0.21906573014955236</v>
      </c>
      <c r="F230" s="7">
        <f t="shared" si="369"/>
        <v>-6.7994672672776021E-2</v>
      </c>
      <c r="H230" s="4">
        <v>1997.0833333333333</v>
      </c>
      <c r="I230" s="1">
        <v>0.94766742411668947</v>
      </c>
      <c r="J230" s="4">
        <v>-1.6310652917887345</v>
      </c>
      <c r="K230" s="7">
        <f t="shared" si="370"/>
        <v>-4.957321797261529E-2</v>
      </c>
      <c r="L230" s="4"/>
      <c r="M230" s="4">
        <v>1997.0833333333333</v>
      </c>
      <c r="N230" s="1">
        <v>1.0078153321932197</v>
      </c>
      <c r="O230" s="4">
        <v>-0.59046015911551919</v>
      </c>
      <c r="P230" s="7">
        <f t="shared" si="371"/>
        <v>-2.1991214737621969E-2</v>
      </c>
      <c r="Q230" s="1"/>
      <c r="R230" s="4">
        <v>1997.0833333333333</v>
      </c>
      <c r="S230" s="1">
        <v>0.99533529100232454</v>
      </c>
      <c r="T230" s="4">
        <v>-1.1229350617807994</v>
      </c>
      <c r="U230" s="7">
        <f t="shared" si="372"/>
        <v>-2.9581636735260607E-2</v>
      </c>
      <c r="W230" s="1">
        <f t="shared" si="366"/>
        <v>0.98965104294185413</v>
      </c>
      <c r="X230" s="1">
        <f t="shared" ref="X230" si="441">STANDARDIZE(W230,AG$5,AH$5)</f>
        <v>-1.1722488880227029</v>
      </c>
      <c r="Y230" s="1">
        <f t="shared" si="374"/>
        <v>0.98360601577074469</v>
      </c>
      <c r="Z230" s="1">
        <f t="shared" ref="Z230" si="442">STANDARDIZE(Y230,AG$20,AH$20)</f>
        <v>-1.4308797560108277</v>
      </c>
      <c r="AA230" s="7">
        <f t="shared" si="376"/>
        <v>-1.1589763531190664</v>
      </c>
      <c r="AB230" s="1"/>
      <c r="AC230" s="1"/>
      <c r="AJ230" s="4"/>
      <c r="AT230" s="4">
        <v>1997.0833333333333</v>
      </c>
      <c r="AU230" s="1">
        <v>0.53708707978708659</v>
      </c>
    </row>
    <row r="231" spans="1:47" x14ac:dyDescent="0.3">
      <c r="A231" t="s">
        <v>16</v>
      </c>
      <c r="B231">
        <v>1997</v>
      </c>
      <c r="C231" s="4">
        <v>1997</v>
      </c>
      <c r="D231" s="1">
        <v>1.057968179793251</v>
      </c>
      <c r="E231" s="7">
        <v>0.70739834575885951</v>
      </c>
      <c r="F231" s="7">
        <f t="shared" si="369"/>
        <v>1.3093406557354454</v>
      </c>
      <c r="H231" s="4">
        <v>1997</v>
      </c>
      <c r="I231" s="1">
        <v>0.99230275263914003</v>
      </c>
      <c r="J231" s="4">
        <v>-0.94319908651963436</v>
      </c>
      <c r="K231" s="7">
        <f t="shared" si="370"/>
        <v>-4.6037652812506488E-3</v>
      </c>
      <c r="L231" s="4"/>
      <c r="M231" s="4">
        <v>1997</v>
      </c>
      <c r="N231" s="1">
        <v>1.0578738668611847</v>
      </c>
      <c r="O231" s="4">
        <v>0.10959065278909157</v>
      </c>
      <c r="P231" s="7">
        <f t="shared" si="371"/>
        <v>2.8424537488863415E-2</v>
      </c>
      <c r="Q231" s="1"/>
      <c r="R231" s="4">
        <v>1997</v>
      </c>
      <c r="S231" s="1">
        <v>1.0375223432673835</v>
      </c>
      <c r="T231" s="4">
        <v>-0.55796617846727137</v>
      </c>
      <c r="U231" s="7">
        <f t="shared" si="372"/>
        <v>1.3162444218424569E-2</v>
      </c>
      <c r="W231" s="1">
        <f t="shared" si="366"/>
        <v>1.0364167856402398</v>
      </c>
      <c r="X231" s="1">
        <f t="shared" ref="X231" si="443">STANDARDIZE(W231,AG$4,AH$4)</f>
        <v>-0.27605209473264841</v>
      </c>
      <c r="Y231" s="1">
        <f t="shared" si="374"/>
        <v>1.0292329875892361</v>
      </c>
      <c r="Z231" s="1">
        <f t="shared" ref="Z231" si="444">STANDARDIZE(Y231,AG$19,AH$19)</f>
        <v>-0.53612588332402678</v>
      </c>
      <c r="AA231" s="7">
        <f t="shared" si="376"/>
        <v>0.39444737188612827</v>
      </c>
      <c r="AB231" s="1"/>
      <c r="AC231" s="1"/>
      <c r="AJ231" s="4"/>
      <c r="AT231" s="4">
        <v>1997</v>
      </c>
      <c r="AU231" s="1">
        <v>0.61225110923086645</v>
      </c>
    </row>
    <row r="232" spans="1:47" x14ac:dyDescent="0.3">
      <c r="A232" t="s">
        <v>27</v>
      </c>
      <c r="B232">
        <v>1996</v>
      </c>
      <c r="C232" s="4">
        <v>1996.9166666666665</v>
      </c>
      <c r="D232" s="1">
        <v>1.0721612199904393</v>
      </c>
      <c r="E232" s="7">
        <v>0.70632336053536138</v>
      </c>
      <c r="F232" s="7">
        <f t="shared" si="369"/>
        <v>1.6988937648978755</v>
      </c>
      <c r="H232" s="4">
        <v>1996.9166666666665</v>
      </c>
      <c r="I232" s="1">
        <v>1.0188402098874321</v>
      </c>
      <c r="J232" s="4">
        <v>-0.2867725639630333</v>
      </c>
      <c r="K232" s="7">
        <f t="shared" si="370"/>
        <v>2.2132341918586363E-2</v>
      </c>
      <c r="L232" s="4"/>
      <c r="M232" s="4">
        <v>1996.9166666666665</v>
      </c>
      <c r="N232" s="1">
        <v>1.0771786826697871</v>
      </c>
      <c r="O232" s="4">
        <v>0.35572888027362182</v>
      </c>
      <c r="P232" s="7">
        <f t="shared" si="371"/>
        <v>4.7867112407207611E-2</v>
      </c>
      <c r="Q232" s="1"/>
      <c r="R232" s="4">
        <v>1996.9166666666665</v>
      </c>
      <c r="S232" s="1">
        <v>1.0448870128928247</v>
      </c>
      <c r="T232" s="4">
        <v>-0.52372960695976045</v>
      </c>
      <c r="U232" s="7">
        <f t="shared" si="372"/>
        <v>2.0624355344358677E-2</v>
      </c>
      <c r="W232" s="1">
        <f t="shared" si="366"/>
        <v>1.0532667813601209</v>
      </c>
      <c r="X232" s="1">
        <f t="shared" ref="X232" si="445">STANDARDIZE(W232,AG$15,AH$15)</f>
        <v>5.4706413697014858E-2</v>
      </c>
      <c r="Y232" s="1">
        <f t="shared" si="374"/>
        <v>1.0469686351500147</v>
      </c>
      <c r="Z232" s="1">
        <f t="shared" ref="Z232" si="446">STANDARDIZE(Y232,AG$30,AH$30)</f>
        <v>-0.16974560408266184</v>
      </c>
      <c r="AA232" s="7">
        <f t="shared" si="376"/>
        <v>0.99827827718583806</v>
      </c>
      <c r="AB232" s="1"/>
      <c r="AC232" s="1"/>
      <c r="AJ232" s="4"/>
      <c r="AT232" s="4">
        <v>1996.9166666666665</v>
      </c>
      <c r="AU232" s="1">
        <v>0.71106056066212453</v>
      </c>
    </row>
    <row r="233" spans="1:47" x14ac:dyDescent="0.3">
      <c r="A233" t="s">
        <v>26</v>
      </c>
      <c r="B233">
        <v>1996</v>
      </c>
      <c r="C233" s="4">
        <v>1996.8333333333333</v>
      </c>
      <c r="D233" s="1">
        <v>1.0742510904421754</v>
      </c>
      <c r="E233" s="7">
        <v>1.1238275758753378</v>
      </c>
      <c r="F233" s="7">
        <f t="shared" si="369"/>
        <v>1.7562539584088992</v>
      </c>
      <c r="H233" s="4">
        <v>1996.8333333333333</v>
      </c>
      <c r="I233" s="1">
        <v>1.0163879223975452</v>
      </c>
      <c r="J233" s="4">
        <v>-0.2295946364724207</v>
      </c>
      <c r="K233" s="7">
        <f t="shared" si="370"/>
        <v>1.9661697478126444E-2</v>
      </c>
      <c r="L233" s="4"/>
      <c r="M233" s="4">
        <v>1996.8333333333333</v>
      </c>
      <c r="N233" s="1">
        <v>1.0807826863919487</v>
      </c>
      <c r="O233" s="4">
        <v>0.71206107761934179</v>
      </c>
      <c r="P233" s="7">
        <f t="shared" si="371"/>
        <v>5.149683428950054E-2</v>
      </c>
      <c r="Q233" s="1"/>
      <c r="R233" s="4">
        <v>1996.8333333333333</v>
      </c>
      <c r="S233" s="1">
        <v>1.0424829558788342</v>
      </c>
      <c r="T233" s="4">
        <v>-0.36038307454458945</v>
      </c>
      <c r="U233" s="7">
        <f t="shared" si="372"/>
        <v>1.8188555682944703E-2</v>
      </c>
      <c r="W233" s="1">
        <f t="shared" si="366"/>
        <v>1.053476163777626</v>
      </c>
      <c r="X233" s="1">
        <f t="shared" ref="X233" si="447">STANDARDIZE(W233,AG$14,AH$14)</f>
        <v>0.37502630608169713</v>
      </c>
      <c r="Y233" s="1">
        <f t="shared" si="374"/>
        <v>1.046551188222776</v>
      </c>
      <c r="Z233" s="1">
        <f t="shared" ref="Z233" si="448">STANDARDIZE(Y233,AG$29,AH$29)</f>
        <v>8.3608391860499787E-2</v>
      </c>
      <c r="AA233" s="7">
        <f t="shared" si="376"/>
        <v>0.98406580734929616</v>
      </c>
      <c r="AB233" s="1"/>
      <c r="AC233" s="1"/>
      <c r="AJ233" s="4"/>
      <c r="AT233" s="4">
        <v>1996.8333333333333</v>
      </c>
      <c r="AU233" s="1">
        <v>0.78725661132936131</v>
      </c>
    </row>
    <row r="234" spans="1:47" x14ac:dyDescent="0.3">
      <c r="A234" t="s">
        <v>25</v>
      </c>
      <c r="B234">
        <v>1996</v>
      </c>
      <c r="C234" s="4">
        <v>1996.75</v>
      </c>
      <c r="D234" s="1">
        <v>1.0747797060412796</v>
      </c>
      <c r="E234" s="7">
        <v>1.3139508030772526</v>
      </c>
      <c r="F234" s="7">
        <f t="shared" si="369"/>
        <v>1.7707627491487157</v>
      </c>
      <c r="H234" s="4">
        <v>1996.75</v>
      </c>
      <c r="I234" s="1">
        <v>1.0254571785222</v>
      </c>
      <c r="J234" s="4">
        <v>0.22695033023066005</v>
      </c>
      <c r="K234" s="7">
        <f t="shared" si="370"/>
        <v>2.8798842823397054E-2</v>
      </c>
      <c r="L234" s="4"/>
      <c r="M234" s="4">
        <v>1996.75</v>
      </c>
      <c r="N234" s="1">
        <v>1.0842925928292018</v>
      </c>
      <c r="O234" s="4">
        <v>1.089595059822527</v>
      </c>
      <c r="P234" s="7">
        <f t="shared" si="371"/>
        <v>5.5031787408932074E-2</v>
      </c>
      <c r="Q234" s="1"/>
      <c r="R234" s="4">
        <v>1996.75</v>
      </c>
      <c r="S234" s="1">
        <v>1.0337117998219587</v>
      </c>
      <c r="T234" s="4">
        <v>-0.35624808117393875</v>
      </c>
      <c r="U234" s="7">
        <f t="shared" si="372"/>
        <v>9.3015871837729084E-3</v>
      </c>
      <c r="W234" s="1">
        <f t="shared" si="366"/>
        <v>1.0545603193036599</v>
      </c>
      <c r="X234" s="1">
        <f t="shared" ref="X234" si="449">STANDARDIZE(W234,AG$13,AH$13)</f>
        <v>0.79437400079194109</v>
      </c>
      <c r="Y234" s="1">
        <f t="shared" si="374"/>
        <v>1.0478205237244536</v>
      </c>
      <c r="Z234" s="1">
        <f t="shared" ref="Z234" si="450">STANDARDIZE(Y234,AG$28,AH$28)</f>
        <v>0.48182953329157735</v>
      </c>
      <c r="AA234" s="7">
        <f t="shared" si="376"/>
        <v>1.0272818220158251</v>
      </c>
      <c r="AB234" s="1"/>
      <c r="AC234" s="1"/>
      <c r="AJ234" s="4"/>
      <c r="AT234" s="4">
        <v>1996.75</v>
      </c>
      <c r="AU234" s="1">
        <v>0.78471354464917398</v>
      </c>
    </row>
    <row r="235" spans="1:47" x14ac:dyDescent="0.3">
      <c r="A235" t="s">
        <v>24</v>
      </c>
      <c r="B235">
        <v>1996</v>
      </c>
      <c r="C235" s="4">
        <v>1996.6666666666665</v>
      </c>
      <c r="D235" s="1">
        <v>1.0572720378362366</v>
      </c>
      <c r="E235" s="7">
        <v>1.1215799945573814</v>
      </c>
      <c r="F235" s="7">
        <f t="shared" si="369"/>
        <v>1.2902338075897539</v>
      </c>
      <c r="H235" s="4">
        <v>1996.6666666666665</v>
      </c>
      <c r="I235" s="1">
        <v>1.0119033120901118</v>
      </c>
      <c r="J235" s="4">
        <v>4.0873995267047998E-2</v>
      </c>
      <c r="K235" s="7">
        <f t="shared" si="370"/>
        <v>1.5143516975480486E-2</v>
      </c>
      <c r="L235" s="4"/>
      <c r="M235" s="4">
        <v>1996.6666666666665</v>
      </c>
      <c r="N235" s="1">
        <v>1.0802018073794941</v>
      </c>
      <c r="O235" s="4">
        <v>1.3587811698163643</v>
      </c>
      <c r="P235" s="7">
        <f t="shared" si="371"/>
        <v>5.0911810126094109E-2</v>
      </c>
      <c r="Q235" s="1"/>
      <c r="R235" s="4">
        <v>1996.6666666666665</v>
      </c>
      <c r="S235" s="1">
        <v>1.0244959879488349</v>
      </c>
      <c r="T235" s="4">
        <v>-0.37331377777122426</v>
      </c>
      <c r="U235" s="7">
        <f t="shared" si="372"/>
        <v>-3.5908270608470381E-5</v>
      </c>
      <c r="W235" s="1">
        <f t="shared" si="366"/>
        <v>1.0434682863136693</v>
      </c>
      <c r="X235" s="1">
        <f t="shared" ref="X235" si="451">STANDARDIZE(W235,AG$12,AH$12)</f>
        <v>0.78264201191835647</v>
      </c>
      <c r="Y235" s="1">
        <f t="shared" si="374"/>
        <v>1.0388670358061469</v>
      </c>
      <c r="Z235" s="1">
        <f t="shared" ref="Z235" si="452">STANDARDIZE(Y235,AG$27,AH$27)</f>
        <v>0.55559771760739618</v>
      </c>
      <c r="AA235" s="7">
        <f t="shared" si="376"/>
        <v>0.72244983340228019</v>
      </c>
      <c r="AB235" s="1"/>
      <c r="AC235" s="1"/>
      <c r="AJ235" s="4"/>
      <c r="AT235" s="4">
        <v>1996.6666666666665</v>
      </c>
      <c r="AU235" s="1">
        <v>0.73471266637840182</v>
      </c>
    </row>
    <row r="236" spans="1:47" x14ac:dyDescent="0.3">
      <c r="A236" t="s">
        <v>23</v>
      </c>
      <c r="B236">
        <v>1996</v>
      </c>
      <c r="C236" s="4">
        <v>1996.5833333333333</v>
      </c>
      <c r="D236" s="1">
        <v>1.0441983077989725</v>
      </c>
      <c r="E236" s="7">
        <v>1.1402985991856813</v>
      </c>
      <c r="F236" s="7">
        <f t="shared" si="369"/>
        <v>0.93140214688781509</v>
      </c>
      <c r="H236" s="4">
        <v>1996.5833333333333</v>
      </c>
      <c r="I236" s="1">
        <v>0.9974191705440546</v>
      </c>
      <c r="J236" s="4">
        <v>-0.12269572391259527</v>
      </c>
      <c r="K236" s="7">
        <f t="shared" si="370"/>
        <v>5.5095230548293111E-4</v>
      </c>
      <c r="L236" s="4"/>
      <c r="M236" s="4">
        <v>1996.5833333333333</v>
      </c>
      <c r="N236" s="1">
        <v>1.0646807928093556</v>
      </c>
      <c r="O236" s="4">
        <v>1.3585448819172432</v>
      </c>
      <c r="P236" s="7">
        <f t="shared" si="371"/>
        <v>3.528003764090111E-2</v>
      </c>
      <c r="Q236" s="1"/>
      <c r="R236" s="4">
        <v>1996.5833333333333</v>
      </c>
      <c r="S236" s="1">
        <v>1.0073599663373709</v>
      </c>
      <c r="T236" s="4">
        <v>-0.64470422619134893</v>
      </c>
      <c r="U236" s="7">
        <f t="shared" si="372"/>
        <v>-1.7398190194988679E-2</v>
      </c>
      <c r="W236" s="1">
        <f t="shared" si="366"/>
        <v>1.0284145593724383</v>
      </c>
      <c r="X236" s="1">
        <f t="shared" ref="X236" si="453">STANDARDIZE(W236,AG$11,AH$11)</f>
        <v>0.5863817127861356</v>
      </c>
      <c r="Y236" s="1">
        <f t="shared" si="374"/>
        <v>1.0231533098969272</v>
      </c>
      <c r="Z236" s="1">
        <f t="shared" ref="Z236" si="454">STANDARDIZE(Y236,AG$26,AH$26)</f>
        <v>0.32077368533257927</v>
      </c>
      <c r="AA236" s="7">
        <f t="shared" si="376"/>
        <v>0.18745762018426498</v>
      </c>
      <c r="AB236" s="1"/>
      <c r="AC236" s="1"/>
      <c r="AJ236" s="4"/>
      <c r="AT236" s="4">
        <v>1996.5833333333333</v>
      </c>
      <c r="AU236" s="1">
        <v>0.73451606255867063</v>
      </c>
    </row>
    <row r="237" spans="1:47" x14ac:dyDescent="0.3">
      <c r="A237" t="s">
        <v>22</v>
      </c>
      <c r="B237">
        <v>1996</v>
      </c>
      <c r="C237" s="4">
        <v>1996.5</v>
      </c>
      <c r="D237" s="1">
        <v>1.0325471261829986</v>
      </c>
      <c r="E237" s="7">
        <v>1.3680456643114207</v>
      </c>
      <c r="F237" s="7">
        <f t="shared" si="369"/>
        <v>0.61161484544566891</v>
      </c>
      <c r="H237" s="4">
        <v>1996.5</v>
      </c>
      <c r="I237" s="1">
        <v>0.9700075126500588</v>
      </c>
      <c r="J237" s="4">
        <v>-0.77190090364305541</v>
      </c>
      <c r="K237" s="7">
        <f t="shared" si="370"/>
        <v>-2.7065899494675829E-2</v>
      </c>
      <c r="L237" s="4"/>
      <c r="M237" s="4">
        <v>1996.5</v>
      </c>
      <c r="N237" s="1">
        <v>1.0470523996888346</v>
      </c>
      <c r="O237" s="4">
        <v>1.0381415547616399</v>
      </c>
      <c r="P237" s="7">
        <f t="shared" si="371"/>
        <v>1.7525848358088909E-2</v>
      </c>
      <c r="Q237" s="1"/>
      <c r="R237" s="4">
        <v>1996.5</v>
      </c>
      <c r="S237" s="1">
        <v>0.99940785437729163</v>
      </c>
      <c r="T237" s="4">
        <v>-0.5975701623004851</v>
      </c>
      <c r="U237" s="7">
        <f t="shared" si="372"/>
        <v>-2.5455300116743528E-2</v>
      </c>
      <c r="W237" s="1">
        <f t="shared" si="366"/>
        <v>1.0122537232247959</v>
      </c>
      <c r="X237" s="1">
        <f t="shared" ref="X237" si="455">STANDARDIZE(W237,AG$10,AH$10)</f>
        <v>0.25807257676466405</v>
      </c>
      <c r="Y237" s="1">
        <f t="shared" si="374"/>
        <v>1.0054892555720618</v>
      </c>
      <c r="Z237" s="1">
        <f t="shared" ref="Z237" si="456">STANDARDIZE(Y237,AG$25,AH$25)</f>
        <v>-0.10645265951045313</v>
      </c>
      <c r="AA237" s="7">
        <f t="shared" si="376"/>
        <v>-0.41393580949992714</v>
      </c>
      <c r="AB237" s="1"/>
      <c r="AC237" s="1"/>
      <c r="AJ237" s="4"/>
      <c r="AT237" s="4">
        <v>1996.5</v>
      </c>
      <c r="AU237" s="1">
        <v>0.59025895843088905</v>
      </c>
    </row>
    <row r="238" spans="1:47" x14ac:dyDescent="0.3">
      <c r="A238" t="s">
        <v>21</v>
      </c>
      <c r="B238">
        <v>1996</v>
      </c>
      <c r="C238" s="4">
        <v>1996.4166666666665</v>
      </c>
      <c r="D238" s="1">
        <v>1.0193993058530058</v>
      </c>
      <c r="E238" s="7">
        <v>1.3132070640351712</v>
      </c>
      <c r="F238" s="7">
        <f t="shared" si="369"/>
        <v>0.25074964552378481</v>
      </c>
      <c r="H238" s="4">
        <v>1996.4166666666665</v>
      </c>
      <c r="I238" s="1">
        <v>0.96947609393730239</v>
      </c>
      <c r="J238" s="4">
        <v>-0.42586204348745932</v>
      </c>
      <c r="K238" s="7">
        <f t="shared" si="370"/>
        <v>-2.7601296218609104E-2</v>
      </c>
      <c r="L238" s="4"/>
      <c r="M238" s="4">
        <v>1996.4166666666665</v>
      </c>
      <c r="N238" s="1">
        <v>1.0317996039792854</v>
      </c>
      <c r="O238" s="4">
        <v>0.74330434545424096</v>
      </c>
      <c r="P238" s="7">
        <f t="shared" si="371"/>
        <v>2.1642087424982065E-3</v>
      </c>
      <c r="Q238" s="1"/>
      <c r="R238" s="4">
        <v>1996.4166666666665</v>
      </c>
      <c r="S238" s="1">
        <v>1.0010671250349243</v>
      </c>
      <c r="T238" s="4">
        <v>-0.23817998588119008</v>
      </c>
      <c r="U238" s="7">
        <f t="shared" si="372"/>
        <v>-2.3774120809208231E-2</v>
      </c>
      <c r="W238" s="1">
        <f t="shared" si="366"/>
        <v>1.0054355322011295</v>
      </c>
      <c r="X238" s="1">
        <f t="shared" ref="X238" si="457">STANDARDIZE(W238,AG$9,AH$9)</f>
        <v>0.32988322265149761</v>
      </c>
      <c r="Y238" s="1">
        <f t="shared" si="374"/>
        <v>1.0007809409838373</v>
      </c>
      <c r="Z238" s="1">
        <f t="shared" ref="Z238" si="458">STANDARDIZE(Y238,AG$24,AH$24)</f>
        <v>5.5981334120554997E-2</v>
      </c>
      <c r="AA238" s="7">
        <f t="shared" si="376"/>
        <v>-0.57423589724697011</v>
      </c>
      <c r="AB238" s="1"/>
      <c r="AC238" s="1"/>
      <c r="AJ238" s="4"/>
      <c r="AT238" s="4">
        <v>1996.4166666666665</v>
      </c>
      <c r="AU238" s="1">
        <v>0.54528317500417034</v>
      </c>
    </row>
    <row r="239" spans="1:47" x14ac:dyDescent="0.3">
      <c r="A239" t="s">
        <v>20</v>
      </c>
      <c r="B239">
        <v>1996</v>
      </c>
      <c r="C239" s="4">
        <v>1996.3333333333333</v>
      </c>
      <c r="D239" s="1">
        <v>1.0080896710063132</v>
      </c>
      <c r="E239" s="7">
        <v>1.1236900625366977</v>
      </c>
      <c r="F239" s="7">
        <f t="shared" si="369"/>
        <v>-5.9663300315233904E-2</v>
      </c>
      <c r="H239" s="4">
        <v>1996.3333333333333</v>
      </c>
      <c r="I239" s="1">
        <v>0.96275333658719109</v>
      </c>
      <c r="J239" s="4">
        <v>-0.47905002056373286</v>
      </c>
      <c r="K239" s="7">
        <f t="shared" si="370"/>
        <v>-3.4374377735401224E-2</v>
      </c>
      <c r="L239" s="4"/>
      <c r="M239" s="4">
        <v>1996.3333333333333</v>
      </c>
      <c r="N239" s="1">
        <v>1.0315755552404244</v>
      </c>
      <c r="O239" s="4">
        <v>0.95149984256524456</v>
      </c>
      <c r="P239" s="7">
        <f t="shared" si="371"/>
        <v>1.938561192485146E-3</v>
      </c>
      <c r="Q239" s="1"/>
      <c r="R239" s="4">
        <v>1996.3333333333333</v>
      </c>
      <c r="S239" s="1">
        <v>1.0038509176209134</v>
      </c>
      <c r="T239" s="4">
        <v>0.25423609375330414</v>
      </c>
      <c r="U239" s="7">
        <f t="shared" si="372"/>
        <v>-2.0953571629659669E-2</v>
      </c>
      <c r="W239" s="1">
        <f t="shared" si="366"/>
        <v>1.0015673701137104</v>
      </c>
      <c r="X239" s="1">
        <f t="shared" ref="X239" si="459">STANDARDIZE(W239,AG$8,AH$8)</f>
        <v>0.44936730420990079</v>
      </c>
      <c r="Y239" s="1">
        <f t="shared" si="374"/>
        <v>0.99939326981617638</v>
      </c>
      <c r="Z239" s="1">
        <f t="shared" ref="Z239" si="460">STANDARDIZE(Y239,AG$23,AH$23)</f>
        <v>0.31781566332273176</v>
      </c>
      <c r="AA239" s="7">
        <f t="shared" si="376"/>
        <v>-0.62148078833738674</v>
      </c>
      <c r="AB239" s="1"/>
      <c r="AC239" s="1"/>
      <c r="AJ239" s="4"/>
      <c r="AT239" s="4">
        <v>1996.3333333333333</v>
      </c>
      <c r="AU239" s="1">
        <v>0.53840366941583462</v>
      </c>
    </row>
    <row r="240" spans="1:47" x14ac:dyDescent="0.3">
      <c r="A240" t="s">
        <v>19</v>
      </c>
      <c r="B240">
        <v>1996</v>
      </c>
      <c r="C240" s="4">
        <v>1996.25</v>
      </c>
      <c r="D240" s="1">
        <v>0.99199402362138556</v>
      </c>
      <c r="E240" s="7">
        <v>0.75063786562590595</v>
      </c>
      <c r="F240" s="7">
        <f t="shared" si="369"/>
        <v>-0.50143683126195804</v>
      </c>
      <c r="H240" s="4">
        <v>1996.25</v>
      </c>
      <c r="I240" s="1">
        <v>0.9579010472738434</v>
      </c>
      <c r="J240" s="4">
        <v>-0.37876282994645516</v>
      </c>
      <c r="K240" s="7">
        <f t="shared" si="370"/>
        <v>-3.9262989558021752E-2</v>
      </c>
      <c r="L240" s="4"/>
      <c r="M240" s="4">
        <v>1996.25</v>
      </c>
      <c r="N240" s="1">
        <v>1.032119129344691</v>
      </c>
      <c r="O240" s="4">
        <v>1.3854592967169463</v>
      </c>
      <c r="P240" s="7">
        <f t="shared" si="371"/>
        <v>2.4860142399866112E-3</v>
      </c>
      <c r="Q240" s="1"/>
      <c r="R240" s="4">
        <v>1996.25</v>
      </c>
      <c r="S240" s="1">
        <v>1.0025272285066651</v>
      </c>
      <c r="T240" s="4">
        <v>0.4628979623321603</v>
      </c>
      <c r="U240" s="7">
        <f t="shared" si="372"/>
        <v>-2.2294738447892256E-2</v>
      </c>
      <c r="W240" s="1">
        <f t="shared" si="366"/>
        <v>0.99613535718664625</v>
      </c>
      <c r="X240" s="1">
        <f t="shared" ref="X240" si="461">STANDARDIZE(W240,AG$7,AH$7)</f>
        <v>0.60723450169336801</v>
      </c>
      <c r="Y240" s="1">
        <f t="shared" si="374"/>
        <v>0.99751580170839971</v>
      </c>
      <c r="Z240" s="1">
        <f t="shared" ref="Z240" si="462">STANDARDIZE(Y240,AG$22,AH$22)</f>
        <v>0.67148770612863351</v>
      </c>
      <c r="AA240" s="7">
        <f t="shared" si="376"/>
        <v>-0.68540139023845137</v>
      </c>
      <c r="AB240" s="1"/>
      <c r="AC240" s="1"/>
      <c r="AJ240" s="4"/>
      <c r="AT240" s="4">
        <v>1996.25</v>
      </c>
      <c r="AU240" s="1">
        <v>0.50250865245252618</v>
      </c>
    </row>
    <row r="241" spans="1:47" x14ac:dyDescent="0.3">
      <c r="A241" t="s">
        <v>18</v>
      </c>
      <c r="B241">
        <v>1996</v>
      </c>
      <c r="C241" s="4">
        <v>1996.1666666666665</v>
      </c>
      <c r="D241" s="1">
        <v>0.98889320784086554</v>
      </c>
      <c r="E241" s="7">
        <v>0.48318577211330466</v>
      </c>
      <c r="F241" s="7">
        <f t="shared" si="369"/>
        <v>-0.586544208642654</v>
      </c>
      <c r="H241" s="4">
        <v>1996.1666666666665</v>
      </c>
      <c r="I241" s="1">
        <v>0.96687811644846655</v>
      </c>
      <c r="J241" s="4">
        <v>-9.3080523297403434E-2</v>
      </c>
      <c r="K241" s="7">
        <f t="shared" si="370"/>
        <v>-3.0218721241451061E-2</v>
      </c>
      <c r="L241" s="4"/>
      <c r="M241" s="4">
        <v>1996.1666666666665</v>
      </c>
      <c r="N241" s="1">
        <v>1.035953919160747</v>
      </c>
      <c r="O241" s="4">
        <v>1.3630792069680266</v>
      </c>
      <c r="P241" s="7">
        <f t="shared" si="371"/>
        <v>6.3481691050720525E-3</v>
      </c>
      <c r="Q241" s="1"/>
      <c r="R241" s="4">
        <v>1996.1666666666665</v>
      </c>
      <c r="S241" s="1">
        <v>1.0048392392177714</v>
      </c>
      <c r="T241" s="4">
        <v>0.31103195325608862</v>
      </c>
      <c r="U241" s="7">
        <f t="shared" si="372"/>
        <v>-1.9952200448782837E-2</v>
      </c>
      <c r="W241" s="1">
        <f t="shared" si="366"/>
        <v>0.9991411206669627</v>
      </c>
      <c r="X241" s="1">
        <f t="shared" ref="X241" si="463">STANDARDIZE(W241,AG$6,AH$6)</f>
        <v>0.56539253080178331</v>
      </c>
      <c r="Y241" s="1">
        <f t="shared" si="374"/>
        <v>1.002557091608995</v>
      </c>
      <c r="Z241" s="1">
        <f t="shared" ref="Z241" si="464">STANDARDIZE(Y241,AG$21,AH$21)</f>
        <v>0.73529146241780008</v>
      </c>
      <c r="AA241" s="7">
        <f t="shared" si="376"/>
        <v>-0.51376476777384228</v>
      </c>
      <c r="AB241" s="1"/>
      <c r="AC241" s="1"/>
      <c r="AJ241" s="4"/>
      <c r="AT241" s="4">
        <v>1996.1666666666665</v>
      </c>
      <c r="AU241" s="1">
        <v>0.44230956009010819</v>
      </c>
    </row>
    <row r="242" spans="1:47" x14ac:dyDescent="0.3">
      <c r="A242" t="s">
        <v>17</v>
      </c>
      <c r="B242">
        <v>1996</v>
      </c>
      <c r="C242" s="4">
        <v>1996.0833333333333</v>
      </c>
      <c r="D242" s="1">
        <v>1.0225852119001657</v>
      </c>
      <c r="E242" s="7">
        <v>0.85574752515643437</v>
      </c>
      <c r="F242" s="7">
        <f t="shared" si="369"/>
        <v>0.33819247587780621</v>
      </c>
      <c r="H242" s="4">
        <v>1996.0833333333333</v>
      </c>
      <c r="I242" s="1">
        <v>0.99423106179607523</v>
      </c>
      <c r="J242" s="4">
        <v>0.27633167935581565</v>
      </c>
      <c r="K242" s="7">
        <f t="shared" si="370"/>
        <v>-2.6610214888865527E-3</v>
      </c>
      <c r="L242" s="4"/>
      <c r="M242" s="4">
        <v>1996.0833333333333</v>
      </c>
      <c r="N242" s="1">
        <v>1.056873593616001</v>
      </c>
      <c r="O242" s="4">
        <v>1.2423838054754397</v>
      </c>
      <c r="P242" s="7">
        <f t="shared" si="371"/>
        <v>2.7417126296696889E-2</v>
      </c>
      <c r="Q242" s="1"/>
      <c r="R242" s="4">
        <v>1996.0833333333333</v>
      </c>
      <c r="S242" s="1">
        <v>1.0486598793446167</v>
      </c>
      <c r="T242" s="4">
        <v>1.03744616367755</v>
      </c>
      <c r="U242" s="7">
        <f t="shared" si="372"/>
        <v>2.4447037906524981E-2</v>
      </c>
      <c r="W242" s="1">
        <f t="shared" si="366"/>
        <v>1.0305874366642147</v>
      </c>
      <c r="X242" s="1">
        <f t="shared" ref="X242" si="465">STANDARDIZE(W242,AG$5,AH$5)</f>
        <v>1.0117635063593657</v>
      </c>
      <c r="Y242" s="1">
        <f t="shared" si="374"/>
        <v>1.0332548449188976</v>
      </c>
      <c r="Z242" s="1">
        <f t="shared" ref="Z242" si="466">STANDARDIZE(Y242,AG$20,AH$20)</f>
        <v>1.0770214891203178</v>
      </c>
      <c r="AA242" s="7">
        <f t="shared" si="376"/>
        <v>0.53137621781822375</v>
      </c>
      <c r="AB242" s="1"/>
      <c r="AC242" s="1"/>
      <c r="AJ242" s="4"/>
      <c r="AT242" s="4">
        <v>1996.0833333333333</v>
      </c>
      <c r="AU242" s="1">
        <v>0.42669006148102862</v>
      </c>
    </row>
    <row r="243" spans="1:47" x14ac:dyDescent="0.3">
      <c r="A243" t="s">
        <v>16</v>
      </c>
      <c r="B243">
        <v>1996</v>
      </c>
      <c r="C243" s="4">
        <v>1996</v>
      </c>
      <c r="D243" s="1">
        <v>1.071827141414875</v>
      </c>
      <c r="E243" s="7">
        <v>1.2137654794057848</v>
      </c>
      <c r="F243" s="7">
        <f t="shared" si="369"/>
        <v>1.6897243870896295</v>
      </c>
      <c r="H243" s="4">
        <v>1996</v>
      </c>
      <c r="I243" s="1">
        <v>1.0255047740988501</v>
      </c>
      <c r="J243" s="4">
        <v>0.31997062504377405</v>
      </c>
      <c r="K243" s="7">
        <f t="shared" si="370"/>
        <v>2.8846794683579053E-2</v>
      </c>
      <c r="L243" s="4"/>
      <c r="M243" s="4">
        <v>1996</v>
      </c>
      <c r="N243" s="1">
        <v>1.0802003479173037</v>
      </c>
      <c r="O243" s="4">
        <v>0.8610227389285543</v>
      </c>
      <c r="P243" s="7">
        <f t="shared" si="371"/>
        <v>5.0910340249185712E-2</v>
      </c>
      <c r="Q243" s="1"/>
      <c r="R243" s="4">
        <v>1996</v>
      </c>
      <c r="S243" s="1">
        <v>1.0688436578471441</v>
      </c>
      <c r="T243" s="4">
        <v>0.54501541842563295</v>
      </c>
      <c r="U243" s="7">
        <f t="shared" si="372"/>
        <v>4.4897318642964021E-2</v>
      </c>
      <c r="W243" s="1">
        <f t="shared" si="366"/>
        <v>1.0615939803195431</v>
      </c>
      <c r="X243" s="1">
        <f t="shared" ref="X243" si="467">STANDARDIZE(W243,AG$4,AH$4)</f>
        <v>0.78063104565636121</v>
      </c>
      <c r="Y243" s="1">
        <f t="shared" si="374"/>
        <v>1.0581829266210994</v>
      </c>
      <c r="Z243" s="1">
        <f t="shared" ref="Z243" si="468">STANDARDIZE(Y243,AG$19,AH$19)</f>
        <v>0.63890658272430934</v>
      </c>
      <c r="AA243" s="7">
        <f t="shared" si="376"/>
        <v>1.380081972149575</v>
      </c>
      <c r="AB243" s="1"/>
      <c r="AC243" s="1"/>
      <c r="AJ243" s="4"/>
      <c r="AT243" s="4">
        <v>1996</v>
      </c>
      <c r="AU243" s="1">
        <v>0.52738163466078947</v>
      </c>
    </row>
    <row r="244" spans="1:47" x14ac:dyDescent="0.3">
      <c r="A244" t="s">
        <v>27</v>
      </c>
      <c r="B244">
        <v>1995</v>
      </c>
      <c r="C244" s="4">
        <v>1995.9166666666665</v>
      </c>
      <c r="D244" s="1">
        <v>1.0792894873033161</v>
      </c>
      <c r="E244" s="7">
        <v>0.91849996013870228</v>
      </c>
      <c r="F244" s="7">
        <f t="shared" si="369"/>
        <v>1.8945416779660105</v>
      </c>
      <c r="H244" s="4">
        <v>1995.9166666666665</v>
      </c>
      <c r="I244" s="1">
        <v>1.034500993171696</v>
      </c>
      <c r="J244" s="4">
        <v>0.28470457666247379</v>
      </c>
      <c r="K244" s="7">
        <f t="shared" si="370"/>
        <v>3.7910356247688806E-2</v>
      </c>
      <c r="L244" s="4"/>
      <c r="M244" s="4">
        <v>1995.9166666666665</v>
      </c>
      <c r="N244" s="1">
        <v>1.0879885392943527</v>
      </c>
      <c r="O244" s="4">
        <v>0.67590949583244442</v>
      </c>
      <c r="P244" s="7">
        <f t="shared" si="371"/>
        <v>5.875410813736219E-2</v>
      </c>
      <c r="Q244" s="1"/>
      <c r="R244" s="4">
        <v>1995.9166666666665</v>
      </c>
      <c r="S244" s="1">
        <v>1.0691107953878605</v>
      </c>
      <c r="T244" s="4">
        <v>0.35488508477401154</v>
      </c>
      <c r="U244" s="7">
        <f t="shared" si="372"/>
        <v>4.5167983409831539E-2</v>
      </c>
      <c r="W244" s="1">
        <f t="shared" si="366"/>
        <v>1.0677224537893064</v>
      </c>
      <c r="X244" s="1">
        <f t="shared" ref="X244" si="469">STANDARDIZE(W244,AG$15,AH$15)</f>
        <v>0.6436513993627897</v>
      </c>
      <c r="Y244" s="1">
        <f t="shared" si="374"/>
        <v>1.0638667759513032</v>
      </c>
      <c r="Z244" s="1">
        <f t="shared" ref="Z244" si="470">STANDARDIZE(Y244,AG$30,AH$30)</f>
        <v>0.51912011722205653</v>
      </c>
      <c r="AA244" s="7">
        <f t="shared" si="376"/>
        <v>1.5735952833992859</v>
      </c>
      <c r="AB244" s="1"/>
      <c r="AC244" s="1"/>
      <c r="AJ244" s="4"/>
      <c r="AT244" s="4">
        <v>1995.9166666666665</v>
      </c>
      <c r="AU244" s="1">
        <v>0.76009141802383606</v>
      </c>
    </row>
    <row r="245" spans="1:47" x14ac:dyDescent="0.3">
      <c r="A245" t="s">
        <v>26</v>
      </c>
      <c r="B245">
        <v>1995</v>
      </c>
      <c r="C245" s="4">
        <v>1995.8333333333333</v>
      </c>
      <c r="D245" s="1">
        <v>1.0695639575240945</v>
      </c>
      <c r="E245" s="7">
        <v>0.97515936982553708</v>
      </c>
      <c r="F245" s="7">
        <f t="shared" si="369"/>
        <v>1.6276072994881639</v>
      </c>
      <c r="H245" s="4">
        <v>1995.8333333333333</v>
      </c>
      <c r="I245" s="1">
        <v>1.0252394194544829</v>
      </c>
      <c r="J245" s="4">
        <v>8.8378304158417631E-2</v>
      </c>
      <c r="K245" s="7">
        <f t="shared" si="370"/>
        <v>2.8579453688871211E-2</v>
      </c>
      <c r="L245" s="4"/>
      <c r="M245" s="4">
        <v>1995.8333333333333</v>
      </c>
      <c r="N245" s="1">
        <v>1.0842620833191738</v>
      </c>
      <c r="O245" s="4">
        <v>0.81785455684752217</v>
      </c>
      <c r="P245" s="7">
        <f t="shared" si="371"/>
        <v>5.5001060183128891E-2</v>
      </c>
      <c r="Q245" s="1"/>
      <c r="R245" s="4">
        <v>1995.8333333333333</v>
      </c>
      <c r="S245" s="1">
        <v>1.066861647505843</v>
      </c>
      <c r="T245" s="4">
        <v>0.6019612497813156</v>
      </c>
      <c r="U245" s="7">
        <f t="shared" si="372"/>
        <v>4.2889138266972632E-2</v>
      </c>
      <c r="W245" s="1">
        <f t="shared" si="366"/>
        <v>1.0614817769508986</v>
      </c>
      <c r="X245" s="1">
        <f t="shared" ref="X245" si="471">STANDARDIZE(W245,AG$14,AH$14)</f>
        <v>0.72951964204861219</v>
      </c>
      <c r="Y245" s="1">
        <f t="shared" si="374"/>
        <v>1.0587877167598332</v>
      </c>
      <c r="Z245" s="1">
        <f t="shared" ref="Z245" si="472">STANDARDIZE(Y245,AG$29,AH$29)</f>
        <v>0.62645378370314364</v>
      </c>
      <c r="AA245" s="7">
        <f t="shared" si="376"/>
        <v>1.4006727611656795</v>
      </c>
      <c r="AB245" s="1"/>
      <c r="AC245" s="1"/>
      <c r="AJ245" s="4"/>
      <c r="AT245" s="4">
        <v>1995.8333333333333</v>
      </c>
      <c r="AU245" s="1">
        <v>0.92154836477059721</v>
      </c>
    </row>
    <row r="246" spans="1:47" x14ac:dyDescent="0.3">
      <c r="A246" t="s">
        <v>25</v>
      </c>
      <c r="B246">
        <v>1995</v>
      </c>
      <c r="C246" s="4">
        <v>1995.75</v>
      </c>
      <c r="D246" s="1">
        <v>1.0541378500955578</v>
      </c>
      <c r="E246" s="7">
        <v>0.6662287634217825</v>
      </c>
      <c r="F246" s="7">
        <f t="shared" si="369"/>
        <v>1.2042104776958495</v>
      </c>
      <c r="H246" s="4">
        <v>1995.75</v>
      </c>
      <c r="I246" s="1">
        <v>1.0210750526823495</v>
      </c>
      <c r="J246" s="4">
        <v>6.1522945124830732E-2</v>
      </c>
      <c r="K246" s="7">
        <f t="shared" si="370"/>
        <v>2.4383913950550454E-2</v>
      </c>
      <c r="L246" s="4"/>
      <c r="M246" s="4">
        <v>1995.75</v>
      </c>
      <c r="N246" s="1">
        <v>1.0756247403345114</v>
      </c>
      <c r="O246" s="4">
        <v>0.81990061970653805</v>
      </c>
      <c r="P246" s="7">
        <f t="shared" si="371"/>
        <v>4.6302081143924485E-2</v>
      </c>
      <c r="Q246" s="1"/>
      <c r="R246" s="4">
        <v>1995.75</v>
      </c>
      <c r="S246" s="1">
        <v>1.0486875033825775</v>
      </c>
      <c r="T246" s="4">
        <v>0.27065894344185415</v>
      </c>
      <c r="U246" s="7">
        <f t="shared" si="372"/>
        <v>2.4475026686292006E-2</v>
      </c>
      <c r="W246" s="1">
        <f t="shared" si="366"/>
        <v>1.049881286623749</v>
      </c>
      <c r="X246" s="1">
        <f t="shared" ref="X246" si="473">STANDARDIZE(W246,AG$13,AH$13)</f>
        <v>0.56778647719337072</v>
      </c>
      <c r="Y246" s="1">
        <f t="shared" si="374"/>
        <v>1.0484624321331462</v>
      </c>
      <c r="Z246" s="1">
        <f t="shared" ref="Z246" si="474">STANDARDIZE(Y246,AG$28,AH$28)</f>
        <v>0.5125637925869484</v>
      </c>
      <c r="AA246" s="7">
        <f t="shared" si="376"/>
        <v>1.0491363460309231</v>
      </c>
      <c r="AB246" s="1"/>
      <c r="AC246" s="1"/>
      <c r="AJ246" s="4"/>
      <c r="AT246" s="4">
        <v>1995.75</v>
      </c>
      <c r="AU246" s="1">
        <v>0.91486253190332556</v>
      </c>
    </row>
    <row r="247" spans="1:47" x14ac:dyDescent="0.3">
      <c r="A247" t="s">
        <v>24</v>
      </c>
      <c r="B247">
        <v>1995</v>
      </c>
      <c r="C247" s="4">
        <v>1995.6666666666665</v>
      </c>
      <c r="D247" s="1">
        <v>1.0457316641850549</v>
      </c>
      <c r="E247" s="7">
        <v>0.73451458980805884</v>
      </c>
      <c r="F247" s="7">
        <f t="shared" si="369"/>
        <v>0.97348782686572466</v>
      </c>
      <c r="H247" s="4">
        <v>1995.6666666666665</v>
      </c>
      <c r="I247" s="1">
        <v>0.99829245574223247</v>
      </c>
      <c r="J247" s="4">
        <v>-0.53972537353320549</v>
      </c>
      <c r="K247" s="7">
        <f t="shared" si="370"/>
        <v>1.4307746055647144E-3</v>
      </c>
      <c r="L247" s="4"/>
      <c r="M247" s="4">
        <v>1995.6666666666665</v>
      </c>
      <c r="N247" s="1">
        <v>1.0685748630891951</v>
      </c>
      <c r="O247" s="4">
        <v>0.97268989917362947</v>
      </c>
      <c r="P247" s="7">
        <f t="shared" si="371"/>
        <v>3.9201895994988113E-2</v>
      </c>
      <c r="Q247" s="1"/>
      <c r="R247" s="4">
        <v>1995.6666666666665</v>
      </c>
      <c r="S247" s="1">
        <v>1.0196233713655081</v>
      </c>
      <c r="T247" s="4">
        <v>-0.59495903604580613</v>
      </c>
      <c r="U247" s="7">
        <f t="shared" si="372"/>
        <v>-4.9728618265338096E-3</v>
      </c>
      <c r="W247" s="1">
        <f t="shared" si="366"/>
        <v>1.0330555885954977</v>
      </c>
      <c r="X247" s="1">
        <f t="shared" ref="X247" si="475">STANDARDIZE(W247,AG$12,AH$12)</f>
        <v>0.23282571911581126</v>
      </c>
      <c r="Y247" s="1">
        <f t="shared" si="374"/>
        <v>1.0288302300656451</v>
      </c>
      <c r="Z247" s="1">
        <f t="shared" ref="Z247" si="476">STANDARDIZE(Y247,AG$27,AH$27)</f>
        <v>3.2241970636137172E-2</v>
      </c>
      <c r="AA247" s="7">
        <f t="shared" si="376"/>
        <v>0.38073502001102516</v>
      </c>
      <c r="AB247" s="1"/>
      <c r="AC247" s="1"/>
      <c r="AJ247" s="4"/>
      <c r="AT247" s="4">
        <v>1995.6666666666665</v>
      </c>
      <c r="AU247" s="1">
        <v>0.91399760285739984</v>
      </c>
    </row>
    <row r="248" spans="1:47" x14ac:dyDescent="0.3">
      <c r="A248" t="s">
        <v>23</v>
      </c>
      <c r="B248">
        <v>1995</v>
      </c>
      <c r="C248" s="4">
        <v>1995.5833333333333</v>
      </c>
      <c r="D248" s="1">
        <v>1.0352143457681313</v>
      </c>
      <c r="E248" s="7">
        <v>0.81101224797064053</v>
      </c>
      <c r="F248" s="7">
        <f t="shared" si="369"/>
        <v>0.68482140780101308</v>
      </c>
      <c r="H248" s="4">
        <v>1995.5833333333333</v>
      </c>
      <c r="I248" s="1">
        <v>0.9844078219429776</v>
      </c>
      <c r="J248" s="4">
        <v>-0.65848424757256985</v>
      </c>
      <c r="K248" s="7">
        <f t="shared" si="370"/>
        <v>-1.2557794616200126E-2</v>
      </c>
      <c r="L248" s="4"/>
      <c r="M248" s="4">
        <v>1995.5833333333333</v>
      </c>
      <c r="N248" s="1">
        <v>1.0554572091333601</v>
      </c>
      <c r="O248" s="4">
        <v>1.018875152195956</v>
      </c>
      <c r="P248" s="7">
        <f t="shared" si="371"/>
        <v>2.5990634498486879E-2</v>
      </c>
      <c r="Q248" s="1"/>
      <c r="R248" s="4">
        <v>1995.5833333333333</v>
      </c>
      <c r="S248" s="1">
        <v>0.99425263177519851</v>
      </c>
      <c r="T248" s="4">
        <v>-1.2227334805075014</v>
      </c>
      <c r="U248" s="7">
        <f t="shared" si="372"/>
        <v>-3.0678591160015662E-2</v>
      </c>
      <c r="W248" s="1">
        <f t="shared" si="366"/>
        <v>1.017333002154917</v>
      </c>
      <c r="X248" s="1">
        <f t="shared" ref="X248" si="477">STANDARDIZE(W248,AG$11,AH$11)</f>
        <v>-2.0060179908566012E-2</v>
      </c>
      <c r="Y248" s="1">
        <f t="shared" si="374"/>
        <v>1.0113725542838454</v>
      </c>
      <c r="Z248" s="1">
        <f t="shared" ref="Z248" si="478">STANDARDIZE(Y248,AG$26,AH$26)</f>
        <v>-0.31605878575276997</v>
      </c>
      <c r="AA248" s="7">
        <f t="shared" si="376"/>
        <v>-0.2136320103231151</v>
      </c>
      <c r="AB248" s="1"/>
      <c r="AC248" s="1"/>
      <c r="AJ248" s="4"/>
      <c r="AT248" s="4">
        <v>1995.5833333333333</v>
      </c>
      <c r="AU248" s="1">
        <v>0.82041221238184259</v>
      </c>
    </row>
    <row r="249" spans="1:47" x14ac:dyDescent="0.3">
      <c r="A249" t="s">
        <v>22</v>
      </c>
      <c r="B249">
        <v>1995</v>
      </c>
      <c r="C249" s="4">
        <v>1995.5</v>
      </c>
      <c r="D249" s="1">
        <v>1.0171974552323597</v>
      </c>
      <c r="E249" s="7">
        <v>0.72479429265541384</v>
      </c>
      <c r="F249" s="7">
        <f t="shared" si="369"/>
        <v>0.1903159580778909</v>
      </c>
      <c r="H249" s="4">
        <v>1995.5</v>
      </c>
      <c r="I249" s="1">
        <v>0.9751807550053565</v>
      </c>
      <c r="J249" s="4">
        <v>-0.55632225010847369</v>
      </c>
      <c r="K249" s="7">
        <f t="shared" si="370"/>
        <v>-2.1853932089966076E-2</v>
      </c>
      <c r="L249" s="4"/>
      <c r="M249" s="4">
        <v>1995.5</v>
      </c>
      <c r="N249" s="1">
        <v>1.0504504051032617</v>
      </c>
      <c r="O249" s="4">
        <v>1.1635363165008903</v>
      </c>
      <c r="P249" s="7">
        <f t="shared" si="371"/>
        <v>2.0948101929319521E-2</v>
      </c>
      <c r="Q249" s="1"/>
      <c r="R249" s="4">
        <v>1995.5</v>
      </c>
      <c r="S249" s="1">
        <v>0.98796294056203993</v>
      </c>
      <c r="T249" s="4">
        <v>-1.0924867316769242</v>
      </c>
      <c r="U249" s="7">
        <f t="shared" si="372"/>
        <v>-3.7051330091851471E-2</v>
      </c>
      <c r="W249" s="1">
        <f t="shared" si="366"/>
        <v>1.0076978889757544</v>
      </c>
      <c r="X249" s="1">
        <f t="shared" ref="X249" si="479">STANDARDIZE(W249,AG$10,AH$10)</f>
        <v>4.9676325651590416E-3</v>
      </c>
      <c r="Y249" s="1">
        <f t="shared" si="374"/>
        <v>1.0045313668902194</v>
      </c>
      <c r="Z249" s="1">
        <f t="shared" ref="Z249" si="480">STANDARDIZE(Y249,AG$25,AH$25)</f>
        <v>-0.15896653753958412</v>
      </c>
      <c r="AA249" s="7">
        <f t="shared" si="376"/>
        <v>-0.44654825220612793</v>
      </c>
      <c r="AB249" s="1"/>
      <c r="AC249" s="1"/>
      <c r="AJ249" s="4"/>
      <c r="AT249" s="4">
        <v>1995.5</v>
      </c>
      <c r="AU249" s="1">
        <v>0.80696917500009613</v>
      </c>
    </row>
    <row r="250" spans="1:47" x14ac:dyDescent="0.3">
      <c r="A250" t="s">
        <v>21</v>
      </c>
      <c r="B250">
        <v>1995</v>
      </c>
      <c r="C250" s="4">
        <v>1995.4166666666665</v>
      </c>
      <c r="D250" s="1">
        <v>1.0061403153607369</v>
      </c>
      <c r="E250" s="7">
        <v>0.73430956980045237</v>
      </c>
      <c r="F250" s="7">
        <f t="shared" si="369"/>
        <v>-0.11316681626722958</v>
      </c>
      <c r="H250" s="4">
        <v>1995.4166666666665</v>
      </c>
      <c r="I250" s="1">
        <v>0.97050486368956546</v>
      </c>
      <c r="J250" s="4">
        <v>-0.38201393888741297</v>
      </c>
      <c r="K250" s="7">
        <f t="shared" si="370"/>
        <v>-2.6564825462458364E-2</v>
      </c>
      <c r="L250" s="4"/>
      <c r="M250" s="4">
        <v>1995.4166666666665</v>
      </c>
      <c r="N250" s="1">
        <v>1.0480041649788232</v>
      </c>
      <c r="O250" s="4">
        <v>1.3580361109905232</v>
      </c>
      <c r="P250" s="7">
        <f t="shared" si="371"/>
        <v>1.8484405442432482E-2</v>
      </c>
      <c r="Q250" s="1"/>
      <c r="R250" s="4">
        <v>1995.4166666666665</v>
      </c>
      <c r="S250" s="1">
        <v>0.98845161715189411</v>
      </c>
      <c r="T250" s="4">
        <v>-0.85834143516954375</v>
      </c>
      <c r="U250" s="7">
        <f t="shared" si="372"/>
        <v>-3.6556201122288488E-2</v>
      </c>
      <c r="W250" s="1">
        <f t="shared" si="366"/>
        <v>1.0032752402952549</v>
      </c>
      <c r="X250" s="1">
        <f t="shared" ref="X250" si="481">STANDARDIZE(W250,AG$9,AH$9)</f>
        <v>0.20742197238328267</v>
      </c>
      <c r="Y250" s="1">
        <f t="shared" si="374"/>
        <v>1.0023202152734274</v>
      </c>
      <c r="Z250" s="1">
        <f t="shared" ref="Z250" si="482">STANDARDIZE(Y250,AG$24,AH$24)</f>
        <v>0.1433882259406398</v>
      </c>
      <c r="AA250" s="7">
        <f t="shared" si="376"/>
        <v>-0.52182950020944574</v>
      </c>
      <c r="AB250" s="1"/>
      <c r="AC250" s="1"/>
      <c r="AJ250" s="4"/>
      <c r="AT250" s="4">
        <v>1995.4166666666665</v>
      </c>
      <c r="AU250" s="1">
        <v>0.72807346676357554</v>
      </c>
    </row>
    <row r="251" spans="1:47" x14ac:dyDescent="0.3">
      <c r="A251" t="s">
        <v>20</v>
      </c>
      <c r="B251">
        <v>1995</v>
      </c>
      <c r="C251" s="4">
        <v>1995.3333333333333</v>
      </c>
      <c r="D251" s="1">
        <v>1.0000230470257525</v>
      </c>
      <c r="E251" s="7">
        <v>0.76265325107445092</v>
      </c>
      <c r="F251" s="7">
        <f t="shared" si="369"/>
        <v>-0.28106607297095665</v>
      </c>
      <c r="H251" s="4">
        <v>1995.3333333333333</v>
      </c>
      <c r="I251" s="1">
        <v>0.96869210292458963</v>
      </c>
      <c r="J251" s="4">
        <v>-0.22500493948722652</v>
      </c>
      <c r="K251" s="7">
        <f t="shared" si="370"/>
        <v>-2.839115590876258E-2</v>
      </c>
      <c r="L251" s="4"/>
      <c r="M251" s="4">
        <v>1995.3333333333333</v>
      </c>
      <c r="N251" s="1">
        <v>1.0501678794061</v>
      </c>
      <c r="O251" s="4">
        <v>1.6723943478982228</v>
      </c>
      <c r="P251" s="7">
        <f t="shared" si="371"/>
        <v>2.0663560129600515E-2</v>
      </c>
      <c r="Q251" s="1"/>
      <c r="R251" s="4">
        <v>1995.3333333333333</v>
      </c>
      <c r="S251" s="1">
        <v>0.98633475938656756</v>
      </c>
      <c r="T251" s="4">
        <v>-0.65444998672962151</v>
      </c>
      <c r="U251" s="7">
        <f t="shared" si="372"/>
        <v>-3.8701009418446626E-2</v>
      </c>
      <c r="W251" s="1">
        <f t="shared" si="366"/>
        <v>1.0013044471857524</v>
      </c>
      <c r="X251" s="1">
        <f t="shared" ref="X251" si="483">STANDARDIZE(W251,AG$8,AH$8)</f>
        <v>0.43427689528911601</v>
      </c>
      <c r="Y251" s="1">
        <f t="shared" si="374"/>
        <v>1.0017315805724192</v>
      </c>
      <c r="Z251" s="1">
        <f t="shared" ref="Z251" si="484">STANDARDIZE(Y251,AG$23,AH$23)</f>
        <v>0.45347374609894986</v>
      </c>
      <c r="AA251" s="7">
        <f t="shared" si="376"/>
        <v>-0.54187025841590952</v>
      </c>
      <c r="AB251" s="1"/>
      <c r="AC251" s="1"/>
      <c r="AJ251" s="4"/>
      <c r="AT251" s="4">
        <v>1995.3333333333333</v>
      </c>
      <c r="AU251" s="1">
        <v>0.68365735760916557</v>
      </c>
    </row>
    <row r="252" spans="1:47" x14ac:dyDescent="0.3">
      <c r="A252" t="s">
        <v>19</v>
      </c>
      <c r="B252">
        <v>1995</v>
      </c>
      <c r="C252" s="4">
        <v>1995.25</v>
      </c>
      <c r="D252" s="1">
        <v>0.98302805464930088</v>
      </c>
      <c r="E252" s="7">
        <v>0.3614561021534809</v>
      </c>
      <c r="F252" s="7">
        <f t="shared" si="369"/>
        <v>-0.74752371900440018</v>
      </c>
      <c r="H252" s="4">
        <v>1995.25</v>
      </c>
      <c r="I252" s="1">
        <v>0.97061947559165662</v>
      </c>
      <c r="J252" s="4">
        <v>0.17426933494936933</v>
      </c>
      <c r="K252" s="7">
        <f t="shared" si="370"/>
        <v>-2.6449355616496244E-2</v>
      </c>
      <c r="L252" s="4"/>
      <c r="M252" s="4">
        <v>1995.25</v>
      </c>
      <c r="N252" s="1">
        <v>1.0459120054473219</v>
      </c>
      <c r="O252" s="4">
        <v>1.9547278677427455</v>
      </c>
      <c r="P252" s="7">
        <f t="shared" si="371"/>
        <v>1.6377316266569103E-2</v>
      </c>
      <c r="Q252" s="1"/>
      <c r="R252" s="4">
        <v>1995.25</v>
      </c>
      <c r="S252" s="1">
        <v>0.98400949589511444</v>
      </c>
      <c r="T252" s="4">
        <v>-0.48332693089647616</v>
      </c>
      <c r="U252" s="7">
        <f t="shared" si="372"/>
        <v>-4.1056975184740302E-2</v>
      </c>
      <c r="W252" s="1">
        <f t="shared" si="366"/>
        <v>0.99589225789584845</v>
      </c>
      <c r="X252" s="1">
        <f t="shared" ref="X252" si="485">STANDARDIZE(W252,AG$7,AH$7)</f>
        <v>0.59223659027203124</v>
      </c>
      <c r="Y252" s="1">
        <f t="shared" si="374"/>
        <v>1.0001803256446975</v>
      </c>
      <c r="Z252" s="1">
        <f t="shared" ref="Z252" si="486">STANDARDIZE(Y252,AG$22,AH$22)</f>
        <v>0.83838944335319054</v>
      </c>
      <c r="AA252" s="7">
        <f t="shared" si="376"/>
        <v>-0.59468455031852197</v>
      </c>
      <c r="AB252" s="1"/>
      <c r="AC252" s="1"/>
      <c r="AJ252" s="4"/>
      <c r="AT252" s="4">
        <v>1995.25</v>
      </c>
      <c r="AU252" s="1">
        <v>0.69985965758848423</v>
      </c>
    </row>
    <row r="253" spans="1:47" x14ac:dyDescent="0.3">
      <c r="A253" t="s">
        <v>18</v>
      </c>
      <c r="B253">
        <v>1995</v>
      </c>
      <c r="C253" s="4">
        <v>1995.1666666666665</v>
      </c>
      <c r="D253" s="1">
        <v>0.97857631523678623</v>
      </c>
      <c r="E253" s="7">
        <v>3.0734217745470482E-2</v>
      </c>
      <c r="F253" s="7">
        <f t="shared" si="369"/>
        <v>-0.86970958653048169</v>
      </c>
      <c r="H253" s="4">
        <v>1995.1666666666665</v>
      </c>
      <c r="I253" s="1">
        <v>0.96968398473797268</v>
      </c>
      <c r="J253" s="4">
        <v>2.6703103311867468E-2</v>
      </c>
      <c r="K253" s="7">
        <f t="shared" si="370"/>
        <v>-2.7391849221461751E-2</v>
      </c>
      <c r="L253" s="4"/>
      <c r="M253" s="4">
        <v>1995.1666666666665</v>
      </c>
      <c r="N253" s="1">
        <v>1.0531256233609725</v>
      </c>
      <c r="O253" s="4">
        <v>2.0522401368477663</v>
      </c>
      <c r="P253" s="7">
        <f t="shared" si="371"/>
        <v>2.36424105367752E-2</v>
      </c>
      <c r="Q253" s="1"/>
      <c r="R253" s="4">
        <v>1995.1666666666665</v>
      </c>
      <c r="S253" s="1">
        <v>0.99708554681408801</v>
      </c>
      <c r="T253" s="4">
        <v>-7.2877139189922488E-2</v>
      </c>
      <c r="U253" s="7">
        <f t="shared" si="372"/>
        <v>-2.7808270925352173E-2</v>
      </c>
      <c r="W253" s="1">
        <f t="shared" si="366"/>
        <v>0.99961786753745485</v>
      </c>
      <c r="X253" s="1">
        <f t="shared" ref="X253" si="487">STANDARDIZE(W253,AG$6,AH$6)</f>
        <v>0.59435114953780488</v>
      </c>
      <c r="Y253" s="1">
        <f t="shared" si="374"/>
        <v>1.0066317183043443</v>
      </c>
      <c r="Z253" s="1">
        <f t="shared" ref="Z253" si="488">STANDARDIZE(Y253,AG$21,AH$21)</f>
        <v>0.9831326092924707</v>
      </c>
      <c r="AA253" s="7">
        <f t="shared" si="376"/>
        <v>-0.37503932694741654</v>
      </c>
      <c r="AB253" s="1"/>
      <c r="AC253" s="1"/>
      <c r="AJ253" s="4"/>
      <c r="AT253" s="4">
        <v>1995.1666666666665</v>
      </c>
      <c r="AU253" s="1">
        <v>0.68508712884091849</v>
      </c>
    </row>
    <row r="254" spans="1:47" x14ac:dyDescent="0.3">
      <c r="A254" t="s">
        <v>17</v>
      </c>
      <c r="B254">
        <v>1995</v>
      </c>
      <c r="C254" s="4">
        <v>1995.0833333333333</v>
      </c>
      <c r="D254" s="1">
        <v>0.99669649933175697</v>
      </c>
      <c r="E254" s="7">
        <v>-0.25802871609820638</v>
      </c>
      <c r="F254" s="7">
        <f t="shared" si="369"/>
        <v>-0.37236906225085631</v>
      </c>
      <c r="H254" s="4">
        <v>1995.0833333333333</v>
      </c>
      <c r="I254" s="1">
        <v>0.99659961011012344</v>
      </c>
      <c r="J254" s="4">
        <v>0.37335506724771855</v>
      </c>
      <c r="K254" s="7">
        <f t="shared" si="370"/>
        <v>-2.7474306590532957E-4</v>
      </c>
      <c r="L254" s="4"/>
      <c r="M254" s="4">
        <v>1995.0833333333333</v>
      </c>
      <c r="N254" s="1">
        <v>1.0578492606906345</v>
      </c>
      <c r="O254" s="4">
        <v>1.2788352706788455</v>
      </c>
      <c r="P254" s="7">
        <f t="shared" si="371"/>
        <v>2.8399755728751357E-2</v>
      </c>
      <c r="Q254" s="1"/>
      <c r="R254" s="4">
        <v>1995.0833333333333</v>
      </c>
      <c r="S254" s="1">
        <v>1.0472906952245942</v>
      </c>
      <c r="T254" s="4">
        <v>0.9819753244447158</v>
      </c>
      <c r="U254" s="7">
        <f t="shared" si="372"/>
        <v>2.3059775376328837E-2</v>
      </c>
      <c r="W254" s="1">
        <f t="shared" si="366"/>
        <v>1.0246090163392774</v>
      </c>
      <c r="X254" s="1">
        <f t="shared" ref="X254" si="489">STANDARDIZE(W254,AG$5,AH$5)</f>
        <v>0.69280663446088275</v>
      </c>
      <c r="Y254" s="1">
        <f t="shared" si="374"/>
        <v>1.0339131886751174</v>
      </c>
      <c r="Z254" s="1">
        <f t="shared" ref="Z254" si="490">STANDARDIZE(Y254,AG$20,AH$20)</f>
        <v>1.1102762738609822</v>
      </c>
      <c r="AA254" s="7">
        <f t="shared" si="376"/>
        <v>0.55379030250017813</v>
      </c>
      <c r="AB254" s="1"/>
      <c r="AC254" s="1"/>
      <c r="AJ254" s="4"/>
      <c r="AT254" s="4">
        <v>1995.0833333333333</v>
      </c>
      <c r="AU254" s="1">
        <v>0.67208598198477665</v>
      </c>
    </row>
    <row r="255" spans="1:47" x14ac:dyDescent="0.3">
      <c r="A255" t="s">
        <v>16</v>
      </c>
      <c r="B255">
        <v>1995</v>
      </c>
      <c r="C255" s="4">
        <v>1995</v>
      </c>
      <c r="D255" s="1">
        <v>1.0498933007340383</v>
      </c>
      <c r="E255" s="7">
        <v>0.41236517694054819</v>
      </c>
      <c r="F255" s="7">
        <f t="shared" si="369"/>
        <v>1.0877113078350547</v>
      </c>
      <c r="H255" s="4">
        <v>1995</v>
      </c>
      <c r="I255" s="1">
        <v>1.0264071519776832</v>
      </c>
      <c r="J255" s="4">
        <v>0.35430155896928706</v>
      </c>
      <c r="K255" s="7">
        <f t="shared" si="370"/>
        <v>2.9755927441759766E-2</v>
      </c>
      <c r="L255" s="4"/>
      <c r="M255" s="4">
        <v>1995</v>
      </c>
      <c r="N255" s="1">
        <v>1.087505126367933</v>
      </c>
      <c r="O255" s="4">
        <v>1.1068763016169996</v>
      </c>
      <c r="P255" s="7">
        <f t="shared" si="371"/>
        <v>5.826724557769853E-2</v>
      </c>
      <c r="Q255" s="1"/>
      <c r="R255" s="4">
        <v>1995</v>
      </c>
      <c r="S255" s="1">
        <v>1.0502270150613002</v>
      </c>
      <c r="T255" s="4">
        <v>-0.11057055119977585</v>
      </c>
      <c r="U255" s="7">
        <f t="shared" si="372"/>
        <v>2.6034865743332941E-2</v>
      </c>
      <c r="W255" s="1">
        <f t="shared" si="366"/>
        <v>1.0535081485352387</v>
      </c>
      <c r="X255" s="1">
        <f t="shared" ref="X255" si="491">STANDARDIZE(W255,AG$4,AH$4)</f>
        <v>0.44126988046984711</v>
      </c>
      <c r="Y255" s="1">
        <f t="shared" si="374"/>
        <v>1.0547130978023054</v>
      </c>
      <c r="Z255" s="1">
        <f t="shared" ref="Z255" si="492">STANDARDIZE(Y255,AG$19,AH$19)</f>
        <v>0.49807169152728048</v>
      </c>
      <c r="AA255" s="7">
        <f t="shared" si="376"/>
        <v>1.2619475837824545</v>
      </c>
      <c r="AB255" s="1"/>
      <c r="AC255" s="1"/>
      <c r="AJ255" s="4"/>
      <c r="AT255" s="4">
        <v>1995</v>
      </c>
      <c r="AU255" s="1">
        <v>0.73002996324857117</v>
      </c>
    </row>
    <row r="256" spans="1:47" x14ac:dyDescent="0.3">
      <c r="A256" t="s">
        <v>27</v>
      </c>
      <c r="B256">
        <v>1994</v>
      </c>
      <c r="C256" s="4">
        <v>1994.9166666666665</v>
      </c>
      <c r="D256" s="1">
        <v>1.0550126120365366</v>
      </c>
      <c r="E256" s="7">
        <v>0.19588608821013379</v>
      </c>
      <c r="F256" s="7">
        <f t="shared" si="369"/>
        <v>1.2282198674496219</v>
      </c>
      <c r="H256" s="4">
        <v>1994.9166666666665</v>
      </c>
      <c r="I256" s="1">
        <v>1.0238791706183272</v>
      </c>
      <c r="J256" s="4">
        <v>-0.10289600951829615</v>
      </c>
      <c r="K256" s="7">
        <f t="shared" si="370"/>
        <v>2.7209022514488323E-2</v>
      </c>
      <c r="L256" s="4"/>
      <c r="M256" s="4">
        <v>1994.9166666666665</v>
      </c>
      <c r="N256" s="1">
        <v>1.119515093194724</v>
      </c>
      <c r="O256" s="4">
        <v>1.6097046223404194</v>
      </c>
      <c r="P256" s="7">
        <f t="shared" si="371"/>
        <v>9.0505635435128198E-2</v>
      </c>
      <c r="Q256" s="1"/>
      <c r="R256" s="4">
        <v>1994.9166666666665</v>
      </c>
      <c r="S256" s="1">
        <v>1.0539322440887617</v>
      </c>
      <c r="T256" s="4">
        <v>-0.19565231265167435</v>
      </c>
      <c r="U256" s="7">
        <f t="shared" si="372"/>
        <v>2.9789017811287049E-2</v>
      </c>
      <c r="W256" s="1">
        <f t="shared" si="366"/>
        <v>1.0630847799845875</v>
      </c>
      <c r="X256" s="1">
        <f t="shared" ref="X256" si="493">STANDARDIZE(W256,AG$15,AH$15)</f>
        <v>0.45470586633256971</v>
      </c>
      <c r="Y256" s="1">
        <f t="shared" si="374"/>
        <v>1.0657755026339377</v>
      </c>
      <c r="Z256" s="1">
        <f t="shared" ref="Z256" si="494">STANDARDIZE(Y256,AG$30,AH$30)</f>
        <v>0.59693083015601078</v>
      </c>
      <c r="AA256" s="7">
        <f t="shared" si="376"/>
        <v>1.6385801201127597</v>
      </c>
      <c r="AB256" s="1"/>
      <c r="AC256" s="1"/>
      <c r="AJ256" s="4"/>
      <c r="AT256" s="4">
        <v>1994.9166666666665</v>
      </c>
      <c r="AU256" s="1">
        <v>0.78978398783656789</v>
      </c>
    </row>
    <row r="257" spans="1:47" x14ac:dyDescent="0.3">
      <c r="A257" t="s">
        <v>26</v>
      </c>
      <c r="B257">
        <v>1994</v>
      </c>
      <c r="C257" s="4">
        <v>1994.8333333333333</v>
      </c>
      <c r="D257" s="1">
        <v>1.036457668318332</v>
      </c>
      <c r="E257" s="7">
        <v>-7.4918089296707832E-2</v>
      </c>
      <c r="F257" s="7">
        <f t="shared" si="369"/>
        <v>0.71894659580818676</v>
      </c>
      <c r="H257" s="4">
        <v>1994.8333333333333</v>
      </c>
      <c r="I257" s="1">
        <v>1.0099467379223659</v>
      </c>
      <c r="J257" s="4">
        <v>-0.46098175161732663</v>
      </c>
      <c r="K257" s="7">
        <f t="shared" si="370"/>
        <v>1.3172296590503625E-2</v>
      </c>
      <c r="L257" s="4"/>
      <c r="M257" s="4">
        <v>1994.8333333333333</v>
      </c>
      <c r="N257" s="1">
        <v>1.1158779608440594</v>
      </c>
      <c r="O257" s="4">
        <v>1.7791572630832266</v>
      </c>
      <c r="P257" s="7">
        <f t="shared" si="371"/>
        <v>8.6842548518535234E-2</v>
      </c>
      <c r="Q257" s="1"/>
      <c r="R257" s="4">
        <v>1994.8333333333333</v>
      </c>
      <c r="S257" s="1">
        <v>1.0325019316642987</v>
      </c>
      <c r="T257" s="4">
        <v>-0.75438215172132483</v>
      </c>
      <c r="U257" s="7">
        <f t="shared" si="372"/>
        <v>8.0757441893540439E-3</v>
      </c>
      <c r="W257" s="1">
        <f t="shared" si="366"/>
        <v>1.048696074687264</v>
      </c>
      <c r="X257" s="1">
        <f t="shared" ref="X257" si="495">STANDARDIZE(W257,AG$14,AH$14)</f>
        <v>0.16336110428069983</v>
      </c>
      <c r="Y257" s="1">
        <f t="shared" si="374"/>
        <v>1.0527755434769082</v>
      </c>
      <c r="Z257" s="1">
        <f t="shared" ref="Z257" si="496">STANDARDIZE(Y257,AG$29,AH$29)</f>
        <v>0.35973756989204769</v>
      </c>
      <c r="AA257" s="7">
        <f t="shared" si="376"/>
        <v>1.195981276188518</v>
      </c>
      <c r="AB257" s="1"/>
      <c r="AC257" s="1"/>
      <c r="AJ257" s="4"/>
      <c r="AT257" s="4">
        <v>1994.8333333333333</v>
      </c>
      <c r="AU257" s="1">
        <v>0.86237719250245704</v>
      </c>
    </row>
    <row r="258" spans="1:47" x14ac:dyDescent="0.3">
      <c r="A258" t="s">
        <v>25</v>
      </c>
      <c r="B258">
        <v>1994</v>
      </c>
      <c r="C258" s="4">
        <v>1994.75</v>
      </c>
      <c r="D258" s="1">
        <v>1.037233230978732</v>
      </c>
      <c r="E258" s="7">
        <v>0.13577770307424247</v>
      </c>
      <c r="F258" s="7">
        <f t="shared" si="369"/>
        <v>0.74023328572885383</v>
      </c>
      <c r="H258" s="4">
        <v>1994.75</v>
      </c>
      <c r="I258" s="1">
        <v>1.0037782426240507</v>
      </c>
      <c r="J258" s="4">
        <v>-0.59144006031780938</v>
      </c>
      <c r="K258" s="7">
        <f t="shared" si="370"/>
        <v>6.9576261337830495E-3</v>
      </c>
      <c r="L258" s="4"/>
      <c r="M258" s="4">
        <v>1994.75</v>
      </c>
      <c r="N258" s="1">
        <v>1.1095288889592296</v>
      </c>
      <c r="O258" s="4">
        <v>1.8748055556816035</v>
      </c>
      <c r="P258" s="7">
        <f t="shared" si="371"/>
        <v>8.0448169675109593E-2</v>
      </c>
      <c r="Q258" s="1"/>
      <c r="R258" s="4">
        <v>1994.75</v>
      </c>
      <c r="S258" s="1">
        <v>1.0103728761196491</v>
      </c>
      <c r="T258" s="4">
        <v>-1.3332529448669883</v>
      </c>
      <c r="U258" s="7">
        <f t="shared" si="372"/>
        <v>-1.4345498605381847E-2</v>
      </c>
      <c r="W258" s="1">
        <f t="shared" si="366"/>
        <v>1.0402283096704155</v>
      </c>
      <c r="X258" s="1">
        <f t="shared" ref="X258" si="497">STANDARDIZE(W258,AG$13,AH$13)</f>
        <v>0.10032999786577068</v>
      </c>
      <c r="Y258" s="1">
        <f t="shared" si="374"/>
        <v>1.0412266692343097</v>
      </c>
      <c r="Z258" s="1">
        <f t="shared" ref="Z258" si="498">STANDARDIZE(Y258,AG$28,AH$28)</f>
        <v>0.16611901928104242</v>
      </c>
      <c r="AA258" s="7">
        <f t="shared" si="376"/>
        <v>0.80278631867693773</v>
      </c>
      <c r="AB258" s="1"/>
      <c r="AC258" s="1"/>
      <c r="AJ258" s="4"/>
      <c r="AT258" s="4">
        <v>1994.75</v>
      </c>
      <c r="AU258" s="1">
        <v>0.83945502488751378</v>
      </c>
    </row>
    <row r="259" spans="1:47" x14ac:dyDescent="0.3">
      <c r="A259" t="s">
        <v>24</v>
      </c>
      <c r="B259">
        <v>1994</v>
      </c>
      <c r="C259" s="4">
        <v>1994.6666666666665</v>
      </c>
      <c r="D259" s="1">
        <v>1.0283286951448791</v>
      </c>
      <c r="E259" s="7">
        <v>0.15081708927818269</v>
      </c>
      <c r="F259" s="7">
        <f t="shared" si="369"/>
        <v>0.49583253919867643</v>
      </c>
      <c r="H259" s="4">
        <v>1994.6666666666665</v>
      </c>
      <c r="I259" s="1">
        <v>0.99942891376693277</v>
      </c>
      <c r="J259" s="4">
        <v>-0.49124739426838226</v>
      </c>
      <c r="K259" s="7">
        <f t="shared" si="370"/>
        <v>2.5757397501984529E-3</v>
      </c>
      <c r="L259" s="4"/>
      <c r="M259" s="4">
        <v>1994.6666666666665</v>
      </c>
      <c r="N259" s="1">
        <v>1.0884125521606947</v>
      </c>
      <c r="O259" s="4">
        <v>1.6314320750195408</v>
      </c>
      <c r="P259" s="7">
        <f t="shared" si="371"/>
        <v>5.9181146758291281E-2</v>
      </c>
      <c r="Q259" s="1"/>
      <c r="R259" s="4">
        <v>1994.6666666666665</v>
      </c>
      <c r="S259" s="1">
        <v>0.9970348301365376</v>
      </c>
      <c r="T259" s="4">
        <v>-1.6224650934427676</v>
      </c>
      <c r="U259" s="7">
        <f t="shared" si="372"/>
        <v>-2.7859657254913583E-2</v>
      </c>
      <c r="W259" s="1">
        <f t="shared" si="366"/>
        <v>1.0283012478022611</v>
      </c>
      <c r="X259" s="1">
        <f t="shared" ref="X259" si="499">STANDARDIZE(W259,AG$12,AH$12)</f>
        <v>-1.8215279135342471E-2</v>
      </c>
      <c r="Y259" s="1">
        <f t="shared" si="374"/>
        <v>1.0282920986880548</v>
      </c>
      <c r="Z259" s="1">
        <f t="shared" ref="Z259" si="500">STANDARDIZE(Y259,AG$27,AH$27)</f>
        <v>4.1818331413013086E-3</v>
      </c>
      <c r="AA259" s="7">
        <f t="shared" si="376"/>
        <v>0.36241370663428041</v>
      </c>
      <c r="AB259" s="1"/>
      <c r="AC259" s="1"/>
      <c r="AJ259" s="4"/>
      <c r="AT259" s="4">
        <v>1994.6666666666665</v>
      </c>
      <c r="AU259" s="1">
        <v>0.7712935936890768</v>
      </c>
    </row>
    <row r="260" spans="1:47" x14ac:dyDescent="0.3">
      <c r="A260" t="s">
        <v>23</v>
      </c>
      <c r="B260">
        <v>1994</v>
      </c>
      <c r="C260" s="4">
        <v>1994.5833333333333</v>
      </c>
      <c r="D260" s="1">
        <v>1.0234141344512595</v>
      </c>
      <c r="E260" s="7">
        <v>0.3785027922583335</v>
      </c>
      <c r="F260" s="7">
        <f t="shared" si="369"/>
        <v>0.36094372244282391</v>
      </c>
      <c r="H260" s="4">
        <v>1994.5833333333333</v>
      </c>
      <c r="I260" s="1">
        <v>0.98619616467464677</v>
      </c>
      <c r="J260" s="4">
        <v>-0.5848428794579873</v>
      </c>
      <c r="K260" s="7">
        <f t="shared" si="370"/>
        <v>-1.0756064987901487E-2</v>
      </c>
      <c r="L260" s="4"/>
      <c r="M260" s="4">
        <v>1994.5833333333333</v>
      </c>
      <c r="N260" s="1">
        <v>1.0831006492640756</v>
      </c>
      <c r="O260" s="4">
        <v>2.0368785842245907</v>
      </c>
      <c r="P260" s="7">
        <f t="shared" si="371"/>
        <v>5.3831338137974638E-2</v>
      </c>
      <c r="Q260" s="1"/>
      <c r="R260" s="4">
        <v>1994.5833333333333</v>
      </c>
      <c r="S260" s="1">
        <v>0.99055541572996975</v>
      </c>
      <c r="T260" s="4">
        <v>-1.3857795234334935</v>
      </c>
      <c r="U260" s="7">
        <f t="shared" si="372"/>
        <v>-3.4424624444057472E-2</v>
      </c>
      <c r="W260" s="1">
        <f t="shared" ref="W260:W323" si="501">AVERAGE(D260,I260,N260,S260)</f>
        <v>1.020816591029988</v>
      </c>
      <c r="X260" s="1">
        <f t="shared" ref="X260" si="502">STANDARDIZE(W260,AG$11,AH$11)</f>
        <v>0.17058037622446692</v>
      </c>
      <c r="Y260" s="1">
        <f t="shared" si="374"/>
        <v>1.0199507432228974</v>
      </c>
      <c r="Z260" s="1">
        <f t="shared" ref="Z260" si="503">STANDARDIZE(Y260,AG$26,AH$26)</f>
        <v>0.14765249380448378</v>
      </c>
      <c r="AA260" s="7">
        <f t="shared" si="376"/>
        <v>7.8422484735439654E-2</v>
      </c>
      <c r="AB260" s="1"/>
      <c r="AC260" s="1"/>
      <c r="AJ260" s="4"/>
      <c r="AT260" s="4">
        <v>1994.5833333333333</v>
      </c>
      <c r="AU260" s="1">
        <v>0.81259779987258884</v>
      </c>
    </row>
    <row r="261" spans="1:47" x14ac:dyDescent="0.3">
      <c r="A261" t="s">
        <v>22</v>
      </c>
      <c r="B261">
        <v>1994</v>
      </c>
      <c r="C261" s="4">
        <v>1994.5</v>
      </c>
      <c r="D261" s="1">
        <v>1.0114775648704233</v>
      </c>
      <c r="E261" s="7">
        <v>0.48509356337792786</v>
      </c>
      <c r="F261" s="7">
        <f t="shared" ref="F261:F324" si="504">STANDARDIZE(D261,D$786,D$787)</f>
        <v>3.3323443183023049E-2</v>
      </c>
      <c r="H261" s="4">
        <v>1994.5</v>
      </c>
      <c r="I261" s="1">
        <v>0.97603668682374056</v>
      </c>
      <c r="J261" s="4">
        <v>-0.52065397550392478</v>
      </c>
      <c r="K261" s="7">
        <f t="shared" ref="K261:K324" si="505">STANDARDIZE(I261,I$786,I$787)</f>
        <v>-2.0991593070897454E-2</v>
      </c>
      <c r="L261" s="4"/>
      <c r="M261" s="4">
        <v>1994.5</v>
      </c>
      <c r="N261" s="1">
        <v>1.0758121280427853</v>
      </c>
      <c r="O261" s="4">
        <v>2.099446304105951</v>
      </c>
      <c r="P261" s="7">
        <f t="shared" ref="P261:P324" si="506">STANDARDIZE(N261,N$786,N$787)</f>
        <v>4.6490806050342295E-2</v>
      </c>
      <c r="Q261" s="1"/>
      <c r="R261" s="4">
        <v>1994.5</v>
      </c>
      <c r="S261" s="1">
        <v>0.97876622815806991</v>
      </c>
      <c r="T261" s="4">
        <v>-1.4901835100003253</v>
      </c>
      <c r="U261" s="7">
        <f t="shared" ref="U261:U324" si="507">STANDARDIZE(S261,S$786,S$787)</f>
        <v>-4.6369473891830618E-2</v>
      </c>
      <c r="W261" s="1">
        <f t="shared" si="501"/>
        <v>1.0105231519737548</v>
      </c>
      <c r="X261" s="1">
        <f t="shared" ref="X261" si="508">STANDARDIZE(W261,AG$10,AH$10)</f>
        <v>0.16192857415522058</v>
      </c>
      <c r="Y261" s="1">
        <f t="shared" ref="Y261:Y324" si="509">AVERAGE(I261,N261,S261)</f>
        <v>1.010205014341532</v>
      </c>
      <c r="Z261" s="1">
        <f t="shared" ref="Z261" si="510">STANDARDIZE(Y261,AG$25,AH$25)</f>
        <v>0.15207715249070461</v>
      </c>
      <c r="AA261" s="7">
        <f t="shared" ref="AA261:AA324" si="511">STANDARDIZE(Y261,Y$786,Y$787)</f>
        <v>-0.25338227587867107</v>
      </c>
      <c r="AB261" s="1"/>
      <c r="AC261" s="1"/>
      <c r="AJ261" s="4"/>
      <c r="AT261" s="4">
        <v>1994.5</v>
      </c>
      <c r="AU261" s="1">
        <v>0.85852239984112955</v>
      </c>
    </row>
    <row r="262" spans="1:47" x14ac:dyDescent="0.3">
      <c r="A262" t="s">
        <v>21</v>
      </c>
      <c r="B262">
        <v>1994</v>
      </c>
      <c r="C262" s="4">
        <v>1994.4166666666665</v>
      </c>
      <c r="D262" s="1">
        <v>0.99476406718191379</v>
      </c>
      <c r="E262" s="7">
        <v>0.23761402059155923</v>
      </c>
      <c r="F262" s="7">
        <f t="shared" si="504"/>
        <v>-0.42540808290874005</v>
      </c>
      <c r="H262" s="4">
        <v>1994.4166666666665</v>
      </c>
      <c r="I262" s="1">
        <v>0.97028797106607589</v>
      </c>
      <c r="J262" s="4">
        <v>-0.3912583110327138</v>
      </c>
      <c r="K262" s="7">
        <f t="shared" si="505"/>
        <v>-2.6783341666863893E-2</v>
      </c>
      <c r="L262" s="4"/>
      <c r="M262" s="4">
        <v>1994.4166666666665</v>
      </c>
      <c r="N262" s="1">
        <v>1.0633574081236279</v>
      </c>
      <c r="O262" s="4">
        <v>1.9404725167273278</v>
      </c>
      <c r="P262" s="7">
        <f t="shared" si="506"/>
        <v>3.3947209285885974E-2</v>
      </c>
      <c r="Q262" s="1"/>
      <c r="R262" s="4">
        <v>1994.4166666666665</v>
      </c>
      <c r="S262" s="1">
        <v>0.98557941458253562</v>
      </c>
      <c r="T262" s="4">
        <v>-0.99953506166310102</v>
      </c>
      <c r="U262" s="7">
        <f t="shared" si="507"/>
        <v>-3.9466327631452656E-2</v>
      </c>
      <c r="W262" s="1">
        <f t="shared" si="501"/>
        <v>1.0034972152385384</v>
      </c>
      <c r="X262" s="1">
        <f t="shared" ref="X262" si="512">STANDARDIZE(W262,AG$9,AH$9)</f>
        <v>0.22000514644822688</v>
      </c>
      <c r="Y262" s="1">
        <f t="shared" si="509"/>
        <v>1.0064082645907464</v>
      </c>
      <c r="Z262" s="1">
        <f t="shared" ref="Z262" si="513">STANDARDIZE(Y262,AG$24,AH$24)</f>
        <v>0.37552598517601515</v>
      </c>
      <c r="AA262" s="7">
        <f t="shared" si="511"/>
        <v>-0.38264707048832797</v>
      </c>
      <c r="AB262" s="1"/>
      <c r="AC262" s="1"/>
      <c r="AJ262" s="4"/>
      <c r="AT262" s="4">
        <v>1994.4166666666665</v>
      </c>
      <c r="AU262" s="1">
        <v>0.84351349199638204</v>
      </c>
    </row>
    <row r="263" spans="1:47" x14ac:dyDescent="0.3">
      <c r="A263" t="s">
        <v>20</v>
      </c>
      <c r="B263">
        <v>1994</v>
      </c>
      <c r="C263" s="4">
        <v>1994.3333333333333</v>
      </c>
      <c r="D263" s="1">
        <v>0.99023901673060233</v>
      </c>
      <c r="E263" s="7">
        <v>0.32475071470687361</v>
      </c>
      <c r="F263" s="7">
        <f t="shared" si="504"/>
        <v>-0.54960610165136548</v>
      </c>
      <c r="H263" s="4">
        <v>1994.3333333333333</v>
      </c>
      <c r="I263" s="1">
        <v>0.95902760865597314</v>
      </c>
      <c r="J263" s="4">
        <v>-0.63842703602143835</v>
      </c>
      <c r="K263" s="7">
        <f t="shared" si="505"/>
        <v>-3.812799513869939E-2</v>
      </c>
      <c r="L263" s="4"/>
      <c r="M263" s="4">
        <v>1994.3333333333333</v>
      </c>
      <c r="N263" s="1">
        <v>1.0551676269691266</v>
      </c>
      <c r="O263" s="4">
        <v>1.8662534111395954</v>
      </c>
      <c r="P263" s="7">
        <f t="shared" si="506"/>
        <v>2.5698985876767496E-2</v>
      </c>
      <c r="Q263" s="1"/>
      <c r="R263" s="4">
        <v>1994.3333333333333</v>
      </c>
      <c r="S263" s="1">
        <v>0.97475921380430985</v>
      </c>
      <c r="T263" s="4">
        <v>-1.2549547894304995</v>
      </c>
      <c r="U263" s="7">
        <f t="shared" si="507"/>
        <v>-5.0429395994080847E-2</v>
      </c>
      <c r="W263" s="1">
        <f t="shared" si="501"/>
        <v>0.99479836654000309</v>
      </c>
      <c r="X263" s="1">
        <f t="shared" ref="X263" si="514">STANDARDIZE(W263,AG$8,AH$8)</f>
        <v>6.0861696476069926E-2</v>
      </c>
      <c r="Y263" s="1">
        <f t="shared" si="509"/>
        <v>0.99631814980980327</v>
      </c>
      <c r="Z263" s="1">
        <f t="shared" ref="Z263" si="515">STANDARDIZE(Y263,AG$23,AH$23)</f>
        <v>0.13941128175897902</v>
      </c>
      <c r="AA263" s="7">
        <f t="shared" si="511"/>
        <v>-0.7261768526333332</v>
      </c>
      <c r="AB263" s="1"/>
      <c r="AC263" s="1"/>
      <c r="AJ263" s="4"/>
      <c r="AT263" s="4">
        <v>1994.3333333333333</v>
      </c>
      <c r="AU263" s="1">
        <v>0.78040889729979268</v>
      </c>
    </row>
    <row r="264" spans="1:47" x14ac:dyDescent="0.3">
      <c r="A264" t="s">
        <v>19</v>
      </c>
      <c r="B264">
        <v>1994</v>
      </c>
      <c r="C264" s="4">
        <v>1994.25</v>
      </c>
      <c r="D264" s="1">
        <v>0.97637003694703672</v>
      </c>
      <c r="E264" s="7">
        <v>7.245453649277464E-2</v>
      </c>
      <c r="F264" s="7">
        <f t="shared" si="504"/>
        <v>-0.93026479919166671</v>
      </c>
      <c r="H264" s="4">
        <v>1994.25</v>
      </c>
      <c r="I264" s="1">
        <v>0.94886665767051026</v>
      </c>
      <c r="J264" s="4">
        <v>-0.77160288187692094</v>
      </c>
      <c r="K264" s="7">
        <f t="shared" si="505"/>
        <v>-4.8365007383612546E-2</v>
      </c>
      <c r="L264" s="4"/>
      <c r="M264" s="4">
        <v>1994.25</v>
      </c>
      <c r="N264" s="1">
        <v>1.0530094055040553</v>
      </c>
      <c r="O264" s="4">
        <v>2.2476563881058333</v>
      </c>
      <c r="P264" s="7">
        <f t="shared" si="506"/>
        <v>2.3525363349567396E-2</v>
      </c>
      <c r="Q264" s="1"/>
      <c r="R264" s="4">
        <v>1994.25</v>
      </c>
      <c r="S264" s="1">
        <v>0.96881677208531725</v>
      </c>
      <c r="T264" s="4">
        <v>-1.2596494843288808</v>
      </c>
      <c r="U264" s="7">
        <f t="shared" si="507"/>
        <v>-5.6450300424740793E-2</v>
      </c>
      <c r="W264" s="1">
        <f t="shared" si="501"/>
        <v>0.98676571805172986</v>
      </c>
      <c r="X264" s="1">
        <f t="shared" ref="X264" si="516">STANDARDIZE(W264,AG$7,AH$7)</f>
        <v>2.9178443470432833E-2</v>
      </c>
      <c r="Y264" s="1">
        <f t="shared" si="509"/>
        <v>0.99023094508662757</v>
      </c>
      <c r="Z264" s="1">
        <f t="shared" ref="Z264" si="517">STANDARDIZE(Y264,AG$22,AH$22)</f>
        <v>0.21517533863871996</v>
      </c>
      <c r="AA264" s="7">
        <f t="shared" si="511"/>
        <v>-0.93342287092185217</v>
      </c>
      <c r="AB264" s="1"/>
      <c r="AC264" s="1"/>
      <c r="AJ264" s="4"/>
      <c r="AT264" s="4">
        <v>1994.25</v>
      </c>
      <c r="AU264" s="1">
        <v>0.70515532009687432</v>
      </c>
    </row>
    <row r="265" spans="1:47" x14ac:dyDescent="0.3">
      <c r="A265" t="s">
        <v>18</v>
      </c>
      <c r="B265">
        <v>1994</v>
      </c>
      <c r="C265" s="4">
        <v>1994.1666666666665</v>
      </c>
      <c r="D265" s="1">
        <v>0.97746154118112527</v>
      </c>
      <c r="E265" s="7">
        <v>-1.8154655446182538E-2</v>
      </c>
      <c r="F265" s="7">
        <f t="shared" si="504"/>
        <v>-0.90030653358079493</v>
      </c>
      <c r="H265" s="4">
        <v>1994.1666666666665</v>
      </c>
      <c r="I265" s="1">
        <v>0.95598483472766516</v>
      </c>
      <c r="J265" s="4">
        <v>-0.55811902673469016</v>
      </c>
      <c r="K265" s="7">
        <f t="shared" si="505"/>
        <v>-4.1193546188709927E-2</v>
      </c>
      <c r="L265" s="4"/>
      <c r="M265" s="4">
        <v>1994.1666666666665</v>
      </c>
      <c r="N265" s="1">
        <v>1.0507983354183372</v>
      </c>
      <c r="O265" s="4">
        <v>1.9588378802084188</v>
      </c>
      <c r="P265" s="7">
        <f t="shared" si="506"/>
        <v>2.1298515074116502E-2</v>
      </c>
      <c r="Q265" s="1"/>
      <c r="R265" s="4">
        <v>1994.1666666666665</v>
      </c>
      <c r="S265" s="1">
        <v>0.98044270627471797</v>
      </c>
      <c r="T265" s="4">
        <v>-0.89691521995747703</v>
      </c>
      <c r="U265" s="7">
        <f t="shared" si="507"/>
        <v>-4.4670859921723073E-2</v>
      </c>
      <c r="W265" s="1">
        <f t="shared" si="501"/>
        <v>0.99117185440046129</v>
      </c>
      <c r="X265" s="1">
        <f t="shared" ref="X265" si="518">STANDARDIZE(W265,AG$6,AH$6)</f>
        <v>8.1322350793645012E-2</v>
      </c>
      <c r="Y265" s="1">
        <f t="shared" si="509"/>
        <v>0.99574195880690686</v>
      </c>
      <c r="Z265" s="1">
        <f t="shared" ref="Z265" si="519">STANDARDIZE(Y265,AG$21,AH$21)</f>
        <v>0.3207577011530986</v>
      </c>
      <c r="AA265" s="7">
        <f t="shared" si="511"/>
        <v>-0.74579395055502939</v>
      </c>
      <c r="AB265" s="1"/>
      <c r="AC265" s="1"/>
      <c r="AJ265" s="4"/>
      <c r="AT265" s="4">
        <v>1994.1666666666665</v>
      </c>
      <c r="AU265" s="1">
        <v>0.59665870315447767</v>
      </c>
    </row>
    <row r="266" spans="1:47" x14ac:dyDescent="0.3">
      <c r="A266" t="s">
        <v>17</v>
      </c>
      <c r="B266">
        <v>1994</v>
      </c>
      <c r="C266" s="4">
        <v>1994.0833333333333</v>
      </c>
      <c r="D266" s="1">
        <v>0.99115467007311053</v>
      </c>
      <c r="E266" s="7">
        <v>-0.49644759247378056</v>
      </c>
      <c r="F266" s="7">
        <f t="shared" si="504"/>
        <v>-0.52447437500694272</v>
      </c>
      <c r="H266" s="4">
        <v>1994.0833333333333</v>
      </c>
      <c r="I266" s="1">
        <v>0.99528492449773687</v>
      </c>
      <c r="J266" s="4">
        <v>0.31950129894164803</v>
      </c>
      <c r="K266" s="7">
        <f t="shared" si="505"/>
        <v>-1.59926994645689E-3</v>
      </c>
      <c r="L266" s="4"/>
      <c r="M266" s="4">
        <v>1994.0833333333333</v>
      </c>
      <c r="N266" s="1">
        <v>1.0698274529539351</v>
      </c>
      <c r="O266" s="4">
        <v>1.7263472036293648</v>
      </c>
      <c r="P266" s="7">
        <f t="shared" si="506"/>
        <v>4.0463424337377853E-2</v>
      </c>
      <c r="Q266" s="1"/>
      <c r="R266" s="4">
        <v>1994.0833333333333</v>
      </c>
      <c r="S266" s="1">
        <v>1.0325150637043221</v>
      </c>
      <c r="T266" s="4">
        <v>0.3833584776388011</v>
      </c>
      <c r="U266" s="7">
        <f t="shared" si="507"/>
        <v>8.0890496219858509E-3</v>
      </c>
      <c r="W266" s="1">
        <f t="shared" si="501"/>
        <v>1.0221955278072761</v>
      </c>
      <c r="X266" s="1">
        <f t="shared" ref="X266" si="520">STANDARDIZE(W266,AG$5,AH$5)</f>
        <v>0.56404373210706349</v>
      </c>
      <c r="Y266" s="1">
        <f t="shared" si="509"/>
        <v>1.0325424803853311</v>
      </c>
      <c r="Z266" s="1">
        <f t="shared" ref="Z266" si="521">STANDARDIZE(Y266,AG$20,AH$20)</f>
        <v>1.0410379638011689</v>
      </c>
      <c r="AA266" s="7">
        <f t="shared" si="511"/>
        <v>0.50712293246550244</v>
      </c>
      <c r="AB266" s="1"/>
      <c r="AC266" s="1"/>
      <c r="AJ266" s="4"/>
      <c r="AT266" s="4">
        <v>1994.0833333333333</v>
      </c>
      <c r="AU266" s="1">
        <v>0.55516391426773415</v>
      </c>
    </row>
    <row r="267" spans="1:47" x14ac:dyDescent="0.3">
      <c r="A267" t="s">
        <v>16</v>
      </c>
      <c r="B267">
        <v>1994</v>
      </c>
      <c r="C267" s="4">
        <v>1994</v>
      </c>
      <c r="D267" s="1">
        <v>1.0466499844816577</v>
      </c>
      <c r="E267" s="7">
        <v>0.29386360380205445</v>
      </c>
      <c r="F267" s="7">
        <f t="shared" si="504"/>
        <v>0.99869275278564429</v>
      </c>
      <c r="H267" s="4">
        <v>1994</v>
      </c>
      <c r="I267" s="1">
        <v>1.0169245885686502</v>
      </c>
      <c r="J267" s="4">
        <v>-6.4622246697620756E-3</v>
      </c>
      <c r="K267" s="7">
        <f t="shared" si="505"/>
        <v>2.0202380941012239E-2</v>
      </c>
      <c r="L267" s="4"/>
      <c r="M267" s="4">
        <v>1994</v>
      </c>
      <c r="N267" s="1">
        <v>1.0851953613665704</v>
      </c>
      <c r="O267" s="4">
        <v>1.0291376051738299</v>
      </c>
      <c r="P267" s="7">
        <f t="shared" si="506"/>
        <v>5.5940998099970704E-2</v>
      </c>
      <c r="Q267" s="1"/>
      <c r="R267" s="4">
        <v>1994</v>
      </c>
      <c r="S267" s="1">
        <v>1.0488586823003121</v>
      </c>
      <c r="T267" s="4">
        <v>-0.15875645508169087</v>
      </c>
      <c r="U267" s="7">
        <f t="shared" si="507"/>
        <v>2.4648465813331227E-2</v>
      </c>
      <c r="W267" s="1">
        <f t="shared" si="501"/>
        <v>1.0494071541792975</v>
      </c>
      <c r="X267" s="1">
        <f t="shared" ref="X267" si="522">STANDARDIZE(W267,AG$4,AH$4)</f>
        <v>0.26915175333331787</v>
      </c>
      <c r="Y267" s="1">
        <f t="shared" si="509"/>
        <v>1.0503262107451776</v>
      </c>
      <c r="Z267" s="1">
        <f t="shared" ref="Z267" si="523">STANDARDIZE(Y267,AG$19,AH$19)</f>
        <v>0.32001484963414634</v>
      </c>
      <c r="AA267" s="7">
        <f t="shared" si="511"/>
        <v>1.1125908730068632</v>
      </c>
      <c r="AB267" s="1"/>
      <c r="AC267" s="1"/>
      <c r="AJ267" s="4"/>
      <c r="AT267" s="4">
        <v>1994</v>
      </c>
      <c r="AU267" s="1">
        <v>0.61003205792156012</v>
      </c>
    </row>
    <row r="268" spans="1:47" x14ac:dyDescent="0.3">
      <c r="A268" t="s">
        <v>27</v>
      </c>
      <c r="B268">
        <v>1993</v>
      </c>
      <c r="C268" s="4">
        <v>1993.9166666666665</v>
      </c>
      <c r="D268" s="1">
        <v>1.0625215303464517</v>
      </c>
      <c r="E268" s="7">
        <v>0.41939296355121486</v>
      </c>
      <c r="F268" s="7">
        <f t="shared" si="504"/>
        <v>1.4343154208641453</v>
      </c>
      <c r="H268" s="4">
        <v>1993.9166666666665</v>
      </c>
      <c r="I268" s="1">
        <v>1.0245981271158546</v>
      </c>
      <c r="J268" s="4">
        <v>-7.6660591022087748E-2</v>
      </c>
      <c r="K268" s="7">
        <f t="shared" si="505"/>
        <v>2.7933360864242956E-2</v>
      </c>
      <c r="L268" s="4"/>
      <c r="M268" s="4">
        <v>1993.9166666666665</v>
      </c>
      <c r="N268" s="1">
        <v>1.0854168399996063</v>
      </c>
      <c r="O268" s="4">
        <v>0.5997375083749148</v>
      </c>
      <c r="P268" s="7">
        <f t="shared" si="506"/>
        <v>5.6164057203890984E-2</v>
      </c>
      <c r="Q268" s="1"/>
      <c r="R268" s="4">
        <v>1993.9166666666665</v>
      </c>
      <c r="S268" s="1">
        <v>1.0479928813352362</v>
      </c>
      <c r="T268" s="4">
        <v>-0.41107743776800765</v>
      </c>
      <c r="U268" s="7">
        <f t="shared" si="507"/>
        <v>2.3771233000086392E-2</v>
      </c>
      <c r="W268" s="1">
        <f t="shared" si="501"/>
        <v>1.0551323446992873</v>
      </c>
      <c r="X268" s="1">
        <f t="shared" ref="X268" si="524">STANDARDIZE(W268,AG$15,AH$15)</f>
        <v>0.13071216019039136</v>
      </c>
      <c r="Y268" s="1">
        <f t="shared" si="509"/>
        <v>1.0526692828168991</v>
      </c>
      <c r="Z268" s="1">
        <f t="shared" ref="Z268" si="525">STANDARDIZE(Y268,AG$30,AH$30)</f>
        <v>6.2645687547062179E-2</v>
      </c>
      <c r="AA268" s="7">
        <f t="shared" si="511"/>
        <v>1.1923635074935133</v>
      </c>
      <c r="AB268" s="1"/>
      <c r="AC268" s="1"/>
      <c r="AJ268" s="4"/>
      <c r="AT268" s="4">
        <v>1993.9166666666665</v>
      </c>
      <c r="AU268" s="1">
        <v>0.68589178109222215</v>
      </c>
    </row>
    <row r="269" spans="1:47" x14ac:dyDescent="0.3">
      <c r="A269" t="s">
        <v>26</v>
      </c>
      <c r="B269">
        <v>1993</v>
      </c>
      <c r="C269" s="4">
        <v>1993.8333333333333</v>
      </c>
      <c r="D269" s="1">
        <v>1.058259685961042</v>
      </c>
      <c r="E269" s="7">
        <v>0.61660632613099298</v>
      </c>
      <c r="F269" s="7">
        <f t="shared" si="504"/>
        <v>1.3173415584613835</v>
      </c>
      <c r="H269" s="4">
        <v>1993.8333333333333</v>
      </c>
      <c r="I269" s="1">
        <v>1.0191798171065611</v>
      </c>
      <c r="J269" s="4">
        <v>-0.12930120985238078</v>
      </c>
      <c r="K269" s="7">
        <f t="shared" si="505"/>
        <v>2.2474491316379842E-2</v>
      </c>
      <c r="L269" s="4"/>
      <c r="M269" s="4">
        <v>1993.8333333333333</v>
      </c>
      <c r="N269" s="1">
        <v>1.0809328360776747</v>
      </c>
      <c r="O269" s="4">
        <v>0.71662648305890753</v>
      </c>
      <c r="P269" s="7">
        <f t="shared" si="506"/>
        <v>5.1648055442949259E-2</v>
      </c>
      <c r="Q269" s="1"/>
      <c r="R269" s="4">
        <v>1993.8333333333333</v>
      </c>
      <c r="S269" s="1">
        <v>1.0460440356748437</v>
      </c>
      <c r="T269" s="4">
        <v>-0.21981011096664699</v>
      </c>
      <c r="U269" s="7">
        <f t="shared" si="507"/>
        <v>2.1796655204257637E-2</v>
      </c>
      <c r="W269" s="1">
        <f t="shared" si="501"/>
        <v>1.0511040937050304</v>
      </c>
      <c r="X269" s="1">
        <f t="shared" ref="X269" si="526">STANDARDIZE(W269,AG$14,AH$14)</f>
        <v>0.26998962556994943</v>
      </c>
      <c r="Y269" s="1">
        <f t="shared" si="509"/>
        <v>1.0487188962863598</v>
      </c>
      <c r="Z269" s="1">
        <f t="shared" ref="Z269" si="527">STANDARDIZE(Y269,AG$29,AH$29)</f>
        <v>0.17977376503909287</v>
      </c>
      <c r="AA269" s="7">
        <f t="shared" si="511"/>
        <v>1.0578679686729067</v>
      </c>
      <c r="AB269" s="1"/>
      <c r="AC269" s="1"/>
      <c r="AJ269" s="4"/>
      <c r="AT269" s="4">
        <v>1993.8333333333333</v>
      </c>
      <c r="AU269" s="1">
        <v>0.83645088873651119</v>
      </c>
    </row>
    <row r="270" spans="1:47" x14ac:dyDescent="0.3">
      <c r="A270" t="s">
        <v>25</v>
      </c>
      <c r="B270">
        <v>1993</v>
      </c>
      <c r="C270" s="4">
        <v>1993.75</v>
      </c>
      <c r="D270" s="1">
        <v>1.052461172562285</v>
      </c>
      <c r="E270" s="7">
        <v>0.61361619822649682</v>
      </c>
      <c r="F270" s="7">
        <f t="shared" si="504"/>
        <v>1.1581910951622461</v>
      </c>
      <c r="H270" s="4">
        <v>1993.75</v>
      </c>
      <c r="I270" s="1">
        <v>1.0234726681518411</v>
      </c>
      <c r="J270" s="4">
        <v>0.15203409704118348</v>
      </c>
      <c r="K270" s="7">
        <f t="shared" si="505"/>
        <v>2.6799477115346134E-2</v>
      </c>
      <c r="L270" s="4"/>
      <c r="M270" s="4">
        <v>1993.75</v>
      </c>
      <c r="N270" s="1">
        <v>1.0653290836295861</v>
      </c>
      <c r="O270" s="4">
        <v>0.4995581389868734</v>
      </c>
      <c r="P270" s="7">
        <f t="shared" si="506"/>
        <v>3.5932954662548658E-2</v>
      </c>
      <c r="Q270" s="1"/>
      <c r="R270" s="4">
        <v>1993.75</v>
      </c>
      <c r="S270" s="1">
        <v>1.0380945285547609</v>
      </c>
      <c r="T270" s="4">
        <v>-0.17278001114587246</v>
      </c>
      <c r="U270" s="7">
        <f t="shared" si="507"/>
        <v>1.3742184516241642E-2</v>
      </c>
      <c r="W270" s="1">
        <f t="shared" si="501"/>
        <v>1.0448393632246182</v>
      </c>
      <c r="X270" s="1">
        <f t="shared" ref="X270" si="528">STANDARDIZE(W270,AG$13,AH$13)</f>
        <v>0.32362555434115164</v>
      </c>
      <c r="Y270" s="1">
        <f t="shared" si="509"/>
        <v>1.0422987601120628</v>
      </c>
      <c r="Z270" s="1">
        <f t="shared" ref="Z270" si="529">STANDARDIZE(Y270,AG$28,AH$28)</f>
        <v>0.2174502038844264</v>
      </c>
      <c r="AA270" s="7">
        <f t="shared" si="511"/>
        <v>0.8392869089744579</v>
      </c>
      <c r="AB270" s="1"/>
      <c r="AC270" s="1"/>
      <c r="AJ270" s="4"/>
      <c r="AT270" s="4">
        <v>1993.75</v>
      </c>
      <c r="AU270" s="1">
        <v>0.85564694438780997</v>
      </c>
    </row>
    <row r="271" spans="1:47" x14ac:dyDescent="0.3">
      <c r="A271" t="s">
        <v>24</v>
      </c>
      <c r="B271">
        <v>1993</v>
      </c>
      <c r="C271" s="4">
        <v>1993.6666666666665</v>
      </c>
      <c r="D271" s="1">
        <v>1.0445530531563685</v>
      </c>
      <c r="E271" s="7">
        <v>0.69498384594745433</v>
      </c>
      <c r="F271" s="7">
        <f t="shared" si="504"/>
        <v>0.94113876110257089</v>
      </c>
      <c r="H271" s="4">
        <v>1993.6666666666665</v>
      </c>
      <c r="I271" s="1">
        <v>1.021952293665499</v>
      </c>
      <c r="J271" s="4">
        <v>0.46953419199774676</v>
      </c>
      <c r="K271" s="7">
        <f t="shared" si="505"/>
        <v>2.5267721647200956E-2</v>
      </c>
      <c r="L271" s="4"/>
      <c r="M271" s="4">
        <v>1993.6666666666665</v>
      </c>
      <c r="N271" s="1">
        <v>1.0438901117921593</v>
      </c>
      <c r="O271" s="4">
        <v>0.15299327417781169</v>
      </c>
      <c r="P271" s="7">
        <f t="shared" si="506"/>
        <v>1.4340994384134668E-2</v>
      </c>
      <c r="Q271" s="1"/>
      <c r="R271" s="4">
        <v>1993.6666666666665</v>
      </c>
      <c r="S271" s="1">
        <v>1.0272549687675352</v>
      </c>
      <c r="T271" s="4">
        <v>-0.24781344223734841</v>
      </c>
      <c r="U271" s="7">
        <f t="shared" si="507"/>
        <v>2.7595015324572134E-3</v>
      </c>
      <c r="W271" s="1">
        <f t="shared" si="501"/>
        <v>1.0344126068453905</v>
      </c>
      <c r="X271" s="1">
        <f t="shared" ref="X271" si="530">STANDARDIZE(W271,AG$12,AH$12)</f>
        <v>0.30447965199810101</v>
      </c>
      <c r="Y271" s="1">
        <f t="shared" si="509"/>
        <v>1.0310324580750645</v>
      </c>
      <c r="Z271" s="1">
        <f t="shared" ref="Z271" si="531">STANDARDIZE(Y271,AG$27,AH$27)</f>
        <v>0.14707419063415877</v>
      </c>
      <c r="AA271" s="7">
        <f t="shared" si="511"/>
        <v>0.45571245334392485</v>
      </c>
      <c r="AB271" s="1"/>
      <c r="AC271" s="1"/>
      <c r="AJ271" s="4"/>
      <c r="AT271" s="4">
        <v>1993.6666666666665</v>
      </c>
      <c r="AU271" s="1">
        <v>0.79971482243515912</v>
      </c>
    </row>
    <row r="272" spans="1:47" x14ac:dyDescent="0.3">
      <c r="A272" t="s">
        <v>23</v>
      </c>
      <c r="B272">
        <v>1993</v>
      </c>
      <c r="C272" s="4">
        <v>1993.5833333333333</v>
      </c>
      <c r="D272" s="1">
        <v>1.0302421345704862</v>
      </c>
      <c r="E272" s="7">
        <v>0.62876734565221082</v>
      </c>
      <c r="F272" s="7">
        <f t="shared" si="504"/>
        <v>0.54835027092375577</v>
      </c>
      <c r="H272" s="4">
        <v>1993.5833333333333</v>
      </c>
      <c r="I272" s="1">
        <v>1.0143192176481293</v>
      </c>
      <c r="J272" s="4">
        <v>0.57322378184307166</v>
      </c>
      <c r="K272" s="7">
        <f t="shared" si="505"/>
        <v>1.7577507141889347E-2</v>
      </c>
      <c r="L272" s="4"/>
      <c r="M272" s="4">
        <v>1993.5833333333333</v>
      </c>
      <c r="N272" s="1">
        <v>1.0346339558641524</v>
      </c>
      <c r="O272" s="4">
        <v>0.25203342794540118</v>
      </c>
      <c r="P272" s="7">
        <f t="shared" si="506"/>
        <v>5.0187865542129853E-3</v>
      </c>
      <c r="Q272" s="1"/>
      <c r="R272" s="4">
        <v>1993.5833333333333</v>
      </c>
      <c r="S272" s="1">
        <v>1.0056726310263142</v>
      </c>
      <c r="T272" s="4">
        <v>-0.7191151727499423</v>
      </c>
      <c r="U272" s="7">
        <f t="shared" si="507"/>
        <v>-1.9107804715545133E-2</v>
      </c>
      <c r="W272" s="1">
        <f t="shared" si="501"/>
        <v>1.0212169847772705</v>
      </c>
      <c r="X272" s="1">
        <f t="shared" ref="X272" si="532">STANDARDIZE(W272,AG$11,AH$11)</f>
        <v>0.19249205679055276</v>
      </c>
      <c r="Y272" s="1">
        <f t="shared" si="509"/>
        <v>1.0182086015128655</v>
      </c>
      <c r="Z272" s="1">
        <f t="shared" ref="Z272" si="533">STANDARDIZE(Y272,AG$26,AH$26)</f>
        <v>5.3477514998501521E-2</v>
      </c>
      <c r="AA272" s="7">
        <f t="shared" si="511"/>
        <v>1.9109228632219633E-2</v>
      </c>
      <c r="AB272" s="1"/>
      <c r="AC272" s="1"/>
      <c r="AJ272" s="4"/>
      <c r="AT272" s="4">
        <v>1993.5833333333333</v>
      </c>
      <c r="AU272" s="1">
        <v>0.81347269161713376</v>
      </c>
    </row>
    <row r="273" spans="1:47" x14ac:dyDescent="0.3">
      <c r="A273" t="s">
        <v>22</v>
      </c>
      <c r="B273">
        <v>1993</v>
      </c>
      <c r="C273" s="4">
        <v>1993.5</v>
      </c>
      <c r="D273" s="1">
        <v>1.0110768895997959</v>
      </c>
      <c r="E273" s="7">
        <v>0.46830265507451757</v>
      </c>
      <c r="F273" s="7">
        <f t="shared" si="504"/>
        <v>2.2326201206049678E-2</v>
      </c>
      <c r="H273" s="4">
        <v>1993.5</v>
      </c>
      <c r="I273" s="1">
        <v>0.99360090284967872</v>
      </c>
      <c r="J273" s="4">
        <v>0.21127965165056264</v>
      </c>
      <c r="K273" s="7">
        <f t="shared" si="505"/>
        <v>-3.2958975806748015E-3</v>
      </c>
      <c r="L273" s="4"/>
      <c r="M273" s="4">
        <v>1993.5</v>
      </c>
      <c r="N273" s="1">
        <v>1.0303714385599265</v>
      </c>
      <c r="O273" s="4">
        <v>0.42257303993225592</v>
      </c>
      <c r="P273" s="7">
        <f t="shared" si="506"/>
        <v>7.2585193883993192E-4</v>
      </c>
      <c r="Q273" s="1"/>
      <c r="R273" s="4">
        <v>1993.5</v>
      </c>
      <c r="S273" s="1">
        <v>0.99926027503158643</v>
      </c>
      <c r="T273" s="4">
        <v>-0.60395198960528329</v>
      </c>
      <c r="U273" s="7">
        <f t="shared" si="507"/>
        <v>-2.560482806812257E-2</v>
      </c>
      <c r="W273" s="1">
        <f t="shared" si="501"/>
        <v>1.0085773765102468</v>
      </c>
      <c r="X273" s="1">
        <f t="shared" ref="X273" si="534">STANDARDIZE(W273,AG$10,AH$10)</f>
        <v>5.3828638293954956E-2</v>
      </c>
      <c r="Y273" s="1">
        <f t="shared" si="509"/>
        <v>1.0077442054803971</v>
      </c>
      <c r="Z273" s="1">
        <f t="shared" ref="Z273" si="535">STANDARDIZE(Y273,AG$25,AH$25)</f>
        <v>1.716939250122183E-2</v>
      </c>
      <c r="AA273" s="7">
        <f t="shared" si="511"/>
        <v>-0.33716339733457018</v>
      </c>
      <c r="AB273" s="1"/>
      <c r="AC273" s="1"/>
      <c r="AJ273" s="4"/>
      <c r="AT273" s="4">
        <v>1993.5</v>
      </c>
      <c r="AU273" s="1">
        <v>0.79262677478064159</v>
      </c>
    </row>
    <row r="274" spans="1:47" x14ac:dyDescent="0.3">
      <c r="A274" t="s">
        <v>21</v>
      </c>
      <c r="B274">
        <v>1993</v>
      </c>
      <c r="C274" s="4">
        <v>1993.4166666666665</v>
      </c>
      <c r="D274" s="1">
        <v>1.0029315059628603</v>
      </c>
      <c r="E274" s="7">
        <v>0.59421053880780594</v>
      </c>
      <c r="F274" s="7">
        <f t="shared" si="504"/>
        <v>-0.20123826961942104</v>
      </c>
      <c r="H274" s="4">
        <v>1993.4166666666665</v>
      </c>
      <c r="I274" s="1">
        <v>0.9873556225184571</v>
      </c>
      <c r="J274" s="4">
        <v>0.33619714196331563</v>
      </c>
      <c r="K274" s="7">
        <f t="shared" si="505"/>
        <v>-9.5879278557050706E-3</v>
      </c>
      <c r="L274" s="4"/>
      <c r="M274" s="4">
        <v>1993.4166666666665</v>
      </c>
      <c r="N274" s="1">
        <v>1.02880742110812</v>
      </c>
      <c r="O274" s="4">
        <v>0.62979371969576425</v>
      </c>
      <c r="P274" s="7">
        <f t="shared" si="506"/>
        <v>-8.4932633697643457E-4</v>
      </c>
      <c r="Q274" s="1"/>
      <c r="R274" s="4">
        <v>1993.4166666666665</v>
      </c>
      <c r="S274" s="1">
        <v>1.0016817571185508</v>
      </c>
      <c r="T274" s="4">
        <v>-0.2079654969129236</v>
      </c>
      <c r="U274" s="7">
        <f t="shared" si="507"/>
        <v>-2.3151373256850315E-2</v>
      </c>
      <c r="W274" s="1">
        <f t="shared" si="501"/>
        <v>1.0051940766769971</v>
      </c>
      <c r="X274" s="1">
        <f t="shared" ref="X274" si="536">STANDARDIZE(W274,AG$9,AH$9)</f>
        <v>0.31619574583921711</v>
      </c>
      <c r="Y274" s="1">
        <f t="shared" si="509"/>
        <v>1.0059482669150428</v>
      </c>
      <c r="Z274" s="1">
        <f t="shared" ref="Z274" si="537">STANDARDIZE(Y274,AG$24,AH$24)</f>
        <v>0.34940525584945625</v>
      </c>
      <c r="AA274" s="7">
        <f t="shared" si="511"/>
        <v>-0.39830823042083108</v>
      </c>
      <c r="AB274" s="1"/>
      <c r="AC274" s="1"/>
      <c r="AJ274" s="4"/>
      <c r="AT274" s="4">
        <v>1993.4166666666665</v>
      </c>
      <c r="AU274" s="1">
        <v>0.70145223062938089</v>
      </c>
    </row>
    <row r="275" spans="1:47" x14ac:dyDescent="0.3">
      <c r="A275" t="s">
        <v>20</v>
      </c>
      <c r="B275">
        <v>1993</v>
      </c>
      <c r="C275" s="4">
        <v>1993.3333333333333</v>
      </c>
      <c r="D275" s="1">
        <v>0.99487171748234715</v>
      </c>
      <c r="E275" s="7">
        <v>0.53209588313165113</v>
      </c>
      <c r="F275" s="7">
        <f t="shared" si="504"/>
        <v>-0.42245342987785578</v>
      </c>
      <c r="H275" s="4">
        <v>1993.3333333333333</v>
      </c>
      <c r="I275" s="1">
        <v>0.96990406100408899</v>
      </c>
      <c r="J275" s="4">
        <v>-0.17316050394699709</v>
      </c>
      <c r="K275" s="7">
        <f t="shared" si="505"/>
        <v>-2.7170125542814876E-2</v>
      </c>
      <c r="L275" s="4"/>
      <c r="M275" s="4">
        <v>1993.3333333333333</v>
      </c>
      <c r="N275" s="1">
        <v>1.0216230915764009</v>
      </c>
      <c r="O275" s="4">
        <v>0.56560530318504554</v>
      </c>
      <c r="P275" s="7">
        <f t="shared" si="506"/>
        <v>-8.0849232234423245E-3</v>
      </c>
      <c r="Q275" s="1"/>
      <c r="R275" s="4">
        <v>1993.3333333333333</v>
      </c>
      <c r="S275" s="1">
        <v>0.99825465182066841</v>
      </c>
      <c r="T275" s="4">
        <v>-3.6081495716403227E-2</v>
      </c>
      <c r="U275" s="7">
        <f t="shared" si="507"/>
        <v>-2.6623729309819089E-2</v>
      </c>
      <c r="W275" s="1">
        <f t="shared" si="501"/>
        <v>0.99616338047087638</v>
      </c>
      <c r="X275" s="1">
        <f t="shared" ref="X275" si="538">STANDARDIZE(W275,AG$8,AH$8)</f>
        <v>0.13920639832243378</v>
      </c>
      <c r="Y275" s="1">
        <f t="shared" si="509"/>
        <v>0.99659393480038616</v>
      </c>
      <c r="Z275" s="1">
        <f t="shared" ref="Z275" si="539">STANDARDIZE(Y275,AG$23,AH$23)</f>
        <v>0.1554110640723646</v>
      </c>
      <c r="AA275" s="7">
        <f t="shared" si="511"/>
        <v>-0.71678742944136542</v>
      </c>
      <c r="AB275" s="1"/>
      <c r="AC275" s="1"/>
      <c r="AJ275" s="4"/>
      <c r="AT275" s="4">
        <v>1993.3333333333333</v>
      </c>
      <c r="AU275" s="1">
        <v>0.6467425944252635</v>
      </c>
    </row>
    <row r="276" spans="1:47" x14ac:dyDescent="0.3">
      <c r="A276" t="s">
        <v>19</v>
      </c>
      <c r="B276">
        <v>1993</v>
      </c>
      <c r="C276" s="4">
        <v>1993.25</v>
      </c>
      <c r="D276" s="1">
        <v>0.98889503985383653</v>
      </c>
      <c r="E276" s="7">
        <v>0.61612167765088499</v>
      </c>
      <c r="F276" s="7">
        <f t="shared" si="504"/>
        <v>-0.58649392580409654</v>
      </c>
      <c r="H276" s="4">
        <v>1993.25</v>
      </c>
      <c r="I276" s="1">
        <v>0.97225927903771958</v>
      </c>
      <c r="J276" s="4">
        <v>0.24557248869751702</v>
      </c>
      <c r="K276" s="7">
        <f t="shared" si="505"/>
        <v>-2.4797277185981837E-2</v>
      </c>
      <c r="L276" s="4"/>
      <c r="M276" s="4">
        <v>1993.25</v>
      </c>
      <c r="N276" s="1">
        <v>1.0179742750254324</v>
      </c>
      <c r="O276" s="4">
        <v>0.80166365135792395</v>
      </c>
      <c r="P276" s="7">
        <f t="shared" si="506"/>
        <v>-1.1759777718758798E-2</v>
      </c>
      <c r="Q276" s="1"/>
      <c r="R276" s="4">
        <v>1993.25</v>
      </c>
      <c r="S276" s="1">
        <v>0.97653103233955207</v>
      </c>
      <c r="T276" s="4">
        <v>-0.86546380088034869</v>
      </c>
      <c r="U276" s="7">
        <f t="shared" si="507"/>
        <v>-4.8634182751169347E-2</v>
      </c>
      <c r="W276" s="1">
        <f t="shared" si="501"/>
        <v>0.98891490656413517</v>
      </c>
      <c r="X276" s="1">
        <f t="shared" ref="X276" si="540">STANDARDIZE(W276,AG$7,AH$7)</f>
        <v>0.16177175063733815</v>
      </c>
      <c r="Y276" s="1">
        <f t="shared" si="509"/>
        <v>0.98892152880090134</v>
      </c>
      <c r="Z276" s="1">
        <f t="shared" ref="Z276" si="541">STANDARDIZE(Y276,AG$22,AH$22)</f>
        <v>0.13315548891596268</v>
      </c>
      <c r="AA276" s="7">
        <f t="shared" si="511"/>
        <v>-0.97800348285128436</v>
      </c>
      <c r="AB276" s="1"/>
      <c r="AC276" s="1"/>
      <c r="AJ276" s="4"/>
      <c r="AT276" s="4">
        <v>1993.25</v>
      </c>
      <c r="AU276" s="1">
        <v>0.62229641936856439</v>
      </c>
    </row>
    <row r="277" spans="1:47" x14ac:dyDescent="0.3">
      <c r="A277" t="s">
        <v>18</v>
      </c>
      <c r="B277">
        <v>1993</v>
      </c>
      <c r="C277" s="4">
        <v>1993.1666666666665</v>
      </c>
      <c r="D277" s="1">
        <v>0.99099491658653227</v>
      </c>
      <c r="E277" s="7">
        <v>0.57535707071046049</v>
      </c>
      <c r="F277" s="7">
        <f t="shared" si="504"/>
        <v>-0.52885909220153138</v>
      </c>
      <c r="H277" s="4">
        <v>1993.1666666666665</v>
      </c>
      <c r="I277" s="1">
        <v>0.97237047561694445</v>
      </c>
      <c r="J277" s="4">
        <v>0.14139046106828129</v>
      </c>
      <c r="K277" s="7">
        <f t="shared" si="505"/>
        <v>-2.4685248228776352E-2</v>
      </c>
      <c r="L277" s="4"/>
      <c r="M277" s="4">
        <v>1993.1666666666665</v>
      </c>
      <c r="N277" s="1">
        <v>1.0217607578781431</v>
      </c>
      <c r="O277" s="4">
        <v>0.79345768813683704</v>
      </c>
      <c r="P277" s="7">
        <f t="shared" si="506"/>
        <v>-7.9462745353692226E-3</v>
      </c>
      <c r="Q277" s="1"/>
      <c r="R277" s="4">
        <v>1993.1666666666665</v>
      </c>
      <c r="S277" s="1">
        <v>0.98093868766260817</v>
      </c>
      <c r="T277" s="4">
        <v>-0.8723576602063855</v>
      </c>
      <c r="U277" s="7">
        <f t="shared" si="507"/>
        <v>-4.4168329703155068E-2</v>
      </c>
      <c r="W277" s="1">
        <f t="shared" si="501"/>
        <v>0.99151620943605712</v>
      </c>
      <c r="X277" s="1">
        <f t="shared" ref="X277" si="542">STANDARDIZE(W277,AG$6,AH$6)</f>
        <v>0.10223920794124265</v>
      </c>
      <c r="Y277" s="1">
        <f t="shared" si="509"/>
        <v>0.99168997371923195</v>
      </c>
      <c r="Z277" s="1">
        <f t="shared" ref="Z277" si="543">STANDARDIZE(Y277,AG$21,AH$21)</f>
        <v>7.429374105716148E-2</v>
      </c>
      <c r="AA277" s="7">
        <f t="shared" si="511"/>
        <v>-0.88374853131487885</v>
      </c>
      <c r="AB277" s="1"/>
      <c r="AC277" s="1"/>
      <c r="AJ277" s="4"/>
      <c r="AT277" s="4">
        <v>1993.1666666666665</v>
      </c>
      <c r="AU277" s="1">
        <v>0.53476667711957615</v>
      </c>
    </row>
    <row r="278" spans="1:47" x14ac:dyDescent="0.3">
      <c r="A278" t="s">
        <v>17</v>
      </c>
      <c r="B278">
        <v>1993</v>
      </c>
      <c r="C278" s="4">
        <v>1993.0833333333333</v>
      </c>
      <c r="D278" s="1">
        <v>0.99670592633278099</v>
      </c>
      <c r="E278" s="7">
        <v>-0.25762315055534313</v>
      </c>
      <c r="F278" s="7">
        <f t="shared" si="504"/>
        <v>-0.37211032152244544</v>
      </c>
      <c r="H278" s="4">
        <v>1993.0833333333333</v>
      </c>
      <c r="I278" s="1">
        <v>0.99572904383986904</v>
      </c>
      <c r="J278" s="4">
        <v>0.33769386142661573</v>
      </c>
      <c r="K278" s="7">
        <f t="shared" si="505"/>
        <v>-1.1518260851377661E-3</v>
      </c>
      <c r="L278" s="4"/>
      <c r="M278" s="4">
        <v>1993.0833333333333</v>
      </c>
      <c r="N278" s="1">
        <v>1.0368276929219395</v>
      </c>
      <c r="O278" s="4">
        <v>0.49345779309052612</v>
      </c>
      <c r="P278" s="7">
        <f t="shared" si="506"/>
        <v>7.2281781132957834E-3</v>
      </c>
      <c r="Q278" s="1"/>
      <c r="R278" s="4">
        <v>1993.0833333333333</v>
      </c>
      <c r="S278" s="1">
        <v>0.99422158534713201</v>
      </c>
      <c r="T278" s="4">
        <v>-1.1680554998931456</v>
      </c>
      <c r="U278" s="7">
        <f t="shared" si="507"/>
        <v>-3.071004751838504E-2</v>
      </c>
      <c r="W278" s="1">
        <f t="shared" si="501"/>
        <v>1.0058710621104303</v>
      </c>
      <c r="X278" s="1">
        <f t="shared" ref="X278" si="544">STANDARDIZE(W278,AG$5,AH$5)</f>
        <v>-0.30688876027077622</v>
      </c>
      <c r="Y278" s="1">
        <f t="shared" si="509"/>
        <v>1.0089261073696469</v>
      </c>
      <c r="Z278" s="1">
        <f t="shared" ref="Z278" si="545">STANDARDIZE(Y278,AG$20,AH$20)</f>
        <v>-0.15189110034211731</v>
      </c>
      <c r="AA278" s="7">
        <f t="shared" si="511"/>
        <v>-0.29692416246505249</v>
      </c>
      <c r="AB278" s="1"/>
      <c r="AC278" s="1"/>
      <c r="AJ278" s="4"/>
      <c r="AT278" s="4">
        <v>1993.0833333333333</v>
      </c>
      <c r="AU278" s="1">
        <v>0.50470594498433741</v>
      </c>
    </row>
    <row r="279" spans="1:47" x14ac:dyDescent="0.3">
      <c r="A279" t="s">
        <v>16</v>
      </c>
      <c r="B279">
        <v>1993</v>
      </c>
      <c r="C279" s="4">
        <v>1993</v>
      </c>
      <c r="D279" s="1">
        <v>1.0208358519980834</v>
      </c>
      <c r="E279" s="7">
        <v>-0.64931155103020011</v>
      </c>
      <c r="F279" s="7">
        <f t="shared" si="504"/>
        <v>0.29017819708817344</v>
      </c>
      <c r="H279" s="4">
        <v>1993</v>
      </c>
      <c r="I279" s="1">
        <v>1.0141350933595872</v>
      </c>
      <c r="J279" s="4">
        <v>-0.11258846951047044</v>
      </c>
      <c r="K279" s="7">
        <f t="shared" si="505"/>
        <v>1.7392004564513671E-2</v>
      </c>
      <c r="L279" s="4"/>
      <c r="M279" s="4">
        <v>1993</v>
      </c>
      <c r="N279" s="1">
        <v>1.0526262318092725</v>
      </c>
      <c r="O279" s="4">
        <v>-6.7026582342828475E-2</v>
      </c>
      <c r="P279" s="7">
        <f t="shared" si="506"/>
        <v>2.3139455328407537E-2</v>
      </c>
      <c r="Q279" s="1"/>
      <c r="R279" s="4">
        <v>1993</v>
      </c>
      <c r="S279" s="1">
        <v>1.0198442010405919</v>
      </c>
      <c r="T279" s="4">
        <v>-1.1805028058413398</v>
      </c>
      <c r="U279" s="7">
        <f t="shared" si="507"/>
        <v>-4.7491163643134443E-3</v>
      </c>
      <c r="W279" s="1">
        <f t="shared" si="501"/>
        <v>1.0268603445518838</v>
      </c>
      <c r="X279" s="1">
        <f t="shared" ref="X279" si="546">STANDARDIZE(W279,AG$4,AH$4)</f>
        <v>-0.67713451510601919</v>
      </c>
      <c r="Y279" s="1">
        <f t="shared" si="509"/>
        <v>1.0288685087364839</v>
      </c>
      <c r="Z279" s="1">
        <f t="shared" ref="Z279" si="547">STANDARDIZE(Y279,AG$19,AH$19)</f>
        <v>-0.55091950636760045</v>
      </c>
      <c r="AA279" s="7">
        <f t="shared" si="511"/>
        <v>0.38203826221783338</v>
      </c>
      <c r="AB279" s="1"/>
      <c r="AC279" s="1"/>
      <c r="AJ279" s="4"/>
      <c r="AT279" s="4">
        <v>1993</v>
      </c>
      <c r="AU279" s="1">
        <v>0.57822224253855914</v>
      </c>
    </row>
    <row r="280" spans="1:47" x14ac:dyDescent="0.3">
      <c r="A280" t="s">
        <v>27</v>
      </c>
      <c r="B280">
        <v>1992</v>
      </c>
      <c r="C280" s="4">
        <v>1992.9166666666665</v>
      </c>
      <c r="D280" s="1">
        <v>1.0235318502239534</v>
      </c>
      <c r="E280" s="7">
        <v>-0.74115522928515265</v>
      </c>
      <c r="F280" s="7">
        <f t="shared" si="504"/>
        <v>0.36417464017526724</v>
      </c>
      <c r="H280" s="4">
        <v>1992.9166666666665</v>
      </c>
      <c r="I280" s="1">
        <v>1.024004731344371</v>
      </c>
      <c r="J280" s="4">
        <v>-9.8314177090639429E-2</v>
      </c>
      <c r="K280" s="7">
        <f t="shared" si="505"/>
        <v>2.7335523143398845E-2</v>
      </c>
      <c r="L280" s="4"/>
      <c r="M280" s="4">
        <v>1992.9166666666665</v>
      </c>
      <c r="N280" s="1">
        <v>1.0580551318893849</v>
      </c>
      <c r="O280" s="4">
        <v>-0.21069771289922176</v>
      </c>
      <c r="P280" s="7">
        <f t="shared" si="506"/>
        <v>2.860709602378033E-2</v>
      </c>
      <c r="Q280" s="1"/>
      <c r="R280" s="4">
        <v>1992.9166666666665</v>
      </c>
      <c r="S280" s="1">
        <v>1.0450319321354233</v>
      </c>
      <c r="T280" s="4">
        <v>-0.51847327774328988</v>
      </c>
      <c r="U280" s="7">
        <f t="shared" si="507"/>
        <v>2.077118806920665E-2</v>
      </c>
      <c r="W280" s="1">
        <f t="shared" si="501"/>
        <v>1.0376559113982831</v>
      </c>
      <c r="X280" s="1">
        <f t="shared" ref="X280" si="548">STANDARDIZE(W280,AG$15,AH$15)</f>
        <v>-0.58130298890556176</v>
      </c>
      <c r="Y280" s="1">
        <f t="shared" si="509"/>
        <v>1.0423639317897264</v>
      </c>
      <c r="Z280" s="1">
        <f t="shared" ref="Z280" si="549">STANDARDIZE(Y280,AG$30,AH$30)</f>
        <v>-0.35745988217871039</v>
      </c>
      <c r="AA280" s="7">
        <f t="shared" si="511"/>
        <v>0.84150575511405712</v>
      </c>
      <c r="AB280" s="1"/>
      <c r="AC280" s="1"/>
      <c r="AJ280" s="4"/>
      <c r="AT280" s="4">
        <v>1992.9166666666665</v>
      </c>
      <c r="AU280" s="1">
        <v>0.62442726365832801</v>
      </c>
    </row>
    <row r="281" spans="1:47" x14ac:dyDescent="0.3">
      <c r="A281" t="s">
        <v>26</v>
      </c>
      <c r="B281">
        <v>1992</v>
      </c>
      <c r="C281" s="4">
        <v>1992.8333333333333</v>
      </c>
      <c r="D281" s="1">
        <v>1.0171562883753884</v>
      </c>
      <c r="E281" s="7">
        <v>-0.68712635830776236</v>
      </c>
      <c r="F281" s="7">
        <f t="shared" si="504"/>
        <v>0.18918606082509545</v>
      </c>
      <c r="H281" s="4">
        <v>1992.8333333333333</v>
      </c>
      <c r="I281" s="1">
        <v>1.0183153472219579</v>
      </c>
      <c r="J281" s="4">
        <v>-0.16035562127294758</v>
      </c>
      <c r="K281" s="7">
        <f t="shared" si="505"/>
        <v>2.1603550318169868E-2</v>
      </c>
      <c r="L281" s="4"/>
      <c r="M281" s="4">
        <v>1992.8333333333333</v>
      </c>
      <c r="N281" s="1">
        <v>1.056824428101562</v>
      </c>
      <c r="O281" s="4">
        <v>-1.6406399303114976E-2</v>
      </c>
      <c r="P281" s="7">
        <f t="shared" si="506"/>
        <v>2.7367609937289126E-2</v>
      </c>
      <c r="Q281" s="1"/>
      <c r="R281" s="4">
        <v>1992.8333333333333</v>
      </c>
      <c r="S281" s="1">
        <v>1.0388886138686995</v>
      </c>
      <c r="T281" s="4">
        <v>-0.50226905784761366</v>
      </c>
      <c r="U281" s="7">
        <f t="shared" si="507"/>
        <v>1.4546754760445077E-2</v>
      </c>
      <c r="W281" s="1">
        <f t="shared" si="501"/>
        <v>1.0327961693919021</v>
      </c>
      <c r="X281" s="1">
        <f t="shared" ref="X281" si="550">STANDARDIZE(W281,AG$14,AH$14)</f>
        <v>-0.54069620497431736</v>
      </c>
      <c r="Y281" s="1">
        <f t="shared" si="509"/>
        <v>1.0380094630640733</v>
      </c>
      <c r="Z281" s="1">
        <f t="shared" ref="Z281" si="551">STANDARDIZE(Y281,AG$29,AH$29)</f>
        <v>-0.29532556205837235</v>
      </c>
      <c r="AA281" s="7">
        <f t="shared" si="511"/>
        <v>0.69325276442399053</v>
      </c>
      <c r="AB281" s="1"/>
      <c r="AC281" s="1"/>
      <c r="AJ281" s="4"/>
      <c r="AT281" s="4">
        <v>1992.8333333333333</v>
      </c>
      <c r="AU281" s="1">
        <v>0.7995180254713824</v>
      </c>
    </row>
    <row r="282" spans="1:47" x14ac:dyDescent="0.3">
      <c r="A282" t="s">
        <v>25</v>
      </c>
      <c r="B282">
        <v>1992</v>
      </c>
      <c r="C282" s="4">
        <v>1992.75</v>
      </c>
      <c r="D282" s="1">
        <v>1.0085741509763644</v>
      </c>
      <c r="E282" s="7">
        <v>-0.76351729261776258</v>
      </c>
      <c r="F282" s="7">
        <f t="shared" si="504"/>
        <v>-4.6365890032569537E-2</v>
      </c>
      <c r="H282" s="4">
        <v>1992.75</v>
      </c>
      <c r="I282" s="1">
        <v>1.0086205454915593</v>
      </c>
      <c r="J282" s="4">
        <v>-0.40864076825326306</v>
      </c>
      <c r="K282" s="7">
        <f t="shared" si="505"/>
        <v>1.1836176755588443E-2</v>
      </c>
      <c r="L282" s="4"/>
      <c r="M282" s="4">
        <v>1992.75</v>
      </c>
      <c r="N282" s="1">
        <v>1.0500356666218509</v>
      </c>
      <c r="O282" s="4">
        <v>2.3713685024597145E-2</v>
      </c>
      <c r="P282" s="7">
        <f t="shared" si="506"/>
        <v>2.0530403875305608E-2</v>
      </c>
      <c r="Q282" s="1"/>
      <c r="R282" s="4">
        <v>1992.75</v>
      </c>
      <c r="S282" s="1">
        <v>1.0311006300056</v>
      </c>
      <c r="T282" s="4">
        <v>-0.46555584716395532</v>
      </c>
      <c r="U282" s="7">
        <f t="shared" si="507"/>
        <v>6.6559400474666798E-3</v>
      </c>
      <c r="W282" s="1">
        <f t="shared" si="501"/>
        <v>1.0245827482738437</v>
      </c>
      <c r="X282" s="1">
        <f t="shared" ref="X282" si="552">STANDARDIZE(W282,AG$13,AH$13)</f>
        <v>-0.65732425562538477</v>
      </c>
      <c r="Y282" s="1">
        <f t="shared" si="509"/>
        <v>1.0299189473730035</v>
      </c>
      <c r="Z282" s="1">
        <f t="shared" ref="Z282" si="553">STANDARDIZE(Y282,AG$28,AH$28)</f>
        <v>-0.37528914895460336</v>
      </c>
      <c r="AA282" s="7">
        <f t="shared" si="511"/>
        <v>0.41780167658867828</v>
      </c>
      <c r="AB282" s="1"/>
      <c r="AC282" s="1"/>
      <c r="AJ282" s="4"/>
      <c r="AT282" s="4">
        <v>1992.75</v>
      </c>
      <c r="AU282" s="1">
        <v>0.83876686287174862</v>
      </c>
    </row>
    <row r="283" spans="1:47" x14ac:dyDescent="0.3">
      <c r="A283" t="s">
        <v>24</v>
      </c>
      <c r="B283">
        <v>1992</v>
      </c>
      <c r="C283" s="4">
        <v>1992.6666666666665</v>
      </c>
      <c r="D283" s="1">
        <v>1.0006572006346319</v>
      </c>
      <c r="E283" s="7">
        <v>-0.77728788776740776</v>
      </c>
      <c r="F283" s="7">
        <f t="shared" si="504"/>
        <v>-0.26366060475601488</v>
      </c>
      <c r="H283" s="4">
        <v>1992.6666666666665</v>
      </c>
      <c r="I283" s="1">
        <v>1.0045559355128588</v>
      </c>
      <c r="J283" s="4">
        <v>-0.27254362476062105</v>
      </c>
      <c r="K283" s="7">
        <f t="shared" si="505"/>
        <v>7.7411405545199279E-3</v>
      </c>
      <c r="L283" s="4"/>
      <c r="M283" s="4">
        <v>1992.6666666666665</v>
      </c>
      <c r="N283" s="1">
        <v>1.0437901594397094</v>
      </c>
      <c r="O283" s="4">
        <v>0.14967419654248701</v>
      </c>
      <c r="P283" s="7">
        <f t="shared" si="506"/>
        <v>1.4240328771986988E-2</v>
      </c>
      <c r="Q283" s="1"/>
      <c r="R283" s="4">
        <v>1992.6666666666665</v>
      </c>
      <c r="S283" s="1">
        <v>1.0344233070005551</v>
      </c>
      <c r="T283" s="4">
        <v>7.8259449377789211E-2</v>
      </c>
      <c r="U283" s="7">
        <f t="shared" si="507"/>
        <v>1.0022488948844558E-2</v>
      </c>
      <c r="W283" s="1">
        <f t="shared" si="501"/>
        <v>1.0208566506469388</v>
      </c>
      <c r="X283" s="1">
        <f t="shared" ref="X283" si="554">STANDARDIZE(W283,AG$12,AH$12)</f>
        <v>-0.4113084928377409</v>
      </c>
      <c r="Y283" s="1">
        <f t="shared" si="509"/>
        <v>1.0275898006510411</v>
      </c>
      <c r="Z283" s="1">
        <f t="shared" ref="Z283" si="555">STANDARDIZE(Y283,AG$27,AH$27)</f>
        <v>-3.2438554187166166E-2</v>
      </c>
      <c r="AA283" s="7">
        <f t="shared" si="511"/>
        <v>0.3385031469534483</v>
      </c>
      <c r="AB283" s="1"/>
      <c r="AC283" s="1"/>
      <c r="AJ283" s="4"/>
      <c r="AT283" s="4">
        <v>1992.6666666666665</v>
      </c>
      <c r="AU283" s="1">
        <v>0.65322479278625867</v>
      </c>
    </row>
    <row r="284" spans="1:47" x14ac:dyDescent="0.3">
      <c r="A284" t="s">
        <v>23</v>
      </c>
      <c r="B284">
        <v>1992</v>
      </c>
      <c r="C284" s="4">
        <v>1992.5833333333333</v>
      </c>
      <c r="D284" s="1">
        <v>0.99793129482587595</v>
      </c>
      <c r="E284" s="7">
        <v>-0.55551176056752449</v>
      </c>
      <c r="F284" s="7">
        <f t="shared" si="504"/>
        <v>-0.33847791439029457</v>
      </c>
      <c r="H284" s="4">
        <v>1992.5833333333333</v>
      </c>
      <c r="I284" s="1">
        <v>0.99449472256933236</v>
      </c>
      <c r="J284" s="4">
        <v>-0.24312026336172943</v>
      </c>
      <c r="K284" s="7">
        <f t="shared" si="505"/>
        <v>-2.3953870450044781E-3</v>
      </c>
      <c r="L284" s="4"/>
      <c r="M284" s="4">
        <v>1992.5833333333333</v>
      </c>
      <c r="N284" s="1">
        <v>1.0392995243039842</v>
      </c>
      <c r="O284" s="4">
        <v>0.42384868182315039</v>
      </c>
      <c r="P284" s="7">
        <f t="shared" si="506"/>
        <v>9.7176484769291895E-3</v>
      </c>
      <c r="Q284" s="1"/>
      <c r="R284" s="4">
        <v>1992.5833333333333</v>
      </c>
      <c r="S284" s="1">
        <v>1.0371273903661764</v>
      </c>
      <c r="T284" s="4">
        <v>0.66802963534757476</v>
      </c>
      <c r="U284" s="7">
        <f t="shared" si="507"/>
        <v>1.2762276444766926E-2</v>
      </c>
      <c r="W284" s="1">
        <f t="shared" si="501"/>
        <v>1.0172132330163424</v>
      </c>
      <c r="X284" s="1">
        <f t="shared" ref="X284" si="556">STANDARDIZE(W284,AG$11,AH$11)</f>
        <v>-2.6614585725173185E-2</v>
      </c>
      <c r="Y284" s="1">
        <f t="shared" si="509"/>
        <v>1.0236405457464979</v>
      </c>
      <c r="Z284" s="1">
        <f t="shared" ref="Z284" si="557">STANDARDIZE(Y284,AG$26,AH$26)</f>
        <v>0.34711220047322966</v>
      </c>
      <c r="AA284" s="7">
        <f t="shared" si="511"/>
        <v>0.20404613566600885</v>
      </c>
      <c r="AB284" s="1"/>
      <c r="AC284" s="1"/>
      <c r="AJ284" s="4"/>
      <c r="AT284" s="4">
        <v>1992.5833333333333</v>
      </c>
      <c r="AU284" s="1">
        <v>0.68071070368161901</v>
      </c>
    </row>
    <row r="285" spans="1:47" x14ac:dyDescent="0.3">
      <c r="A285" t="s">
        <v>22</v>
      </c>
      <c r="B285">
        <v>1992</v>
      </c>
      <c r="C285" s="4">
        <v>1992.5</v>
      </c>
      <c r="D285" s="1">
        <v>0.9907785938544752</v>
      </c>
      <c r="E285" s="7">
        <v>-0.38232838597156987</v>
      </c>
      <c r="F285" s="7">
        <f t="shared" si="504"/>
        <v>-0.53479645246293883</v>
      </c>
      <c r="H285" s="4">
        <v>1992.5</v>
      </c>
      <c r="I285" s="1">
        <v>0.97651499787242646</v>
      </c>
      <c r="J285" s="4">
        <v>-0.50072186237939176</v>
      </c>
      <c r="K285" s="7">
        <f t="shared" si="505"/>
        <v>-2.050970155608943E-2</v>
      </c>
      <c r="L285" s="4"/>
      <c r="M285" s="4">
        <v>1992.5</v>
      </c>
      <c r="N285" s="1">
        <v>1.0344071059588054</v>
      </c>
      <c r="O285" s="4">
        <v>0.57149909808175003</v>
      </c>
      <c r="P285" s="7">
        <f t="shared" si="506"/>
        <v>4.7903178485978878E-3</v>
      </c>
      <c r="Q285" s="1"/>
      <c r="R285" s="4">
        <v>1992.5</v>
      </c>
      <c r="S285" s="1">
        <v>1.0280214532708611</v>
      </c>
      <c r="T285" s="4">
        <v>0.63977809829080323</v>
      </c>
      <c r="U285" s="7">
        <f t="shared" si="507"/>
        <v>3.5361065309307597E-3</v>
      </c>
      <c r="W285" s="1">
        <f t="shared" si="501"/>
        <v>1.0074305377391419</v>
      </c>
      <c r="X285" s="1">
        <f t="shared" ref="X285" si="558">STANDARDIZE(W285,AG$10,AH$10)</f>
        <v>-9.8853923969994973E-3</v>
      </c>
      <c r="Y285" s="1">
        <f t="shared" si="509"/>
        <v>1.0129811857006976</v>
      </c>
      <c r="Z285" s="1">
        <f t="shared" ref="Z285" si="559">STANDARDIZE(Y285,AG$25,AH$25)</f>
        <v>0.30427388151226331</v>
      </c>
      <c r="AA285" s="7">
        <f t="shared" si="511"/>
        <v>-0.15886426860955738</v>
      </c>
      <c r="AB285" s="1"/>
      <c r="AC285" s="1"/>
      <c r="AJ285" s="4"/>
      <c r="AT285" s="4">
        <v>1992.5</v>
      </c>
      <c r="AU285" s="1">
        <v>0.75789943951556626</v>
      </c>
    </row>
    <row r="286" spans="1:47" x14ac:dyDescent="0.3">
      <c r="A286" t="s">
        <v>21</v>
      </c>
      <c r="B286">
        <v>1992</v>
      </c>
      <c r="C286" s="4">
        <v>1992.4166666666665</v>
      </c>
      <c r="D286" s="1">
        <v>0.97822749399272224</v>
      </c>
      <c r="E286" s="7">
        <v>-0.48438519858232093</v>
      </c>
      <c r="F286" s="7">
        <f t="shared" si="504"/>
        <v>-0.87928360296946517</v>
      </c>
      <c r="H286" s="4">
        <v>1992.4166666666665</v>
      </c>
      <c r="I286" s="1">
        <v>0.96865455105800746</v>
      </c>
      <c r="J286" s="4">
        <v>-0.46087774843553353</v>
      </c>
      <c r="K286" s="7">
        <f t="shared" si="505"/>
        <v>-2.842898887524091E-2</v>
      </c>
      <c r="L286" s="4"/>
      <c r="M286" s="4">
        <v>1992.4166666666665</v>
      </c>
      <c r="N286" s="1">
        <v>1.0258433781553922</v>
      </c>
      <c r="O286" s="4">
        <v>0.51735060213721418</v>
      </c>
      <c r="P286" s="7">
        <f t="shared" si="506"/>
        <v>-3.8345206916369002E-3</v>
      </c>
      <c r="Q286" s="1"/>
      <c r="R286" s="4">
        <v>1992.4166666666665</v>
      </c>
      <c r="S286" s="1">
        <v>1.0142886662116495</v>
      </c>
      <c r="T286" s="4">
        <v>0.41177324739394927</v>
      </c>
      <c r="U286" s="7">
        <f t="shared" si="507"/>
        <v>-1.0378005270258948E-2</v>
      </c>
      <c r="W286" s="1">
        <f t="shared" si="501"/>
        <v>0.99675352235444292</v>
      </c>
      <c r="X286" s="1">
        <f t="shared" ref="X286" si="560">STANDARDIZE(W286,AG$9,AH$9)</f>
        <v>-0.16227701633054958</v>
      </c>
      <c r="Y286" s="1">
        <f t="shared" si="509"/>
        <v>1.002928865141683</v>
      </c>
      <c r="Z286" s="1">
        <f t="shared" ref="Z286" si="561">STANDARDIZE(Y286,AG$24,AH$24)</f>
        <v>0.17795009288710342</v>
      </c>
      <c r="AA286" s="7">
        <f t="shared" si="511"/>
        <v>-0.50110730217862343</v>
      </c>
      <c r="AB286" s="1"/>
      <c r="AC286" s="1"/>
      <c r="AJ286" s="4"/>
      <c r="AT286" s="4">
        <v>1992.4166666666665</v>
      </c>
      <c r="AU286" s="1">
        <v>0.81337022309188822</v>
      </c>
    </row>
    <row r="287" spans="1:47" x14ac:dyDescent="0.3">
      <c r="A287" t="s">
        <v>20</v>
      </c>
      <c r="B287">
        <v>1992</v>
      </c>
      <c r="C287" s="4">
        <v>1992.3333333333333</v>
      </c>
      <c r="D287" s="1">
        <v>0.97557382494903166</v>
      </c>
      <c r="E287" s="7">
        <v>-0.33161731398269512</v>
      </c>
      <c r="F287" s="7">
        <f t="shared" si="504"/>
        <v>-0.95211824673116885</v>
      </c>
      <c r="H287" s="4">
        <v>1992.3333333333333</v>
      </c>
      <c r="I287" s="1">
        <v>0.97390778925130039</v>
      </c>
      <c r="J287" s="4">
        <v>-1.8913531865262735E-3</v>
      </c>
      <c r="K287" s="7">
        <f t="shared" si="505"/>
        <v>-2.3136426812189546E-2</v>
      </c>
      <c r="L287" s="4"/>
      <c r="M287" s="4">
        <v>1992.3333333333333</v>
      </c>
      <c r="N287" s="1">
        <v>1.0187281220864826</v>
      </c>
      <c r="O287" s="4">
        <v>0.45335642134586202</v>
      </c>
      <c r="P287" s="7">
        <f t="shared" si="506"/>
        <v>-1.1000551207262593E-2</v>
      </c>
      <c r="Q287" s="1"/>
      <c r="R287" s="4">
        <v>1992.3333333333333</v>
      </c>
      <c r="S287" s="1">
        <v>0.98562967969022774</v>
      </c>
      <c r="T287" s="4">
        <v>-0.69102741981302662</v>
      </c>
      <c r="U287" s="7">
        <f t="shared" si="507"/>
        <v>-3.941539883418E-2</v>
      </c>
      <c r="W287" s="1">
        <f t="shared" si="501"/>
        <v>0.98845985399426062</v>
      </c>
      <c r="X287" s="1">
        <f t="shared" ref="X287" si="562">STANDARDIZE(W287,AG$8,AH$8)</f>
        <v>-0.3029359647155111</v>
      </c>
      <c r="Y287" s="1">
        <f t="shared" si="509"/>
        <v>0.99275519700933701</v>
      </c>
      <c r="Z287" s="1">
        <f t="shared" ref="Z287" si="563">STANDARDIZE(Y287,AG$23,AH$23)</f>
        <v>-6.7294924694968117E-2</v>
      </c>
      <c r="AA287" s="7">
        <f t="shared" si="511"/>
        <v>-0.84748175608684018</v>
      </c>
      <c r="AB287" s="1"/>
      <c r="AC287" s="1"/>
      <c r="AJ287" s="4"/>
      <c r="AT287" s="4">
        <v>1992.3333333333333</v>
      </c>
      <c r="AU287" s="1">
        <v>0.76233655392170852</v>
      </c>
    </row>
    <row r="288" spans="1:47" x14ac:dyDescent="0.3">
      <c r="A288" t="s">
        <v>19</v>
      </c>
      <c r="B288">
        <v>1992</v>
      </c>
      <c r="C288" s="4">
        <v>1992.25</v>
      </c>
      <c r="D288" s="1">
        <v>0.9732642332478143</v>
      </c>
      <c r="E288" s="7">
        <v>-6.2357681174483502E-2</v>
      </c>
      <c r="F288" s="7">
        <f t="shared" si="504"/>
        <v>-1.0155090788295096</v>
      </c>
      <c r="H288" s="4">
        <v>1992.25</v>
      </c>
      <c r="I288" s="1">
        <v>0.96707691168259091</v>
      </c>
      <c r="J288" s="4">
        <v>2.0228934755544412E-2</v>
      </c>
      <c r="K288" s="7">
        <f t="shared" si="505"/>
        <v>-3.0018437897020703E-2</v>
      </c>
      <c r="L288" s="4"/>
      <c r="M288" s="4">
        <v>1992.25</v>
      </c>
      <c r="N288" s="1">
        <v>1.017419521571878</v>
      </c>
      <c r="O288" s="4">
        <v>0.77876750530204142</v>
      </c>
      <c r="P288" s="7">
        <f t="shared" si="506"/>
        <v>-1.2318489891352277E-2</v>
      </c>
      <c r="Q288" s="1"/>
      <c r="R288" s="4">
        <v>1992.25</v>
      </c>
      <c r="S288" s="1">
        <v>0.98261320971791866</v>
      </c>
      <c r="T288" s="4">
        <v>-0.55467479872936554</v>
      </c>
      <c r="U288" s="7">
        <f t="shared" si="507"/>
        <v>-4.2471697621794764E-2</v>
      </c>
      <c r="W288" s="1">
        <f t="shared" si="501"/>
        <v>0.98509346905505046</v>
      </c>
      <c r="X288" s="1">
        <f t="shared" ref="X288" si="564">STANDARDIZE(W288,AG$7,AH$7)</f>
        <v>-7.3990275139600742E-2</v>
      </c>
      <c r="Y288" s="1">
        <f t="shared" si="509"/>
        <v>0.98903654765746252</v>
      </c>
      <c r="Z288" s="1">
        <f t="shared" ref="Z288" si="565">STANDARDIZE(Y288,AG$22,AH$22)</f>
        <v>0.14036009560465909</v>
      </c>
      <c r="AA288" s="7">
        <f t="shared" si="511"/>
        <v>-0.97408753109108692</v>
      </c>
      <c r="AB288" s="1"/>
      <c r="AC288" s="1"/>
      <c r="AJ288" s="4"/>
      <c r="AT288" s="4">
        <v>1992.25</v>
      </c>
      <c r="AU288" s="1">
        <v>0.77550016571317748</v>
      </c>
    </row>
    <row r="289" spans="1:47" x14ac:dyDescent="0.3">
      <c r="A289" t="s">
        <v>18</v>
      </c>
      <c r="B289">
        <v>1992</v>
      </c>
      <c r="C289" s="4">
        <v>1992.1666666666665</v>
      </c>
      <c r="D289" s="1">
        <v>0.97571076706341775</v>
      </c>
      <c r="E289" s="7">
        <v>-9.4935572075141944E-2</v>
      </c>
      <c r="F289" s="7">
        <f t="shared" si="504"/>
        <v>-0.9483596280213491</v>
      </c>
      <c r="H289" s="4">
        <v>1992.1666666666665</v>
      </c>
      <c r="I289" s="1">
        <v>0.96254868171150643</v>
      </c>
      <c r="J289" s="4">
        <v>-0.27790580390689285</v>
      </c>
      <c r="K289" s="7">
        <f t="shared" si="505"/>
        <v>-3.4580564584581225E-2</v>
      </c>
      <c r="L289" s="4"/>
      <c r="M289" s="4">
        <v>1992.1666666666665</v>
      </c>
      <c r="N289" s="1">
        <v>1.0207412044742623</v>
      </c>
      <c r="O289" s="4">
        <v>0.75253942145301334</v>
      </c>
      <c r="P289" s="7">
        <f t="shared" si="506"/>
        <v>-8.9731034693895373E-3</v>
      </c>
      <c r="Q289" s="1"/>
      <c r="R289" s="4">
        <v>1992.1666666666665</v>
      </c>
      <c r="S289" s="1">
        <v>0.98779116406613898</v>
      </c>
      <c r="T289" s="4">
        <v>-0.53307053606956878</v>
      </c>
      <c r="U289" s="7">
        <f t="shared" si="507"/>
        <v>-3.7225374687349592E-2</v>
      </c>
      <c r="W289" s="1">
        <f t="shared" si="501"/>
        <v>0.98669795432883145</v>
      </c>
      <c r="X289" s="1">
        <f t="shared" ref="X289" si="566">STANDARDIZE(W289,AG$6,AH$6)</f>
        <v>-0.19043185349435388</v>
      </c>
      <c r="Y289" s="1">
        <f t="shared" si="509"/>
        <v>0.99036035008396928</v>
      </c>
      <c r="Z289" s="1">
        <f t="shared" ref="Z289" si="567">STANDARDIZE(Y289,AG$21,AH$21)</f>
        <v>-6.5812620569387567E-3</v>
      </c>
      <c r="AA289" s="7">
        <f t="shared" si="511"/>
        <v>-0.92901712613991649</v>
      </c>
      <c r="AB289" s="1"/>
      <c r="AC289" s="1"/>
      <c r="AJ289" s="4"/>
      <c r="AT289" s="4">
        <v>1992.1666666666665</v>
      </c>
      <c r="AU289" s="1">
        <v>0.74118561593179555</v>
      </c>
    </row>
    <row r="290" spans="1:47" x14ac:dyDescent="0.3">
      <c r="A290" t="s">
        <v>17</v>
      </c>
      <c r="B290">
        <v>1992</v>
      </c>
      <c r="C290" s="4">
        <v>1992.0833333333333</v>
      </c>
      <c r="D290" s="1">
        <v>0.98814477912403087</v>
      </c>
      <c r="E290" s="7">
        <v>-0.62593819649644189</v>
      </c>
      <c r="F290" s="7">
        <f t="shared" si="504"/>
        <v>-0.6070861594564867</v>
      </c>
      <c r="H290" s="4">
        <v>1992.0833333333333</v>
      </c>
      <c r="I290" s="1">
        <v>0.9796596056202701</v>
      </c>
      <c r="J290" s="4">
        <v>-0.32056222241081483</v>
      </c>
      <c r="K290" s="7">
        <f t="shared" si="505"/>
        <v>-1.7341554394846366E-2</v>
      </c>
      <c r="L290" s="4"/>
      <c r="M290" s="4">
        <v>1992.0833333333333</v>
      </c>
      <c r="N290" s="1">
        <v>1.0270747078219151</v>
      </c>
      <c r="O290" s="4">
        <v>0.12908083885495761</v>
      </c>
      <c r="P290" s="7">
        <f t="shared" si="506"/>
        <v>-2.5944042601771279E-3</v>
      </c>
      <c r="Q290" s="1"/>
      <c r="R290" s="4">
        <v>1992.0833333333333</v>
      </c>
      <c r="S290" s="1">
        <v>0.98881238738080923</v>
      </c>
      <c r="T290" s="4">
        <v>-1.3872026155955468</v>
      </c>
      <c r="U290" s="7">
        <f t="shared" si="507"/>
        <v>-3.6190667361514224E-2</v>
      </c>
      <c r="W290" s="1">
        <f t="shared" si="501"/>
        <v>0.99592286998675639</v>
      </c>
      <c r="X290" s="1">
        <f t="shared" ref="X290" si="568">STANDARDIZE(W290,AG$5,AH$5)</f>
        <v>-0.83763836775097944</v>
      </c>
      <c r="Y290" s="1">
        <f t="shared" si="509"/>
        <v>0.99851556694099808</v>
      </c>
      <c r="Z290" s="1">
        <f t="shared" ref="Z290" si="569">STANDARDIZE(Y290,AG$20,AH$20)</f>
        <v>-0.67775661925673436</v>
      </c>
      <c r="AA290" s="7">
        <f t="shared" si="511"/>
        <v>-0.65136321128737251</v>
      </c>
      <c r="AB290" s="1"/>
      <c r="AC290" s="1"/>
      <c r="AJ290" s="4"/>
      <c r="AT290" s="4">
        <v>1992.0833333333333</v>
      </c>
      <c r="AU290" s="1">
        <v>0.72534723838874837</v>
      </c>
    </row>
    <row r="291" spans="1:47" x14ac:dyDescent="0.3">
      <c r="A291" t="s">
        <v>16</v>
      </c>
      <c r="B291">
        <v>1992</v>
      </c>
      <c r="C291" s="4">
        <v>1992</v>
      </c>
      <c r="D291" s="1">
        <v>1.0226776414543364</v>
      </c>
      <c r="E291" s="7">
        <v>-0.5820177902704613</v>
      </c>
      <c r="F291" s="7">
        <f t="shared" si="504"/>
        <v>0.34072936858757324</v>
      </c>
      <c r="H291" s="4">
        <v>1992</v>
      </c>
      <c r="I291" s="1">
        <v>1.018598038473076</v>
      </c>
      <c r="J291" s="4">
        <v>5.7204116720156011E-2</v>
      </c>
      <c r="K291" s="7">
        <f t="shared" si="505"/>
        <v>2.1888357695290891E-2</v>
      </c>
      <c r="L291" s="4"/>
      <c r="M291" s="4">
        <v>1992</v>
      </c>
      <c r="N291" s="1">
        <v>1.0357198507453043</v>
      </c>
      <c r="O291" s="4">
        <v>-0.63603686031874751</v>
      </c>
      <c r="P291" s="7">
        <f t="shared" si="506"/>
        <v>6.1124303780941388E-3</v>
      </c>
      <c r="Q291" s="1"/>
      <c r="R291" s="4">
        <v>1992</v>
      </c>
      <c r="S291" s="1">
        <v>1.0302477928581222</v>
      </c>
      <c r="T291" s="4">
        <v>-0.81413982043406596</v>
      </c>
      <c r="U291" s="7">
        <f t="shared" si="507"/>
        <v>5.7918422232559079E-3</v>
      </c>
      <c r="W291" s="1">
        <f t="shared" si="501"/>
        <v>1.0268108308827097</v>
      </c>
      <c r="X291" s="1">
        <f t="shared" ref="X291" si="570">STANDARDIZE(W291,AG$4,AH$4)</f>
        <v>-0.67921259648488019</v>
      </c>
      <c r="Y291" s="1">
        <f t="shared" si="509"/>
        <v>1.0281885606921675</v>
      </c>
      <c r="Z291" s="1">
        <f t="shared" ref="Z291" si="571">STANDARDIZE(Y291,AG$19,AH$19)</f>
        <v>-0.57851752743488394</v>
      </c>
      <c r="AA291" s="7">
        <f t="shared" si="511"/>
        <v>0.35888863422994144</v>
      </c>
      <c r="AB291" s="1"/>
      <c r="AC291" s="1"/>
      <c r="AJ291" s="4"/>
      <c r="AT291" s="4">
        <v>1992</v>
      </c>
      <c r="AU291" s="1">
        <v>0.76498658360980609</v>
      </c>
    </row>
    <row r="292" spans="1:47" x14ac:dyDescent="0.3">
      <c r="A292" t="s">
        <v>27</v>
      </c>
      <c r="B292">
        <v>1991</v>
      </c>
      <c r="C292" s="4">
        <v>1991.9166666666665</v>
      </c>
      <c r="D292" s="1">
        <v>1.0335197937482541</v>
      </c>
      <c r="E292" s="7">
        <v>-0.44385887366334348</v>
      </c>
      <c r="F292" s="7">
        <f t="shared" si="504"/>
        <v>0.63831142834563048</v>
      </c>
      <c r="H292" s="4">
        <v>1991.9166666666665</v>
      </c>
      <c r="I292" s="1">
        <v>1.0234204388136066</v>
      </c>
      <c r="J292" s="4">
        <v>-0.11963557709402282</v>
      </c>
      <c r="K292" s="7">
        <f t="shared" si="505"/>
        <v>2.6746856806891154E-2</v>
      </c>
      <c r="L292" s="4"/>
      <c r="M292" s="4">
        <v>1991.9166666666665</v>
      </c>
      <c r="N292" s="1">
        <v>1.0453819231286099</v>
      </c>
      <c r="O292" s="4">
        <v>-0.58606955390118232</v>
      </c>
      <c r="P292" s="7">
        <f t="shared" si="506"/>
        <v>1.5843451281964852E-2</v>
      </c>
      <c r="Q292" s="1"/>
      <c r="R292" s="4">
        <v>1991.9166666666665</v>
      </c>
      <c r="S292" s="1">
        <v>1.0511080891985645</v>
      </c>
      <c r="T292" s="4">
        <v>-0.29808652080094289</v>
      </c>
      <c r="U292" s="7">
        <f t="shared" si="507"/>
        <v>2.6927573392419225E-2</v>
      </c>
      <c r="W292" s="1">
        <f t="shared" si="501"/>
        <v>1.0383575612222586</v>
      </c>
      <c r="X292" s="1">
        <f t="shared" ref="X292" si="572">STANDARDIZE(W292,AG$15,AH$15)</f>
        <v>-0.55271676107368406</v>
      </c>
      <c r="Y292" s="1">
        <f t="shared" si="509"/>
        <v>1.0399701503802603</v>
      </c>
      <c r="Z292" s="1">
        <f t="shared" ref="Z292" si="573">STANDARDIZE(Y292,AG$30,AH$30)</f>
        <v>-0.45504422454328353</v>
      </c>
      <c r="AA292" s="7">
        <f t="shared" si="511"/>
        <v>0.76000666179851084</v>
      </c>
      <c r="AB292" s="1"/>
      <c r="AC292" s="1"/>
      <c r="AJ292" s="4"/>
      <c r="AT292" s="4">
        <v>1991.9166666666665</v>
      </c>
      <c r="AU292" s="1">
        <v>0.79931408015081828</v>
      </c>
    </row>
    <row r="293" spans="1:47" x14ac:dyDescent="0.3">
      <c r="A293" t="s">
        <v>26</v>
      </c>
      <c r="B293">
        <v>1991</v>
      </c>
      <c r="C293" s="4">
        <v>1991.8333333333333</v>
      </c>
      <c r="D293" s="1">
        <v>1.0245558659081657</v>
      </c>
      <c r="E293" s="7">
        <v>-0.45242383620074317</v>
      </c>
      <c r="F293" s="7">
        <f t="shared" si="504"/>
        <v>0.39228056308352571</v>
      </c>
      <c r="H293" s="4">
        <v>1991.8333333333333</v>
      </c>
      <c r="I293" s="1">
        <v>1.0167222721601155</v>
      </c>
      <c r="J293" s="4">
        <v>-0.21758376683987973</v>
      </c>
      <c r="K293" s="7">
        <f t="shared" si="505"/>
        <v>1.9998550063914211E-2</v>
      </c>
      <c r="L293" s="4"/>
      <c r="M293" s="4">
        <v>1991.8333333333333</v>
      </c>
      <c r="N293" s="1">
        <v>1.0448519498899649</v>
      </c>
      <c r="O293" s="4">
        <v>-0.38043791151077527</v>
      </c>
      <c r="P293" s="7">
        <f t="shared" si="506"/>
        <v>1.5309696155822623E-2</v>
      </c>
      <c r="Q293" s="1"/>
      <c r="R293" s="4">
        <v>1991.8333333333333</v>
      </c>
      <c r="S293" s="1">
        <v>1.0514495985282704</v>
      </c>
      <c r="T293" s="4">
        <v>-6.426521257557067E-3</v>
      </c>
      <c r="U293" s="7">
        <f t="shared" si="507"/>
        <v>2.7273591937248383E-2</v>
      </c>
      <c r="W293" s="1">
        <f t="shared" si="501"/>
        <v>1.034394921621629</v>
      </c>
      <c r="X293" s="1">
        <f t="shared" ref="X293" si="574">STANDARDIZE(W293,AG$14,AH$14)</f>
        <v>-0.46990250072782996</v>
      </c>
      <c r="Y293" s="1">
        <f t="shared" si="509"/>
        <v>1.0376746068594502</v>
      </c>
      <c r="Z293" s="1">
        <f t="shared" ref="Z293" si="575">STANDARDIZE(Y293,AG$29,AH$29)</f>
        <v>-0.3101806859653729</v>
      </c>
      <c r="AA293" s="7">
        <f t="shared" si="511"/>
        <v>0.68185219252551088</v>
      </c>
      <c r="AB293" s="1"/>
      <c r="AC293" s="1"/>
      <c r="AJ293" s="4"/>
      <c r="AT293" s="4">
        <v>1991.8333333333333</v>
      </c>
      <c r="AU293" s="1">
        <v>0.87662530006977679</v>
      </c>
    </row>
    <row r="294" spans="1:47" x14ac:dyDescent="0.3">
      <c r="A294" t="s">
        <v>25</v>
      </c>
      <c r="B294">
        <v>1991</v>
      </c>
      <c r="C294" s="4">
        <v>1991.75</v>
      </c>
      <c r="D294" s="1">
        <v>1.0207400931851252</v>
      </c>
      <c r="E294" s="7">
        <v>-0.38176146007488782</v>
      </c>
      <c r="F294" s="7">
        <f t="shared" si="504"/>
        <v>0.28754992697836562</v>
      </c>
      <c r="H294" s="4">
        <v>1991.75</v>
      </c>
      <c r="I294" s="1">
        <v>1.0140539206121837</v>
      </c>
      <c r="J294" s="4">
        <v>-0.20352821070639041</v>
      </c>
      <c r="K294" s="7">
        <f t="shared" si="505"/>
        <v>1.7310224186839217E-2</v>
      </c>
      <c r="L294" s="4"/>
      <c r="M294" s="4">
        <v>1991.75</v>
      </c>
      <c r="N294" s="1">
        <v>1.0458962441110251</v>
      </c>
      <c r="O294" s="4">
        <v>-0.10508168120302766</v>
      </c>
      <c r="P294" s="7">
        <f t="shared" si="506"/>
        <v>1.6361442457422132E-2</v>
      </c>
      <c r="Q294" s="1"/>
      <c r="R294" s="4">
        <v>1991.75</v>
      </c>
      <c r="S294" s="1">
        <v>1.0508850978012847</v>
      </c>
      <c r="T294" s="4">
        <v>0.36265377846027935</v>
      </c>
      <c r="U294" s="7">
        <f t="shared" si="507"/>
        <v>2.6701637665091902E-2</v>
      </c>
      <c r="W294" s="1">
        <f t="shared" si="501"/>
        <v>1.0328938389274047</v>
      </c>
      <c r="X294" s="1">
        <f t="shared" ref="X294" si="576">STANDARDIZE(W294,AG$13,AH$13)</f>
        <v>-0.2548501592851356</v>
      </c>
      <c r="Y294" s="1">
        <f t="shared" si="509"/>
        <v>1.0369450875081645</v>
      </c>
      <c r="Z294" s="1">
        <f t="shared" ref="Z294" si="577">STANDARDIZE(Y294,AG$28,AH$28)</f>
        <v>-3.888101060435184E-2</v>
      </c>
      <c r="AA294" s="7">
        <f t="shared" si="511"/>
        <v>0.65701485130010906</v>
      </c>
      <c r="AB294" s="1"/>
      <c r="AC294" s="1"/>
      <c r="AJ294" s="4"/>
      <c r="AT294" s="4">
        <v>1991.75</v>
      </c>
      <c r="AU294" s="1">
        <v>0.83838842897869936</v>
      </c>
    </row>
    <row r="295" spans="1:47" x14ac:dyDescent="0.3">
      <c r="A295" t="s">
        <v>24</v>
      </c>
      <c r="B295">
        <v>1991</v>
      </c>
      <c r="C295" s="4">
        <v>1991.6666666666665</v>
      </c>
      <c r="D295" s="1">
        <v>1.0235402574634824</v>
      </c>
      <c r="E295" s="7">
        <v>-9.7876385485406725E-3</v>
      </c>
      <c r="F295" s="7">
        <f t="shared" si="504"/>
        <v>0.36440539174452174</v>
      </c>
      <c r="H295" s="4">
        <v>1991.6666666666665</v>
      </c>
      <c r="I295" s="1">
        <v>1.0074202719885403</v>
      </c>
      <c r="J295" s="4">
        <v>-0.15035939863209027</v>
      </c>
      <c r="K295" s="7">
        <f t="shared" si="505"/>
        <v>1.062691843269826E-2</v>
      </c>
      <c r="L295" s="4"/>
      <c r="M295" s="4">
        <v>1991.6666666666665</v>
      </c>
      <c r="N295" s="1">
        <v>1.0388143025481995</v>
      </c>
      <c r="O295" s="4">
        <v>-1.555708536727384E-2</v>
      </c>
      <c r="P295" s="7">
        <f t="shared" si="506"/>
        <v>9.2289641800994571E-3</v>
      </c>
      <c r="Q295" s="1"/>
      <c r="R295" s="4">
        <v>1991.6666666666665</v>
      </c>
      <c r="S295" s="1">
        <v>1.0617778056146046</v>
      </c>
      <c r="T295" s="4">
        <v>1.3225590585506333</v>
      </c>
      <c r="U295" s="7">
        <f t="shared" si="507"/>
        <v>3.7738170429980324E-2</v>
      </c>
      <c r="W295" s="1">
        <f t="shared" si="501"/>
        <v>1.0328881594037067</v>
      </c>
      <c r="X295" s="1">
        <f t="shared" ref="X295" si="578">STANDARDIZE(W295,AG$12,AH$12)</f>
        <v>0.22398504208580219</v>
      </c>
      <c r="Y295" s="1">
        <f t="shared" si="509"/>
        <v>1.0360041267171149</v>
      </c>
      <c r="Z295" s="1">
        <f t="shared" ref="Z295" si="579">STANDARDIZE(Y295,AG$27,AH$27)</f>
        <v>0.4063151705959579</v>
      </c>
      <c r="AA295" s="7">
        <f t="shared" si="511"/>
        <v>0.62497873847344909</v>
      </c>
      <c r="AB295" s="1"/>
      <c r="AC295" s="1"/>
      <c r="AJ295" s="4"/>
      <c r="AT295" s="4">
        <v>1991.6666666666665</v>
      </c>
      <c r="AU295" s="1">
        <v>0.74460672126044414</v>
      </c>
    </row>
    <row r="296" spans="1:47" x14ac:dyDescent="0.3">
      <c r="A296" t="s">
        <v>23</v>
      </c>
      <c r="B296">
        <v>1991</v>
      </c>
      <c r="C296" s="4">
        <v>1991.5833333333333</v>
      </c>
      <c r="D296" s="1">
        <v>1.0149922274097334</v>
      </c>
      <c r="E296" s="7">
        <v>6.9817266823545263E-2</v>
      </c>
      <c r="F296" s="7">
        <f t="shared" si="504"/>
        <v>0.12978957734617416</v>
      </c>
      <c r="H296" s="4">
        <v>1991.5833333333333</v>
      </c>
      <c r="I296" s="1">
        <v>0.995386327731832</v>
      </c>
      <c r="J296" s="4">
        <v>-0.20640525184756917</v>
      </c>
      <c r="K296" s="7">
        <f t="shared" si="505"/>
        <v>-1.4971076438741093E-3</v>
      </c>
      <c r="L296" s="4"/>
      <c r="M296" s="4">
        <v>1991.5833333333333</v>
      </c>
      <c r="N296" s="1">
        <v>1.0438885828882776</v>
      </c>
      <c r="O296" s="4">
        <v>0.59284636686164405</v>
      </c>
      <c r="P296" s="7">
        <f t="shared" si="506"/>
        <v>1.4339454569999271E-2</v>
      </c>
      <c r="Q296" s="1"/>
      <c r="R296" s="4">
        <v>1991.5833333333333</v>
      </c>
      <c r="S296" s="1">
        <v>1.0601850417985643</v>
      </c>
      <c r="T296" s="4">
        <v>1.6848646753418532</v>
      </c>
      <c r="U296" s="7">
        <f t="shared" si="507"/>
        <v>3.6124376105949964E-2</v>
      </c>
      <c r="W296" s="1">
        <f t="shared" si="501"/>
        <v>1.0286130449571018</v>
      </c>
      <c r="X296" s="1">
        <f t="shared" ref="X296" si="580">STANDARDIZE(W296,AG$11,AH$11)</f>
        <v>0.59724390221251278</v>
      </c>
      <c r="Y296" s="1">
        <f t="shared" si="509"/>
        <v>1.0331533174728913</v>
      </c>
      <c r="Z296" s="1">
        <f t="shared" ref="Z296" si="581">STANDARDIZE(Y296,AG$26,AH$26)</f>
        <v>0.86134423484824829</v>
      </c>
      <c r="AA296" s="7">
        <f t="shared" si="511"/>
        <v>0.52791959694071233</v>
      </c>
      <c r="AB296" s="1"/>
      <c r="AC296" s="1"/>
      <c r="AJ296" s="4"/>
      <c r="AT296" s="4">
        <v>1991.5833333333333</v>
      </c>
      <c r="AU296" s="1">
        <v>0.67929405123841935</v>
      </c>
    </row>
    <row r="297" spans="1:47" x14ac:dyDescent="0.3">
      <c r="A297" t="s">
        <v>22</v>
      </c>
      <c r="B297">
        <v>1991</v>
      </c>
      <c r="C297" s="4">
        <v>1991.5</v>
      </c>
      <c r="D297" s="1">
        <v>1.0018508375253528</v>
      </c>
      <c r="E297" s="7">
        <v>8.1670871830441097E-2</v>
      </c>
      <c r="F297" s="7">
        <f t="shared" si="504"/>
        <v>-0.23089912761432488</v>
      </c>
      <c r="H297" s="4">
        <v>1991.5</v>
      </c>
      <c r="I297" s="1">
        <v>0.99264921554362162</v>
      </c>
      <c r="J297" s="4">
        <v>0.17162106735561958</v>
      </c>
      <c r="K297" s="7">
        <f t="shared" si="505"/>
        <v>-4.2547088788862913E-3</v>
      </c>
      <c r="L297" s="4"/>
      <c r="M297" s="4">
        <v>1991.5</v>
      </c>
      <c r="N297" s="1">
        <v>1.0561661198458492</v>
      </c>
      <c r="O297" s="4">
        <v>1.374460255960565</v>
      </c>
      <c r="P297" s="7">
        <f t="shared" si="506"/>
        <v>2.6704603995768735E-2</v>
      </c>
      <c r="Q297" s="1"/>
      <c r="R297" s="4">
        <v>1991.5</v>
      </c>
      <c r="S297" s="1">
        <v>1.0492235246067405</v>
      </c>
      <c r="T297" s="4">
        <v>1.5566269779428672</v>
      </c>
      <c r="U297" s="7">
        <f t="shared" si="507"/>
        <v>2.5018125418447123E-2</v>
      </c>
      <c r="W297" s="1">
        <f t="shared" si="501"/>
        <v>1.024972424380391</v>
      </c>
      <c r="X297" s="1">
        <f t="shared" ref="X297" si="582">STANDARDIZE(W297,AG$10,AH$10)</f>
        <v>0.96467557641382273</v>
      </c>
      <c r="Y297" s="1">
        <f t="shared" si="509"/>
        <v>1.0326796199987369</v>
      </c>
      <c r="Z297" s="1">
        <f t="shared" ref="Z297" si="583">STANDARDIZE(Y297,AG$25,AH$25)</f>
        <v>1.3841918257376913</v>
      </c>
      <c r="AA297" s="7">
        <f t="shared" si="511"/>
        <v>0.51179201131539975</v>
      </c>
      <c r="AB297" s="1"/>
      <c r="AC297" s="1"/>
      <c r="AJ297" s="4"/>
      <c r="AT297" s="4">
        <v>1991.5</v>
      </c>
      <c r="AU297" s="1">
        <v>0.7533914591655827</v>
      </c>
    </row>
    <row r="298" spans="1:47" x14ac:dyDescent="0.3">
      <c r="A298" t="s">
        <v>21</v>
      </c>
      <c r="B298">
        <v>1991</v>
      </c>
      <c r="C298" s="4">
        <v>1991.4166666666665</v>
      </c>
      <c r="D298" s="1">
        <v>0.99283017662942263</v>
      </c>
      <c r="E298" s="7">
        <v>0.15317890499100831</v>
      </c>
      <c r="F298" s="7">
        <f t="shared" si="504"/>
        <v>-0.47848713200859522</v>
      </c>
      <c r="H298" s="4">
        <v>1991.4166666666665</v>
      </c>
      <c r="I298" s="1">
        <v>0.98357476517072928</v>
      </c>
      <c r="J298" s="4">
        <v>0.1750498802982679</v>
      </c>
      <c r="K298" s="7">
        <f t="shared" si="505"/>
        <v>-1.3397087354686393E-2</v>
      </c>
      <c r="L298" s="4"/>
      <c r="M298" s="4">
        <v>1991.4166666666665</v>
      </c>
      <c r="N298" s="1">
        <v>1.0702444351638973</v>
      </c>
      <c r="O298" s="4">
        <v>2.2017368787721683</v>
      </c>
      <c r="P298" s="7">
        <f t="shared" si="506"/>
        <v>4.0883382131183615E-2</v>
      </c>
      <c r="Q298" s="1"/>
      <c r="R298" s="4">
        <v>1991.4166666666665</v>
      </c>
      <c r="S298" s="1">
        <v>1.029242284456094</v>
      </c>
      <c r="T298" s="4">
        <v>1.1468730664867626</v>
      </c>
      <c r="U298" s="7">
        <f t="shared" si="507"/>
        <v>4.7730573063609096E-3</v>
      </c>
      <c r="W298" s="1">
        <f t="shared" si="501"/>
        <v>1.0189729153550358</v>
      </c>
      <c r="X298" s="1">
        <f t="shared" ref="X298" si="584">STANDARDIZE(W298,AG$9,AH$9)</f>
        <v>1.0972817681346958</v>
      </c>
      <c r="Y298" s="1">
        <f t="shared" si="509"/>
        <v>1.0276871615969068</v>
      </c>
      <c r="Z298" s="1">
        <f t="shared" ref="Z298" si="585">STANDARDIZE(Y298,AG$24,AH$24)</f>
        <v>1.5838371102604609</v>
      </c>
      <c r="AA298" s="7">
        <f t="shared" si="511"/>
        <v>0.34181791445102216</v>
      </c>
      <c r="AB298" s="1"/>
      <c r="AC298" s="1"/>
      <c r="AJ298" s="4"/>
      <c r="AT298" s="4">
        <v>1991.4166666666665</v>
      </c>
      <c r="AU298" s="1">
        <v>0.7719625688004631</v>
      </c>
    </row>
    <row r="299" spans="1:47" x14ac:dyDescent="0.3">
      <c r="A299" t="s">
        <v>20</v>
      </c>
      <c r="B299">
        <v>1991</v>
      </c>
      <c r="C299" s="4">
        <v>1991.3333333333333</v>
      </c>
      <c r="D299" s="1">
        <v>0.9957423243544995</v>
      </c>
      <c r="E299" s="7">
        <v>0.5710615185593676</v>
      </c>
      <c r="F299" s="7">
        <f t="shared" si="504"/>
        <v>-0.39855808334228338</v>
      </c>
      <c r="H299" s="4">
        <v>1991.3333333333333</v>
      </c>
      <c r="I299" s="1">
        <v>0.98263397430698673</v>
      </c>
      <c r="J299" s="4">
        <v>0.37139229934584767</v>
      </c>
      <c r="K299" s="7">
        <f t="shared" si="505"/>
        <v>-1.434492064369779E-2</v>
      </c>
      <c r="L299" s="4"/>
      <c r="M299" s="4">
        <v>1991.3333333333333</v>
      </c>
      <c r="N299" s="1">
        <v>1.0514887589592821</v>
      </c>
      <c r="O299" s="4">
        <v>1.7236098282013019</v>
      </c>
      <c r="P299" s="7">
        <f t="shared" si="506"/>
        <v>2.199386547545143E-2</v>
      </c>
      <c r="Q299" s="1"/>
      <c r="R299" s="4">
        <v>1991.3333333333333</v>
      </c>
      <c r="S299" s="1">
        <v>1.0051367824347242</v>
      </c>
      <c r="T299" s="4">
        <v>0.32094292764120036</v>
      </c>
      <c r="U299" s="7">
        <f t="shared" si="507"/>
        <v>-1.9650728535724294E-2</v>
      </c>
      <c r="W299" s="1">
        <f t="shared" si="501"/>
        <v>1.008750460013873</v>
      </c>
      <c r="X299" s="1">
        <f t="shared" ref="X299" si="586">STANDARDIZE(W299,AG$8,AH$8)</f>
        <v>0.86163931392032989</v>
      </c>
      <c r="Y299" s="1">
        <f t="shared" si="509"/>
        <v>1.0130865052336644</v>
      </c>
      <c r="Z299" s="1">
        <f t="shared" ref="Z299" si="587">STANDARDIZE(Y299,AG$23,AH$23)</f>
        <v>1.1122344798895341</v>
      </c>
      <c r="AA299" s="7">
        <f t="shared" si="511"/>
        <v>-0.15527854168759783</v>
      </c>
      <c r="AB299" s="1"/>
      <c r="AC299" s="1"/>
      <c r="AJ299" s="4"/>
      <c r="AT299" s="4">
        <v>1991.3333333333333</v>
      </c>
      <c r="AU299" s="1">
        <v>0.8176897100332331</v>
      </c>
    </row>
    <row r="300" spans="1:47" x14ac:dyDescent="0.3">
      <c r="A300" t="s">
        <v>19</v>
      </c>
      <c r="B300">
        <v>1991</v>
      </c>
      <c r="C300" s="4">
        <v>1991.25</v>
      </c>
      <c r="D300" s="1">
        <v>0.99740402355953128</v>
      </c>
      <c r="E300" s="7">
        <v>0.98546728817561624</v>
      </c>
      <c r="F300" s="7">
        <f t="shared" si="504"/>
        <v>-0.35294980753812522</v>
      </c>
      <c r="H300" s="4">
        <v>1991.25</v>
      </c>
      <c r="I300" s="1">
        <v>0.97748373677618328</v>
      </c>
      <c r="J300" s="4">
        <v>0.47274624801042076</v>
      </c>
      <c r="K300" s="7">
        <f t="shared" si="505"/>
        <v>-1.9533711017992124E-2</v>
      </c>
      <c r="L300" s="4"/>
      <c r="M300" s="4">
        <v>1991.25</v>
      </c>
      <c r="N300" s="1">
        <v>1.0269250300402377</v>
      </c>
      <c r="O300" s="4">
        <v>1.1710850453417601</v>
      </c>
      <c r="P300" s="7">
        <f t="shared" si="506"/>
        <v>-2.7451501420714124E-3</v>
      </c>
      <c r="Q300" s="1"/>
      <c r="R300" s="4">
        <v>1991.25</v>
      </c>
      <c r="S300" s="1">
        <v>0.9958256945803744</v>
      </c>
      <c r="T300" s="4">
        <v>0.12046088556407239</v>
      </c>
      <c r="U300" s="7">
        <f t="shared" si="507"/>
        <v>-2.908475797472437E-2</v>
      </c>
      <c r="W300" s="1">
        <f t="shared" si="501"/>
        <v>0.99940962123908172</v>
      </c>
      <c r="X300" s="1">
        <f t="shared" ref="X300" si="588">STANDARDIZE(W300,AG$7,AH$7)</f>
        <v>0.80923888462404436</v>
      </c>
      <c r="Y300" s="1">
        <f t="shared" si="509"/>
        <v>1.0000781537989318</v>
      </c>
      <c r="Z300" s="1">
        <f t="shared" ref="Z300" si="589">STANDARDIZE(Y300,AG$22,AH$22)</f>
        <v>0.83198955393150931</v>
      </c>
      <c r="AA300" s="7">
        <f t="shared" si="511"/>
        <v>-0.59816311054100046</v>
      </c>
      <c r="AB300" s="1"/>
      <c r="AC300" s="1"/>
      <c r="AJ300" s="4"/>
      <c r="AT300" s="4">
        <v>1991.25</v>
      </c>
      <c r="AU300" s="1">
        <v>0.85774296298838393</v>
      </c>
    </row>
    <row r="301" spans="1:47" x14ac:dyDescent="0.3">
      <c r="A301" t="s">
        <v>18</v>
      </c>
      <c r="B301">
        <v>1991</v>
      </c>
      <c r="C301" s="4">
        <v>1991.1666666666665</v>
      </c>
      <c r="D301" s="1">
        <v>0.99795253702179909</v>
      </c>
      <c r="E301" s="7">
        <v>0.88048636704462646</v>
      </c>
      <c r="F301" s="7">
        <f t="shared" si="504"/>
        <v>-0.33789488472559048</v>
      </c>
      <c r="H301" s="4">
        <v>1991.1666666666665</v>
      </c>
      <c r="I301" s="1">
        <v>0.97876426276387762</v>
      </c>
      <c r="J301" s="4">
        <v>0.4143437622234834</v>
      </c>
      <c r="K301" s="7">
        <f t="shared" si="505"/>
        <v>-1.8243599468914577E-2</v>
      </c>
      <c r="L301" s="4"/>
      <c r="M301" s="4">
        <v>1991.1666666666665</v>
      </c>
      <c r="N301" s="1">
        <v>1.0273231784466192</v>
      </c>
      <c r="O301" s="4">
        <v>1.0166972039504651</v>
      </c>
      <c r="P301" s="7">
        <f t="shared" si="506"/>
        <v>-2.3441605498141947E-3</v>
      </c>
      <c r="Q301" s="1"/>
      <c r="R301" s="4">
        <v>1991.1666666666665</v>
      </c>
      <c r="S301" s="1">
        <v>0.9999018878954361</v>
      </c>
      <c r="T301" s="4">
        <v>6.6568545816247035E-2</v>
      </c>
      <c r="U301" s="7">
        <f t="shared" si="507"/>
        <v>-2.495474348717092E-2</v>
      </c>
      <c r="W301" s="1">
        <f t="shared" si="501"/>
        <v>1.0009854665319329</v>
      </c>
      <c r="X301" s="1">
        <f t="shared" ref="X301" si="590">STANDARDIZE(W301,AG$6,AH$6)</f>
        <v>0.67742202071934443</v>
      </c>
      <c r="Y301" s="1">
        <f t="shared" si="509"/>
        <v>1.001996443035311</v>
      </c>
      <c r="Z301" s="1">
        <f t="shared" ref="Z301" si="591">STANDARDIZE(Y301,AG$21,AH$21)</f>
        <v>0.70118974074251528</v>
      </c>
      <c r="AA301" s="7">
        <f t="shared" si="511"/>
        <v>-0.53285270547910246</v>
      </c>
      <c r="AB301" s="1"/>
      <c r="AC301" s="1"/>
      <c r="AJ301" s="4"/>
      <c r="AT301" s="4">
        <v>1991.1666666666665</v>
      </c>
      <c r="AU301" s="1">
        <v>0.78177398394671915</v>
      </c>
    </row>
    <row r="302" spans="1:47" x14ac:dyDescent="0.3">
      <c r="A302" t="s">
        <v>17</v>
      </c>
      <c r="B302">
        <v>1991</v>
      </c>
      <c r="C302" s="4">
        <v>1991.0833333333333</v>
      </c>
      <c r="D302" s="1">
        <v>1.0436897237301228</v>
      </c>
      <c r="E302" s="7">
        <v>1.7636993515507313</v>
      </c>
      <c r="F302" s="7">
        <f t="shared" si="504"/>
        <v>0.91744315695061185</v>
      </c>
      <c r="H302" s="4">
        <v>1991.0833333333333</v>
      </c>
      <c r="I302" s="1">
        <v>0.99900981746143613</v>
      </c>
      <c r="J302" s="4">
        <v>0.4720849438389414</v>
      </c>
      <c r="K302" s="7">
        <f t="shared" si="505"/>
        <v>2.1535062390531886E-3</v>
      </c>
      <c r="L302" s="4"/>
      <c r="M302" s="4">
        <v>1991.0833333333333</v>
      </c>
      <c r="N302" s="1">
        <v>1.0365816630102958</v>
      </c>
      <c r="O302" s="4">
        <v>0.48426597859104653</v>
      </c>
      <c r="P302" s="7">
        <f t="shared" si="506"/>
        <v>6.9803925329145105E-3</v>
      </c>
      <c r="Q302" s="1"/>
      <c r="R302" s="4">
        <v>1991.0833333333333</v>
      </c>
      <c r="S302" s="1">
        <v>1.0082318787346873</v>
      </c>
      <c r="T302" s="4">
        <v>-0.6004454022145792</v>
      </c>
      <c r="U302" s="7">
        <f t="shared" si="507"/>
        <v>-1.6514765255477484E-2</v>
      </c>
      <c r="W302" s="1">
        <f t="shared" si="501"/>
        <v>1.0218782707341354</v>
      </c>
      <c r="X302" s="1">
        <f t="shared" ref="X302" si="592">STANDARDIZE(W302,AG$5,AH$5)</f>
        <v>0.54711763488794929</v>
      </c>
      <c r="Y302" s="1">
        <f t="shared" si="509"/>
        <v>1.0146077864021397</v>
      </c>
      <c r="Z302" s="1">
        <f t="shared" ref="Z302" si="593">STANDARDIZE(Y302,AG$20,AH$20)</f>
        <v>0.13510640120025555</v>
      </c>
      <c r="AA302" s="7">
        <f t="shared" si="511"/>
        <v>-0.1034847415442498</v>
      </c>
      <c r="AB302" s="1"/>
      <c r="AC302" s="1"/>
      <c r="AJ302" s="4"/>
      <c r="AT302" s="4">
        <v>1991.0833333333333</v>
      </c>
      <c r="AU302" s="1">
        <v>0.73369905333608476</v>
      </c>
    </row>
    <row r="303" spans="1:47" x14ac:dyDescent="0.3">
      <c r="A303" t="s">
        <v>16</v>
      </c>
      <c r="B303">
        <v>1991</v>
      </c>
      <c r="C303" s="4">
        <v>1991</v>
      </c>
      <c r="D303" s="1">
        <v>1.0662089753423138</v>
      </c>
      <c r="E303" s="7">
        <v>1.0084936323377913</v>
      </c>
      <c r="F303" s="7">
        <f t="shared" si="504"/>
        <v>1.5355238753634222</v>
      </c>
      <c r="H303" s="4">
        <v>1991</v>
      </c>
      <c r="I303" s="1">
        <v>1.0219122940026759</v>
      </c>
      <c r="J303" s="4">
        <v>0.18329484907066676</v>
      </c>
      <c r="K303" s="7">
        <f t="shared" si="505"/>
        <v>2.5227422561151021E-2</v>
      </c>
      <c r="L303" s="4"/>
      <c r="M303" s="4">
        <v>1991</v>
      </c>
      <c r="N303" s="1">
        <v>1.0789275099099638</v>
      </c>
      <c r="O303" s="4">
        <v>0.81818341656651605</v>
      </c>
      <c r="P303" s="7">
        <f t="shared" si="506"/>
        <v>4.9628419273509042E-2</v>
      </c>
      <c r="Q303" s="1"/>
      <c r="R303" s="4">
        <v>1991</v>
      </c>
      <c r="S303" s="1">
        <v>1.0431284339311804</v>
      </c>
      <c r="T303" s="4">
        <v>-0.36054742655202593</v>
      </c>
      <c r="U303" s="7">
        <f t="shared" si="507"/>
        <v>1.8842556487503468E-2</v>
      </c>
      <c r="W303" s="1">
        <f t="shared" si="501"/>
        <v>1.0525443032965336</v>
      </c>
      <c r="X303" s="1">
        <f t="shared" ref="X303" si="594">STANDARDIZE(W303,AG$4,AH$4)</f>
        <v>0.40081743822372579</v>
      </c>
      <c r="Y303" s="1">
        <f t="shared" si="509"/>
        <v>1.0479894126146068</v>
      </c>
      <c r="Z303" s="1">
        <f t="shared" ref="Z303" si="595">STANDARDIZE(Y303,AG$19,AH$19)</f>
        <v>0.22516789099289719</v>
      </c>
      <c r="AA303" s="7">
        <f t="shared" si="511"/>
        <v>1.0330318421990066</v>
      </c>
      <c r="AB303" s="1"/>
      <c r="AC303" s="1"/>
      <c r="AJ303" s="4"/>
      <c r="AT303" s="4">
        <v>1991</v>
      </c>
      <c r="AU303" s="1">
        <v>0.74719761737363832</v>
      </c>
    </row>
    <row r="304" spans="1:47" x14ac:dyDescent="0.3">
      <c r="A304" t="s">
        <v>27</v>
      </c>
      <c r="B304">
        <v>1990</v>
      </c>
      <c r="C304" s="4">
        <v>1990.9166666666665</v>
      </c>
      <c r="D304" s="1">
        <v>1.0648359628914712</v>
      </c>
      <c r="E304" s="7">
        <v>0.48828325706286002</v>
      </c>
      <c r="F304" s="7">
        <f t="shared" si="504"/>
        <v>1.4978391184886803</v>
      </c>
      <c r="H304" s="4">
        <v>1990.9166666666665</v>
      </c>
      <c r="I304" s="1">
        <v>1.0425083995373319</v>
      </c>
      <c r="J304" s="4">
        <v>0.57690258557420859</v>
      </c>
      <c r="K304" s="7">
        <f t="shared" si="505"/>
        <v>4.5977703204906323E-2</v>
      </c>
      <c r="L304" s="4"/>
      <c r="M304" s="4">
        <v>1990.9166666666665</v>
      </c>
      <c r="N304" s="1">
        <v>1.1005519805871788</v>
      </c>
      <c r="O304" s="4">
        <v>1.0480300989432068</v>
      </c>
      <c r="P304" s="7">
        <f t="shared" si="506"/>
        <v>7.1407202110895171E-2</v>
      </c>
      <c r="Q304" s="1"/>
      <c r="R304" s="4">
        <v>1990.9166666666665</v>
      </c>
      <c r="S304" s="1">
        <v>1.0631110877941787</v>
      </c>
      <c r="T304" s="4">
        <v>0.13727120721398406</v>
      </c>
      <c r="U304" s="7">
        <f t="shared" si="507"/>
        <v>3.9089056978292826E-2</v>
      </c>
      <c r="W304" s="1">
        <f t="shared" si="501"/>
        <v>1.06775185770254</v>
      </c>
      <c r="X304" s="1">
        <f t="shared" ref="X304" si="596">STANDARDIZE(W304,AG$15,AH$15)</f>
        <v>0.64484935728157233</v>
      </c>
      <c r="Y304" s="1">
        <f t="shared" si="509"/>
        <v>1.0687238226395632</v>
      </c>
      <c r="Z304" s="1">
        <f t="shared" ref="Z304" si="597">STANDARDIZE(Y304,AG$30,AH$30)</f>
        <v>0.71712136538681448</v>
      </c>
      <c r="AA304" s="7">
        <f t="shared" si="511"/>
        <v>1.7389591297885665</v>
      </c>
      <c r="AB304" s="1"/>
      <c r="AC304" s="1"/>
      <c r="AJ304" s="4"/>
      <c r="AT304" s="4">
        <v>1990.9166666666665</v>
      </c>
      <c r="AU304" s="1">
        <v>0.76816610485156733</v>
      </c>
    </row>
    <row r="305" spans="1:47" x14ac:dyDescent="0.3">
      <c r="A305" t="s">
        <v>26</v>
      </c>
      <c r="B305">
        <v>1990</v>
      </c>
      <c r="C305" s="4">
        <v>1990.8333333333333</v>
      </c>
      <c r="D305" s="1">
        <v>1.0557251306024953</v>
      </c>
      <c r="E305" s="7">
        <v>0.53621436693659996</v>
      </c>
      <c r="F305" s="7">
        <f t="shared" si="504"/>
        <v>1.2477762006135438</v>
      </c>
      <c r="H305" s="4">
        <v>1990.8333333333333</v>
      </c>
      <c r="I305" s="1">
        <v>1.0328664229051872</v>
      </c>
      <c r="J305" s="4">
        <v>0.36236367633013661</v>
      </c>
      <c r="K305" s="7">
        <f t="shared" si="505"/>
        <v>3.6263550170446475E-2</v>
      </c>
      <c r="L305" s="4"/>
      <c r="M305" s="4">
        <v>1990.8333333333333</v>
      </c>
      <c r="N305" s="1">
        <v>1.1028015268155507</v>
      </c>
      <c r="O305" s="4">
        <v>1.3815592078142032</v>
      </c>
      <c r="P305" s="7">
        <f t="shared" si="506"/>
        <v>7.3672801094642415E-2</v>
      </c>
      <c r="Q305" s="1"/>
      <c r="R305" s="4">
        <v>1990.8333333333333</v>
      </c>
      <c r="S305" s="1">
        <v>1.0582625179163718</v>
      </c>
      <c r="T305" s="4">
        <v>0.26251220628127675</v>
      </c>
      <c r="U305" s="7">
        <f t="shared" si="507"/>
        <v>3.4176467635371868E-2</v>
      </c>
      <c r="W305" s="1">
        <f t="shared" si="501"/>
        <v>1.0624138995599013</v>
      </c>
      <c r="X305" s="1">
        <f t="shared" ref="X305" si="598">STANDARDIZE(W305,AG$14,AH$14)</f>
        <v>0.77079458826993452</v>
      </c>
      <c r="Y305" s="1">
        <f t="shared" si="509"/>
        <v>1.0646434892123697</v>
      </c>
      <c r="Z305" s="1">
        <f t="shared" ref="Z305" si="599">STANDARDIZE(Y305,AG$29,AH$29)</f>
        <v>0.88623163506939795</v>
      </c>
      <c r="AA305" s="7">
        <f t="shared" si="511"/>
        <v>1.6000393965888868</v>
      </c>
      <c r="AB305" s="1"/>
      <c r="AC305" s="1"/>
      <c r="AJ305" s="4"/>
      <c r="AT305" s="4">
        <v>1990.8333333333333</v>
      </c>
      <c r="AU305" s="1">
        <v>0.84610947337995335</v>
      </c>
    </row>
    <row r="306" spans="1:47" x14ac:dyDescent="0.3">
      <c r="A306" t="s">
        <v>25</v>
      </c>
      <c r="B306">
        <v>1990</v>
      </c>
      <c r="C306" s="4">
        <v>1990.75</v>
      </c>
      <c r="D306" s="1">
        <v>1.0537457544368949</v>
      </c>
      <c r="E306" s="7">
        <v>0.65392517015783225</v>
      </c>
      <c r="F306" s="7">
        <f t="shared" si="504"/>
        <v>1.1934487183547116</v>
      </c>
      <c r="H306" s="4">
        <v>1990.75</v>
      </c>
      <c r="I306" s="1">
        <v>1.0359854183709338</v>
      </c>
      <c r="J306" s="4">
        <v>0.62439651310944322</v>
      </c>
      <c r="K306" s="7">
        <f t="shared" si="505"/>
        <v>3.9405893325172636E-2</v>
      </c>
      <c r="L306" s="4"/>
      <c r="M306" s="4">
        <v>1990.75</v>
      </c>
      <c r="N306" s="1">
        <v>1.1162682734684584</v>
      </c>
      <c r="O306" s="4">
        <v>2.0844970026756764</v>
      </c>
      <c r="P306" s="7">
        <f t="shared" si="506"/>
        <v>8.7235646412692297E-2</v>
      </c>
      <c r="Q306" s="1"/>
      <c r="R306" s="4">
        <v>1990.75</v>
      </c>
      <c r="S306" s="1">
        <v>1.0721938243880409</v>
      </c>
      <c r="T306" s="4">
        <v>1.2546713273374792</v>
      </c>
      <c r="U306" s="7">
        <f t="shared" si="507"/>
        <v>4.8291720056286402E-2</v>
      </c>
      <c r="W306" s="1">
        <f t="shared" si="501"/>
        <v>1.069548317666082</v>
      </c>
      <c r="X306" s="1">
        <f t="shared" ref="X306" si="600">STANDARDIZE(W306,AG$13,AH$13)</f>
        <v>1.5201850102387378</v>
      </c>
      <c r="Y306" s="1">
        <f t="shared" si="509"/>
        <v>1.0748158387424775</v>
      </c>
      <c r="Z306" s="1">
        <f t="shared" ref="Z306" si="601">STANDARDIZE(Y306,AG$28,AH$28)</f>
        <v>1.7743519559437597</v>
      </c>
      <c r="AA306" s="7">
        <f t="shared" si="511"/>
        <v>1.946368957138658</v>
      </c>
      <c r="AB306" s="1"/>
      <c r="AC306" s="1"/>
      <c r="AJ306" s="4"/>
      <c r="AT306" s="4">
        <v>1990.75</v>
      </c>
      <c r="AU306" s="1">
        <v>0.8208116592321677</v>
      </c>
    </row>
    <row r="307" spans="1:47" x14ac:dyDescent="0.3">
      <c r="A307" t="s">
        <v>24</v>
      </c>
      <c r="B307">
        <v>1990</v>
      </c>
      <c r="C307" s="4">
        <v>1990.6666666666665</v>
      </c>
      <c r="D307" s="1">
        <v>1.0501023294730036</v>
      </c>
      <c r="E307" s="7">
        <v>0.88110718549324818</v>
      </c>
      <c r="F307" s="7">
        <f t="shared" si="504"/>
        <v>1.0934484715460671</v>
      </c>
      <c r="H307" s="4">
        <v>1990.6666666666665</v>
      </c>
      <c r="I307" s="1">
        <v>1.0258778036775758</v>
      </c>
      <c r="J307" s="4">
        <v>0.63698498105746315</v>
      </c>
      <c r="K307" s="7">
        <f t="shared" si="505"/>
        <v>2.9222616628847033E-2</v>
      </c>
      <c r="L307" s="4"/>
      <c r="M307" s="4">
        <v>1990.6666666666665</v>
      </c>
      <c r="N307" s="1">
        <v>1.102692645444485</v>
      </c>
      <c r="O307" s="4">
        <v>2.1056253990071294</v>
      </c>
      <c r="P307" s="7">
        <f t="shared" si="506"/>
        <v>7.3563142746427918E-2</v>
      </c>
      <c r="Q307" s="1"/>
      <c r="R307" s="4">
        <v>1990.6666666666665</v>
      </c>
      <c r="S307" s="1">
        <v>1.0792148579799998</v>
      </c>
      <c r="T307" s="4">
        <v>2.1157345339820877</v>
      </c>
      <c r="U307" s="7">
        <f t="shared" si="507"/>
        <v>5.5405457853079501E-2</v>
      </c>
      <c r="W307" s="1">
        <f t="shared" si="501"/>
        <v>1.0644719091437662</v>
      </c>
      <c r="X307" s="1">
        <f t="shared" ref="X307" si="602">STANDARDIZE(W307,AG$12,AH$12)</f>
        <v>1.8916854464275292</v>
      </c>
      <c r="Y307" s="1">
        <f t="shared" si="509"/>
        <v>1.0692617690340203</v>
      </c>
      <c r="Z307" s="1">
        <f t="shared" ref="Z307" si="603">STANDARDIZE(Y307,AG$27,AH$27)</f>
        <v>2.1404902345836674</v>
      </c>
      <c r="AA307" s="7">
        <f t="shared" si="511"/>
        <v>1.7572741451977612</v>
      </c>
      <c r="AB307" s="1"/>
      <c r="AC307" s="1"/>
      <c r="AJ307" s="4"/>
      <c r="AT307" s="4">
        <v>1990.6666666666665</v>
      </c>
      <c r="AU307" s="1">
        <v>0.80610826213986775</v>
      </c>
    </row>
    <row r="308" spans="1:47" x14ac:dyDescent="0.3">
      <c r="A308" t="s">
        <v>23</v>
      </c>
      <c r="B308">
        <v>1990</v>
      </c>
      <c r="C308" s="4">
        <v>1990.5833333333333</v>
      </c>
      <c r="D308" s="1">
        <v>1.0359589392368083</v>
      </c>
      <c r="E308" s="7">
        <v>0.83830359955889133</v>
      </c>
      <c r="F308" s="7">
        <f t="shared" si="504"/>
        <v>0.70525809344096513</v>
      </c>
      <c r="H308" s="4">
        <v>1990.5833333333333</v>
      </c>
      <c r="I308" s="1">
        <v>1.0115726902948869</v>
      </c>
      <c r="J308" s="4">
        <v>0.46012575634987762</v>
      </c>
      <c r="K308" s="7">
        <f t="shared" si="505"/>
        <v>1.4810420263273748E-2</v>
      </c>
      <c r="L308" s="4"/>
      <c r="M308" s="4">
        <v>1990.5833333333333</v>
      </c>
      <c r="N308" s="1">
        <v>1.070049871018026</v>
      </c>
      <c r="O308" s="4">
        <v>1.5562677419307278</v>
      </c>
      <c r="P308" s="7">
        <f t="shared" si="506"/>
        <v>4.068742957613037E-2</v>
      </c>
      <c r="Q308" s="1"/>
      <c r="R308" s="4">
        <v>1990.5833333333333</v>
      </c>
      <c r="S308" s="1">
        <v>1.0763745855139444</v>
      </c>
      <c r="T308" s="4">
        <v>2.3988183657074789</v>
      </c>
      <c r="U308" s="7">
        <f t="shared" si="507"/>
        <v>5.252768304537743E-2</v>
      </c>
      <c r="W308" s="1">
        <f t="shared" si="501"/>
        <v>1.0484890215159164</v>
      </c>
      <c r="X308" s="1">
        <f t="shared" ref="X308" si="604">STANDARDIZE(W308,AG$11,AH$11)</f>
        <v>1.6849633090504534</v>
      </c>
      <c r="Y308" s="1">
        <f t="shared" si="509"/>
        <v>1.0526657156089525</v>
      </c>
      <c r="Z308" s="1">
        <f t="shared" ref="Z308" si="605">STANDARDIZE(Y308,AG$26,AH$26)</f>
        <v>1.9161262140271211</v>
      </c>
      <c r="AA308" s="7">
        <f t="shared" si="511"/>
        <v>1.1922420577186235</v>
      </c>
      <c r="AB308" s="1"/>
      <c r="AC308" s="1"/>
      <c r="AJ308" s="4"/>
      <c r="AT308" s="4">
        <v>1990.5833333333333</v>
      </c>
      <c r="AU308" s="1">
        <v>0.90058174158019888</v>
      </c>
    </row>
    <row r="309" spans="1:47" x14ac:dyDescent="0.3">
      <c r="A309" t="s">
        <v>22</v>
      </c>
      <c r="B309">
        <v>1990</v>
      </c>
      <c r="C309" s="4">
        <v>1990.5</v>
      </c>
      <c r="D309" s="1">
        <v>1.0115143921648955</v>
      </c>
      <c r="E309" s="7">
        <v>0.48663686731973821</v>
      </c>
      <c r="F309" s="7">
        <f t="shared" si="504"/>
        <v>3.433423346222781E-2</v>
      </c>
      <c r="H309" s="4">
        <v>1990.5</v>
      </c>
      <c r="I309" s="1">
        <v>1.0005753407136866</v>
      </c>
      <c r="J309" s="4">
        <v>0.50191748004143766</v>
      </c>
      <c r="K309" s="7">
        <f t="shared" si="505"/>
        <v>3.7307484406849797E-3</v>
      </c>
      <c r="L309" s="4"/>
      <c r="M309" s="4">
        <v>1990.5</v>
      </c>
      <c r="N309" s="1">
        <v>1.0470448806647445</v>
      </c>
      <c r="O309" s="4">
        <v>1.0378640842696047</v>
      </c>
      <c r="P309" s="7">
        <f t="shared" si="506"/>
        <v>1.7518275678264743E-2</v>
      </c>
      <c r="Q309" s="1"/>
      <c r="R309" s="4">
        <v>1990.5</v>
      </c>
      <c r="S309" s="1">
        <v>1.0616265237237317</v>
      </c>
      <c r="T309" s="4">
        <v>2.0929743783732717</v>
      </c>
      <c r="U309" s="7">
        <f t="shared" si="507"/>
        <v>3.758489104583021E-2</v>
      </c>
      <c r="W309" s="1">
        <f t="shared" si="501"/>
        <v>1.0301902843167645</v>
      </c>
      <c r="X309" s="1">
        <f t="shared" ref="X309" si="606">STANDARDIZE(W309,AG$10,AH$10)</f>
        <v>1.2545601674334581</v>
      </c>
      <c r="Y309" s="1">
        <f t="shared" si="509"/>
        <v>1.036415581700721</v>
      </c>
      <c r="Z309" s="1">
        <f t="shared" ref="Z309" si="607">STANDARDIZE(Y309,AG$25,AH$25)</f>
        <v>1.5890066866483969</v>
      </c>
      <c r="AA309" s="7">
        <f t="shared" si="511"/>
        <v>0.63898720556716593</v>
      </c>
      <c r="AB309" s="1"/>
      <c r="AC309" s="1"/>
      <c r="AJ309" s="4"/>
      <c r="AT309" s="4">
        <v>1990.5</v>
      </c>
      <c r="AU309" s="1">
        <v>0.76621378241014071</v>
      </c>
    </row>
    <row r="310" spans="1:47" x14ac:dyDescent="0.3">
      <c r="A310" t="s">
        <v>21</v>
      </c>
      <c r="B310">
        <v>1990</v>
      </c>
      <c r="C310" s="4">
        <v>1990.4166666666665</v>
      </c>
      <c r="D310" s="1">
        <v>0.99586512896325896</v>
      </c>
      <c r="E310" s="7">
        <v>0.28568720584574542</v>
      </c>
      <c r="F310" s="7">
        <f t="shared" si="504"/>
        <v>-0.39518749349704346</v>
      </c>
      <c r="H310" s="4">
        <v>1990.4166666666665</v>
      </c>
      <c r="I310" s="1">
        <v>0.98838863568151081</v>
      </c>
      <c r="J310" s="4">
        <v>0.38022610872401513</v>
      </c>
      <c r="K310" s="7">
        <f t="shared" si="505"/>
        <v>-8.5471819241021395E-3</v>
      </c>
      <c r="L310" s="4"/>
      <c r="M310" s="4">
        <v>1990.4166666666665</v>
      </c>
      <c r="N310" s="1">
        <v>1.0406773543939829</v>
      </c>
      <c r="O310" s="4">
        <v>1.0800882414556892</v>
      </c>
      <c r="P310" s="7">
        <f t="shared" si="506"/>
        <v>1.1105310758462659E-2</v>
      </c>
      <c r="Q310" s="1"/>
      <c r="R310" s="4">
        <v>1990.4166666666665</v>
      </c>
      <c r="S310" s="1">
        <v>1.036223036560519</v>
      </c>
      <c r="T310" s="4">
        <v>1.4900374782839538</v>
      </c>
      <c r="U310" s="7">
        <f t="shared" si="507"/>
        <v>1.1845981747594832E-2</v>
      </c>
      <c r="W310" s="1">
        <f t="shared" si="501"/>
        <v>1.0152885388998178</v>
      </c>
      <c r="X310" s="1">
        <f t="shared" ref="X310" si="608">STANDARDIZE(W310,AG$9,AH$9)</f>
        <v>0.88842418461192274</v>
      </c>
      <c r="Y310" s="1">
        <f t="shared" si="509"/>
        <v>1.0217630088786709</v>
      </c>
      <c r="Z310" s="1">
        <f t="shared" ref="Z310" si="609">STANDARDIZE(Y310,AG$24,AH$24)</f>
        <v>1.2474371721400161</v>
      </c>
      <c r="AA310" s="7">
        <f t="shared" si="511"/>
        <v>0.14012319274845225</v>
      </c>
      <c r="AB310" s="1"/>
      <c r="AC310" s="1"/>
      <c r="AJ310" s="4"/>
      <c r="AT310" s="4">
        <v>1990.4166666666665</v>
      </c>
      <c r="AU310" s="1">
        <v>0.63681685041382796</v>
      </c>
    </row>
    <row r="311" spans="1:47" x14ac:dyDescent="0.3">
      <c r="A311" t="s">
        <v>20</v>
      </c>
      <c r="B311">
        <v>1990</v>
      </c>
      <c r="C311" s="4">
        <v>1990.3333333333333</v>
      </c>
      <c r="D311" s="1">
        <v>0.98989885443735448</v>
      </c>
      <c r="E311" s="7">
        <v>0.30952611640777788</v>
      </c>
      <c r="F311" s="7">
        <f t="shared" si="504"/>
        <v>-0.55894245785930263</v>
      </c>
      <c r="H311" s="4">
        <v>1990.3333333333333</v>
      </c>
      <c r="I311" s="1">
        <v>0.9838154479376684</v>
      </c>
      <c r="J311" s="4">
        <v>0.42193268892240676</v>
      </c>
      <c r="K311" s="7">
        <f t="shared" si="505"/>
        <v>-1.3154602922292188E-2</v>
      </c>
      <c r="L311" s="4"/>
      <c r="M311" s="4">
        <v>1990.3333333333333</v>
      </c>
      <c r="N311" s="1">
        <v>1.0395787331772115</v>
      </c>
      <c r="O311" s="4">
        <v>1.261813225035374</v>
      </c>
      <c r="P311" s="7">
        <f t="shared" si="506"/>
        <v>9.9988497838678046E-3</v>
      </c>
      <c r="Q311" s="1"/>
      <c r="R311" s="4">
        <v>1990.3333333333333</v>
      </c>
      <c r="S311" s="1">
        <v>1.0347843090432609</v>
      </c>
      <c r="T311" s="4">
        <v>1.8589682405833821</v>
      </c>
      <c r="U311" s="7">
        <f t="shared" si="507"/>
        <v>1.0388257584228558E-2</v>
      </c>
      <c r="W311" s="1">
        <f t="shared" si="501"/>
        <v>1.0120193361488738</v>
      </c>
      <c r="X311" s="1">
        <f t="shared" ref="X311" si="610">STANDARDIZE(W311,AG$8,AH$8)</f>
        <v>1.0492558065999975</v>
      </c>
      <c r="Y311" s="1">
        <f t="shared" si="509"/>
        <v>1.0193928300527137</v>
      </c>
      <c r="Z311" s="1">
        <f t="shared" ref="Z311" si="611">STANDARDIZE(Y311,AG$23,AH$23)</f>
        <v>1.4780985687546688</v>
      </c>
      <c r="AA311" s="7">
        <f t="shared" si="511"/>
        <v>5.9427677047920915E-2</v>
      </c>
      <c r="AB311" s="1"/>
      <c r="AC311" s="1"/>
      <c r="AJ311" s="4"/>
      <c r="AT311" s="4">
        <v>1990.3333333333333</v>
      </c>
      <c r="AU311" s="1">
        <v>0.6231731106831182</v>
      </c>
    </row>
    <row r="312" spans="1:47" x14ac:dyDescent="0.3">
      <c r="A312" t="s">
        <v>19</v>
      </c>
      <c r="B312">
        <v>1990</v>
      </c>
      <c r="C312" s="4">
        <v>1990.25</v>
      </c>
      <c r="D312" s="1">
        <v>0.97444416153611046</v>
      </c>
      <c r="E312" s="7">
        <v>-1.1141067171041352E-2</v>
      </c>
      <c r="F312" s="7">
        <f t="shared" si="504"/>
        <v>-0.98312385854488527</v>
      </c>
      <c r="H312" s="4">
        <v>1990.25</v>
      </c>
      <c r="I312" s="1">
        <v>0.98403646986135707</v>
      </c>
      <c r="J312" s="4">
        <v>0.75767706442290306</v>
      </c>
      <c r="K312" s="7">
        <f t="shared" si="505"/>
        <v>-1.2931926507217237E-2</v>
      </c>
      <c r="L312" s="4"/>
      <c r="M312" s="4">
        <v>1990.25</v>
      </c>
      <c r="N312" s="1">
        <v>1.0344550541793622</v>
      </c>
      <c r="O312" s="4">
        <v>1.481869108765018</v>
      </c>
      <c r="P312" s="7">
        <f t="shared" si="506"/>
        <v>4.8386082275178894E-3</v>
      </c>
      <c r="Q312" s="1"/>
      <c r="R312" s="4">
        <v>1990.25</v>
      </c>
      <c r="S312" s="1">
        <v>1.0291703788830593</v>
      </c>
      <c r="T312" s="4">
        <v>1.8243179940941923</v>
      </c>
      <c r="U312" s="7">
        <f t="shared" si="507"/>
        <v>4.7002023077346473E-3</v>
      </c>
      <c r="W312" s="1">
        <f t="shared" si="501"/>
        <v>1.0055265161149722</v>
      </c>
      <c r="X312" s="1">
        <f t="shared" ref="X312" si="612">STANDARDIZE(W312,AG$7,AH$7)</f>
        <v>1.1866182147782456</v>
      </c>
      <c r="Y312" s="1">
        <f t="shared" si="509"/>
        <v>1.0158873009745928</v>
      </c>
      <c r="Z312" s="1">
        <f t="shared" ref="Z312" si="613">STANDARDIZE(Y312,AG$22,AH$22)</f>
        <v>1.8222505501688584</v>
      </c>
      <c r="AA312" s="7">
        <f t="shared" si="511"/>
        <v>-5.9922168484491646E-2</v>
      </c>
      <c r="AB312" s="1"/>
      <c r="AC312" s="1"/>
      <c r="AJ312" s="4"/>
      <c r="AT312" s="4">
        <v>1990.25</v>
      </c>
      <c r="AU312" s="1">
        <v>0.71117601612765202</v>
      </c>
    </row>
    <row r="313" spans="1:47" x14ac:dyDescent="0.3">
      <c r="A313" t="s">
        <v>18</v>
      </c>
      <c r="B313">
        <v>1990</v>
      </c>
      <c r="C313" s="4">
        <v>1990.1666666666665</v>
      </c>
      <c r="D313" s="1">
        <v>0.97486990016712927</v>
      </c>
      <c r="E313" s="7">
        <v>-0.13181213450943052</v>
      </c>
      <c r="F313" s="7">
        <f t="shared" si="504"/>
        <v>-0.97143870828111134</v>
      </c>
      <c r="H313" s="4">
        <v>1990.1666666666665</v>
      </c>
      <c r="I313" s="1">
        <v>0.98816303644254178</v>
      </c>
      <c r="J313" s="4">
        <v>0.81558112647207726</v>
      </c>
      <c r="K313" s="7">
        <f t="shared" si="505"/>
        <v>-8.774469918609069E-3</v>
      </c>
      <c r="L313" s="4"/>
      <c r="M313" s="4">
        <v>1990.1666666666665</v>
      </c>
      <c r="N313" s="1">
        <v>1.0322953543259366</v>
      </c>
      <c r="O313" s="4">
        <v>1.2162481228668838</v>
      </c>
      <c r="P313" s="7">
        <f t="shared" si="506"/>
        <v>2.6634967621883693E-3</v>
      </c>
      <c r="Q313" s="1"/>
      <c r="R313" s="4">
        <v>1990.1666666666665</v>
      </c>
      <c r="S313" s="1">
        <v>1.0315500030733942</v>
      </c>
      <c r="T313" s="4">
        <v>1.6335637969852053</v>
      </c>
      <c r="U313" s="7">
        <f t="shared" si="507"/>
        <v>7.11124653978843E-3</v>
      </c>
      <c r="W313" s="1">
        <f t="shared" si="501"/>
        <v>1.0067195735022505</v>
      </c>
      <c r="X313" s="1">
        <f t="shared" ref="X313" si="614">STANDARDIZE(W313,AG$6,AH$6)</f>
        <v>1.0257238719167618</v>
      </c>
      <c r="Y313" s="1">
        <f t="shared" si="509"/>
        <v>1.0173361312806242</v>
      </c>
      <c r="Z313" s="1">
        <f t="shared" ref="Z313" si="615">STANDARDIZE(Y313,AG$21,AH$21)</f>
        <v>1.6342337253013035</v>
      </c>
      <c r="AA313" s="7">
        <f t="shared" si="511"/>
        <v>-1.0595042856935686E-2</v>
      </c>
      <c r="AB313" s="1"/>
      <c r="AC313" s="1"/>
      <c r="AJ313" s="4"/>
      <c r="AT313" s="4">
        <v>1990.1666666666665</v>
      </c>
      <c r="AU313" s="1">
        <v>0.73649242206954268</v>
      </c>
    </row>
    <row r="314" spans="1:47" x14ac:dyDescent="0.3">
      <c r="A314" t="s">
        <v>17</v>
      </c>
      <c r="B314">
        <v>1990</v>
      </c>
      <c r="C314" s="4">
        <v>1990.0833333333333</v>
      </c>
      <c r="D314" s="1">
        <v>1.0113093716674937</v>
      </c>
      <c r="E314" s="7">
        <v>0.37064178966851341</v>
      </c>
      <c r="F314" s="7">
        <f t="shared" si="504"/>
        <v>2.8707083035308327E-2</v>
      </c>
      <c r="H314" s="4">
        <v>1990.0833333333333</v>
      </c>
      <c r="I314" s="1">
        <v>1.0094295788455683</v>
      </c>
      <c r="J314" s="4">
        <v>0.89891201952811828</v>
      </c>
      <c r="K314" s="7">
        <f t="shared" si="505"/>
        <v>1.2651266245084241E-2</v>
      </c>
      <c r="L314" s="4"/>
      <c r="M314" s="4">
        <v>1990.0833333333333</v>
      </c>
      <c r="N314" s="1">
        <v>1.0528009595250758</v>
      </c>
      <c r="O314" s="4">
        <v>1.0902279280135185</v>
      </c>
      <c r="P314" s="7">
        <f t="shared" si="506"/>
        <v>2.3315429900685136E-2</v>
      </c>
      <c r="Q314" s="1"/>
      <c r="R314" s="4">
        <v>1990.0833333333333</v>
      </c>
      <c r="S314" s="1">
        <v>1.039938079066725</v>
      </c>
      <c r="T314" s="4">
        <v>0.68409297037009031</v>
      </c>
      <c r="U314" s="7">
        <f t="shared" si="507"/>
        <v>1.5610076869338458E-2</v>
      </c>
      <c r="W314" s="1">
        <f t="shared" si="501"/>
        <v>1.0283694972762156</v>
      </c>
      <c r="X314" s="1">
        <f t="shared" ref="X314" si="616">STANDARDIZE(W314,AG$5,AH$5)</f>
        <v>0.89343341733805937</v>
      </c>
      <c r="Y314" s="1">
        <f t="shared" si="509"/>
        <v>1.0340562058124563</v>
      </c>
      <c r="Z314" s="1">
        <f t="shared" ref="Z314" si="617">STANDARDIZE(Y314,AG$20,AH$20)</f>
        <v>1.1175004695361108</v>
      </c>
      <c r="AA314" s="7">
        <f t="shared" si="511"/>
        <v>0.5586594885401448</v>
      </c>
      <c r="AB314" s="1"/>
      <c r="AC314" s="1"/>
      <c r="AJ314" s="4"/>
      <c r="AT314" s="4">
        <v>1990.0833333333333</v>
      </c>
      <c r="AU314" s="1">
        <v>0.71535768265743549</v>
      </c>
    </row>
    <row r="315" spans="1:47" x14ac:dyDescent="0.3">
      <c r="A315" t="s">
        <v>16</v>
      </c>
      <c r="B315">
        <v>1990</v>
      </c>
      <c r="C315" s="4">
        <v>1990</v>
      </c>
      <c r="D315" s="1">
        <v>1.0598482738598776</v>
      </c>
      <c r="E315" s="7">
        <v>0.77609164829451793</v>
      </c>
      <c r="F315" s="7">
        <f t="shared" si="504"/>
        <v>1.3609431650637369</v>
      </c>
      <c r="H315" s="4">
        <v>1990</v>
      </c>
      <c r="I315" s="1">
        <v>1.0485924626202892</v>
      </c>
      <c r="J315" s="4">
        <v>1.1983409039643349</v>
      </c>
      <c r="K315" s="7">
        <f t="shared" si="505"/>
        <v>5.2107309416782023E-2</v>
      </c>
      <c r="L315" s="4"/>
      <c r="M315" s="4">
        <v>1990</v>
      </c>
      <c r="N315" s="1">
        <v>1.0870647653171897</v>
      </c>
      <c r="O315" s="4">
        <v>1.0920552726253345</v>
      </c>
      <c r="P315" s="7">
        <f t="shared" si="506"/>
        <v>5.7823742111771534E-2</v>
      </c>
      <c r="Q315" s="1"/>
      <c r="R315" s="4">
        <v>1990</v>
      </c>
      <c r="S315" s="1">
        <v>1.0836450259547969</v>
      </c>
      <c r="T315" s="4">
        <v>1.0662463070591535</v>
      </c>
      <c r="U315" s="7">
        <f t="shared" si="507"/>
        <v>5.9894120805005877E-2</v>
      </c>
      <c r="W315" s="1">
        <f t="shared" si="501"/>
        <v>1.0697876319380384</v>
      </c>
      <c r="X315" s="1">
        <f t="shared" ref="X315" si="618">STANDARDIZE(W315,AG$4,AH$4)</f>
        <v>1.1245173933518962</v>
      </c>
      <c r="Y315" s="1">
        <f t="shared" si="509"/>
        <v>1.0731007512974253</v>
      </c>
      <c r="Z315" s="1">
        <f t="shared" ref="Z315" si="619">STANDARDIZE(Y315,AG$19,AH$19)</f>
        <v>1.2443976097764593</v>
      </c>
      <c r="AA315" s="7">
        <f t="shared" si="511"/>
        <v>1.8879767951910857</v>
      </c>
      <c r="AB315" s="1"/>
      <c r="AC315" s="1"/>
      <c r="AJ315" s="4"/>
      <c r="AT315" s="4">
        <v>1990</v>
      </c>
      <c r="AU315" s="1">
        <v>0.72343313457018421</v>
      </c>
    </row>
    <row r="316" spans="1:47" x14ac:dyDescent="0.3">
      <c r="A316" t="s">
        <v>27</v>
      </c>
      <c r="B316">
        <v>1989</v>
      </c>
      <c r="C316" s="4">
        <v>1989.9166666666665</v>
      </c>
      <c r="D316" s="1">
        <v>1.0841084293896641</v>
      </c>
      <c r="E316" s="7">
        <v>1.0619382882327872</v>
      </c>
      <c r="F316" s="7">
        <f t="shared" si="504"/>
        <v>2.026806072805281</v>
      </c>
      <c r="H316" s="4">
        <v>1989.9166666666665</v>
      </c>
      <c r="I316" s="1">
        <v>1.0466390298819734</v>
      </c>
      <c r="J316" s="4">
        <v>0.72763328502195757</v>
      </c>
      <c r="K316" s="7">
        <f t="shared" si="505"/>
        <v>5.0139253976856951E-2</v>
      </c>
      <c r="L316" s="4"/>
      <c r="M316" s="4">
        <v>1989.9166666666665</v>
      </c>
      <c r="N316" s="1">
        <v>1.0954311297665251</v>
      </c>
      <c r="O316" s="4">
        <v>0.89635397363588309</v>
      </c>
      <c r="P316" s="7">
        <f t="shared" si="506"/>
        <v>6.6249808913605088E-2</v>
      </c>
      <c r="Q316" s="1"/>
      <c r="R316" s="4">
        <v>1989.9166666666665</v>
      </c>
      <c r="S316" s="1">
        <v>1.1057838308499717</v>
      </c>
      <c r="T316" s="4">
        <v>1.6850434840284529</v>
      </c>
      <c r="U316" s="7">
        <f t="shared" si="507"/>
        <v>8.2325241678576785E-2</v>
      </c>
      <c r="W316" s="1">
        <f t="shared" si="501"/>
        <v>1.0829906049720335</v>
      </c>
      <c r="X316" s="1">
        <f t="shared" ref="X316" si="620">STANDARDIZE(W316,AG$15,AH$15)</f>
        <v>1.2656979436175766</v>
      </c>
      <c r="Y316" s="1">
        <f t="shared" si="509"/>
        <v>1.0826179968328233</v>
      </c>
      <c r="Z316" s="1">
        <f t="shared" ref="Z316" si="621">STANDARDIZE(Y316,AG$30,AH$30)</f>
        <v>1.2835280748659852</v>
      </c>
      <c r="AA316" s="7">
        <f t="shared" si="511"/>
        <v>2.2120025725361288</v>
      </c>
      <c r="AB316" s="1"/>
      <c r="AC316" s="1"/>
      <c r="AJ316" s="4"/>
      <c r="AT316" s="4">
        <v>1989.9166666666665</v>
      </c>
      <c r="AU316" s="1">
        <v>0.7647556095748721</v>
      </c>
    </row>
    <row r="317" spans="1:47" x14ac:dyDescent="0.3">
      <c r="A317" t="s">
        <v>26</v>
      </c>
      <c r="B317">
        <v>1989</v>
      </c>
      <c r="C317" s="4">
        <v>1989.8333333333333</v>
      </c>
      <c r="D317" s="1">
        <v>1.0612167042638327</v>
      </c>
      <c r="E317" s="7">
        <v>0.71039812039321337</v>
      </c>
      <c r="F317" s="7">
        <f t="shared" si="504"/>
        <v>1.3985021595516649</v>
      </c>
      <c r="H317" s="4">
        <v>1989.8333333333333</v>
      </c>
      <c r="I317" s="1">
        <v>1.0354865696297877</v>
      </c>
      <c r="J317" s="4">
        <v>0.45648738823404361</v>
      </c>
      <c r="K317" s="7">
        <f t="shared" si="505"/>
        <v>3.8903310380054734E-2</v>
      </c>
      <c r="L317" s="4"/>
      <c r="M317" s="4">
        <v>1989.8333333333333</v>
      </c>
      <c r="N317" s="1">
        <v>1.0864127214150636</v>
      </c>
      <c r="O317" s="4">
        <v>0.88324620128583131</v>
      </c>
      <c r="P317" s="7">
        <f t="shared" si="506"/>
        <v>5.7167045226246958E-2</v>
      </c>
      <c r="Q317" s="1"/>
      <c r="R317" s="4">
        <v>1989.8333333333333</v>
      </c>
      <c r="S317" s="1">
        <v>1.074928431697155</v>
      </c>
      <c r="T317" s="4">
        <v>0.92039605755707476</v>
      </c>
      <c r="U317" s="7">
        <f t="shared" si="507"/>
        <v>5.1062434527231436E-2</v>
      </c>
      <c r="W317" s="1">
        <f t="shared" si="501"/>
        <v>1.0645111067514599</v>
      </c>
      <c r="X317" s="1">
        <f t="shared" ref="X317" si="622">STANDARDIZE(W317,AG$14,AH$14)</f>
        <v>0.86366017613414237</v>
      </c>
      <c r="Y317" s="1">
        <f t="shared" si="509"/>
        <v>1.0656092409140021</v>
      </c>
      <c r="Z317" s="1">
        <f t="shared" ref="Z317" si="623">STANDARDIZE(Y317,AG$29,AH$29)</f>
        <v>0.92907498392505383</v>
      </c>
      <c r="AA317" s="7">
        <f t="shared" si="511"/>
        <v>1.6329195450183707</v>
      </c>
      <c r="AB317" s="1"/>
      <c r="AC317" s="1"/>
      <c r="AJ317" s="4"/>
      <c r="AT317" s="4">
        <v>1989.8333333333333</v>
      </c>
      <c r="AU317" s="1">
        <v>0.80514510005360185</v>
      </c>
    </row>
    <row r="318" spans="1:47" x14ac:dyDescent="0.3">
      <c r="A318" t="s">
        <v>25</v>
      </c>
      <c r="B318">
        <v>1989</v>
      </c>
      <c r="C318" s="4">
        <v>1989.75</v>
      </c>
      <c r="D318" s="1">
        <v>1.0572361204441956</v>
      </c>
      <c r="E318" s="7">
        <v>0.76344957510173395</v>
      </c>
      <c r="F318" s="7">
        <f t="shared" si="504"/>
        <v>1.2892479911932533</v>
      </c>
      <c r="H318" s="4">
        <v>1989.75</v>
      </c>
      <c r="I318" s="1">
        <v>1.0279300136586789</v>
      </c>
      <c r="J318" s="4">
        <v>0.32030106121730878</v>
      </c>
      <c r="K318" s="7">
        <f t="shared" si="505"/>
        <v>3.1290188722811675E-2</v>
      </c>
      <c r="L318" s="4"/>
      <c r="M318" s="4">
        <v>1989.75</v>
      </c>
      <c r="N318" s="1">
        <v>1.0804838320776649</v>
      </c>
      <c r="O318" s="4">
        <v>0.97108801334812878</v>
      </c>
      <c r="P318" s="7">
        <f t="shared" si="506"/>
        <v>5.1195847351694808E-2</v>
      </c>
      <c r="Q318" s="1"/>
      <c r="R318" s="4">
        <v>1989.75</v>
      </c>
      <c r="S318" s="1">
        <v>1.0374689939960005</v>
      </c>
      <c r="T318" s="4">
        <v>-0.19896589332760228</v>
      </c>
      <c r="U318" s="7">
        <f t="shared" si="507"/>
        <v>1.3108390534832553E-2</v>
      </c>
      <c r="W318" s="1">
        <f t="shared" si="501"/>
        <v>1.050779740044135</v>
      </c>
      <c r="X318" s="1">
        <f t="shared" ref="X318" si="624">STANDARDIZE(W318,AG$13,AH$13)</f>
        <v>0.61129511445251461</v>
      </c>
      <c r="Y318" s="1">
        <f t="shared" si="509"/>
        <v>1.0486276132441148</v>
      </c>
      <c r="Z318" s="1">
        <f t="shared" ref="Z318" si="625">STANDARDIZE(Y318,AG$28,AH$28)</f>
        <v>0.52047258304125543</v>
      </c>
      <c r="AA318" s="7">
        <f t="shared" si="511"/>
        <v>1.0547601305266849</v>
      </c>
      <c r="AB318" s="1"/>
      <c r="AC318" s="1"/>
      <c r="AJ318" s="4"/>
      <c r="AT318" s="4">
        <v>1989.75</v>
      </c>
      <c r="AU318" s="1">
        <v>0.79742391261851642</v>
      </c>
    </row>
    <row r="319" spans="1:47" x14ac:dyDescent="0.3">
      <c r="A319" t="s">
        <v>24</v>
      </c>
      <c r="B319">
        <v>1989</v>
      </c>
      <c r="C319" s="4">
        <v>1989.6666666666665</v>
      </c>
      <c r="D319" s="1">
        <v>1.0551405794797015</v>
      </c>
      <c r="E319" s="7">
        <v>1.0500906462558999</v>
      </c>
      <c r="F319" s="7">
        <f t="shared" si="504"/>
        <v>1.2317321604230702</v>
      </c>
      <c r="H319" s="4">
        <v>1989.6666666666665</v>
      </c>
      <c r="I319" s="1">
        <v>1.0151270510517871</v>
      </c>
      <c r="J319" s="4">
        <v>0.17838928148319722</v>
      </c>
      <c r="K319" s="7">
        <f t="shared" si="505"/>
        <v>1.8391387698633192E-2</v>
      </c>
      <c r="L319" s="4"/>
      <c r="M319" s="4">
        <v>1989.6666666666665</v>
      </c>
      <c r="N319" s="1">
        <v>1.0697020865129867</v>
      </c>
      <c r="O319" s="4">
        <v>1.0101211548091331</v>
      </c>
      <c r="P319" s="7">
        <f t="shared" si="506"/>
        <v>4.0337163281869655E-2</v>
      </c>
      <c r="Q319" s="1"/>
      <c r="R319" s="4">
        <v>1989.6666666666665</v>
      </c>
      <c r="S319" s="1">
        <v>1.0302513527107029</v>
      </c>
      <c r="T319" s="4">
        <v>-0.11151412920587422</v>
      </c>
      <c r="U319" s="7">
        <f t="shared" si="507"/>
        <v>5.7954490793580412E-3</v>
      </c>
      <c r="W319" s="1">
        <f t="shared" si="501"/>
        <v>1.0425552674387946</v>
      </c>
      <c r="X319" s="1">
        <f t="shared" ref="X319" si="626">STANDARDIZE(W319,AG$12,AH$12)</f>
        <v>0.73443234842583782</v>
      </c>
      <c r="Y319" s="1">
        <f t="shared" si="509"/>
        <v>1.0383601634251589</v>
      </c>
      <c r="Z319" s="1">
        <f t="shared" ref="Z319" si="627">STANDARDIZE(Y319,AG$27,AH$27)</f>
        <v>0.52916753848171971</v>
      </c>
      <c r="AA319" s="7">
        <f t="shared" si="511"/>
        <v>0.70519276919672758</v>
      </c>
      <c r="AB319" s="1"/>
      <c r="AC319" s="1"/>
      <c r="AJ319" s="4"/>
      <c r="AT319" s="4">
        <v>1989.6666666666665</v>
      </c>
      <c r="AU319" s="1">
        <v>0.72453583346633454</v>
      </c>
    </row>
    <row r="320" spans="1:47" x14ac:dyDescent="0.3">
      <c r="A320" t="s">
        <v>23</v>
      </c>
      <c r="B320">
        <v>1989</v>
      </c>
      <c r="C320" s="4">
        <v>1989.5833333333333</v>
      </c>
      <c r="D320" s="1">
        <v>1.0381373051117242</v>
      </c>
      <c r="E320" s="7">
        <v>0.91814656284168095</v>
      </c>
      <c r="F320" s="7">
        <f t="shared" si="504"/>
        <v>0.76504720047350516</v>
      </c>
      <c r="H320" s="4">
        <v>1989.5833333333333</v>
      </c>
      <c r="I320" s="1">
        <v>0.98421772591503287</v>
      </c>
      <c r="J320" s="4">
        <v>-0.66631212716359867</v>
      </c>
      <c r="K320" s="7">
        <f t="shared" si="505"/>
        <v>-1.2749313635292305E-2</v>
      </c>
      <c r="L320" s="4"/>
      <c r="M320" s="4">
        <v>1989.5833333333333</v>
      </c>
      <c r="N320" s="1">
        <v>1.0574179562281751</v>
      </c>
      <c r="O320" s="4">
        <v>1.0910820577917635</v>
      </c>
      <c r="P320" s="7">
        <f t="shared" si="506"/>
        <v>2.7965373478896133E-2</v>
      </c>
      <c r="Q320" s="1"/>
      <c r="R320" s="4">
        <v>1989.5833333333333</v>
      </c>
      <c r="S320" s="1">
        <v>1.0243640988649798</v>
      </c>
      <c r="T320" s="4">
        <v>0.10517256978156031</v>
      </c>
      <c r="U320" s="7">
        <f t="shared" si="507"/>
        <v>-1.6953878932281891E-4</v>
      </c>
      <c r="W320" s="1">
        <f t="shared" si="501"/>
        <v>1.0260342715299779</v>
      </c>
      <c r="X320" s="1">
        <f t="shared" ref="X320" si="628">STANDARDIZE(W320,AG$11,AH$11)</f>
        <v>0.45611967144978971</v>
      </c>
      <c r="Y320" s="1">
        <f t="shared" si="509"/>
        <v>1.0219999270027291</v>
      </c>
      <c r="Z320" s="1">
        <f t="shared" ref="Z320" si="629">STANDARDIZE(Y320,AG$26,AH$26)</f>
        <v>0.25842525007566675</v>
      </c>
      <c r="AA320" s="7">
        <f t="shared" si="511"/>
        <v>0.14818934792219179</v>
      </c>
      <c r="AB320" s="1"/>
      <c r="AC320" s="1"/>
      <c r="AJ320" s="4"/>
      <c r="AT320" s="4">
        <v>1989.5833333333333</v>
      </c>
      <c r="AU320" s="1">
        <v>0.6347142950199387</v>
      </c>
    </row>
    <row r="321" spans="1:47" x14ac:dyDescent="0.3">
      <c r="A321" t="s">
        <v>22</v>
      </c>
      <c r="B321">
        <v>1989</v>
      </c>
      <c r="C321" s="4">
        <v>1989.5</v>
      </c>
      <c r="D321" s="1">
        <v>1.0112683573133958</v>
      </c>
      <c r="E321" s="7">
        <v>0.47632640162889239</v>
      </c>
      <c r="F321" s="7">
        <f t="shared" si="504"/>
        <v>2.7581371493796705E-2</v>
      </c>
      <c r="H321" s="4">
        <v>1989.5</v>
      </c>
      <c r="I321" s="1">
        <v>0.96878270304331049</v>
      </c>
      <c r="J321" s="4">
        <v>-0.82294100339570408</v>
      </c>
      <c r="K321" s="7">
        <f t="shared" si="505"/>
        <v>-2.8299877589827379E-2</v>
      </c>
      <c r="L321" s="4"/>
      <c r="M321" s="4">
        <v>1989.5</v>
      </c>
      <c r="N321" s="1">
        <v>1.0544178410764149</v>
      </c>
      <c r="O321" s="4">
        <v>1.3099444671345013</v>
      </c>
      <c r="P321" s="7">
        <f t="shared" si="506"/>
        <v>2.4943849514095312E-2</v>
      </c>
      <c r="Q321" s="1"/>
      <c r="R321" s="4">
        <v>1989.5</v>
      </c>
      <c r="S321" s="1">
        <v>1.0022698691450509</v>
      </c>
      <c r="T321" s="4">
        <v>-0.4738070170964972</v>
      </c>
      <c r="U321" s="7">
        <f t="shared" si="507"/>
        <v>-2.2555495926701388E-2</v>
      </c>
      <c r="W321" s="1">
        <f t="shared" si="501"/>
        <v>1.0091846926445431</v>
      </c>
      <c r="X321" s="1">
        <f t="shared" ref="X321" si="630">STANDARDIZE(W321,AG$10,AH$10)</f>
        <v>8.7568828976895108E-2</v>
      </c>
      <c r="Y321" s="1">
        <f t="shared" si="509"/>
        <v>1.0084901377549256</v>
      </c>
      <c r="Z321" s="1">
        <f t="shared" ref="Z321" si="631">STANDARDIZE(Y321,AG$25,AH$25)</f>
        <v>5.8063284688396978E-2</v>
      </c>
      <c r="AA321" s="7">
        <f t="shared" si="511"/>
        <v>-0.31176725890335422</v>
      </c>
      <c r="AB321" s="1"/>
      <c r="AC321" s="1"/>
      <c r="AJ321" s="4"/>
      <c r="AT321" s="4">
        <v>1989.5</v>
      </c>
      <c r="AU321" s="1">
        <v>0.55525468408495016</v>
      </c>
    </row>
    <row r="322" spans="1:47" x14ac:dyDescent="0.3">
      <c r="A322" t="s">
        <v>21</v>
      </c>
      <c r="B322">
        <v>1989</v>
      </c>
      <c r="C322" s="4">
        <v>1989.4166666666665</v>
      </c>
      <c r="D322" s="1">
        <v>1.0001106965904418</v>
      </c>
      <c r="E322" s="7">
        <v>0.47105188066116832</v>
      </c>
      <c r="F322" s="7">
        <f t="shared" si="504"/>
        <v>-0.27866037553284034</v>
      </c>
      <c r="H322" s="4">
        <v>1989.4166666666665</v>
      </c>
      <c r="I322" s="1">
        <v>0.96458319248074997</v>
      </c>
      <c r="J322" s="4">
        <v>-0.63440671968218443</v>
      </c>
      <c r="K322" s="7">
        <f t="shared" si="505"/>
        <v>-3.2530824192471157E-2</v>
      </c>
      <c r="L322" s="4"/>
      <c r="M322" s="4">
        <v>1989.4166666666665</v>
      </c>
      <c r="N322" s="1">
        <v>1.0570422628115221</v>
      </c>
      <c r="O322" s="4">
        <v>1.7009029025033033</v>
      </c>
      <c r="P322" s="7">
        <f t="shared" si="506"/>
        <v>2.7586999115109159E-2</v>
      </c>
      <c r="Q322" s="1"/>
      <c r="R322" s="4">
        <v>1989.4166666666665</v>
      </c>
      <c r="S322" s="1">
        <v>1.004522720417232</v>
      </c>
      <c r="T322" s="4">
        <v>-6.8307551071905906E-2</v>
      </c>
      <c r="U322" s="7">
        <f t="shared" si="507"/>
        <v>-2.0272898494918309E-2</v>
      </c>
      <c r="W322" s="1">
        <f t="shared" si="501"/>
        <v>1.0065647180749866</v>
      </c>
      <c r="X322" s="1">
        <f t="shared" ref="X322" si="632">STANDARDIZE(W322,AG$9,AH$9)</f>
        <v>0.39389379155735676</v>
      </c>
      <c r="Y322" s="1">
        <f t="shared" si="509"/>
        <v>1.0087160585698347</v>
      </c>
      <c r="Z322" s="1">
        <f t="shared" ref="Z322" si="633">STANDARDIZE(Y322,AG$24,AH$24)</f>
        <v>0.50657286878694729</v>
      </c>
      <c r="AA322" s="7">
        <f t="shared" si="511"/>
        <v>-0.30407552000714899</v>
      </c>
      <c r="AB322" s="1"/>
      <c r="AC322" s="1"/>
      <c r="AJ322" s="4"/>
      <c r="AT322" s="4">
        <v>1989.4166666666665</v>
      </c>
      <c r="AU322" s="1">
        <v>0.55819524557929168</v>
      </c>
    </row>
    <row r="323" spans="1:47" x14ac:dyDescent="0.3">
      <c r="A323" t="s">
        <v>20</v>
      </c>
      <c r="B323">
        <v>1989</v>
      </c>
      <c r="C323" s="4">
        <v>1989.3333333333333</v>
      </c>
      <c r="D323" s="1">
        <v>0.99677972284368854</v>
      </c>
      <c r="E323" s="7">
        <v>0.61749222410051419</v>
      </c>
      <c r="F323" s="7">
        <f t="shared" si="504"/>
        <v>-0.37008484566456185</v>
      </c>
      <c r="H323" s="4">
        <v>1989.3333333333333</v>
      </c>
      <c r="I323" s="1">
        <v>0.96295046279869279</v>
      </c>
      <c r="J323" s="4">
        <v>-0.47061747051240521</v>
      </c>
      <c r="K323" s="7">
        <f t="shared" si="505"/>
        <v>-3.4175775907302329E-2</v>
      </c>
      <c r="L323" s="4"/>
      <c r="M323" s="4">
        <v>1989.3333333333333</v>
      </c>
      <c r="N323" s="1">
        <v>1.0507018704670412</v>
      </c>
      <c r="O323" s="4">
        <v>1.6930991946026561</v>
      </c>
      <c r="P323" s="7">
        <f t="shared" si="506"/>
        <v>2.1201361749207219E-2</v>
      </c>
      <c r="Q323" s="1"/>
      <c r="R323" s="4">
        <v>1989.3333333333333</v>
      </c>
      <c r="S323" s="1">
        <v>1.0003018137139899</v>
      </c>
      <c r="T323" s="4">
        <v>7.011916153209731E-2</v>
      </c>
      <c r="U323" s="7">
        <f t="shared" si="507"/>
        <v>-2.4549537134844462E-2</v>
      </c>
      <c r="W323" s="1">
        <f t="shared" si="501"/>
        <v>1.0026834674558531</v>
      </c>
      <c r="X323" s="1">
        <f t="shared" ref="X323" si="634">STANDARDIZE(W323,AG$8,AH$8)</f>
        <v>0.5134254881771122</v>
      </c>
      <c r="Y323" s="1">
        <f t="shared" si="509"/>
        <v>1.0046513823265746</v>
      </c>
      <c r="Z323" s="1">
        <f t="shared" ref="Z323" si="635">STANDARDIZE(Y323,AG$23,AH$23)</f>
        <v>0.62286727388300112</v>
      </c>
      <c r="AA323" s="7">
        <f t="shared" si="511"/>
        <v>-0.442462186031439</v>
      </c>
      <c r="AB323" s="1"/>
      <c r="AC323" s="1"/>
      <c r="AJ323" s="4"/>
      <c r="AT323" s="4">
        <v>1989.3333333333333</v>
      </c>
      <c r="AU323" s="1">
        <v>0.56382806074861458</v>
      </c>
    </row>
    <row r="324" spans="1:47" x14ac:dyDescent="0.3">
      <c r="A324" t="s">
        <v>19</v>
      </c>
      <c r="B324">
        <v>1989</v>
      </c>
      <c r="C324" s="4">
        <v>1989.25</v>
      </c>
      <c r="D324" s="1">
        <v>0.98593818286553592</v>
      </c>
      <c r="E324" s="7">
        <v>0.4877747225559651</v>
      </c>
      <c r="F324" s="7">
        <f t="shared" si="504"/>
        <v>-0.66765009933267883</v>
      </c>
      <c r="H324" s="4">
        <v>1989.25</v>
      </c>
      <c r="I324" s="1">
        <v>0.95720629429740334</v>
      </c>
      <c r="J324" s="4">
        <v>-0.40897259588823676</v>
      </c>
      <c r="K324" s="7">
        <f t="shared" si="505"/>
        <v>-3.9962943207752184E-2</v>
      </c>
      <c r="L324" s="4"/>
      <c r="M324" s="4">
        <v>1989.25</v>
      </c>
      <c r="N324" s="1">
        <v>1.0485627235041965</v>
      </c>
      <c r="O324" s="4">
        <v>2.0641300308015071</v>
      </c>
      <c r="P324" s="7">
        <f t="shared" si="506"/>
        <v>1.904694983982641E-2</v>
      </c>
      <c r="Q324" s="1"/>
      <c r="R324" s="4">
        <v>1989.25</v>
      </c>
      <c r="S324" s="1">
        <v>1.0018444705929743</v>
      </c>
      <c r="T324" s="4">
        <v>0.42801018489551684</v>
      </c>
      <c r="U324" s="7">
        <f t="shared" si="507"/>
        <v>-2.2986511348999608E-2</v>
      </c>
      <c r="W324" s="1">
        <f t="shared" ref="W324:W387" si="636">AVERAGE(D324,I324,N324,S324)</f>
        <v>0.99838791781502745</v>
      </c>
      <c r="X324" s="1">
        <f t="shared" ref="X324" si="637">STANDARDIZE(W324,AG$7,AH$7)</f>
        <v>0.74620530932008355</v>
      </c>
      <c r="Y324" s="1">
        <f t="shared" si="509"/>
        <v>1.0025378294648581</v>
      </c>
      <c r="Z324" s="1">
        <f t="shared" ref="Z324" si="638">STANDARDIZE(Y324,AG$22,AH$22)</f>
        <v>0.98605990625961448</v>
      </c>
      <c r="AA324" s="7">
        <f t="shared" si="511"/>
        <v>-0.51442057004394814</v>
      </c>
      <c r="AB324" s="1"/>
      <c r="AC324" s="1"/>
      <c r="AJ324" s="4"/>
      <c r="AT324" s="4">
        <v>1989.25</v>
      </c>
      <c r="AU324" s="1">
        <v>0.5327158894489501</v>
      </c>
    </row>
    <row r="325" spans="1:47" x14ac:dyDescent="0.3">
      <c r="A325" t="s">
        <v>18</v>
      </c>
      <c r="B325">
        <v>1989</v>
      </c>
      <c r="C325" s="4">
        <v>1989.1666666666665</v>
      </c>
      <c r="D325" s="1">
        <v>0.99009540685611364</v>
      </c>
      <c r="E325" s="7">
        <v>0.5359087027458681</v>
      </c>
      <c r="F325" s="7">
        <f t="shared" ref="F325:F388" si="639">STANDARDIZE(D325,D$786,D$787)</f>
        <v>-0.55354772883879344</v>
      </c>
      <c r="H325" s="4">
        <v>1989.1666666666665</v>
      </c>
      <c r="I325" s="1">
        <v>0.96229162742760843</v>
      </c>
      <c r="J325" s="4">
        <v>-0.28887955291567846</v>
      </c>
      <c r="K325" s="7">
        <f t="shared" ref="K325:K388" si="640">STANDARDIZE(I325,I$786,I$787)</f>
        <v>-3.4839543085278257E-2</v>
      </c>
      <c r="L325" s="4"/>
      <c r="M325" s="4">
        <v>1989.1666666666665</v>
      </c>
      <c r="N325" s="1">
        <v>1.072017832362494</v>
      </c>
      <c r="O325" s="4">
        <v>2.8104509801722157</v>
      </c>
      <c r="P325" s="7">
        <f t="shared" ref="P325:P388" si="641">STANDARDIZE(N325,N$786,N$787)</f>
        <v>4.2669434287057273E-2</v>
      </c>
      <c r="Q325" s="1"/>
      <c r="R325" s="4">
        <v>1989.1666666666665</v>
      </c>
      <c r="S325" s="1">
        <v>1.0342774954936551</v>
      </c>
      <c r="T325" s="4">
        <v>1.7686103122710477</v>
      </c>
      <c r="U325" s="7">
        <f t="shared" ref="U325:U388" si="642">STANDARDIZE(S325,S$786,S$787)</f>
        <v>9.8747521784309285E-3</v>
      </c>
      <c r="W325" s="1">
        <f t="shared" si="636"/>
        <v>1.0146705905349678</v>
      </c>
      <c r="X325" s="1">
        <f t="shared" ref="X325" si="643">STANDARDIZE(W325,AG$6,AH$6)</f>
        <v>1.5086855546570868</v>
      </c>
      <c r="Y325" s="1">
        <f t="shared" ref="Y325:Y388" si="644">AVERAGE(I325,N325,S325)</f>
        <v>1.0228623184279193</v>
      </c>
      <c r="Z325" s="1">
        <f t="shared" ref="Z325" si="645">STANDARDIZE(Y325,AG$21,AH$21)</f>
        <v>1.9703667413621231</v>
      </c>
      <c r="AA325" s="7">
        <f t="shared" ref="AA325:AA388" si="646">STANDARDIZE(Y325,Y$786,Y$787)</f>
        <v>0.17755047461411347</v>
      </c>
      <c r="AB325" s="1"/>
      <c r="AC325" s="1"/>
      <c r="AJ325" s="4"/>
      <c r="AT325" s="4">
        <v>1989.1666666666665</v>
      </c>
      <c r="AU325" s="1">
        <v>0.47628281558479796</v>
      </c>
    </row>
    <row r="326" spans="1:47" x14ac:dyDescent="0.3">
      <c r="A326" t="s">
        <v>17</v>
      </c>
      <c r="B326">
        <v>1989</v>
      </c>
      <c r="C326" s="4">
        <v>1989.0833333333333</v>
      </c>
      <c r="D326" s="1">
        <v>1.0190270209853003</v>
      </c>
      <c r="E326" s="7">
        <v>0.70266812839797244</v>
      </c>
      <c r="F326" s="7">
        <f t="shared" si="639"/>
        <v>0.24053162840455505</v>
      </c>
      <c r="H326" s="4">
        <v>1989.0833333333333</v>
      </c>
      <c r="I326" s="1">
        <v>1.0019354956883064</v>
      </c>
      <c r="J326" s="4">
        <v>0.59193017214563071</v>
      </c>
      <c r="K326" s="7">
        <f t="shared" si="640"/>
        <v>5.1010850509179695E-3</v>
      </c>
      <c r="L326" s="4"/>
      <c r="M326" s="4">
        <v>1989.0833333333333</v>
      </c>
      <c r="N326" s="1">
        <v>1.1143209787786272</v>
      </c>
      <c r="O326" s="4">
        <v>3.3886501044266115</v>
      </c>
      <c r="P326" s="7">
        <f t="shared" si="641"/>
        <v>8.5274455833590043E-2</v>
      </c>
      <c r="Q326" s="1"/>
      <c r="R326" s="4">
        <v>1989.0833333333333</v>
      </c>
      <c r="S326" s="1">
        <v>1.1078004913299038</v>
      </c>
      <c r="T326" s="4">
        <v>3.4334565552626799</v>
      </c>
      <c r="U326" s="7">
        <f t="shared" si="642"/>
        <v>8.4368529706114789E-2</v>
      </c>
      <c r="W326" s="1">
        <f t="shared" si="636"/>
        <v>1.0607709966955345</v>
      </c>
      <c r="X326" s="1">
        <f t="shared" ref="X326" si="647">STANDARDIZE(W326,AG$5,AH$5)</f>
        <v>2.6220975690535533</v>
      </c>
      <c r="Y326" s="1">
        <f t="shared" si="644"/>
        <v>1.0746856552656123</v>
      </c>
      <c r="Z326" s="1">
        <f t="shared" ref="Z326" si="648">STANDARDIZE(Y326,AG$20,AH$20)</f>
        <v>3.1698076159646331</v>
      </c>
      <c r="AA326" s="7">
        <f t="shared" si="646"/>
        <v>1.9419367081090579</v>
      </c>
      <c r="AB326" s="1"/>
      <c r="AC326" s="1"/>
      <c r="AJ326" s="4"/>
      <c r="AT326" s="4">
        <v>1989.0833333333333</v>
      </c>
      <c r="AU326" s="1">
        <v>0.47729166888242541</v>
      </c>
    </row>
    <row r="327" spans="1:47" x14ac:dyDescent="0.3">
      <c r="A327" t="s">
        <v>16</v>
      </c>
      <c r="B327">
        <v>1989</v>
      </c>
      <c r="C327" s="4">
        <v>1989</v>
      </c>
      <c r="D327" s="1">
        <v>1.0880399051242688</v>
      </c>
      <c r="E327" s="7">
        <v>1.8061338625616525</v>
      </c>
      <c r="F327" s="7">
        <f t="shared" si="639"/>
        <v>2.1347123828511947</v>
      </c>
      <c r="H327" s="4">
        <v>1989</v>
      </c>
      <c r="I327" s="1">
        <v>1.0879514321822257</v>
      </c>
      <c r="J327" s="4">
        <v>2.6957514845012724</v>
      </c>
      <c r="K327" s="7">
        <f t="shared" si="640"/>
        <v>9.1760906204047074E-2</v>
      </c>
      <c r="L327" s="4"/>
      <c r="M327" s="4">
        <v>1989</v>
      </c>
      <c r="N327" s="1">
        <v>1.1389827091709186</v>
      </c>
      <c r="O327" s="4">
        <v>2.8394335880892849</v>
      </c>
      <c r="P327" s="7">
        <f t="shared" si="641"/>
        <v>0.11011217226258936</v>
      </c>
      <c r="Q327" s="1"/>
      <c r="R327" s="4">
        <v>1989</v>
      </c>
      <c r="S327" s="1">
        <v>1.1264565380436267</v>
      </c>
      <c r="T327" s="4">
        <v>2.5738557609628017</v>
      </c>
      <c r="U327" s="7">
        <f t="shared" si="642"/>
        <v>0.10327090681454275</v>
      </c>
      <c r="W327" s="1">
        <f t="shared" si="636"/>
        <v>1.11035764613026</v>
      </c>
      <c r="X327" s="1">
        <f t="shared" ref="X327" si="649">STANDARDIZE(W327,AG$4,AH$4)</f>
        <v>2.8272348941822796</v>
      </c>
      <c r="Y327" s="1">
        <f t="shared" si="644"/>
        <v>1.1177968931322571</v>
      </c>
      <c r="Z327" s="1">
        <f t="shared" ref="Z327" si="650">STANDARDIZE(Y327,AG$19,AH$19)</f>
        <v>3.058543667397648</v>
      </c>
      <c r="AA327" s="7">
        <f t="shared" si="646"/>
        <v>3.4097093225793236</v>
      </c>
      <c r="AB327" s="1"/>
      <c r="AC327" s="1"/>
      <c r="AJ327" s="4"/>
      <c r="AT327" s="4">
        <v>1989</v>
      </c>
      <c r="AU327" s="1">
        <v>0.56152353361966445</v>
      </c>
    </row>
    <row r="328" spans="1:47" x14ac:dyDescent="0.3">
      <c r="A328" t="s">
        <v>27</v>
      </c>
      <c r="B328">
        <v>1988</v>
      </c>
      <c r="C328" s="4">
        <v>1988.9166666666599</v>
      </c>
      <c r="D328">
        <v>1.1224100684393599</v>
      </c>
      <c r="E328" s="7">
        <v>3.0619221067317017</v>
      </c>
      <c r="F328" s="7">
        <f t="shared" si="639"/>
        <v>3.0780623484538108</v>
      </c>
      <c r="H328" s="4">
        <v>1988.9166666666599</v>
      </c>
      <c r="I328" s="1">
        <v>1.065274205730482</v>
      </c>
      <c r="J328" s="4">
        <v>1.4076488893282884</v>
      </c>
      <c r="K328" s="7">
        <f t="shared" si="640"/>
        <v>6.8913926113374699E-2</v>
      </c>
      <c r="L328" s="4"/>
      <c r="M328" s="4">
        <v>1988.9166666666599</v>
      </c>
      <c r="N328" s="1">
        <v>1.1453465041774573</v>
      </c>
      <c r="O328" s="4">
        <v>2.3748134814541615</v>
      </c>
      <c r="P328" s="7">
        <f t="shared" si="641"/>
        <v>0.11652137929187782</v>
      </c>
      <c r="Q328" s="1"/>
      <c r="R328" s="4">
        <v>1988.9166666666599</v>
      </c>
      <c r="S328" s="1">
        <v>1.1303067649867398</v>
      </c>
      <c r="T328" s="4">
        <v>2.5745086293417256</v>
      </c>
      <c r="U328" s="7">
        <f t="shared" si="642"/>
        <v>0.10717197131917973</v>
      </c>
      <c r="W328" s="1">
        <f t="shared" si="636"/>
        <v>1.1158343858335098</v>
      </c>
      <c r="X328" s="1">
        <f t="shared" ref="X328" si="651">STANDARDIZE(W328,AG$15,AH$15)</f>
        <v>2.6038010407532552</v>
      </c>
      <c r="Y328" s="1">
        <f t="shared" si="644"/>
        <v>1.1136424916315597</v>
      </c>
      <c r="Z328" s="1">
        <f t="shared" ref="Z328" si="652">STANDARDIZE(Y328,AG$30,AH$30)</f>
        <v>2.5482654941456504</v>
      </c>
      <c r="AA328" s="7">
        <f t="shared" si="646"/>
        <v>3.2682678550181343</v>
      </c>
      <c r="AB328" s="1"/>
      <c r="AC328" s="1"/>
      <c r="AJ328" s="4"/>
      <c r="AT328" s="4">
        <v>1988.9166666666599</v>
      </c>
      <c r="AU328" s="1">
        <v>0.67651491013354736</v>
      </c>
    </row>
    <row r="329" spans="1:47" x14ac:dyDescent="0.3">
      <c r="A329" t="s">
        <v>26</v>
      </c>
      <c r="B329">
        <v>1988</v>
      </c>
      <c r="C329" s="4">
        <v>1988.8333333333301</v>
      </c>
      <c r="D329">
        <v>1.0984975750065997</v>
      </c>
      <c r="E329" s="7">
        <v>2.1882274470246661</v>
      </c>
      <c r="F329" s="7">
        <f t="shared" si="639"/>
        <v>2.4217416423091729</v>
      </c>
      <c r="H329" s="4">
        <v>1988.8333333333301</v>
      </c>
      <c r="I329" s="1">
        <v>1.0413697367170989</v>
      </c>
      <c r="J329" s="4">
        <v>0.66782880618194451</v>
      </c>
      <c r="K329" s="7">
        <f t="shared" si="640"/>
        <v>4.4830516760425938E-2</v>
      </c>
      <c r="L329" s="4"/>
      <c r="M329" s="4">
        <v>1988.8333333333301</v>
      </c>
      <c r="N329" s="1">
        <v>1.1185571137340657</v>
      </c>
      <c r="O329" s="4">
        <v>1.8606187667708931</v>
      </c>
      <c r="P329" s="7">
        <f t="shared" si="641"/>
        <v>8.9540819835811122E-2</v>
      </c>
      <c r="Q329" s="1"/>
      <c r="R329" s="4">
        <v>1988.8333333333301</v>
      </c>
      <c r="S329" s="1">
        <v>1.1054567235449071</v>
      </c>
      <c r="T329" s="4">
        <v>2.1254947084830644</v>
      </c>
      <c r="U329" s="7">
        <f t="shared" si="642"/>
        <v>8.1993815319598803E-2</v>
      </c>
      <c r="W329" s="1">
        <f t="shared" si="636"/>
        <v>1.0909702872506679</v>
      </c>
      <c r="X329" s="1">
        <f t="shared" ref="X329" si="653">STANDARDIZE(W329,AG$14,AH$14)</f>
        <v>2.0352885022977811</v>
      </c>
      <c r="Y329" s="1">
        <f t="shared" si="644"/>
        <v>1.0884611913320239</v>
      </c>
      <c r="Z329" s="1">
        <f t="shared" ref="Z329" si="654">STANDARDIZE(Y329,AG$29,AH$29)</f>
        <v>1.9428491063382967</v>
      </c>
      <c r="AA329" s="7">
        <f t="shared" si="646"/>
        <v>2.4109409767981305</v>
      </c>
      <c r="AB329" s="1"/>
      <c r="AC329" s="1"/>
      <c r="AJ329" s="4"/>
      <c r="AT329" s="4">
        <v>1988.8333333333301</v>
      </c>
      <c r="AU329" s="1">
        <v>0.85936978417567478</v>
      </c>
    </row>
    <row r="330" spans="1:47" x14ac:dyDescent="0.3">
      <c r="A330" t="s">
        <v>25</v>
      </c>
      <c r="B330">
        <v>1988</v>
      </c>
      <c r="C330" s="4">
        <v>1988.75</v>
      </c>
      <c r="D330">
        <v>1.0746345396919297</v>
      </c>
      <c r="E330" s="7">
        <v>1.3163398466180742</v>
      </c>
      <c r="F330" s="7">
        <f t="shared" si="639"/>
        <v>1.766778401753841</v>
      </c>
      <c r="H330" s="4">
        <v>1988.75</v>
      </c>
      <c r="I330" s="1">
        <v>1.0257153523544069</v>
      </c>
      <c r="J330" s="4">
        <v>0.23669651815989656</v>
      </c>
      <c r="K330" s="7">
        <f t="shared" si="640"/>
        <v>2.9058949252942855E-2</v>
      </c>
      <c r="L330" s="4"/>
      <c r="M330" s="4">
        <v>1988.75</v>
      </c>
      <c r="N330" s="1">
        <v>1.0837865867925487</v>
      </c>
      <c r="O330" s="4">
        <v>1.0738510200117368</v>
      </c>
      <c r="P330" s="7">
        <f t="shared" si="641"/>
        <v>5.4522170514665833E-2</v>
      </c>
      <c r="Q330" s="1"/>
      <c r="R330" s="4">
        <v>1988.75</v>
      </c>
      <c r="S330" s="1">
        <v>1.0728033120286262</v>
      </c>
      <c r="T330" s="4">
        <v>1.2801854597288431</v>
      </c>
      <c r="U330" s="7">
        <f t="shared" si="642"/>
        <v>4.8909255239493001E-2</v>
      </c>
      <c r="W330" s="1">
        <f t="shared" si="636"/>
        <v>1.064234947716878</v>
      </c>
      <c r="X330" s="1">
        <f t="shared" ref="X330" si="655">STANDARDIZE(W330,AG$13,AH$13)</f>
        <v>1.2628789768950806</v>
      </c>
      <c r="Y330" s="1">
        <f t="shared" si="644"/>
        <v>1.0607684170585274</v>
      </c>
      <c r="Z330" s="1">
        <f t="shared" ref="Z330" si="656">STANDARDIZE(Y330,AG$28,AH$28)</f>
        <v>1.101768305972149</v>
      </c>
      <c r="AA330" s="7">
        <f t="shared" si="646"/>
        <v>1.4681080239825193</v>
      </c>
      <c r="AB330" s="1"/>
      <c r="AC330" s="1"/>
      <c r="AJ330" s="4"/>
      <c r="AT330" s="4">
        <v>1988.75</v>
      </c>
      <c r="AU330" s="1">
        <v>0.92559138855514878</v>
      </c>
    </row>
    <row r="331" spans="1:47" x14ac:dyDescent="0.3">
      <c r="A331" t="s">
        <v>24</v>
      </c>
      <c r="B331">
        <v>1988</v>
      </c>
      <c r="C331" s="4">
        <v>1988.6666666666599</v>
      </c>
      <c r="D331">
        <v>1.0484520650536415</v>
      </c>
      <c r="E331" s="7">
        <v>0.35970651460227454</v>
      </c>
      <c r="F331" s="7">
        <f t="shared" si="639"/>
        <v>1.048154043673595</v>
      </c>
      <c r="H331" s="4">
        <v>1988.6666666666599</v>
      </c>
      <c r="I331" s="1">
        <v>1.0130803207897161</v>
      </c>
      <c r="J331" s="4">
        <v>9.108174785780776E-2</v>
      </c>
      <c r="K331" s="7">
        <f t="shared" si="640"/>
        <v>1.6329336342925275E-2</v>
      </c>
      <c r="L331" s="4"/>
      <c r="M331" s="4">
        <v>1988.6666666666599</v>
      </c>
      <c r="N331" s="1">
        <v>1.0582635634790287</v>
      </c>
      <c r="O331" s="4">
        <v>0.63028671317154739</v>
      </c>
      <c r="P331" s="7">
        <f t="shared" si="641"/>
        <v>2.8817014980644613E-2</v>
      </c>
      <c r="Q331" s="1"/>
      <c r="R331" s="4">
        <v>1988.6666666666599</v>
      </c>
      <c r="S331" s="1">
        <v>1.0445841263444873</v>
      </c>
      <c r="T331" s="4">
        <v>0.54045412225097866</v>
      </c>
      <c r="U331" s="7">
        <f t="shared" si="642"/>
        <v>2.0317469547726699E-2</v>
      </c>
      <c r="W331" s="1">
        <f t="shared" si="636"/>
        <v>1.0410950189167185</v>
      </c>
      <c r="X331" s="1">
        <f t="shared" ref="X331" si="657">STANDARDIZE(W331,AG$12,AH$12)</f>
        <v>0.65732760086583375</v>
      </c>
      <c r="Y331" s="1">
        <f t="shared" si="644"/>
        <v>1.0386426702044107</v>
      </c>
      <c r="Z331" s="1">
        <f t="shared" ref="Z331" si="658">STANDARDIZE(Y331,AG$27,AH$27)</f>
        <v>0.54389847482764653</v>
      </c>
      <c r="AA331" s="7">
        <f t="shared" si="646"/>
        <v>0.71481104356107361</v>
      </c>
      <c r="AB331" s="1"/>
      <c r="AC331" s="1"/>
      <c r="AJ331" s="4"/>
      <c r="AT331" s="4">
        <v>1988.6666666666599</v>
      </c>
      <c r="AU331" s="1">
        <v>0.77920679151996652</v>
      </c>
    </row>
    <row r="332" spans="1:47" x14ac:dyDescent="0.3">
      <c r="A332" t="s">
        <v>23</v>
      </c>
      <c r="B332">
        <v>1988</v>
      </c>
      <c r="C332" s="4">
        <v>1988.5833333333301</v>
      </c>
      <c r="D332">
        <v>1.022893611500892</v>
      </c>
      <c r="E332" s="7">
        <v>-0.57412685757191628</v>
      </c>
      <c r="F332" s="7">
        <f t="shared" si="639"/>
        <v>0.34665704877115761</v>
      </c>
      <c r="H332" s="4">
        <v>1988.5833333333301</v>
      </c>
      <c r="I332" s="1">
        <v>0.99383859441617239</v>
      </c>
      <c r="J332" s="4">
        <v>-0.27013867208257664</v>
      </c>
      <c r="K332" s="7">
        <f t="shared" si="640"/>
        <v>-3.0564267397870243E-3</v>
      </c>
      <c r="L332" s="4"/>
      <c r="M332" s="4">
        <v>1988.5833333333301</v>
      </c>
      <c r="N332" s="1">
        <v>1.0423882654419507</v>
      </c>
      <c r="O332" s="4">
        <v>0.53759534519896424</v>
      </c>
      <c r="P332" s="7">
        <f t="shared" si="641"/>
        <v>1.2828430862717387E-2</v>
      </c>
      <c r="Q332" s="1"/>
      <c r="R332" s="4">
        <v>1988.5833333333301</v>
      </c>
      <c r="S332" s="1">
        <v>1.0254025431253098</v>
      </c>
      <c r="T332" s="4">
        <v>0.15096762892193871</v>
      </c>
      <c r="U332" s="7">
        <f t="shared" si="642"/>
        <v>8.8261686380387806E-4</v>
      </c>
      <c r="W332" s="1">
        <f t="shared" si="636"/>
        <v>1.0211307536210812</v>
      </c>
      <c r="X332" s="1">
        <f t="shared" ref="X332" si="659">STANDARDIZE(W332,AG$11,AH$11)</f>
        <v>0.18777302817912017</v>
      </c>
      <c r="Y332" s="1">
        <f t="shared" si="644"/>
        <v>1.0205431343278109</v>
      </c>
      <c r="Z332" s="1">
        <f t="shared" ref="Z332" si="660">STANDARDIZE(Y332,AG$26,AH$26)</f>
        <v>0.17967538805518218</v>
      </c>
      <c r="AA332" s="7">
        <f t="shared" si="646"/>
        <v>9.8591134114921666E-2</v>
      </c>
      <c r="AB332" s="1"/>
      <c r="AC332" s="1"/>
      <c r="AJ332" s="4"/>
      <c r="AT332" s="4">
        <v>1988.5833333333301</v>
      </c>
      <c r="AU332" s="1">
        <v>0.73863689543887479</v>
      </c>
    </row>
    <row r="333" spans="1:47" x14ac:dyDescent="0.3">
      <c r="A333" t="s">
        <v>22</v>
      </c>
      <c r="B333">
        <v>1988</v>
      </c>
      <c r="C333" s="4">
        <v>1988.5</v>
      </c>
      <c r="D333">
        <v>1.008261832200309</v>
      </c>
      <c r="E333" s="7">
        <v>-1.1087305563822476</v>
      </c>
      <c r="F333" s="7">
        <f t="shared" si="639"/>
        <v>-5.4938031629568278E-2</v>
      </c>
      <c r="H333" s="4">
        <v>1988.5</v>
      </c>
      <c r="I333" s="1">
        <v>0.97975947265754515</v>
      </c>
      <c r="J333" s="4">
        <v>-0.36551854933790601</v>
      </c>
      <c r="K333" s="7">
        <f t="shared" si="640"/>
        <v>-1.7240939788505827E-2</v>
      </c>
      <c r="L333" s="4"/>
      <c r="M333" s="4">
        <v>1988.5</v>
      </c>
      <c r="N333" s="1">
        <v>1.0330243105331312</v>
      </c>
      <c r="O333" s="4">
        <v>0.52047054403638371</v>
      </c>
      <c r="P333" s="7">
        <f t="shared" si="641"/>
        <v>3.3976547987678973E-3</v>
      </c>
      <c r="Q333" s="1"/>
      <c r="R333" s="4">
        <v>1988.5</v>
      </c>
      <c r="S333" s="1">
        <v>1.016231759897934</v>
      </c>
      <c r="T333" s="4">
        <v>0.12995210114318664</v>
      </c>
      <c r="U333" s="7">
        <f t="shared" si="642"/>
        <v>-8.4092553963567383E-3</v>
      </c>
      <c r="W333" s="1">
        <f t="shared" si="636"/>
        <v>1.0093193438222299</v>
      </c>
      <c r="X333" s="1">
        <f t="shared" ref="X333" si="661">STANDARDIZE(W333,AG$10,AH$10)</f>
        <v>9.5049539852618964E-2</v>
      </c>
      <c r="Y333" s="1">
        <f t="shared" si="644"/>
        <v>1.0096718476962037</v>
      </c>
      <c r="Z333" s="1">
        <f t="shared" ref="Z333" si="662">STANDARDIZE(Y333,AG$25,AH$25)</f>
        <v>0.12284760973410909</v>
      </c>
      <c r="AA333" s="7">
        <f t="shared" si="646"/>
        <v>-0.27153455912747482</v>
      </c>
      <c r="AB333" s="1"/>
      <c r="AC333" s="1"/>
      <c r="AJ333" s="4"/>
      <c r="AT333" s="4">
        <v>1988.5</v>
      </c>
      <c r="AU333" s="1">
        <v>0.74913332267774146</v>
      </c>
    </row>
    <row r="334" spans="1:47" x14ac:dyDescent="0.3">
      <c r="A334" t="s">
        <v>21</v>
      </c>
      <c r="B334">
        <v>1988</v>
      </c>
      <c r="C334" s="4">
        <v>1988.4166666666599</v>
      </c>
      <c r="D334">
        <v>1.0001101049509591</v>
      </c>
      <c r="E334" s="7">
        <v>-1.4065715400158485</v>
      </c>
      <c r="F334" s="7">
        <f t="shared" si="639"/>
        <v>-0.27867661412561556</v>
      </c>
      <c r="H334" s="4">
        <v>1988.4166666666599</v>
      </c>
      <c r="I334" s="1">
        <v>0.97030279819534759</v>
      </c>
      <c r="J334" s="4">
        <v>-0.39062635085523606</v>
      </c>
      <c r="K334" s="7">
        <f t="shared" si="640"/>
        <v>-2.6768403546984322E-2</v>
      </c>
      <c r="L334" s="4"/>
      <c r="M334" s="4">
        <v>1988.4166666666599</v>
      </c>
      <c r="N334" s="1">
        <v>1.0250574218604447</v>
      </c>
      <c r="O334" s="4">
        <v>0.48753478047804027</v>
      </c>
      <c r="P334" s="7">
        <f t="shared" si="641"/>
        <v>-4.6260855684305633E-3</v>
      </c>
      <c r="Q334" s="1"/>
      <c r="R334" s="4">
        <v>1988.4166666666599</v>
      </c>
      <c r="S334" s="1">
        <v>1.0127852738650316</v>
      </c>
      <c r="T334" s="4">
        <v>0.3378684957840899</v>
      </c>
      <c r="U334" s="7">
        <f t="shared" si="642"/>
        <v>-1.1901248083367504E-2</v>
      </c>
      <c r="W334" s="1">
        <f t="shared" si="636"/>
        <v>1.0020638997179456</v>
      </c>
      <c r="X334" s="1">
        <f t="shared" ref="X334" si="663">STANDARDIZE(W334,AG$9,AH$9)</f>
        <v>0.13875427002577709</v>
      </c>
      <c r="Y334" s="1">
        <f t="shared" si="644"/>
        <v>1.0027151646402748</v>
      </c>
      <c r="Z334" s="1">
        <f t="shared" ref="Z334" si="664">STANDARDIZE(Y334,AG$24,AH$24)</f>
        <v>0.16581522080172537</v>
      </c>
      <c r="AA334" s="7">
        <f t="shared" si="646"/>
        <v>-0.50838298618092048</v>
      </c>
      <c r="AB334" s="1"/>
      <c r="AC334" s="1"/>
      <c r="AJ334" s="4"/>
      <c r="AT334" s="4">
        <v>1988.4166666666599</v>
      </c>
      <c r="AU334" s="1">
        <v>0.76404364107716483</v>
      </c>
    </row>
    <row r="335" spans="1:47" x14ac:dyDescent="0.3">
      <c r="A335" t="s">
        <v>20</v>
      </c>
      <c r="B335">
        <v>1988</v>
      </c>
      <c r="C335" s="4">
        <v>1988.3333333333301</v>
      </c>
      <c r="D335">
        <v>0.99704951245891216</v>
      </c>
      <c r="E335" s="7">
        <v>-1.5183969054199196</v>
      </c>
      <c r="F335" s="7">
        <f t="shared" si="639"/>
        <v>-0.36267999216101759</v>
      </c>
      <c r="H335" s="4">
        <v>1988.3333333333301</v>
      </c>
      <c r="I335" s="1">
        <v>0.96241215879552755</v>
      </c>
      <c r="J335" s="4">
        <v>-0.49364472505628826</v>
      </c>
      <c r="K335" s="7">
        <f t="shared" si="640"/>
        <v>-3.471810946247568E-2</v>
      </c>
      <c r="L335" s="4"/>
      <c r="M335" s="4">
        <v>1988.3333333333301</v>
      </c>
      <c r="N335" s="1">
        <v>1.0210793871681723</v>
      </c>
      <c r="O335" s="4">
        <v>0.54452383338467913</v>
      </c>
      <c r="P335" s="7">
        <f t="shared" si="641"/>
        <v>-8.6325075047545517E-3</v>
      </c>
      <c r="Q335" s="1"/>
      <c r="R335" s="4">
        <v>1988.3333333333301</v>
      </c>
      <c r="S335" s="1">
        <v>1.0032604788187602</v>
      </c>
      <c r="T335" s="4">
        <v>0.22360588856130276</v>
      </c>
      <c r="U335" s="7">
        <f t="shared" si="642"/>
        <v>-2.1551806457702726E-2</v>
      </c>
      <c r="W335" s="1">
        <f t="shared" si="636"/>
        <v>0.99595038431034311</v>
      </c>
      <c r="X335" s="1">
        <f t="shared" ref="X335" si="665">STANDARDIZE(W335,AG$8,AH$8)</f>
        <v>0.12698152624312561</v>
      </c>
      <c r="Y335" s="1">
        <f t="shared" si="644"/>
        <v>0.99558400826082005</v>
      </c>
      <c r="Z335" s="1">
        <f t="shared" ref="Z335" si="666">STANDARDIZE(Y335,AG$23,AH$23)</f>
        <v>9.6819750776394528E-2</v>
      </c>
      <c r="AA335" s="7">
        <f t="shared" si="646"/>
        <v>-0.75117156199601764</v>
      </c>
      <c r="AB335" s="1"/>
      <c r="AC335" s="1"/>
      <c r="AJ335" s="4"/>
      <c r="AT335" s="4">
        <v>1988.3333333333301</v>
      </c>
      <c r="AU335" s="1">
        <v>0.68686638827515478</v>
      </c>
    </row>
    <row r="336" spans="1:47" x14ac:dyDescent="0.3">
      <c r="A336" t="s">
        <v>19</v>
      </c>
      <c r="B336">
        <v>1988</v>
      </c>
      <c r="C336" s="4">
        <v>1988.25</v>
      </c>
      <c r="D336">
        <v>0.99390080692048732</v>
      </c>
      <c r="E336" s="7">
        <v>-1.6334416715229334</v>
      </c>
      <c r="F336" s="7">
        <f t="shared" si="639"/>
        <v>-0.44910178870981787</v>
      </c>
      <c r="H336" s="4">
        <v>1988.24999999999</v>
      </c>
      <c r="I336" s="1">
        <v>0.95459547168761605</v>
      </c>
      <c r="J336" s="4">
        <v>-0.52249832752501224</v>
      </c>
      <c r="K336" s="7">
        <f t="shared" si="640"/>
        <v>-4.2593309505545233E-2</v>
      </c>
      <c r="L336" s="4"/>
      <c r="M336" s="4">
        <v>1988.25</v>
      </c>
      <c r="N336" s="1">
        <v>1.0186265782446386</v>
      </c>
      <c r="O336" s="4">
        <v>0.82858593491285715</v>
      </c>
      <c r="P336" s="7">
        <f t="shared" si="641"/>
        <v>-1.1102819665668033E-2</v>
      </c>
      <c r="Q336" s="1"/>
      <c r="R336" s="4">
        <v>1988.24999999999</v>
      </c>
      <c r="S336" s="1">
        <v>0.99736333239904207</v>
      </c>
      <c r="T336" s="4">
        <v>0.19903158378689836</v>
      </c>
      <c r="U336" s="7">
        <f t="shared" si="642"/>
        <v>-2.7526817519780214E-2</v>
      </c>
      <c r="W336" s="1">
        <f t="shared" si="636"/>
        <v>0.99112154731294599</v>
      </c>
      <c r="X336" s="1">
        <f t="shared" ref="X336" si="667">STANDARDIZE(W336,AG$7,AH$7)</f>
        <v>0.29790955005570124</v>
      </c>
      <c r="Y336" s="1">
        <f t="shared" si="644"/>
        <v>0.99019512744376559</v>
      </c>
      <c r="Z336" s="1">
        <f t="shared" ref="Z336" si="668">STANDARDIZE(Y336,AG$22,AH$22)</f>
        <v>0.21293177582604761</v>
      </c>
      <c r="AA336" s="7">
        <f t="shared" si="646"/>
        <v>-0.93464232454715312</v>
      </c>
      <c r="AB336" s="1"/>
      <c r="AC336" s="1"/>
      <c r="AJ336" s="4"/>
      <c r="AT336" s="4">
        <v>1988.24999999999</v>
      </c>
      <c r="AU336" s="1">
        <v>0.85465670015530459</v>
      </c>
    </row>
    <row r="337" spans="1:47" x14ac:dyDescent="0.3">
      <c r="A337" t="s">
        <v>18</v>
      </c>
      <c r="B337">
        <v>1988</v>
      </c>
      <c r="C337" s="4">
        <v>1988.1666666666599</v>
      </c>
      <c r="D337">
        <v>0.998781730862636</v>
      </c>
      <c r="E337" s="7">
        <v>-1.4551065600180317</v>
      </c>
      <c r="F337" s="7">
        <f t="shared" si="639"/>
        <v>-0.31513619213340416</v>
      </c>
      <c r="H337" s="4">
        <v>1988.1666666666599</v>
      </c>
      <c r="I337" s="1">
        <v>0.95190596690780349</v>
      </c>
      <c r="J337" s="4">
        <v>-0.73224750658891635</v>
      </c>
      <c r="K337" s="7">
        <f t="shared" si="640"/>
        <v>-4.5302946960059473E-2</v>
      </c>
      <c r="L337" s="4"/>
      <c r="M337" s="4">
        <v>1988.1666666666599</v>
      </c>
      <c r="N337" s="1">
        <v>1.0253445561197139</v>
      </c>
      <c r="O337" s="4">
        <v>0.93728812569060216</v>
      </c>
      <c r="P337" s="7">
        <f t="shared" si="641"/>
        <v>-4.3369023199182058E-3</v>
      </c>
      <c r="Q337" s="1"/>
      <c r="R337" s="4">
        <v>1988.1666666666599</v>
      </c>
      <c r="S337" s="1">
        <v>0.99567923611167641</v>
      </c>
      <c r="T337" s="4">
        <v>-0.14250789539627781</v>
      </c>
      <c r="U337" s="7">
        <f t="shared" si="642"/>
        <v>-2.9233150249279291E-2</v>
      </c>
      <c r="W337" s="1">
        <f t="shared" si="636"/>
        <v>0.99292787250045744</v>
      </c>
      <c r="X337" s="1">
        <f t="shared" ref="X337" si="669">STANDARDIZE(W337,AG$6,AH$6)</f>
        <v>0.18798662443396591</v>
      </c>
      <c r="Y337" s="1">
        <f t="shared" si="644"/>
        <v>0.99097658637973129</v>
      </c>
      <c r="Z337" s="1">
        <f t="shared" ref="Z337" si="670">STANDARDIZE(Y337,AG$21,AH$21)</f>
        <v>3.0901609800200649E-2</v>
      </c>
      <c r="AA337" s="7">
        <f t="shared" si="646"/>
        <v>-0.90803663929423728</v>
      </c>
      <c r="AB337" s="1"/>
      <c r="AC337" s="1"/>
      <c r="AJ337" s="4"/>
      <c r="AT337" s="4">
        <v>1988.1666666666599</v>
      </c>
      <c r="AU337" s="1">
        <v>0.82703458918642159</v>
      </c>
    </row>
    <row r="338" spans="1:47" x14ac:dyDescent="0.3">
      <c r="A338" t="s">
        <v>17</v>
      </c>
      <c r="B338">
        <v>1988</v>
      </c>
      <c r="C338" s="4">
        <v>1988.0833333333301</v>
      </c>
      <c r="D338">
        <v>1.0154563153759899</v>
      </c>
      <c r="E338" s="7">
        <v>-0.84586455507545666</v>
      </c>
      <c r="F338" s="7">
        <f t="shared" si="639"/>
        <v>0.14252729299189679</v>
      </c>
      <c r="H338" s="4">
        <v>1988.0833333333301</v>
      </c>
      <c r="I338" s="1">
        <v>0.98986462953385168</v>
      </c>
      <c r="J338" s="4">
        <v>9.7468513015180322E-2</v>
      </c>
      <c r="K338" s="7">
        <f t="shared" si="640"/>
        <v>-7.0601393075746723E-3</v>
      </c>
      <c r="L338" s="4"/>
      <c r="M338" s="4">
        <v>1988.0833333333301</v>
      </c>
      <c r="N338" s="1">
        <v>1.0456430841640878</v>
      </c>
      <c r="O338" s="4">
        <v>0.82280571870161312</v>
      </c>
      <c r="P338" s="7">
        <f t="shared" si="641"/>
        <v>1.6106475961836127E-2</v>
      </c>
      <c r="Q338" s="1"/>
      <c r="R338" s="4">
        <v>1988.0833333333301</v>
      </c>
      <c r="S338" s="1">
        <v>1.0300780036753716</v>
      </c>
      <c r="T338" s="4">
        <v>0.2846239370538165</v>
      </c>
      <c r="U338" s="7">
        <f t="shared" si="642"/>
        <v>5.6198111809599932E-3</v>
      </c>
      <c r="W338" s="1">
        <f t="shared" si="636"/>
        <v>1.0202605081873253</v>
      </c>
      <c r="X338" s="1">
        <f t="shared" ref="X338" si="671">STANDARDIZE(W338,AG$5,AH$5)</f>
        <v>0.46080779828232599</v>
      </c>
      <c r="Y338" s="1">
        <f t="shared" si="644"/>
        <v>1.0218619057911036</v>
      </c>
      <c r="Z338" s="1">
        <f t="shared" ref="Z338" si="672">STANDARDIZE(Y338,AG$20,AH$20)</f>
        <v>0.50153226380469951</v>
      </c>
      <c r="AA338" s="7">
        <f t="shared" si="646"/>
        <v>0.14349025402777335</v>
      </c>
      <c r="AB338" s="1"/>
      <c r="AC338" s="1"/>
      <c r="AJ338" s="4"/>
      <c r="AT338" s="4">
        <v>1988.0833333333301</v>
      </c>
      <c r="AU338" s="1">
        <v>0.78778718408234705</v>
      </c>
    </row>
    <row r="339" spans="1:47" x14ac:dyDescent="0.3">
      <c r="A339" t="s">
        <v>16</v>
      </c>
      <c r="B339">
        <v>1988</v>
      </c>
      <c r="C339" s="4">
        <v>1988</v>
      </c>
      <c r="D339">
        <v>1.0642010669526245</v>
      </c>
      <c r="E339" s="7">
        <v>0.93513035710321724</v>
      </c>
      <c r="F339" s="7">
        <f t="shared" si="639"/>
        <v>1.4804132757139008</v>
      </c>
      <c r="H339" s="4">
        <v>1987.99999999999</v>
      </c>
      <c r="I339" s="1">
        <v>1.0252538065280348</v>
      </c>
      <c r="J339" s="4">
        <v>0.31042257284390246</v>
      </c>
      <c r="K339" s="7">
        <f t="shared" si="640"/>
        <v>2.8593948458930561E-2</v>
      </c>
      <c r="L339" s="4"/>
      <c r="M339" s="4">
        <v>1988</v>
      </c>
      <c r="N339" s="1">
        <v>1.0601124421318366</v>
      </c>
      <c r="O339" s="4">
        <v>0.18493334926589244</v>
      </c>
      <c r="P339" s="7">
        <f t="shared" si="641"/>
        <v>3.0679087226168283E-2</v>
      </c>
      <c r="Q339" s="1"/>
      <c r="R339" s="4">
        <v>1987.99999999999</v>
      </c>
      <c r="S339" s="1">
        <v>1.0733714786424071</v>
      </c>
      <c r="T339" s="4">
        <v>0.70446284514479252</v>
      </c>
      <c r="U339" s="7">
        <f t="shared" si="642"/>
        <v>4.948492380201891E-2</v>
      </c>
      <c r="W339" s="1">
        <f t="shared" si="636"/>
        <v>1.0557346985637257</v>
      </c>
      <c r="X339" s="1">
        <f t="shared" ref="X339" si="673">STANDARDIZE(W339,AG$4,AH$4)</f>
        <v>0.53471785615988632</v>
      </c>
      <c r="Y339" s="1">
        <f t="shared" si="644"/>
        <v>1.052912575767426</v>
      </c>
      <c r="Z339" s="1">
        <f t="shared" ref="Z339" si="674">STANDARDIZE(Y339,AG$19,AH$19)</f>
        <v>0.4249913356588253</v>
      </c>
      <c r="AA339" s="7">
        <f t="shared" si="646"/>
        <v>1.2006467011049267</v>
      </c>
      <c r="AB339" s="1"/>
      <c r="AC339" s="1"/>
      <c r="AJ339" s="4"/>
      <c r="AT339" s="4">
        <v>1987.99999999999</v>
      </c>
      <c r="AU339" s="1">
        <v>0.8206721186268916</v>
      </c>
    </row>
    <row r="340" spans="1:47" x14ac:dyDescent="0.3">
      <c r="A340" t="s">
        <v>27</v>
      </c>
      <c r="B340">
        <v>1987</v>
      </c>
      <c r="C340" s="4">
        <v>1987.9166666666599</v>
      </c>
      <c r="D340">
        <v>1.0756984383158565</v>
      </c>
      <c r="E340" s="7">
        <v>1.3552116835851518</v>
      </c>
      <c r="F340" s="7">
        <f t="shared" si="639"/>
        <v>1.7959789825333163</v>
      </c>
      <c r="H340" s="4">
        <v>1987.9166666666599</v>
      </c>
      <c r="I340" s="1">
        <v>1.0263465325131402</v>
      </c>
      <c r="J340" s="4">
        <v>-1.2859585736550185E-2</v>
      </c>
      <c r="K340" s="7">
        <f t="shared" si="640"/>
        <v>2.9694854201499674E-2</v>
      </c>
      <c r="L340" s="4"/>
      <c r="M340" s="4">
        <v>1987.9166666666599</v>
      </c>
      <c r="N340" s="1">
        <v>1.0599844387131274</v>
      </c>
      <c r="O340" s="4">
        <v>-0.15355295438097175</v>
      </c>
      <c r="P340" s="7">
        <f t="shared" si="641"/>
        <v>3.0550170375433595E-2</v>
      </c>
      <c r="Q340" s="1"/>
      <c r="R340" s="4">
        <v>1987.9166666666599</v>
      </c>
      <c r="S340" s="1">
        <v>1.0854694240524467</v>
      </c>
      <c r="T340" s="4">
        <v>0.94822477003035766</v>
      </c>
      <c r="U340" s="7">
        <f t="shared" si="642"/>
        <v>6.1742607859463568E-2</v>
      </c>
      <c r="W340" s="1">
        <f t="shared" si="636"/>
        <v>1.0618747083986428</v>
      </c>
      <c r="X340" s="1">
        <f t="shared" ref="X340" si="675">STANDARDIZE(W340,AG$15,AH$15)</f>
        <v>0.4054058011623124</v>
      </c>
      <c r="Y340" s="1">
        <f t="shared" si="644"/>
        <v>1.0572667984262381</v>
      </c>
      <c r="Z340" s="1">
        <f t="shared" ref="Z340" si="676">STANDARDIZE(Y340,AG$30,AH$30)</f>
        <v>0.25006695144110536</v>
      </c>
      <c r="AA340" s="7">
        <f t="shared" si="646"/>
        <v>1.3488913141610257</v>
      </c>
      <c r="AB340" s="1"/>
      <c r="AC340" s="1"/>
      <c r="AJ340" s="4"/>
      <c r="AT340" s="4">
        <v>1987.9166666666599</v>
      </c>
      <c r="AU340" s="1">
        <v>0.87208272681069798</v>
      </c>
    </row>
    <row r="341" spans="1:47" x14ac:dyDescent="0.3">
      <c r="A341" t="s">
        <v>26</v>
      </c>
      <c r="B341">
        <v>1987</v>
      </c>
      <c r="C341" s="4">
        <v>1987.8333333333301</v>
      </c>
      <c r="D341">
        <v>1.0700602656128957</v>
      </c>
      <c r="E341" s="7">
        <v>1.1492088510100178</v>
      </c>
      <c r="F341" s="7">
        <f t="shared" si="639"/>
        <v>1.6412293534250835</v>
      </c>
      <c r="H341" s="4">
        <v>1987.8333333333301</v>
      </c>
      <c r="I341" s="1">
        <v>1.025143257031444</v>
      </c>
      <c r="J341" s="4">
        <v>8.492385478842128E-2</v>
      </c>
      <c r="K341" s="7">
        <f t="shared" si="640"/>
        <v>2.8482571428189309E-2</v>
      </c>
      <c r="L341" s="4"/>
      <c r="M341" s="4">
        <v>1987.8333333333301</v>
      </c>
      <c r="N341" s="1">
        <v>1.0577653948100811</v>
      </c>
      <c r="O341" s="4">
        <v>1.220434675842297E-2</v>
      </c>
      <c r="P341" s="7">
        <f t="shared" si="641"/>
        <v>2.8315291381517123E-2</v>
      </c>
      <c r="Q341" s="1"/>
      <c r="R341" s="4">
        <v>1987.8333333333301</v>
      </c>
      <c r="S341" s="1">
        <v>1.0483436665103492</v>
      </c>
      <c r="T341" s="4">
        <v>-0.12903261082624945</v>
      </c>
      <c r="U341" s="7">
        <f t="shared" si="642"/>
        <v>2.4126649866573681E-2</v>
      </c>
      <c r="W341" s="1">
        <f t="shared" si="636"/>
        <v>1.0503281459911926</v>
      </c>
      <c r="X341" s="1">
        <f t="shared" ref="X341" si="677">STANDARDIZE(W341,AG$14,AH$14)</f>
        <v>0.23563019704639707</v>
      </c>
      <c r="Y341" s="1">
        <f t="shared" si="644"/>
        <v>1.0437507727839581</v>
      </c>
      <c r="Z341" s="1">
        <f t="shared" ref="Z341" si="678">STANDARDIZE(Y341,AG$29,AH$29)</f>
        <v>-4.0625586069069908E-2</v>
      </c>
      <c r="AA341" s="7">
        <f t="shared" si="646"/>
        <v>0.88872238197721021</v>
      </c>
      <c r="AB341" s="1"/>
      <c r="AC341" s="1"/>
      <c r="AJ341" s="4"/>
      <c r="AT341" s="4">
        <v>1987.8333333333301</v>
      </c>
      <c r="AU341" s="1">
        <v>0.91467998644606352</v>
      </c>
    </row>
    <row r="342" spans="1:47" x14ac:dyDescent="0.3">
      <c r="A342" t="s">
        <v>25</v>
      </c>
      <c r="B342">
        <v>1987</v>
      </c>
      <c r="C342" s="4">
        <v>1987.75</v>
      </c>
      <c r="D342">
        <v>1.0563426813493433</v>
      </c>
      <c r="E342" s="7">
        <v>0.6480072448769002</v>
      </c>
      <c r="F342" s="7">
        <f t="shared" si="639"/>
        <v>1.2647259738938219</v>
      </c>
      <c r="H342" s="4">
        <v>1987.74999999999</v>
      </c>
      <c r="I342" s="1">
        <v>1.0214228936233694</v>
      </c>
      <c r="J342" s="4">
        <v>7.4654110091015635E-2</v>
      </c>
      <c r="K342" s="7">
        <f t="shared" si="640"/>
        <v>2.4734358704943653E-2</v>
      </c>
      <c r="L342" s="4"/>
      <c r="M342" s="4">
        <v>1987.75</v>
      </c>
      <c r="N342" s="1">
        <v>1.0616502113735817</v>
      </c>
      <c r="O342" s="4">
        <v>0.38509248628349424</v>
      </c>
      <c r="P342" s="7">
        <f t="shared" si="641"/>
        <v>3.2227829984772138E-2</v>
      </c>
      <c r="Q342" s="1"/>
      <c r="R342" s="4">
        <v>1987.74999999999</v>
      </c>
      <c r="S342" s="1">
        <v>1.0326821893794633</v>
      </c>
      <c r="T342" s="4">
        <v>-0.39934922940416329</v>
      </c>
      <c r="U342" s="7">
        <f t="shared" si="642"/>
        <v>8.2583819882955933E-3</v>
      </c>
      <c r="W342" s="1">
        <f t="shared" si="636"/>
        <v>1.0430244939314395</v>
      </c>
      <c r="X342" s="1">
        <f t="shared" ref="X342" si="679">STANDARDIZE(W342,AG$13,AH$13)</f>
        <v>0.23573842746511217</v>
      </c>
      <c r="Y342" s="1">
        <f t="shared" si="644"/>
        <v>1.0385850981254716</v>
      </c>
      <c r="Z342" s="1">
        <f t="shared" ref="Z342" si="680">STANDARDIZE(Y342,AG$28,AH$28)</f>
        <v>3.9641892160139081E-2</v>
      </c>
      <c r="AA342" s="7">
        <f t="shared" si="646"/>
        <v>0.71285093466588723</v>
      </c>
      <c r="AB342" s="1"/>
      <c r="AC342" s="1"/>
      <c r="AJ342" s="4"/>
      <c r="AT342" s="4">
        <v>1987.74999999999</v>
      </c>
      <c r="AU342" s="1">
        <v>0.90816077204241208</v>
      </c>
    </row>
    <row r="343" spans="1:47" x14ac:dyDescent="0.3">
      <c r="A343" t="s">
        <v>24</v>
      </c>
      <c r="B343">
        <v>1987</v>
      </c>
      <c r="C343" s="4">
        <v>1987.6666666666599</v>
      </c>
      <c r="D343">
        <v>1.0406784514325458</v>
      </c>
      <c r="E343" s="7">
        <v>7.5680730069386914E-2</v>
      </c>
      <c r="F343" s="7">
        <f t="shared" si="639"/>
        <v>0.83479345894664181</v>
      </c>
      <c r="H343" s="4">
        <v>1987.6666666666599</v>
      </c>
      <c r="I343" s="1">
        <v>1.0080382085255939</v>
      </c>
      <c r="J343" s="4">
        <v>-0.1240000312122873</v>
      </c>
      <c r="K343" s="7">
        <f t="shared" si="640"/>
        <v>1.1249480622541191E-2</v>
      </c>
      <c r="L343" s="4"/>
      <c r="M343" s="4">
        <v>1987.6666666666599</v>
      </c>
      <c r="N343" s="1">
        <v>1.0429073618992488</v>
      </c>
      <c r="O343" s="4">
        <v>0.12035949307382919</v>
      </c>
      <c r="P343" s="7">
        <f t="shared" si="641"/>
        <v>1.3351231590832478E-2</v>
      </c>
      <c r="Q343" s="1"/>
      <c r="R343" s="4">
        <v>1987.6666666666599</v>
      </c>
      <c r="S343" s="1">
        <v>1.0170556897559879</v>
      </c>
      <c r="T343" s="4">
        <v>-0.71175756590682349</v>
      </c>
      <c r="U343" s="7">
        <f t="shared" si="642"/>
        <v>-7.5744465471500903E-3</v>
      </c>
      <c r="W343" s="1">
        <f t="shared" si="636"/>
        <v>1.0271699279033442</v>
      </c>
      <c r="X343" s="1">
        <f t="shared" ref="X343" si="681">STANDARDIZE(W343,AG$12,AH$12)</f>
        <v>-7.795177870842987E-2</v>
      </c>
      <c r="Y343" s="1">
        <f t="shared" si="644"/>
        <v>1.0226670867269436</v>
      </c>
      <c r="Z343" s="1">
        <f t="shared" ref="Z343" si="682">STANDARDIZE(Y343,AG$27,AH$27)</f>
        <v>-0.28912685617108502</v>
      </c>
      <c r="AA343" s="7">
        <f t="shared" si="646"/>
        <v>0.17090358256580448</v>
      </c>
      <c r="AB343" s="1"/>
      <c r="AC343" s="1"/>
      <c r="AJ343" s="4"/>
      <c r="AT343" s="4">
        <v>1987.6666666666599</v>
      </c>
      <c r="AU343" s="1">
        <v>0.86543797226792785</v>
      </c>
    </row>
    <row r="344" spans="1:47" x14ac:dyDescent="0.3">
      <c r="A344" t="s">
        <v>23</v>
      </c>
      <c r="B344">
        <v>1987</v>
      </c>
      <c r="C344" s="4">
        <v>1987.5833333333301</v>
      </c>
      <c r="D344">
        <v>1.0151032680490759</v>
      </c>
      <c r="E344" s="7">
        <v>-0.85876390264939106</v>
      </c>
      <c r="F344" s="7">
        <f t="shared" si="639"/>
        <v>0.13283728422914598</v>
      </c>
      <c r="H344" s="4">
        <v>1987.5833333333301</v>
      </c>
      <c r="I344" s="1">
        <v>0.99663190551361425</v>
      </c>
      <c r="J344" s="4">
        <v>-0.15511415964291206</v>
      </c>
      <c r="K344" s="7">
        <f t="shared" si="640"/>
        <v>-2.4220591052854951E-4</v>
      </c>
      <c r="L344" s="4"/>
      <c r="M344" s="4">
        <v>1987.5833333333301</v>
      </c>
      <c r="N344" s="1">
        <v>1.0267778740534539</v>
      </c>
      <c r="O344" s="4">
        <v>-3.7276376035997157E-2</v>
      </c>
      <c r="P344" s="7">
        <f t="shared" si="641"/>
        <v>-2.8933562335510614E-3</v>
      </c>
      <c r="Q344" s="1"/>
      <c r="R344" s="4">
        <v>1987.5833333333301</v>
      </c>
      <c r="S344" s="1">
        <v>1.0150005089973124</v>
      </c>
      <c r="T344" s="4">
        <v>-0.30775874308431134</v>
      </c>
      <c r="U344" s="7">
        <f t="shared" si="642"/>
        <v>-9.6567634668377964E-3</v>
      </c>
      <c r="W344" s="1">
        <f t="shared" si="636"/>
        <v>1.0133783891533641</v>
      </c>
      <c r="X344" s="1">
        <f t="shared" ref="X344" si="683">STANDARDIZE(W344,AG$11,AH$11)</f>
        <v>-0.23647768752607545</v>
      </c>
      <c r="Y344" s="1">
        <f t="shared" si="644"/>
        <v>1.0128034295214603</v>
      </c>
      <c r="Z344" s="1">
        <f t="shared" ref="Z344" si="684">STANDARDIZE(Y344,AG$26,AH$26)</f>
        <v>-0.23870994300339204</v>
      </c>
      <c r="AA344" s="7">
        <f t="shared" si="646"/>
        <v>-0.16491618604102762</v>
      </c>
      <c r="AB344" s="1"/>
      <c r="AC344" s="1"/>
      <c r="AJ344" s="4"/>
      <c r="AT344" s="4">
        <v>1987.5833333333301</v>
      </c>
      <c r="AU344" s="1">
        <v>0.88520445244381585</v>
      </c>
    </row>
    <row r="345" spans="1:47" x14ac:dyDescent="0.3">
      <c r="A345" t="s">
        <v>22</v>
      </c>
      <c r="B345">
        <v>1987</v>
      </c>
      <c r="C345" s="4">
        <v>1987.5</v>
      </c>
      <c r="D345">
        <v>1.0029316736849112</v>
      </c>
      <c r="E345" s="7">
        <v>-1.3034794245163834</v>
      </c>
      <c r="F345" s="7">
        <f t="shared" si="639"/>
        <v>-0.20123366619087432</v>
      </c>
      <c r="H345" s="4">
        <v>1987.49999999999</v>
      </c>
      <c r="I345" s="1">
        <v>0.98872313900400233</v>
      </c>
      <c r="J345" s="4">
        <v>8.0141384789748325E-3</v>
      </c>
      <c r="K345" s="7">
        <f t="shared" si="640"/>
        <v>-8.2101746288982813E-3</v>
      </c>
      <c r="L345" s="4"/>
      <c r="M345" s="4">
        <v>1987.5</v>
      </c>
      <c r="N345" s="1">
        <v>1.0068761703651032</v>
      </c>
      <c r="O345" s="4">
        <v>-0.44446017454728604</v>
      </c>
      <c r="P345" s="7">
        <f t="shared" si="641"/>
        <v>-2.2937078421825945E-2</v>
      </c>
      <c r="Q345" s="1"/>
      <c r="R345" s="4">
        <v>1987.49999999999</v>
      </c>
      <c r="S345" s="1">
        <v>1.0141771924614922</v>
      </c>
      <c r="T345" s="4">
        <v>4.1105694467648481E-2</v>
      </c>
      <c r="U345" s="7">
        <f t="shared" si="642"/>
        <v>-1.049095089563702E-2</v>
      </c>
      <c r="W345" s="1">
        <f t="shared" si="636"/>
        <v>1.0031770438788772</v>
      </c>
      <c r="X345" s="1">
        <f t="shared" ref="X345" si="685">STANDARDIZE(W345,AG$10,AH$10)</f>
        <v>-0.24619344648868402</v>
      </c>
      <c r="Y345" s="1">
        <f t="shared" si="644"/>
        <v>1.0032588339435327</v>
      </c>
      <c r="Z345" s="1">
        <f t="shared" ref="Z345" si="686">STANDARDIZE(Y345,AG$25,AH$25)</f>
        <v>-0.22873000924260348</v>
      </c>
      <c r="AA345" s="7">
        <f t="shared" si="646"/>
        <v>-0.48987312763502472</v>
      </c>
      <c r="AB345" s="1"/>
      <c r="AC345" s="1"/>
      <c r="AJ345" s="4"/>
      <c r="AT345" s="4">
        <v>1987.49999999999</v>
      </c>
      <c r="AU345" s="1">
        <v>0.91828804017580457</v>
      </c>
    </row>
    <row r="346" spans="1:47" x14ac:dyDescent="0.3">
      <c r="A346" t="s">
        <v>21</v>
      </c>
      <c r="B346">
        <v>1987</v>
      </c>
      <c r="C346" s="4">
        <v>1987.4166666666599</v>
      </c>
      <c r="D346">
        <v>0.99014591539464947</v>
      </c>
      <c r="E346" s="7">
        <v>-1.7706347535881133</v>
      </c>
      <c r="F346" s="7">
        <f t="shared" si="639"/>
        <v>-0.55216143260116424</v>
      </c>
      <c r="H346" s="4">
        <v>1987.4166666666599</v>
      </c>
      <c r="I346" s="1">
        <v>0.98320051535764363</v>
      </c>
      <c r="J346" s="4">
        <v>0.15909864833929116</v>
      </c>
      <c r="K346" s="7">
        <f t="shared" si="640"/>
        <v>-1.3774138668554108E-2</v>
      </c>
      <c r="L346" s="4"/>
      <c r="M346" s="4">
        <v>1987.4166666666599</v>
      </c>
      <c r="N346" s="1">
        <v>1.0040365149240291</v>
      </c>
      <c r="O346" s="4">
        <v>-0.30990855875004397</v>
      </c>
      <c r="P346" s="7">
        <f t="shared" si="641"/>
        <v>-2.579699763590956E-2</v>
      </c>
      <c r="Q346" s="1"/>
      <c r="R346" s="4">
        <v>1987.4166666666599</v>
      </c>
      <c r="S346" s="1">
        <v>0.99087809011731398</v>
      </c>
      <c r="T346" s="4">
        <v>-0.73905927825234297</v>
      </c>
      <c r="U346" s="7">
        <f t="shared" si="642"/>
        <v>-3.4097689534084014E-2</v>
      </c>
      <c r="W346" s="1">
        <f t="shared" si="636"/>
        <v>0.99206525894840913</v>
      </c>
      <c r="X346" s="1">
        <f t="shared" ref="X346" si="687">STANDARDIZE(W346,AG$9,AH$9)</f>
        <v>-0.42804230329402576</v>
      </c>
      <c r="Y346" s="1">
        <f t="shared" si="644"/>
        <v>0.99270504013299554</v>
      </c>
      <c r="Z346" s="1">
        <f t="shared" ref="Z346" si="688">STANDARDIZE(Y346,AG$24,AH$24)</f>
        <v>-0.40260450518897201</v>
      </c>
      <c r="AA346" s="7">
        <f t="shared" si="646"/>
        <v>-0.84918940571984547</v>
      </c>
      <c r="AB346" s="1"/>
      <c r="AC346" s="1"/>
      <c r="AJ346" s="4"/>
      <c r="AT346" s="4">
        <v>1987.4166666666599</v>
      </c>
      <c r="AU346" s="1">
        <v>0.86083309522285723</v>
      </c>
    </row>
    <row r="347" spans="1:47" x14ac:dyDescent="0.3">
      <c r="A347" t="s">
        <v>20</v>
      </c>
      <c r="B347">
        <v>1987</v>
      </c>
      <c r="C347" s="4">
        <v>1987.3333333333301</v>
      </c>
      <c r="D347">
        <v>0.9910459213075179</v>
      </c>
      <c r="E347" s="7">
        <v>-1.7377510912469611</v>
      </c>
      <c r="F347" s="7">
        <f t="shared" si="639"/>
        <v>-0.52745917735835013</v>
      </c>
      <c r="H347" s="4">
        <v>1987.3333333333301</v>
      </c>
      <c r="I347" s="1">
        <v>0.97904887779947258</v>
      </c>
      <c r="J347" s="4">
        <v>0.21803113287208878</v>
      </c>
      <c r="K347" s="7">
        <f t="shared" si="640"/>
        <v>-1.7956853906551325E-2</v>
      </c>
      <c r="L347" s="4"/>
      <c r="M347" s="4">
        <v>1987.3333333333301</v>
      </c>
      <c r="N347" s="1">
        <v>1.0051502835692332</v>
      </c>
      <c r="O347" s="4">
        <v>-7.3107569608755182E-2</v>
      </c>
      <c r="P347" s="7">
        <f t="shared" si="641"/>
        <v>-2.4675281140876575E-2</v>
      </c>
      <c r="Q347" s="1"/>
      <c r="R347" s="4">
        <v>1987.3333333333301</v>
      </c>
      <c r="S347" s="1">
        <v>0.98382648539761197</v>
      </c>
      <c r="T347" s="4">
        <v>-0.78457176510749593</v>
      </c>
      <c r="U347" s="7">
        <f t="shared" si="642"/>
        <v>-4.1242402113160673E-2</v>
      </c>
      <c r="W347" s="1">
        <f t="shared" si="636"/>
        <v>0.98976789201845883</v>
      </c>
      <c r="X347" s="1">
        <f t="shared" ref="X347" si="689">STANDARDIZE(W347,AG$8,AH$8)</f>
        <v>-0.22786138364954825</v>
      </c>
      <c r="Y347" s="1">
        <f t="shared" si="644"/>
        <v>0.98934188225543929</v>
      </c>
      <c r="Z347" s="1">
        <f t="shared" ref="Z347" si="690">STANDARDIZE(Y347,AG$23,AH$23)</f>
        <v>-0.2653198168908894</v>
      </c>
      <c r="AA347" s="7">
        <f t="shared" si="646"/>
        <v>-0.96369205688673021</v>
      </c>
      <c r="AB347" s="1"/>
      <c r="AC347" s="1"/>
      <c r="AJ347" s="4"/>
      <c r="AT347" s="4">
        <v>1987.3333333333301</v>
      </c>
      <c r="AU347" s="1">
        <v>0.75474097089789882</v>
      </c>
    </row>
    <row r="348" spans="1:47" x14ac:dyDescent="0.3">
      <c r="A348" t="s">
        <v>19</v>
      </c>
      <c r="B348">
        <v>1987</v>
      </c>
      <c r="C348" s="4">
        <v>1987.24999999999</v>
      </c>
      <c r="D348">
        <v>0.98515297076077102</v>
      </c>
      <c r="E348" s="7">
        <v>-1.9530627833165453</v>
      </c>
      <c r="F348" s="7">
        <f t="shared" si="639"/>
        <v>-0.68920163533295986</v>
      </c>
      <c r="H348" s="4">
        <v>1987.24999999999</v>
      </c>
      <c r="I348" s="1">
        <v>0.97857348169881642</v>
      </c>
      <c r="J348" s="4">
        <v>0.5201313477010765</v>
      </c>
      <c r="K348" s="7">
        <f t="shared" si="640"/>
        <v>-1.8435808653067057E-2</v>
      </c>
      <c r="L348" s="4"/>
      <c r="M348" s="4">
        <v>1987.24999999999</v>
      </c>
      <c r="N348" s="1">
        <v>1.008057258076464</v>
      </c>
      <c r="O348" s="4">
        <v>0.39236206513537836</v>
      </c>
      <c r="P348" s="7">
        <f t="shared" si="641"/>
        <v>-2.1747562471975044E-2</v>
      </c>
      <c r="Q348" s="1"/>
      <c r="R348" s="4">
        <v>1987.24999999999</v>
      </c>
      <c r="S348" s="1">
        <v>0.97163146773293452</v>
      </c>
      <c r="T348" s="4">
        <v>-1.1158232857058121</v>
      </c>
      <c r="U348" s="7">
        <f t="shared" si="642"/>
        <v>-5.3598440146240489E-2</v>
      </c>
      <c r="W348" s="1">
        <f t="shared" si="636"/>
        <v>0.98585379456724653</v>
      </c>
      <c r="X348" s="1">
        <f t="shared" ref="X348" si="691">STANDARDIZE(W348,AG$7,AH$7)</f>
        <v>-2.7082303315100392E-2</v>
      </c>
      <c r="Y348" s="1">
        <f t="shared" si="644"/>
        <v>0.9860874025027383</v>
      </c>
      <c r="Z348" s="1">
        <f t="shared" ref="Z348" si="692">STANDARDIZE(Y348,AG$22,AH$22)</f>
        <v>-4.4369882965083672E-2</v>
      </c>
      <c r="AA348" s="7">
        <f t="shared" si="646"/>
        <v>-1.074494633934937</v>
      </c>
      <c r="AB348" s="1"/>
      <c r="AC348" s="1"/>
      <c r="AJ348" s="4"/>
      <c r="AT348" s="4">
        <v>1987.24999999999</v>
      </c>
      <c r="AU348" s="1">
        <v>0.67673954075668463</v>
      </c>
    </row>
    <row r="349" spans="1:47" x14ac:dyDescent="0.3">
      <c r="A349" t="s">
        <v>18</v>
      </c>
      <c r="B349">
        <v>1987</v>
      </c>
      <c r="C349" s="4">
        <v>1987.1666666666599</v>
      </c>
      <c r="D349">
        <v>0.98757340023282791</v>
      </c>
      <c r="E349" s="7">
        <v>-1.864627158237127</v>
      </c>
      <c r="F349" s="7">
        <f t="shared" si="639"/>
        <v>-0.62276866443677892</v>
      </c>
      <c r="H349" s="4">
        <v>1987.1666666666599</v>
      </c>
      <c r="I349" s="1">
        <v>0.9844334048323965</v>
      </c>
      <c r="J349" s="4">
        <v>0.6563616784849412</v>
      </c>
      <c r="K349" s="7">
        <f t="shared" si="640"/>
        <v>-1.2532020222384411E-2</v>
      </c>
      <c r="L349" s="4"/>
      <c r="M349" s="4">
        <v>1987.1666666666599</v>
      </c>
      <c r="N349" s="1">
        <v>1.0104992503047592</v>
      </c>
      <c r="O349" s="4">
        <v>0.34149375138214438</v>
      </c>
      <c r="P349" s="7">
        <f t="shared" si="641"/>
        <v>-1.928814419420587E-2</v>
      </c>
      <c r="Q349" s="1"/>
      <c r="R349" s="4">
        <v>1987.1666666666599</v>
      </c>
      <c r="S349" s="1">
        <v>0.97850916077264938</v>
      </c>
      <c r="T349" s="4">
        <v>-0.99265098818960162</v>
      </c>
      <c r="U349" s="7">
        <f t="shared" si="642"/>
        <v>-4.6629935539255749E-2</v>
      </c>
      <c r="W349" s="1">
        <f t="shared" si="636"/>
        <v>0.99025380403565821</v>
      </c>
      <c r="X349" s="1">
        <f t="shared" ref="X349" si="693">STANDARDIZE(W349,AG$6,AH$6)</f>
        <v>2.5558019362683704E-2</v>
      </c>
      <c r="Y349" s="1">
        <f t="shared" si="644"/>
        <v>0.99114727196993491</v>
      </c>
      <c r="Z349" s="1">
        <f t="shared" ref="Z349" si="694">STANDARDIZE(Y349,AG$21,AH$21)</f>
        <v>4.1283643687949664E-2</v>
      </c>
      <c r="AA349" s="7">
        <f t="shared" si="646"/>
        <v>-0.90222544835231833</v>
      </c>
      <c r="AB349" s="1"/>
      <c r="AC349" s="1"/>
      <c r="AJ349" s="4"/>
      <c r="AT349" s="4">
        <v>1987.1666666666599</v>
      </c>
      <c r="AU349" s="1">
        <v>0.63371114427486541</v>
      </c>
    </row>
    <row r="350" spans="1:47" x14ac:dyDescent="0.3">
      <c r="A350" t="s">
        <v>17</v>
      </c>
      <c r="B350">
        <v>1987</v>
      </c>
      <c r="C350" s="4">
        <v>1987.0833333333301</v>
      </c>
      <c r="D350">
        <v>1.0194079076068294</v>
      </c>
      <c r="E350" s="7">
        <v>-0.70148458737646335</v>
      </c>
      <c r="F350" s="7">
        <f t="shared" si="639"/>
        <v>0.25098573588213691</v>
      </c>
      <c r="H350" s="4">
        <v>1987.0833333333301</v>
      </c>
      <c r="I350" s="1">
        <v>0.99088230552144196</v>
      </c>
      <c r="J350" s="4">
        <v>0.13915580793190879</v>
      </c>
      <c r="K350" s="7">
        <f t="shared" si="640"/>
        <v>-6.0348453600671372E-3</v>
      </c>
      <c r="L350" s="4"/>
      <c r="M350" s="4">
        <v>1987.0833333333301</v>
      </c>
      <c r="N350" s="1">
        <v>1.0529110018126457</v>
      </c>
      <c r="O350" s="4">
        <v>1.0943391691536031</v>
      </c>
      <c r="P350" s="7">
        <f t="shared" si="641"/>
        <v>2.3426257449700717E-2</v>
      </c>
      <c r="Q350" s="1"/>
      <c r="R350" s="4">
        <v>1987.0833333333301</v>
      </c>
      <c r="S350" s="1">
        <v>0.99730110162489027</v>
      </c>
      <c r="T350" s="4">
        <v>-1.0432926211390334</v>
      </c>
      <c r="U350" s="7">
        <f t="shared" si="642"/>
        <v>-2.7589869975577365E-2</v>
      </c>
      <c r="W350" s="1">
        <f t="shared" si="636"/>
        <v>1.0151255791414517</v>
      </c>
      <c r="X350" s="1">
        <f t="shared" ref="X350" si="695">STANDARDIZE(W350,AG$5,AH$5)</f>
        <v>0.18685233565605919</v>
      </c>
      <c r="Y350" s="1">
        <f t="shared" si="644"/>
        <v>1.0136981363196593</v>
      </c>
      <c r="Z350" s="1">
        <f t="shared" ref="Z350" si="696">STANDARDIZE(Y350,AG$20,AH$20)</f>
        <v>8.9157430929906994E-2</v>
      </c>
      <c r="AA350" s="7">
        <f t="shared" si="646"/>
        <v>-0.13445484460520313</v>
      </c>
      <c r="AB350" s="1"/>
      <c r="AC350" s="1"/>
      <c r="AJ350" s="4"/>
      <c r="AT350" s="4">
        <v>1987.0833333333301</v>
      </c>
      <c r="AU350" s="1">
        <v>0.62559912085372182</v>
      </c>
    </row>
    <row r="351" spans="1:47" x14ac:dyDescent="0.3">
      <c r="A351" t="s">
        <v>16</v>
      </c>
      <c r="B351">
        <v>1987</v>
      </c>
      <c r="C351" s="4">
        <v>1986.99999999999</v>
      </c>
      <c r="D351">
        <v>1.0411756753578314</v>
      </c>
      <c r="E351" s="7">
        <v>9.3847881455007595E-2</v>
      </c>
      <c r="F351" s="7">
        <f t="shared" si="639"/>
        <v>0.84844064963685994</v>
      </c>
      <c r="H351" s="4">
        <v>1986.99999999999</v>
      </c>
      <c r="I351" s="1">
        <v>1.0125566484150617</v>
      </c>
      <c r="J351" s="4">
        <v>-0.17264035062001415</v>
      </c>
      <c r="K351" s="7">
        <f t="shared" si="640"/>
        <v>1.5801743943421525E-2</v>
      </c>
      <c r="L351" s="4"/>
      <c r="M351" s="4">
        <v>1986.99999999999</v>
      </c>
      <c r="N351" s="1">
        <v>1.0774574161552903</v>
      </c>
      <c r="O351" s="4">
        <v>0.76870514840064663</v>
      </c>
      <c r="P351" s="7">
        <f t="shared" si="641"/>
        <v>4.8147834934056721E-2</v>
      </c>
      <c r="Q351" s="1"/>
      <c r="R351" s="4">
        <v>1986.99999999999</v>
      </c>
      <c r="S351" s="1">
        <v>1.0153042162980381</v>
      </c>
      <c r="T351" s="4">
        <v>-1.3403785865484239</v>
      </c>
      <c r="U351" s="7">
        <f t="shared" si="642"/>
        <v>-9.3490460807810101E-3</v>
      </c>
      <c r="W351" s="1">
        <f t="shared" si="636"/>
        <v>1.0366234890565553</v>
      </c>
      <c r="X351" s="1">
        <f t="shared" ref="X351" si="697">STANDARDIZE(W351,AG$4,AH$4)</f>
        <v>-0.26737678289335837</v>
      </c>
      <c r="Y351" s="1">
        <f t="shared" si="644"/>
        <v>1.0351060936227967</v>
      </c>
      <c r="Z351" s="1">
        <f t="shared" ref="Z351" si="698">STANDARDIZE(Y351,AG$19,AH$19)</f>
        <v>-0.29774575207806725</v>
      </c>
      <c r="AA351" s="7">
        <f t="shared" si="646"/>
        <v>0.59440414938821828</v>
      </c>
      <c r="AB351" s="1"/>
      <c r="AC351" s="1"/>
      <c r="AJ351" s="4"/>
      <c r="AT351" s="4">
        <v>1986.99999999999</v>
      </c>
      <c r="AU351" s="1">
        <v>0.63739578644762163</v>
      </c>
    </row>
    <row r="352" spans="1:47" x14ac:dyDescent="0.3">
      <c r="A352" t="s">
        <v>27</v>
      </c>
      <c r="B352">
        <v>1986</v>
      </c>
      <c r="C352" s="4">
        <v>1986.9166666666599</v>
      </c>
      <c r="D352">
        <v>1.0515549728140092</v>
      </c>
      <c r="E352" s="7">
        <v>0.47307795984364426</v>
      </c>
      <c r="F352" s="7">
        <f t="shared" si="639"/>
        <v>1.1333188391439075</v>
      </c>
      <c r="H352" s="4">
        <v>1986.9166666666599</v>
      </c>
      <c r="I352" s="1">
        <v>1.0155481293393143</v>
      </c>
      <c r="J352" s="4">
        <v>-0.40690376967594366</v>
      </c>
      <c r="K352" s="7">
        <f t="shared" si="640"/>
        <v>1.8815618028220394E-2</v>
      </c>
      <c r="L352" s="4"/>
      <c r="M352" s="4">
        <v>1986.9166666666599</v>
      </c>
      <c r="N352" s="1">
        <v>1.0926762477097953</v>
      </c>
      <c r="O352" s="4">
        <v>0.81475623711168088</v>
      </c>
      <c r="P352" s="7">
        <f t="shared" si="641"/>
        <v>6.347526802649113E-2</v>
      </c>
      <c r="Q352" s="1"/>
      <c r="R352" s="4">
        <v>1986.9166666666599</v>
      </c>
      <c r="S352" s="1">
        <v>1.018724254197994</v>
      </c>
      <c r="T352" s="4">
        <v>-1.4726724143134249</v>
      </c>
      <c r="U352" s="7">
        <f t="shared" si="642"/>
        <v>-5.8838507421282403E-3</v>
      </c>
      <c r="W352" s="1">
        <f t="shared" si="636"/>
        <v>1.0446259010152783</v>
      </c>
      <c r="X352" s="1">
        <f t="shared" ref="X352" si="699">STANDARDIZE(W352,AG$15,AH$15)</f>
        <v>-0.29733553909090521</v>
      </c>
      <c r="Y352" s="1">
        <f t="shared" si="644"/>
        <v>1.0423162104157011</v>
      </c>
      <c r="Z352" s="1">
        <f t="shared" ref="Z352" si="700">STANDARDIZE(Y352,AG$30,AH$30)</f>
        <v>-0.35940528073623051</v>
      </c>
      <c r="AA352" s="7">
        <f t="shared" si="646"/>
        <v>0.83988102501152773</v>
      </c>
      <c r="AB352" s="1"/>
      <c r="AC352" s="1"/>
      <c r="AJ352" s="4"/>
      <c r="AT352" s="4">
        <v>1986.9166666666599</v>
      </c>
      <c r="AU352" s="1">
        <v>0.6879778088067291</v>
      </c>
    </row>
    <row r="353" spans="1:47" x14ac:dyDescent="0.3">
      <c r="A353" t="s">
        <v>26</v>
      </c>
      <c r="B353">
        <v>1986</v>
      </c>
      <c r="C353" s="4">
        <v>1986.8333333333301</v>
      </c>
      <c r="D353">
        <v>1.0432525573552593</v>
      </c>
      <c r="E353" s="7">
        <v>0.16973125660770205</v>
      </c>
      <c r="F353" s="7">
        <f t="shared" si="639"/>
        <v>0.90544435203050277</v>
      </c>
      <c r="H353" s="4">
        <v>1986.8333333333301</v>
      </c>
      <c r="I353" s="1">
        <v>1.0053749607380251</v>
      </c>
      <c r="J353" s="4">
        <v>-0.62521401943177513</v>
      </c>
      <c r="K353" s="7">
        <f t="shared" si="640"/>
        <v>8.5662967107611697E-3</v>
      </c>
      <c r="L353" s="4"/>
      <c r="M353" s="4">
        <v>1986.8333333333301</v>
      </c>
      <c r="N353" s="1">
        <v>1.0911994428993252</v>
      </c>
      <c r="O353" s="4">
        <v>1.0287897913125623</v>
      </c>
      <c r="P353" s="7">
        <f t="shared" si="641"/>
        <v>6.1987924741167433E-2</v>
      </c>
      <c r="Q353" s="1"/>
      <c r="R353" s="4">
        <v>1986.8333333333301</v>
      </c>
      <c r="S353" s="1">
        <v>1.0168576487683465</v>
      </c>
      <c r="T353" s="4">
        <v>-1.3719373135573698</v>
      </c>
      <c r="U353" s="7">
        <f t="shared" si="642"/>
        <v>-7.7751024250414186E-3</v>
      </c>
      <c r="W353" s="1">
        <f t="shared" si="636"/>
        <v>1.0391711524402392</v>
      </c>
      <c r="X353" s="1">
        <f t="shared" ref="X353" si="701">STANDARDIZE(W353,AG$14,AH$14)</f>
        <v>-0.25840814550594948</v>
      </c>
      <c r="Y353" s="1">
        <f t="shared" si="644"/>
        <v>1.0378106841352324</v>
      </c>
      <c r="Z353" s="1">
        <f t="shared" ref="Z353" si="702">STANDARDIZE(Y353,AG$29,AH$29)</f>
        <v>-0.30414393118895688</v>
      </c>
      <c r="AA353" s="7">
        <f t="shared" si="646"/>
        <v>0.68648510284607633</v>
      </c>
      <c r="AB353" s="1"/>
      <c r="AC353" s="1"/>
      <c r="AJ353" s="4"/>
      <c r="AT353" s="4">
        <v>1986.8333333333301</v>
      </c>
      <c r="AU353" s="1">
        <v>0.7741909131897553</v>
      </c>
    </row>
    <row r="354" spans="1:47" x14ac:dyDescent="0.3">
      <c r="A354" t="s">
        <v>25</v>
      </c>
      <c r="B354">
        <v>1986</v>
      </c>
      <c r="C354" s="4">
        <v>1986.74999999999</v>
      </c>
      <c r="D354">
        <v>1.0290083169741051</v>
      </c>
      <c r="E354" s="7">
        <v>-0.35071286970611626</v>
      </c>
      <c r="F354" s="7">
        <f t="shared" si="639"/>
        <v>0.51448596319743933</v>
      </c>
      <c r="H354" s="4">
        <v>1986.74999999999</v>
      </c>
      <c r="I354" s="1">
        <v>1.0038025189586033</v>
      </c>
      <c r="J354" s="4">
        <v>-0.59052361686279264</v>
      </c>
      <c r="K354" s="7">
        <f t="shared" si="640"/>
        <v>6.9820841923281703E-3</v>
      </c>
      <c r="L354" s="4"/>
      <c r="M354" s="4">
        <v>1986.74999999999</v>
      </c>
      <c r="N354" s="1">
        <v>1.072718576648966</v>
      </c>
      <c r="O354" s="4">
        <v>0.72947727799200102</v>
      </c>
      <c r="P354" s="7">
        <f t="shared" si="641"/>
        <v>4.3375179082729504E-2</v>
      </c>
      <c r="Q354" s="1"/>
      <c r="R354" s="4">
        <v>1986.74999999999</v>
      </c>
      <c r="S354" s="1">
        <v>1.0160049195642269</v>
      </c>
      <c r="T354" s="4">
        <v>-1.0974865527201847</v>
      </c>
      <c r="U354" s="7">
        <f t="shared" si="642"/>
        <v>-8.6390908806332472E-3</v>
      </c>
      <c r="W354" s="1">
        <f t="shared" si="636"/>
        <v>1.0303835830364754</v>
      </c>
      <c r="X354" s="1">
        <f t="shared" ref="X354" si="703">STANDARDIZE(W354,AG$13,AH$13)</f>
        <v>-0.37641217965025897</v>
      </c>
      <c r="Y354" s="1">
        <f t="shared" si="644"/>
        <v>1.0308420050572655</v>
      </c>
      <c r="Z354" s="1">
        <f t="shared" ref="Z354" si="704">STANDARDIZE(Y354,AG$28,AH$28)</f>
        <v>-0.33109360044874203</v>
      </c>
      <c r="AA354" s="7">
        <f t="shared" si="646"/>
        <v>0.449228257164422</v>
      </c>
      <c r="AB354" s="1"/>
      <c r="AC354" s="1"/>
      <c r="AJ354" s="4"/>
      <c r="AT354" s="4">
        <v>1986.74999999999</v>
      </c>
      <c r="AU354" s="1">
        <v>0.78756351708004935</v>
      </c>
    </row>
    <row r="355" spans="1:47" x14ac:dyDescent="0.3">
      <c r="A355" t="s">
        <v>24</v>
      </c>
      <c r="B355">
        <v>1986</v>
      </c>
      <c r="C355" s="4">
        <v>1986.6666666666599</v>
      </c>
      <c r="D355">
        <v>1.035772823912658</v>
      </c>
      <c r="E355" s="7">
        <v>-0.10355698007111895</v>
      </c>
      <c r="F355" s="7">
        <f t="shared" si="639"/>
        <v>0.70014982895511768</v>
      </c>
      <c r="H355" s="4">
        <v>1986.6666666666599</v>
      </c>
      <c r="I355" s="1">
        <v>1.001373613764643</v>
      </c>
      <c r="J355" s="4">
        <v>-0.40829217364757886</v>
      </c>
      <c r="K355" s="7">
        <f t="shared" si="640"/>
        <v>4.5349970793326774E-3</v>
      </c>
      <c r="L355" s="4"/>
      <c r="M355" s="4">
        <v>1986.6666666666599</v>
      </c>
      <c r="N355" s="1">
        <v>1.0667763953009783</v>
      </c>
      <c r="O355" s="4">
        <v>0.91296890144407072</v>
      </c>
      <c r="P355" s="7">
        <f t="shared" si="641"/>
        <v>3.7390594345839398E-2</v>
      </c>
      <c r="Q355" s="1"/>
      <c r="R355" s="4">
        <v>1986.6666666666599</v>
      </c>
      <c r="S355" s="1">
        <v>1.0146780237506545</v>
      </c>
      <c r="T355" s="4">
        <v>-0.81991267863334172</v>
      </c>
      <c r="U355" s="7">
        <f t="shared" si="642"/>
        <v>-9.9835067387523194E-3</v>
      </c>
      <c r="W355" s="1">
        <f t="shared" si="636"/>
        <v>1.0296502141822335</v>
      </c>
      <c r="X355" s="1">
        <f t="shared" ref="X355" si="705">STANDARDIZE(W355,AG$12,AH$12)</f>
        <v>5.3013495023476534E-2</v>
      </c>
      <c r="Y355" s="1">
        <f t="shared" si="644"/>
        <v>1.0276093442720919</v>
      </c>
      <c r="Z355" s="1">
        <f t="shared" ref="Z355" si="706">STANDARDIZE(Y355,AG$27,AH$27)</f>
        <v>-3.1419478331955845E-2</v>
      </c>
      <c r="AA355" s="7">
        <f t="shared" si="646"/>
        <v>0.33916853243494921</v>
      </c>
      <c r="AB355" s="1"/>
      <c r="AC355" s="1"/>
      <c r="AJ355" s="4"/>
      <c r="AT355" s="4">
        <v>1986.6666666666599</v>
      </c>
      <c r="AU355" s="1">
        <v>0.70766232874907109</v>
      </c>
    </row>
    <row r="356" spans="1:47" x14ac:dyDescent="0.3">
      <c r="A356" t="s">
        <v>23</v>
      </c>
      <c r="B356">
        <v>1986</v>
      </c>
      <c r="C356" s="4">
        <v>1986.5833333333301</v>
      </c>
      <c r="D356">
        <v>1.0330129174294205</v>
      </c>
      <c r="E356" s="7">
        <v>-0.20439613189256636</v>
      </c>
      <c r="F356" s="7">
        <f t="shared" si="639"/>
        <v>0.62439931063024789</v>
      </c>
      <c r="H356" s="4">
        <v>1986.5833333333301</v>
      </c>
      <c r="I356" s="1">
        <v>0.99580689441810222</v>
      </c>
      <c r="J356" s="4">
        <v>-0.1890869237598384</v>
      </c>
      <c r="K356" s="7">
        <f t="shared" si="640"/>
        <v>-1.0733927452085835E-3</v>
      </c>
      <c r="L356" s="4"/>
      <c r="M356" s="4">
        <v>1986.5833333333301</v>
      </c>
      <c r="N356" s="1">
        <v>1.0625523119583391</v>
      </c>
      <c r="O356" s="4">
        <v>1.2801609759671879</v>
      </c>
      <c r="P356" s="7">
        <f t="shared" si="641"/>
        <v>3.3136367956691642E-2</v>
      </c>
      <c r="Q356" s="1"/>
      <c r="R356" s="4">
        <v>1986.5833333333301</v>
      </c>
      <c r="S356" s="1">
        <v>1.0106098335410234</v>
      </c>
      <c r="T356" s="4">
        <v>-0.50138612383855208</v>
      </c>
      <c r="U356" s="7">
        <f t="shared" si="642"/>
        <v>-1.410541244960678E-2</v>
      </c>
      <c r="W356" s="1">
        <f t="shared" si="636"/>
        <v>1.0254954893367214</v>
      </c>
      <c r="X356" s="1">
        <f t="shared" ref="X356" si="707">STANDARDIZE(W356,AG$11,AH$11)</f>
        <v>0.42663463729664025</v>
      </c>
      <c r="Y356" s="1">
        <f t="shared" si="644"/>
        <v>1.0229896799724882</v>
      </c>
      <c r="Z356" s="1">
        <f t="shared" ref="Z356" si="708">STANDARDIZE(Y356,AG$26,AH$26)</f>
        <v>0.31192834021666288</v>
      </c>
      <c r="AA356" s="7">
        <f t="shared" si="646"/>
        <v>0.18188664765171383</v>
      </c>
      <c r="AB356" s="1"/>
      <c r="AC356" s="1"/>
      <c r="AJ356" s="4"/>
      <c r="AT356" s="4">
        <v>1986.5833333333301</v>
      </c>
      <c r="AU356" s="1">
        <v>0.72621322341647443</v>
      </c>
    </row>
    <row r="357" spans="1:47" x14ac:dyDescent="0.3">
      <c r="A357" t="s">
        <v>22</v>
      </c>
      <c r="B357">
        <v>1986</v>
      </c>
      <c r="C357" s="4">
        <v>1986.49999999999</v>
      </c>
      <c r="D357">
        <v>1.0117225966068093</v>
      </c>
      <c r="E357" s="7">
        <v>-0.98228404468886088</v>
      </c>
      <c r="F357" s="7">
        <f t="shared" si="639"/>
        <v>4.0048772881698176E-2</v>
      </c>
      <c r="H357" s="4">
        <v>1986.49999999999</v>
      </c>
      <c r="I357" s="1">
        <v>0.986969812120847</v>
      </c>
      <c r="J357" s="4">
        <v>-6.5050261507918622E-2</v>
      </c>
      <c r="K357" s="7">
        <f t="shared" si="640"/>
        <v>-9.9766262925147699E-3</v>
      </c>
      <c r="L357" s="4"/>
      <c r="M357" s="4">
        <v>1986.49999999999</v>
      </c>
      <c r="N357" s="1">
        <v>1.0592486510818049</v>
      </c>
      <c r="O357" s="4">
        <v>1.4882132441828118</v>
      </c>
      <c r="P357" s="7">
        <f t="shared" si="641"/>
        <v>2.9809132165703321E-2</v>
      </c>
      <c r="Q357" s="1"/>
      <c r="R357" s="4">
        <v>1986.49999999999</v>
      </c>
      <c r="S357" s="1">
        <v>1.0105749875117613</v>
      </c>
      <c r="T357" s="4">
        <v>-0.11466576390155649</v>
      </c>
      <c r="U357" s="7">
        <f t="shared" si="642"/>
        <v>-1.4140718578281858E-2</v>
      </c>
      <c r="W357" s="1">
        <f t="shared" si="636"/>
        <v>1.0171290118303056</v>
      </c>
      <c r="X357" s="1">
        <f t="shared" ref="X357" si="709">STANDARDIZE(W357,AG$10,AH$10)</f>
        <v>0.5289251984801322</v>
      </c>
      <c r="Y357" s="1">
        <f t="shared" si="644"/>
        <v>1.0189311502381377</v>
      </c>
      <c r="Z357" s="1">
        <f t="shared" ref="Z357" si="710">STANDARDIZE(Y357,AG$25,AH$25)</f>
        <v>0.63046597243017455</v>
      </c>
      <c r="AA357" s="7">
        <f t="shared" si="646"/>
        <v>4.3709246726237418E-2</v>
      </c>
      <c r="AB357" s="1"/>
      <c r="AC357" s="1"/>
      <c r="AJ357" s="4"/>
      <c r="AT357" s="4">
        <v>1986.49999999999</v>
      </c>
      <c r="AU357" s="1">
        <v>0.72267666319064305</v>
      </c>
    </row>
    <row r="358" spans="1:47" x14ac:dyDescent="0.3">
      <c r="A358" t="s">
        <v>21</v>
      </c>
      <c r="B358">
        <v>1986</v>
      </c>
      <c r="C358" s="4">
        <v>1986.4166666666599</v>
      </c>
      <c r="D358">
        <v>0.99948454492833672</v>
      </c>
      <c r="E358" s="7">
        <v>-1.4294277282518528</v>
      </c>
      <c r="F358" s="7">
        <f t="shared" si="639"/>
        <v>-0.29584621615552736</v>
      </c>
      <c r="H358" s="4">
        <v>1986.4166666666599</v>
      </c>
      <c r="I358" s="1">
        <v>0.98094879776101018</v>
      </c>
      <c r="J358" s="4">
        <v>6.3126203105791381E-2</v>
      </c>
      <c r="K358" s="7">
        <f t="shared" si="640"/>
        <v>-1.6042711820988521E-2</v>
      </c>
      <c r="L358" s="4"/>
      <c r="M358" s="4">
        <v>1986.4166666666599</v>
      </c>
      <c r="N358" s="1">
        <v>1.0418892440891425</v>
      </c>
      <c r="O358" s="4">
        <v>1.1260621553409185</v>
      </c>
      <c r="P358" s="7">
        <f t="shared" si="641"/>
        <v>1.2325848494979709E-2</v>
      </c>
      <c r="Q358" s="1"/>
      <c r="R358" s="4">
        <v>1986.4166666666599</v>
      </c>
      <c r="S358" s="1">
        <v>1.0003460242430566</v>
      </c>
      <c r="T358" s="4">
        <v>-0.27362833376492535</v>
      </c>
      <c r="U358" s="7">
        <f t="shared" si="642"/>
        <v>-2.4504742859540216E-2</v>
      </c>
      <c r="W358" s="1">
        <f t="shared" si="636"/>
        <v>1.0056671527553864</v>
      </c>
      <c r="X358" s="1">
        <f t="shared" ref="X358" si="711">STANDARDIZE(W358,AG$9,AH$9)</f>
        <v>0.34301318096175754</v>
      </c>
      <c r="Y358" s="1">
        <f t="shared" si="644"/>
        <v>1.0077280220310698</v>
      </c>
      <c r="Z358" s="1">
        <f t="shared" ref="Z358" si="712">STANDARDIZE(Y358,AG$24,AH$24)</f>
        <v>0.45046772661562517</v>
      </c>
      <c r="AA358" s="7">
        <f t="shared" si="646"/>
        <v>-0.33771438183201741</v>
      </c>
      <c r="AB358" s="1"/>
      <c r="AC358" s="1"/>
      <c r="AJ358" s="4"/>
      <c r="AT358" s="4">
        <v>1986.4166666666599</v>
      </c>
      <c r="AU358" s="1">
        <v>0.6458805062648213</v>
      </c>
    </row>
    <row r="359" spans="1:47" x14ac:dyDescent="0.3">
      <c r="A359" t="s">
        <v>20</v>
      </c>
      <c r="B359">
        <v>1986</v>
      </c>
      <c r="C359" s="4">
        <v>1986.3333333333301</v>
      </c>
      <c r="D359">
        <v>1.0039433980840797</v>
      </c>
      <c r="E359" s="7">
        <v>-1.2665138856806111</v>
      </c>
      <c r="F359" s="7">
        <f t="shared" si="639"/>
        <v>-0.17346509935558382</v>
      </c>
      <c r="H359" s="4">
        <v>1986.3333333333201</v>
      </c>
      <c r="I359" s="1">
        <v>0.97652546171523247</v>
      </c>
      <c r="J359" s="4">
        <v>0.11008591204843945</v>
      </c>
      <c r="K359" s="7">
        <f t="shared" si="640"/>
        <v>-2.0499159384683704E-2</v>
      </c>
      <c r="L359" s="4"/>
      <c r="M359" s="4">
        <v>1986.3333333333301</v>
      </c>
      <c r="N359" s="1">
        <v>1.0200456324980829</v>
      </c>
      <c r="O359" s="4">
        <v>0.50444126732736261</v>
      </c>
      <c r="P359" s="7">
        <f t="shared" si="641"/>
        <v>-9.6736390451779772E-3</v>
      </c>
      <c r="Q359" s="1"/>
      <c r="R359" s="4">
        <v>1986.3333333333201</v>
      </c>
      <c r="S359" s="1">
        <v>0.98770192746683483</v>
      </c>
      <c r="T359" s="4">
        <v>-0.58352538171072732</v>
      </c>
      <c r="U359" s="7">
        <f t="shared" si="642"/>
        <v>-3.7315789547357425E-2</v>
      </c>
      <c r="W359" s="1">
        <f t="shared" si="636"/>
        <v>0.99705410494105751</v>
      </c>
      <c r="X359" s="1">
        <f t="shared" ref="X359" si="713">STANDARDIZE(W359,AG$8,AH$8)</f>
        <v>0.19032935133065357</v>
      </c>
      <c r="Y359" s="1">
        <f t="shared" si="644"/>
        <v>0.99475767389338332</v>
      </c>
      <c r="Z359" s="1">
        <f t="shared" ref="Z359" si="714">STANDARDIZE(Y359,AG$23,AH$23)</f>
        <v>4.887961462499324E-2</v>
      </c>
      <c r="AA359" s="7">
        <f t="shared" si="646"/>
        <v>-0.7793050839020923</v>
      </c>
      <c r="AB359" s="1"/>
      <c r="AC359" s="1"/>
      <c r="AJ359" s="4"/>
      <c r="AT359" s="4">
        <v>1986.3333333333201</v>
      </c>
      <c r="AU359" s="1">
        <v>0.63993401144282647</v>
      </c>
    </row>
    <row r="360" spans="1:47" x14ac:dyDescent="0.3">
      <c r="A360" t="s">
        <v>19</v>
      </c>
      <c r="B360">
        <v>1986</v>
      </c>
      <c r="C360" s="4">
        <v>1986.24999999999</v>
      </c>
      <c r="D360">
        <v>1.0006146053250118</v>
      </c>
      <c r="E360" s="7">
        <v>-1.3881385278387841</v>
      </c>
      <c r="F360" s="7">
        <f t="shared" si="639"/>
        <v>-0.26482970842004522</v>
      </c>
      <c r="H360" s="4">
        <v>1986.24999999999</v>
      </c>
      <c r="I360" s="1">
        <v>0.97375506667939438</v>
      </c>
      <c r="J360" s="4">
        <v>0.310613440065796</v>
      </c>
      <c r="K360" s="7">
        <f t="shared" si="640"/>
        <v>-2.329029261086462E-2</v>
      </c>
      <c r="L360" s="4"/>
      <c r="M360" s="4">
        <v>1986.24999999999</v>
      </c>
      <c r="N360" s="1">
        <v>1.0094631185170246</v>
      </c>
      <c r="O360" s="4">
        <v>0.45038565340693715</v>
      </c>
      <c r="P360" s="7">
        <f t="shared" si="641"/>
        <v>-2.0331669815379101E-2</v>
      </c>
      <c r="Q360" s="1"/>
      <c r="R360" s="4">
        <v>1986.24999999999</v>
      </c>
      <c r="S360" s="1">
        <v>0.9804644237052772</v>
      </c>
      <c r="T360" s="4">
        <v>-0.66447413853161519</v>
      </c>
      <c r="U360" s="7">
        <f t="shared" si="642"/>
        <v>-4.4648855738920787E-2</v>
      </c>
      <c r="W360" s="1">
        <f t="shared" si="636"/>
        <v>0.99107430355667703</v>
      </c>
      <c r="X360" s="1">
        <f t="shared" ref="X360" si="715">STANDARDIZE(W360,AG$7,AH$7)</f>
        <v>0.29499486581533241</v>
      </c>
      <c r="Y360" s="1">
        <f t="shared" si="644"/>
        <v>0.98789420296723207</v>
      </c>
      <c r="Z360" s="1">
        <f t="shared" ref="Z360" si="716">STANDARDIZE(Y360,AG$22,AH$22)</f>
        <v>6.8805357172239318E-2</v>
      </c>
      <c r="AA360" s="7">
        <f t="shared" si="646"/>
        <v>-1.0129799947636049</v>
      </c>
      <c r="AB360" s="1"/>
      <c r="AC360" s="1"/>
      <c r="AJ360" s="4"/>
      <c r="AT360" s="4">
        <v>1986.24999999999</v>
      </c>
      <c r="AU360" s="1">
        <v>0.81690794384790866</v>
      </c>
    </row>
    <row r="361" spans="1:47" x14ac:dyDescent="0.3">
      <c r="A361" t="s">
        <v>18</v>
      </c>
      <c r="B361">
        <v>1986</v>
      </c>
      <c r="C361" s="4">
        <v>1986.1666666666599</v>
      </c>
      <c r="D361">
        <v>1.0095896762428542</v>
      </c>
      <c r="E361" s="7">
        <v>-1.0602149027488115</v>
      </c>
      <c r="F361" s="7">
        <f t="shared" si="639"/>
        <v>-1.8493001666305804E-2</v>
      </c>
      <c r="H361" s="4">
        <v>1986.1666666666599</v>
      </c>
      <c r="I361" s="1">
        <v>0.97836255843204878</v>
      </c>
      <c r="J361" s="4">
        <v>0.39719484547957506</v>
      </c>
      <c r="K361" s="7">
        <f t="shared" si="640"/>
        <v>-1.86483108162727E-2</v>
      </c>
      <c r="L361" s="4"/>
      <c r="M361" s="4">
        <v>1986.1666666666599</v>
      </c>
      <c r="N361" s="1">
        <v>1.0192081799024797</v>
      </c>
      <c r="O361" s="4">
        <v>0.69101374950460415</v>
      </c>
      <c r="P361" s="7">
        <f t="shared" si="641"/>
        <v>-1.0517067700079796E-2</v>
      </c>
      <c r="Q361" s="1"/>
      <c r="R361" s="4">
        <v>1986.1666666666599</v>
      </c>
      <c r="S361" s="1">
        <v>0.98186595735876092</v>
      </c>
      <c r="T361" s="4">
        <v>-0.82644569349829422</v>
      </c>
      <c r="U361" s="7">
        <f t="shared" si="642"/>
        <v>-4.3228816539039545E-2</v>
      </c>
      <c r="W361" s="1">
        <f t="shared" si="636"/>
        <v>0.99725659298403602</v>
      </c>
      <c r="X361" s="1">
        <f t="shared" ref="X361" si="717">STANDARDIZE(W361,AG$6,AH$6)</f>
        <v>0.45092231181321335</v>
      </c>
      <c r="Y361" s="1">
        <f t="shared" si="644"/>
        <v>0.99314556523109643</v>
      </c>
      <c r="Z361" s="1">
        <f t="shared" ref="Z361" si="718">STANDARDIZE(Y361,AG$21,AH$21)</f>
        <v>0.16283080141984105</v>
      </c>
      <c r="AA361" s="7">
        <f t="shared" si="646"/>
        <v>-0.83419121251139716</v>
      </c>
      <c r="AB361" s="1"/>
      <c r="AC361" s="1"/>
      <c r="AJ361" s="4"/>
      <c r="AT361" s="4">
        <v>1986.1666666666599</v>
      </c>
      <c r="AU361" s="1">
        <v>0.90166526097482436</v>
      </c>
    </row>
    <row r="362" spans="1:47" x14ac:dyDescent="0.3">
      <c r="A362" t="s">
        <v>17</v>
      </c>
      <c r="B362">
        <v>1986</v>
      </c>
      <c r="C362" s="4">
        <v>1986.0833333333301</v>
      </c>
      <c r="D362">
        <v>1.0371010671270158</v>
      </c>
      <c r="E362" s="7">
        <v>-5.5026741832281623E-2</v>
      </c>
      <c r="F362" s="7">
        <f t="shared" si="639"/>
        <v>0.73660581489528765</v>
      </c>
      <c r="H362" s="4">
        <v>1986.0833333333201</v>
      </c>
      <c r="I362" s="1">
        <v>1.0038931538886942</v>
      </c>
      <c r="J362" s="4">
        <v>0.67212217406065622</v>
      </c>
      <c r="K362" s="7">
        <f t="shared" si="640"/>
        <v>7.073397583218898E-3</v>
      </c>
      <c r="L362" s="4"/>
      <c r="M362" s="4">
        <v>1986.0833333333301</v>
      </c>
      <c r="N362" s="1">
        <v>1.0547889146523604</v>
      </c>
      <c r="O362" s="4">
        <v>1.1644990385512672</v>
      </c>
      <c r="P362" s="7">
        <f t="shared" si="641"/>
        <v>2.5317571070004822E-2</v>
      </c>
      <c r="Q362" s="1"/>
      <c r="R362" s="4">
        <v>1986.0833333333201</v>
      </c>
      <c r="S362" s="1">
        <v>1.0057048822307204</v>
      </c>
      <c r="T362" s="4">
        <v>-0.7028236103486164</v>
      </c>
      <c r="U362" s="7">
        <f t="shared" si="642"/>
        <v>-1.9075127673230562E-2</v>
      </c>
      <c r="W362" s="1">
        <f t="shared" si="636"/>
        <v>1.0253720044746977</v>
      </c>
      <c r="X362" s="1">
        <f t="shared" ref="X362" si="719">STANDARDIZE(W362,AG$5,AH$5)</f>
        <v>0.73351309130772002</v>
      </c>
      <c r="Y362" s="1">
        <f t="shared" si="644"/>
        <v>1.021462316923925</v>
      </c>
      <c r="Z362" s="1">
        <f t="shared" ref="Z362" si="720">STANDARDIZE(Y362,AG$20,AH$20)</f>
        <v>0.48134791233595853</v>
      </c>
      <c r="AA362" s="7">
        <f t="shared" si="646"/>
        <v>0.12988578277352192</v>
      </c>
      <c r="AB362" s="1"/>
      <c r="AC362" s="1"/>
      <c r="AJ362" s="4"/>
      <c r="AT362" s="4">
        <v>1986.0833333333201</v>
      </c>
      <c r="AU362" s="1">
        <v>0.83186066455798302</v>
      </c>
    </row>
    <row r="363" spans="1:47" x14ac:dyDescent="0.3">
      <c r="A363" t="s">
        <v>16</v>
      </c>
      <c r="B363">
        <v>1986</v>
      </c>
      <c r="C363" s="4">
        <v>1985.99999999999</v>
      </c>
      <c r="D363">
        <v>1.0616717419263397</v>
      </c>
      <c r="E363" s="7">
        <v>0.84271599745718961</v>
      </c>
      <c r="F363" s="7">
        <f t="shared" si="639"/>
        <v>1.4109914735924098</v>
      </c>
      <c r="H363" s="4">
        <v>1985.99999999999</v>
      </c>
      <c r="I363" s="1">
        <v>1.0295157144289175</v>
      </c>
      <c r="J363" s="4">
        <v>0.47256670555584201</v>
      </c>
      <c r="K363" s="7">
        <f t="shared" si="640"/>
        <v>3.2887759484143526E-2</v>
      </c>
      <c r="L363" s="4"/>
      <c r="M363" s="4">
        <v>1985.99999999999</v>
      </c>
      <c r="N363" s="1">
        <v>1.0803063948550795</v>
      </c>
      <c r="O363" s="4">
        <v>0.86459191185290785</v>
      </c>
      <c r="P363" s="7">
        <f t="shared" si="641"/>
        <v>5.1017143937602608E-2</v>
      </c>
      <c r="Q363" s="1"/>
      <c r="R363" s="4">
        <v>1985.99999999999</v>
      </c>
      <c r="S363" s="1">
        <v>1.0398714064389569</v>
      </c>
      <c r="T363" s="4">
        <v>-0.47524380608451522</v>
      </c>
      <c r="U363" s="7">
        <f t="shared" si="642"/>
        <v>1.5542523910653246E-2</v>
      </c>
      <c r="W363" s="1">
        <f t="shared" si="636"/>
        <v>1.0528413144123234</v>
      </c>
      <c r="X363" s="1">
        <f t="shared" ref="X363" si="721">STANDARDIZE(W363,AG$4,AH$4)</f>
        <v>0.41328295086565808</v>
      </c>
      <c r="Y363" s="1">
        <f t="shared" si="644"/>
        <v>1.0498978385743181</v>
      </c>
      <c r="Z363" s="1">
        <f t="shared" ref="Z363" si="722">STANDARDIZE(Y363,AG$19,AH$19)</f>
        <v>0.30262789735913181</v>
      </c>
      <c r="AA363" s="7">
        <f t="shared" si="646"/>
        <v>1.0980064404481473</v>
      </c>
      <c r="AB363" s="1"/>
      <c r="AC363" s="1"/>
      <c r="AJ363" s="4"/>
      <c r="AT363" s="4">
        <v>1985.99999999999</v>
      </c>
      <c r="AU363" s="1">
        <v>0.89903478987613339</v>
      </c>
    </row>
    <row r="364" spans="1:47" x14ac:dyDescent="0.3">
      <c r="A364" t="s">
        <v>27</v>
      </c>
      <c r="B364">
        <v>1985</v>
      </c>
      <c r="C364" s="4">
        <v>1985.9166666666599</v>
      </c>
      <c r="D364">
        <v>1.0670196680108457</v>
      </c>
      <c r="E364" s="7">
        <v>1.0381140421520831</v>
      </c>
      <c r="F364" s="7">
        <f t="shared" si="639"/>
        <v>1.5577747705355733</v>
      </c>
      <c r="H364" s="4">
        <v>1985.9166666666599</v>
      </c>
      <c r="I364" s="1">
        <v>1.0323961810206843</v>
      </c>
      <c r="J364" s="4">
        <v>0.20789794395575581</v>
      </c>
      <c r="K364" s="7">
        <f t="shared" si="640"/>
        <v>3.578978822271011E-2</v>
      </c>
      <c r="L364" s="4"/>
      <c r="M364" s="4">
        <v>1985.9166666666599</v>
      </c>
      <c r="N364" s="1">
        <v>1.0822551028933078</v>
      </c>
      <c r="O364" s="4">
        <v>0.50608900145306834</v>
      </c>
      <c r="P364" s="7">
        <f t="shared" si="641"/>
        <v>5.2979757950752139E-2</v>
      </c>
      <c r="Q364" s="1"/>
      <c r="R364" s="4">
        <v>1985.9166666666599</v>
      </c>
      <c r="S364" s="1">
        <v>1.0469889736600881</v>
      </c>
      <c r="T364" s="4">
        <v>-0.44748991929149001</v>
      </c>
      <c r="U364" s="7">
        <f t="shared" si="642"/>
        <v>2.2754069945722113E-2</v>
      </c>
      <c r="W364" s="1">
        <f t="shared" si="636"/>
        <v>1.0571649813962316</v>
      </c>
      <c r="X364" s="1">
        <f t="shared" ref="X364" si="723">STANDARDIZE(W364,AG$15,AH$15)</f>
        <v>0.21352471672900425</v>
      </c>
      <c r="Y364" s="1">
        <f t="shared" si="644"/>
        <v>1.0538800858580268</v>
      </c>
      <c r="Z364" s="1">
        <f t="shared" ref="Z364" si="724">STANDARDIZE(Y364,AG$30,AH$30)</f>
        <v>0.11200500583495428</v>
      </c>
      <c r="AA364" s="7">
        <f t="shared" si="646"/>
        <v>1.2335867159474658</v>
      </c>
      <c r="AB364" s="1"/>
      <c r="AC364" s="1"/>
      <c r="AJ364" s="4"/>
      <c r="AT364" s="4">
        <v>1985.9166666666599</v>
      </c>
      <c r="AU364" s="1">
        <v>0.95185003066509644</v>
      </c>
    </row>
    <row r="365" spans="1:47" x14ac:dyDescent="0.3">
      <c r="A365" t="s">
        <v>26</v>
      </c>
      <c r="B365">
        <v>1985</v>
      </c>
      <c r="C365" s="4">
        <v>1985.8333333333301</v>
      </c>
      <c r="D365">
        <v>1.0617386709940342</v>
      </c>
      <c r="E365" s="7">
        <v>0.84516139568336135</v>
      </c>
      <c r="F365" s="7">
        <f t="shared" si="639"/>
        <v>1.4128284603162888</v>
      </c>
      <c r="H365" s="4">
        <v>1985.8333333333201</v>
      </c>
      <c r="I365" s="1">
        <v>1.0172055434917227</v>
      </c>
      <c r="J365" s="4">
        <v>-0.20022317738871154</v>
      </c>
      <c r="K365" s="7">
        <f t="shared" si="640"/>
        <v>2.0485438992554481E-2</v>
      </c>
      <c r="L365" s="4"/>
      <c r="M365" s="4">
        <v>1985.8333333333301</v>
      </c>
      <c r="N365" s="1">
        <v>1.076901403356282</v>
      </c>
      <c r="O365" s="4">
        <v>0.59404797224479355</v>
      </c>
      <c r="P365" s="7">
        <f t="shared" si="641"/>
        <v>4.7587854429323811E-2</v>
      </c>
      <c r="Q365" s="1"/>
      <c r="R365" s="4">
        <v>1985.8333333333201</v>
      </c>
      <c r="S365" s="1">
        <v>1.0246653565578583</v>
      </c>
      <c r="T365" s="4">
        <v>-1.0637294986265837</v>
      </c>
      <c r="U365" s="7">
        <f t="shared" si="642"/>
        <v>1.3569664479598682E-4</v>
      </c>
      <c r="W365" s="1">
        <f t="shared" si="636"/>
        <v>1.0451277435999744</v>
      </c>
      <c r="X365" s="1">
        <f t="shared" ref="X365" si="725">STANDARDIZE(W365,AG$14,AH$14)</f>
        <v>5.3532710780075507E-3</v>
      </c>
      <c r="Y365" s="1">
        <f t="shared" si="644"/>
        <v>1.0395907678019543</v>
      </c>
      <c r="Z365" s="1">
        <f t="shared" ref="Z365" si="726">STANDARDIZE(Y365,AG$29,AH$29)</f>
        <v>-0.22517462117198955</v>
      </c>
      <c r="AA365" s="7">
        <f t="shared" si="646"/>
        <v>0.74709013732831975</v>
      </c>
      <c r="AB365" s="1"/>
      <c r="AC365" s="1"/>
      <c r="AJ365" s="4"/>
      <c r="AT365" s="4">
        <v>1985.8333333333201</v>
      </c>
      <c r="AU365" s="1">
        <v>1.0670878738443121</v>
      </c>
    </row>
    <row r="366" spans="1:47" x14ac:dyDescent="0.3">
      <c r="A366" t="s">
        <v>25</v>
      </c>
      <c r="B366">
        <v>1985</v>
      </c>
      <c r="C366" s="4">
        <v>1985.74999999999</v>
      </c>
      <c r="D366">
        <v>1.0673110511813766</v>
      </c>
      <c r="E366" s="7">
        <v>1.0487603564202799</v>
      </c>
      <c r="F366" s="7">
        <f t="shared" si="639"/>
        <v>1.5657722973840074</v>
      </c>
      <c r="H366" s="4">
        <v>1985.74999999999</v>
      </c>
      <c r="I366" s="1">
        <v>1.0057282801825791</v>
      </c>
      <c r="J366" s="4">
        <v>-0.51782519256756687</v>
      </c>
      <c r="K366" s="7">
        <f t="shared" si="640"/>
        <v>8.9222609788143833E-3</v>
      </c>
      <c r="L366" s="4"/>
      <c r="M366" s="4">
        <v>1985.74999999999</v>
      </c>
      <c r="N366" s="1">
        <v>1.0855400576985605</v>
      </c>
      <c r="O366" s="4">
        <v>1.128409095907263</v>
      </c>
      <c r="P366" s="7">
        <f t="shared" si="641"/>
        <v>5.6288154183988422E-2</v>
      </c>
      <c r="Q366" s="1"/>
      <c r="R366" s="4">
        <v>1985.74999999999</v>
      </c>
      <c r="S366" s="1">
        <v>1.0121118474477113</v>
      </c>
      <c r="T366" s="4">
        <v>-1.2604568096634006</v>
      </c>
      <c r="U366" s="7">
        <f t="shared" si="642"/>
        <v>-1.2583566277050085E-2</v>
      </c>
      <c r="W366" s="1">
        <f t="shared" si="636"/>
        <v>1.0426728091275568</v>
      </c>
      <c r="X366" s="1">
        <f t="shared" ref="X366" si="727">STANDARDIZE(W366,AG$13,AH$13)</f>
        <v>0.21870768751299283</v>
      </c>
      <c r="Y366" s="1">
        <f t="shared" si="644"/>
        <v>1.0344600617762836</v>
      </c>
      <c r="Z366" s="1">
        <f t="shared" ref="Z366" si="728">STANDARDIZE(Y366,AG$28,AH$28)</f>
        <v>-0.15786282197344351</v>
      </c>
      <c r="AA366" s="7">
        <f t="shared" si="646"/>
        <v>0.57240923810033628</v>
      </c>
      <c r="AB366" s="1"/>
      <c r="AC366" s="1"/>
      <c r="AJ366" s="4"/>
      <c r="AT366" s="4">
        <v>1985.74999999999</v>
      </c>
      <c r="AU366" s="1">
        <v>1.0699512434289256</v>
      </c>
    </row>
    <row r="367" spans="1:47" x14ac:dyDescent="0.3">
      <c r="A367" t="s">
        <v>24</v>
      </c>
      <c r="B367">
        <v>1985</v>
      </c>
      <c r="C367" s="4">
        <v>1985.6666666666599</v>
      </c>
      <c r="D367">
        <v>1.0334797976943053</v>
      </c>
      <c r="E367" s="7">
        <v>-0.18733765175959738</v>
      </c>
      <c r="F367" s="7">
        <f t="shared" si="639"/>
        <v>0.63721366585404959</v>
      </c>
      <c r="H367" s="4">
        <v>1985.6666666666599</v>
      </c>
      <c r="I367" s="1">
        <v>1.0024513058487334</v>
      </c>
      <c r="J367" s="4">
        <v>-0.36232097772929622</v>
      </c>
      <c r="K367" s="7">
        <f t="shared" si="640"/>
        <v>5.6207563824593239E-3</v>
      </c>
      <c r="L367" s="4"/>
      <c r="M367" s="4">
        <v>1985.6666666666599</v>
      </c>
      <c r="N367" s="1">
        <v>1.0733011607129124</v>
      </c>
      <c r="O367" s="4">
        <v>1.1296341666798604</v>
      </c>
      <c r="P367" s="7">
        <f t="shared" si="641"/>
        <v>4.396192046487022E-2</v>
      </c>
      <c r="Q367" s="1"/>
      <c r="R367" s="4">
        <v>1985.6666666666599</v>
      </c>
      <c r="S367" s="1">
        <v>0.99663143058525838</v>
      </c>
      <c r="T367" s="4">
        <v>-1.6408149053358441</v>
      </c>
      <c r="U367" s="7">
        <f t="shared" si="642"/>
        <v>-2.8268383206379036E-2</v>
      </c>
      <c r="W367" s="1">
        <f t="shared" si="636"/>
        <v>1.0264659237103024</v>
      </c>
      <c r="X367" s="1">
        <f t="shared" ref="X367" si="729">STANDARDIZE(W367,AG$12,AH$12)</f>
        <v>-0.11512494804572439</v>
      </c>
      <c r="Y367" s="1">
        <f t="shared" si="644"/>
        <v>1.0241279657156348</v>
      </c>
      <c r="Z367" s="1">
        <f t="shared" ref="Z367" si="730">STANDARDIZE(Y367,AG$27,AH$27)</f>
        <v>-0.21295128456707926</v>
      </c>
      <c r="AA367" s="7">
        <f t="shared" si="646"/>
        <v>0.22064091971415248</v>
      </c>
      <c r="AB367" s="1"/>
      <c r="AC367" s="1"/>
      <c r="AJ367" s="4"/>
      <c r="AT367" s="4">
        <v>1985.6666666666599</v>
      </c>
      <c r="AU367" s="1">
        <v>0.91647974065651971</v>
      </c>
    </row>
    <row r="368" spans="1:47" x14ac:dyDescent="0.3">
      <c r="A368" t="s">
        <v>23</v>
      </c>
      <c r="B368">
        <v>1985</v>
      </c>
      <c r="C368" s="4">
        <v>1985.5833333333301</v>
      </c>
      <c r="D368">
        <v>1.0164285061422778</v>
      </c>
      <c r="E368" s="7">
        <v>-0.81034346301073246</v>
      </c>
      <c r="F368" s="7">
        <f t="shared" si="639"/>
        <v>0.16921078930028191</v>
      </c>
      <c r="H368" s="4">
        <v>1985.5833333333201</v>
      </c>
      <c r="I368" s="1">
        <v>0.99568925205456338</v>
      </c>
      <c r="J368" s="4">
        <v>-0.19393126620372061</v>
      </c>
      <c r="K368" s="7">
        <f t="shared" si="640"/>
        <v>-1.1919157375732355E-3</v>
      </c>
      <c r="L368" s="4"/>
      <c r="M368" s="4">
        <v>1985.5833333333301</v>
      </c>
      <c r="N368" s="1">
        <v>1.0472217840044979</v>
      </c>
      <c r="O368" s="4">
        <v>0.71559556739199748</v>
      </c>
      <c r="P368" s="7">
        <f t="shared" si="641"/>
        <v>1.7696441399738659E-2</v>
      </c>
      <c r="Q368" s="1"/>
      <c r="R368" s="4">
        <v>1985.5833333333201</v>
      </c>
      <c r="S368" s="1">
        <v>0.98249725340098371</v>
      </c>
      <c r="T368" s="4">
        <v>-1.7411419001309512</v>
      </c>
      <c r="U368" s="7">
        <f t="shared" si="642"/>
        <v>-4.2589185000790043E-2</v>
      </c>
      <c r="W368" s="1">
        <f t="shared" si="636"/>
        <v>1.0104591989005809</v>
      </c>
      <c r="X368" s="1">
        <f t="shared" ref="X368" si="731">STANDARDIZE(W368,AG$11,AH$11)</f>
        <v>-0.39623134193438075</v>
      </c>
      <c r="Y368" s="1">
        <f t="shared" si="644"/>
        <v>1.008469429820015</v>
      </c>
      <c r="Z368" s="1">
        <f t="shared" ref="Z368" si="732">STANDARDIZE(Y368,AG$26,AH$26)</f>
        <v>-0.47299302553247452</v>
      </c>
      <c r="AA368" s="7">
        <f t="shared" si="646"/>
        <v>-0.31247228481464989</v>
      </c>
      <c r="AB368" s="1"/>
      <c r="AC368" s="1"/>
      <c r="AJ368" s="4"/>
      <c r="AT368" s="4">
        <v>1985.5833333333201</v>
      </c>
      <c r="AU368" s="1">
        <v>0.87761717944036732</v>
      </c>
    </row>
    <row r="369" spans="1:47" x14ac:dyDescent="0.3">
      <c r="A369" t="s">
        <v>22</v>
      </c>
      <c r="B369">
        <v>1985</v>
      </c>
      <c r="C369" s="4">
        <v>1985.49999999999</v>
      </c>
      <c r="D369">
        <v>1.0018759139320692</v>
      </c>
      <c r="E369" s="7">
        <v>-1.3420538902275991</v>
      </c>
      <c r="F369" s="7">
        <f t="shared" si="639"/>
        <v>-0.23021086124804274</v>
      </c>
      <c r="H369" s="4">
        <v>1985.49999999999</v>
      </c>
      <c r="I369" s="1">
        <v>0.98314712277726102</v>
      </c>
      <c r="J369" s="4">
        <v>-0.22434885317883538</v>
      </c>
      <c r="K369" s="7">
        <f t="shared" si="640"/>
        <v>-1.3827930926773476E-2</v>
      </c>
      <c r="L369" s="4"/>
      <c r="M369" s="4">
        <v>1985.49999999999</v>
      </c>
      <c r="N369" s="1">
        <v>1.0338196299158435</v>
      </c>
      <c r="O369" s="4">
        <v>0.54981978641204343</v>
      </c>
      <c r="P369" s="7">
        <f t="shared" si="641"/>
        <v>4.1986495782936444E-3</v>
      </c>
      <c r="Q369" s="1"/>
      <c r="R369" s="4">
        <v>1985.49999999999</v>
      </c>
      <c r="S369" s="1">
        <v>0.98253216480380368</v>
      </c>
      <c r="T369" s="4">
        <v>-1.3273317423695541</v>
      </c>
      <c r="U369" s="7">
        <f t="shared" si="642"/>
        <v>-4.2553812635378788E-2</v>
      </c>
      <c r="W369" s="1">
        <f t="shared" si="636"/>
        <v>1.0003437078572444</v>
      </c>
      <c r="X369" s="1">
        <f t="shared" ref="X369" si="733">STANDARDIZE(W369,AG$10,AH$10)</f>
        <v>-0.40360289478121186</v>
      </c>
      <c r="Y369" s="1">
        <f t="shared" si="644"/>
        <v>0.9998329724989693</v>
      </c>
      <c r="Z369" s="1">
        <f t="shared" ref="Z369" si="734">STANDARDIZE(Y369,AG$25,AH$25)</f>
        <v>-0.41654439044864006</v>
      </c>
      <c r="AA369" s="7">
        <f t="shared" si="646"/>
        <v>-0.60651059522187212</v>
      </c>
      <c r="AB369" s="1"/>
      <c r="AC369" s="1"/>
      <c r="AJ369" s="4"/>
      <c r="AT369" s="4">
        <v>1985.49999999999</v>
      </c>
      <c r="AU369" s="1">
        <v>0.92490551948621835</v>
      </c>
    </row>
    <row r="370" spans="1:47" x14ac:dyDescent="0.3">
      <c r="A370" t="s">
        <v>21</v>
      </c>
      <c r="B370">
        <v>1985</v>
      </c>
      <c r="C370" s="4">
        <v>1985.4166666666599</v>
      </c>
      <c r="D370">
        <v>0.99855645652309355</v>
      </c>
      <c r="E370" s="7">
        <v>-1.4633374451819194</v>
      </c>
      <c r="F370" s="7">
        <f t="shared" si="639"/>
        <v>-0.32131924510613213</v>
      </c>
      <c r="H370" s="4">
        <v>1985.4166666666599</v>
      </c>
      <c r="I370" s="1">
        <v>0.98167328615930904</v>
      </c>
      <c r="J370" s="4">
        <v>9.4005263265022412E-2</v>
      </c>
      <c r="K370" s="7">
        <f t="shared" si="640"/>
        <v>-1.5312800160623877E-2</v>
      </c>
      <c r="L370" s="4"/>
      <c r="M370" s="4">
        <v>1985.4166666666599</v>
      </c>
      <c r="N370" s="1">
        <v>1.0168360067988818</v>
      </c>
      <c r="O370" s="4">
        <v>0.17564944176721001</v>
      </c>
      <c r="P370" s="7">
        <f t="shared" si="641"/>
        <v>-1.2906168624079907E-2</v>
      </c>
      <c r="Q370" s="1"/>
      <c r="R370" s="4">
        <v>1985.4166666666599</v>
      </c>
      <c r="S370" s="1">
        <v>0.97738906945830228</v>
      </c>
      <c r="T370" s="4">
        <v>-1.4021614441687806</v>
      </c>
      <c r="U370" s="7">
        <f t="shared" si="642"/>
        <v>-4.7764816296393307E-2</v>
      </c>
      <c r="W370" s="1">
        <f t="shared" si="636"/>
        <v>0.99361370473489663</v>
      </c>
      <c r="X370" s="1">
        <f t="shared" ref="X370" si="735">STANDARDIZE(W370,AG$9,AH$9)</f>
        <v>-0.3402649957597253</v>
      </c>
      <c r="Y370" s="1">
        <f t="shared" si="644"/>
        <v>0.99196612080549773</v>
      </c>
      <c r="Z370" s="1">
        <f t="shared" ref="Z370" si="736">STANDARDIZE(Y370,AG$24,AH$24)</f>
        <v>-0.4445636557829637</v>
      </c>
      <c r="AA370" s="7">
        <f t="shared" si="646"/>
        <v>-0.87434678015105383</v>
      </c>
      <c r="AB370" s="1"/>
      <c r="AC370" s="1"/>
      <c r="AJ370" s="4"/>
      <c r="AT370" s="4">
        <v>1985.4166666666599</v>
      </c>
      <c r="AU370" s="1">
        <v>0.89309985558523364</v>
      </c>
    </row>
    <row r="371" spans="1:47" x14ac:dyDescent="0.3">
      <c r="A371" t="s">
        <v>20</v>
      </c>
      <c r="B371">
        <v>1985</v>
      </c>
      <c r="C371" s="4">
        <v>1985.3333333333201</v>
      </c>
      <c r="D371">
        <v>1.0016819929147469</v>
      </c>
      <c r="E371" s="7">
        <v>-1.3491392139608127</v>
      </c>
      <c r="F371" s="7">
        <f t="shared" si="639"/>
        <v>-0.23553336679867218</v>
      </c>
      <c r="H371" s="4">
        <v>1985.3333333333201</v>
      </c>
      <c r="I371" s="1">
        <v>0.97541323571233574</v>
      </c>
      <c r="J371" s="4">
        <v>6.2507757086870161E-2</v>
      </c>
      <c r="K371" s="7">
        <f t="shared" si="640"/>
        <v>-2.16197111152308E-2</v>
      </c>
      <c r="L371" s="4"/>
      <c r="M371" s="4">
        <v>1985.3333333333201</v>
      </c>
      <c r="N371" s="1">
        <v>1.0150253832625014</v>
      </c>
      <c r="O371" s="4">
        <v>0.30978727694491248</v>
      </c>
      <c r="P371" s="7">
        <f t="shared" si="641"/>
        <v>-1.4729712764775941E-2</v>
      </c>
      <c r="Q371" s="1"/>
      <c r="R371" s="4">
        <v>1985.3333333333201</v>
      </c>
      <c r="S371" s="1">
        <v>0.97667763787649386</v>
      </c>
      <c r="T371" s="4">
        <v>-1.1554326666262644</v>
      </c>
      <c r="U371" s="7">
        <f t="shared" si="642"/>
        <v>-4.8485641466513421E-2</v>
      </c>
      <c r="W371" s="1">
        <f t="shared" si="636"/>
        <v>0.99219956244151952</v>
      </c>
      <c r="X371" s="1">
        <f t="shared" ref="X371" si="737">STANDARDIZE(W371,AG$8,AH$8)</f>
        <v>-8.8296145541369969E-2</v>
      </c>
      <c r="Y371" s="1">
        <f t="shared" si="644"/>
        <v>0.98903875228377702</v>
      </c>
      <c r="Z371" s="1">
        <f t="shared" ref="Z371" si="738">STANDARDIZE(Y371,AG$23,AH$23)</f>
        <v>-0.28290602979177298</v>
      </c>
      <c r="AA371" s="7">
        <f t="shared" si="646"/>
        <v>-0.9740124720046468</v>
      </c>
      <c r="AB371" s="1"/>
      <c r="AC371" s="1"/>
      <c r="AJ371" s="4"/>
      <c r="AT371" s="4">
        <v>1985.3333333333201</v>
      </c>
      <c r="AU371" s="1">
        <v>0.85667351028395011</v>
      </c>
    </row>
    <row r="372" spans="1:47" x14ac:dyDescent="0.3">
      <c r="A372" t="s">
        <v>19</v>
      </c>
      <c r="B372">
        <v>1985</v>
      </c>
      <c r="C372" s="4">
        <v>1985.24999999999</v>
      </c>
      <c r="D372">
        <v>0.99599001328120573</v>
      </c>
      <c r="E372" s="7">
        <v>-1.5571079991052781</v>
      </c>
      <c r="F372" s="7">
        <f t="shared" si="639"/>
        <v>-0.39175982235217971</v>
      </c>
      <c r="H372" s="4">
        <v>1985.24999999999</v>
      </c>
      <c r="I372" s="1">
        <v>0.97041673440104481</v>
      </c>
      <c r="J372" s="4">
        <v>0.16545359162355527</v>
      </c>
      <c r="K372" s="7">
        <f t="shared" si="640"/>
        <v>-2.6653614455438651E-2</v>
      </c>
      <c r="L372" s="4"/>
      <c r="M372" s="4">
        <v>1985.24999999999</v>
      </c>
      <c r="N372" s="1">
        <v>1.0097428443161958</v>
      </c>
      <c r="O372" s="4">
        <v>0.46193067888156047</v>
      </c>
      <c r="P372" s="7">
        <f t="shared" si="641"/>
        <v>-2.0049947893714622E-2</v>
      </c>
      <c r="Q372" s="1"/>
      <c r="R372" s="4">
        <v>1985.24999999999</v>
      </c>
      <c r="S372" s="1">
        <v>0.97806933782294014</v>
      </c>
      <c r="T372" s="4">
        <v>-0.78685898611679794</v>
      </c>
      <c r="U372" s="7">
        <f t="shared" si="642"/>
        <v>-4.7075565815804625E-2</v>
      </c>
      <c r="W372" s="1">
        <f t="shared" si="636"/>
        <v>0.98855473245534653</v>
      </c>
      <c r="X372" s="1">
        <f t="shared" ref="X372" si="739">STANDARDIZE(W372,AG$7,AH$7)</f>
        <v>0.1395509561539682</v>
      </c>
      <c r="Y372" s="1">
        <f t="shared" si="644"/>
        <v>0.98607630551339354</v>
      </c>
      <c r="Z372" s="1">
        <f t="shared" ref="Z372" si="740">STANDARDIZE(Y372,AG$22,AH$22)</f>
        <v>-4.5064981543247097E-2</v>
      </c>
      <c r="AA372" s="7">
        <f t="shared" si="646"/>
        <v>-1.0748724439415458</v>
      </c>
      <c r="AB372" s="1"/>
      <c r="AC372" s="1"/>
      <c r="AJ372" s="4"/>
      <c r="AT372" s="4">
        <v>1985.24999999999</v>
      </c>
      <c r="AU372" s="1">
        <v>0.89932469413694038</v>
      </c>
    </row>
    <row r="373" spans="1:47" x14ac:dyDescent="0.3">
      <c r="A373" t="s">
        <v>18</v>
      </c>
      <c r="B373">
        <v>1985</v>
      </c>
      <c r="C373" s="4">
        <v>1985.1666666666599</v>
      </c>
      <c r="D373">
        <v>1.0021029968094375</v>
      </c>
      <c r="E373" s="7">
        <v>-1.3337569262231779</v>
      </c>
      <c r="F373" s="7">
        <f t="shared" si="639"/>
        <v>-0.22397816975366597</v>
      </c>
      <c r="H373" s="4">
        <v>1985.1666666666599</v>
      </c>
      <c r="I373" s="1">
        <v>0.97594399640461915</v>
      </c>
      <c r="J373" s="4">
        <v>0.29394547632405305</v>
      </c>
      <c r="K373" s="7">
        <f t="shared" si="640"/>
        <v>-2.1084977337477381E-2</v>
      </c>
      <c r="L373" s="4"/>
      <c r="M373" s="4">
        <v>1985.1666666666599</v>
      </c>
      <c r="N373" s="1">
        <v>1.0090373268773181</v>
      </c>
      <c r="O373" s="4">
        <v>0.28282161861531846</v>
      </c>
      <c r="P373" s="7">
        <f t="shared" si="641"/>
        <v>-2.0760499902994375E-2</v>
      </c>
      <c r="Q373" s="1"/>
      <c r="R373" s="4">
        <v>1985.1666666666599</v>
      </c>
      <c r="S373" s="1">
        <v>0.98579048483937792</v>
      </c>
      <c r="T373" s="4">
        <v>-0.63213030091870692</v>
      </c>
      <c r="U373" s="7">
        <f t="shared" si="642"/>
        <v>-3.9252470448715687E-2</v>
      </c>
      <c r="W373" s="1">
        <f t="shared" si="636"/>
        <v>0.99321870123268829</v>
      </c>
      <c r="X373" s="1">
        <f t="shared" ref="X373" si="741">STANDARDIZE(W373,AG$6,AH$6)</f>
        <v>0.20565218008923353</v>
      </c>
      <c r="Y373" s="1">
        <f t="shared" si="644"/>
        <v>0.99025726937377156</v>
      </c>
      <c r="Z373" s="1">
        <f t="shared" ref="Z373" si="742">STANDARDIZE(Y373,AG$21,AH$21)</f>
        <v>-1.2851196297838902E-2</v>
      </c>
      <c r="AA373" s="7">
        <f t="shared" si="646"/>
        <v>-0.93252662971706635</v>
      </c>
      <c r="AB373" s="1"/>
      <c r="AC373" s="1"/>
      <c r="AJ373" s="4"/>
      <c r="AT373" s="4">
        <v>1985.1666666666599</v>
      </c>
      <c r="AU373" s="1">
        <v>0.8330323232304</v>
      </c>
    </row>
    <row r="374" spans="1:47" x14ac:dyDescent="0.3">
      <c r="A374" t="s">
        <v>17</v>
      </c>
      <c r="B374">
        <v>1985</v>
      </c>
      <c r="C374" s="4">
        <v>1985.0833333333201</v>
      </c>
      <c r="D374">
        <v>1.025818966739904</v>
      </c>
      <c r="E374" s="7">
        <v>-0.46724267766580546</v>
      </c>
      <c r="F374" s="7">
        <f t="shared" si="639"/>
        <v>0.42694860103404048</v>
      </c>
      <c r="H374" s="4">
        <v>1985.0833333333201</v>
      </c>
      <c r="I374" s="1">
        <v>0.99975477296536353</v>
      </c>
      <c r="J374" s="4">
        <v>0.50260072702607905</v>
      </c>
      <c r="K374" s="7">
        <f t="shared" si="640"/>
        <v>2.9040382145081173E-3</v>
      </c>
      <c r="L374" s="4"/>
      <c r="M374" s="4">
        <v>1985.0833333333201</v>
      </c>
      <c r="N374" s="1">
        <v>1.0325895863117711</v>
      </c>
      <c r="O374" s="4">
        <v>0.33511977016717143</v>
      </c>
      <c r="P374" s="7">
        <f t="shared" si="641"/>
        <v>2.9598283866223317E-3</v>
      </c>
      <c r="Q374" s="1"/>
      <c r="R374" s="4">
        <v>1985.0833333333201</v>
      </c>
      <c r="S374" s="1">
        <v>1.024117576011774</v>
      </c>
      <c r="T374" s="4">
        <v>4.314441662166027E-2</v>
      </c>
      <c r="U374" s="7">
        <f t="shared" si="642"/>
        <v>-4.1931667681675323E-4</v>
      </c>
      <c r="W374" s="1">
        <f t="shared" si="636"/>
        <v>1.0205702255072031</v>
      </c>
      <c r="X374" s="1">
        <f t="shared" ref="X374" si="743">STANDARDIZE(W374,AG$5,AH$5)</f>
        <v>0.47733163938947515</v>
      </c>
      <c r="Y374" s="1">
        <f t="shared" si="644"/>
        <v>1.0188206450963027</v>
      </c>
      <c r="Z374" s="1">
        <f t="shared" ref="Z374" si="744">STANDARDIZE(Y374,AG$20,AH$20)</f>
        <v>0.34790967865772598</v>
      </c>
      <c r="AA374" s="7">
        <f t="shared" si="646"/>
        <v>3.9946969673432635E-2</v>
      </c>
      <c r="AB374" s="1"/>
      <c r="AC374" s="1"/>
      <c r="AJ374" s="4"/>
      <c r="AT374" s="4">
        <v>1985.0833333333201</v>
      </c>
      <c r="AU374" s="1">
        <v>0.79280130845518326</v>
      </c>
    </row>
    <row r="375" spans="1:47" x14ac:dyDescent="0.3">
      <c r="A375" t="s">
        <v>16</v>
      </c>
      <c r="B375">
        <v>1985</v>
      </c>
      <c r="C375" s="4">
        <v>1984.99999999999</v>
      </c>
      <c r="D375">
        <v>1.0620564936013801</v>
      </c>
      <c r="E375" s="7">
        <v>0.85677373195239614</v>
      </c>
      <c r="F375" s="7">
        <f t="shared" si="639"/>
        <v>1.4215516643045534</v>
      </c>
      <c r="H375" s="4">
        <v>1984.99999999999</v>
      </c>
      <c r="I375" s="1">
        <v>1.0186213953163168</v>
      </c>
      <c r="J375" s="4">
        <v>5.8092726980689881E-2</v>
      </c>
      <c r="K375" s="7">
        <f t="shared" si="640"/>
        <v>2.1911889379539844E-2</v>
      </c>
      <c r="L375" s="4"/>
      <c r="M375" s="4">
        <v>1984.99999999999</v>
      </c>
      <c r="N375" s="1">
        <v>1.0688450382814509</v>
      </c>
      <c r="O375" s="4">
        <v>0.47884231439229258</v>
      </c>
      <c r="P375" s="7">
        <f t="shared" si="641"/>
        <v>3.9473999156633965E-2</v>
      </c>
      <c r="Q375" s="1"/>
      <c r="R375" s="4">
        <v>1984.99999999999</v>
      </c>
      <c r="S375" s="1">
        <v>1.046341352228028</v>
      </c>
      <c r="T375" s="4">
        <v>-0.2474043544527017</v>
      </c>
      <c r="U375" s="7">
        <f t="shared" si="642"/>
        <v>2.209789746072852E-2</v>
      </c>
      <c r="W375" s="1">
        <f t="shared" si="636"/>
        <v>1.048966069856794</v>
      </c>
      <c r="X375" s="1">
        <f t="shared" ref="X375" si="745">STANDARDIZE(W375,AG$4,AH$4)</f>
        <v>0.25063950949454888</v>
      </c>
      <c r="Y375" s="1">
        <f t="shared" si="644"/>
        <v>1.0446025952752651</v>
      </c>
      <c r="Z375" s="1">
        <f t="shared" ref="Z375" si="746">STANDARDIZE(Y375,AG$19,AH$19)</f>
        <v>8.7702305109563117E-2</v>
      </c>
      <c r="AA375" s="7">
        <f t="shared" si="646"/>
        <v>0.9177236769295315</v>
      </c>
      <c r="AB375" s="1"/>
      <c r="AC375" s="1"/>
      <c r="AJ375" s="4"/>
      <c r="AT375" s="4">
        <v>1984.99999999999</v>
      </c>
      <c r="AU375" s="1">
        <v>0.8182806385582384</v>
      </c>
    </row>
    <row r="376" spans="1:47" x14ac:dyDescent="0.3">
      <c r="A376" t="s">
        <v>27</v>
      </c>
      <c r="B376">
        <v>1984</v>
      </c>
      <c r="C376" s="4">
        <v>1984.9166666666599</v>
      </c>
      <c r="D376">
        <v>1.0715342085021453</v>
      </c>
      <c r="E376" s="7">
        <v>1.2030625419549488</v>
      </c>
      <c r="F376" s="7">
        <f t="shared" si="639"/>
        <v>1.6816843248235855</v>
      </c>
      <c r="H376" s="4">
        <v>1984.9166666666599</v>
      </c>
      <c r="I376" s="1">
        <v>1.031280391752361</v>
      </c>
      <c r="J376" s="4">
        <v>0.16718171354582706</v>
      </c>
      <c r="K376" s="7">
        <f t="shared" si="640"/>
        <v>3.4665646553400757E-2</v>
      </c>
      <c r="L376" s="4"/>
      <c r="M376" s="4">
        <v>1984.9166666666599</v>
      </c>
      <c r="N376" s="1">
        <v>1.0748577691087786</v>
      </c>
      <c r="O376" s="4">
        <v>0.28698499601767463</v>
      </c>
      <c r="P376" s="7">
        <f t="shared" si="641"/>
        <v>4.5529636813744515E-2</v>
      </c>
      <c r="Q376" s="1"/>
      <c r="R376" s="4">
        <v>1984.9166666666599</v>
      </c>
      <c r="S376" s="1">
        <v>1.0475005528462167</v>
      </c>
      <c r="T376" s="4">
        <v>-0.42893455994536578</v>
      </c>
      <c r="U376" s="7">
        <f t="shared" si="642"/>
        <v>2.3272403912473563E-2</v>
      </c>
      <c r="W376" s="1">
        <f t="shared" si="636"/>
        <v>1.0562932305523753</v>
      </c>
      <c r="X376" s="1">
        <f t="shared" ref="X376" si="747">STANDARDIZE(W376,AG$15,AH$15)</f>
        <v>0.17800832752233609</v>
      </c>
      <c r="Y376" s="1">
        <f t="shared" si="644"/>
        <v>1.0512129045691188</v>
      </c>
      <c r="Z376" s="1">
        <f t="shared" ref="Z376" si="748">STANDARDIZE(Y376,AG$30,AH$30)</f>
        <v>3.2753068674786332E-3</v>
      </c>
      <c r="AA376" s="7">
        <f t="shared" si="646"/>
        <v>1.1427794033438141</v>
      </c>
      <c r="AB376" s="1"/>
      <c r="AC376" s="1"/>
      <c r="AJ376" s="4"/>
      <c r="AT376" s="4">
        <v>1984.9166666666599</v>
      </c>
      <c r="AU376" s="1">
        <v>0.8528755359579594</v>
      </c>
    </row>
    <row r="377" spans="1:47" x14ac:dyDescent="0.3">
      <c r="A377" t="s">
        <v>26</v>
      </c>
      <c r="B377">
        <v>1984</v>
      </c>
      <c r="C377" s="4">
        <v>1984.8333333333201</v>
      </c>
      <c r="D377">
        <v>1.0636426125540173</v>
      </c>
      <c r="E377" s="7">
        <v>0.91472601796037378</v>
      </c>
      <c r="F377" s="7">
        <f t="shared" si="639"/>
        <v>1.4650855063085846</v>
      </c>
      <c r="H377" s="4">
        <v>1984.8333333333201</v>
      </c>
      <c r="I377" s="1">
        <v>1.0251890938098058</v>
      </c>
      <c r="J377" s="4">
        <v>8.6570452545951693E-2</v>
      </c>
      <c r="K377" s="7">
        <f t="shared" si="640"/>
        <v>2.8528751324345514E-2</v>
      </c>
      <c r="L377" s="4"/>
      <c r="M377" s="4">
        <v>1984.8333333333201</v>
      </c>
      <c r="N377" s="1">
        <v>1.0665737399444493</v>
      </c>
      <c r="O377" s="4">
        <v>0.28002819597662737</v>
      </c>
      <c r="P377" s="7">
        <f t="shared" si="641"/>
        <v>3.7186492841272609E-2</v>
      </c>
      <c r="Q377" s="1"/>
      <c r="R377" s="4">
        <v>1984.8333333333201</v>
      </c>
      <c r="S377" s="1">
        <v>1.0350517639423684</v>
      </c>
      <c r="T377" s="4">
        <v>-0.65372799610352172</v>
      </c>
      <c r="U377" s="7">
        <f t="shared" si="642"/>
        <v>1.0659243899818559E-2</v>
      </c>
      <c r="W377" s="1">
        <f t="shared" si="636"/>
        <v>1.0476143025626603</v>
      </c>
      <c r="X377" s="1">
        <f t="shared" ref="X377" si="749">STANDARDIZE(W377,AG$14,AH$14)</f>
        <v>0.11545958806866714</v>
      </c>
      <c r="Y377" s="1">
        <f t="shared" si="644"/>
        <v>1.0422715325655412</v>
      </c>
      <c r="Z377" s="1">
        <f t="shared" ref="Z377" si="750">STANDARDIZE(Y377,AG$29,AH$29)</f>
        <v>-0.10624866973729655</v>
      </c>
      <c r="AA377" s="7">
        <f t="shared" si="646"/>
        <v>0.83835991524564701</v>
      </c>
      <c r="AB377" s="1"/>
      <c r="AC377" s="1"/>
      <c r="AJ377" s="4"/>
      <c r="AT377" s="4">
        <v>1984.8333333333201</v>
      </c>
      <c r="AU377" s="1">
        <v>0.88282312178044109</v>
      </c>
    </row>
    <row r="378" spans="1:47" x14ac:dyDescent="0.3">
      <c r="A378" t="s">
        <v>25</v>
      </c>
      <c r="B378">
        <v>1984</v>
      </c>
      <c r="C378" s="4">
        <v>1984.74999999999</v>
      </c>
      <c r="D378">
        <v>1.0629625232387752</v>
      </c>
      <c r="E378" s="7">
        <v>0.88987748409577894</v>
      </c>
      <c r="F378" s="7">
        <f t="shared" si="639"/>
        <v>1.4464192513286831</v>
      </c>
      <c r="H378" s="4">
        <v>1984.74999999999</v>
      </c>
      <c r="I378" s="1">
        <v>1.0271125708180002</v>
      </c>
      <c r="J378" s="4">
        <v>0.28944219578327463</v>
      </c>
      <c r="K378" s="7">
        <f t="shared" si="640"/>
        <v>3.046662679622468E-2</v>
      </c>
      <c r="L378" s="4"/>
      <c r="M378" s="4">
        <v>1984.74999999999</v>
      </c>
      <c r="N378" s="1">
        <v>1.0537019862561112</v>
      </c>
      <c r="O378" s="4">
        <v>0.13778877128775119</v>
      </c>
      <c r="P378" s="7">
        <f t="shared" si="641"/>
        <v>2.4222886355865645E-2</v>
      </c>
      <c r="Q378" s="1"/>
      <c r="R378" s="4">
        <v>1984.74999999999</v>
      </c>
      <c r="S378" s="1">
        <v>1.0119731072619846</v>
      </c>
      <c r="T378" s="4">
        <v>-1.2662646968639244</v>
      </c>
      <c r="U378" s="7">
        <f t="shared" si="642"/>
        <v>-1.2724138358099282E-2</v>
      </c>
      <c r="W378" s="1">
        <f t="shared" si="636"/>
        <v>1.0389375468937179</v>
      </c>
      <c r="X378" s="1">
        <f t="shared" ref="X378" si="751">STANDARDIZE(W378,AG$13,AH$13)</f>
        <v>3.7823330113517753E-2</v>
      </c>
      <c r="Y378" s="1">
        <f t="shared" si="644"/>
        <v>1.0309292214453654</v>
      </c>
      <c r="Z378" s="1">
        <f t="shared" ref="Z378" si="752">STANDARDIZE(Y378,AG$28,AH$28)</f>
        <v>-0.32691772262822022</v>
      </c>
      <c r="AA378" s="7">
        <f t="shared" si="646"/>
        <v>0.45219764130462986</v>
      </c>
      <c r="AB378" s="1"/>
      <c r="AC378" s="1"/>
      <c r="AJ378" s="4"/>
      <c r="AT378" s="4">
        <v>1984.74999999999</v>
      </c>
      <c r="AU378" s="1">
        <v>0.88230561663539497</v>
      </c>
    </row>
    <row r="379" spans="1:47" x14ac:dyDescent="0.3">
      <c r="A379" t="s">
        <v>24</v>
      </c>
      <c r="B379">
        <v>1984</v>
      </c>
      <c r="C379" s="4">
        <v>1984.6666666666599</v>
      </c>
      <c r="D379">
        <v>1.0612122949264344</v>
      </c>
      <c r="E379" s="7">
        <v>0.82592910773511075</v>
      </c>
      <c r="F379" s="7">
        <f t="shared" si="639"/>
        <v>1.398381137482468</v>
      </c>
      <c r="H379" s="4">
        <v>1984.6666666666599</v>
      </c>
      <c r="I379" s="1">
        <v>1.0288235414279565</v>
      </c>
      <c r="J379" s="4">
        <v>0.76264154775751736</v>
      </c>
      <c r="K379" s="7">
        <f t="shared" si="640"/>
        <v>3.2190405122669498E-2</v>
      </c>
      <c r="L379" s="4"/>
      <c r="M379" s="4">
        <v>1984.6666666666599</v>
      </c>
      <c r="N379" s="1">
        <v>1.0436015218388115</v>
      </c>
      <c r="O379" s="4">
        <v>0.14341018347050147</v>
      </c>
      <c r="P379" s="7">
        <f t="shared" si="641"/>
        <v>1.4050345053714967E-2</v>
      </c>
      <c r="Q379" s="1"/>
      <c r="R379" s="4">
        <v>1984.6666666666599</v>
      </c>
      <c r="S379" s="1">
        <v>0.99444750102135648</v>
      </c>
      <c r="T379" s="4">
        <v>-1.7401573477313499</v>
      </c>
      <c r="U379" s="7">
        <f t="shared" si="642"/>
        <v>-3.048114890259445E-2</v>
      </c>
      <c r="W379" s="1">
        <f t="shared" si="636"/>
        <v>1.0320212148036396</v>
      </c>
      <c r="X379" s="1">
        <f t="shared" ref="X379" si="753">STANDARDIZE(W379,AG$12,AH$12)</f>
        <v>0.17820821469915524</v>
      </c>
      <c r="Y379" s="1">
        <f t="shared" si="644"/>
        <v>1.0222908547627081</v>
      </c>
      <c r="Z379" s="1">
        <f t="shared" ref="Z379" si="754">STANDARDIZE(Y379,AG$27,AH$27)</f>
        <v>-0.30874496633160958</v>
      </c>
      <c r="AA379" s="7">
        <f t="shared" si="646"/>
        <v>0.15809432444379351</v>
      </c>
      <c r="AB379" s="1"/>
      <c r="AC379" s="1"/>
      <c r="AJ379" s="4"/>
      <c r="AT379" s="4">
        <v>1984.6666666666599</v>
      </c>
      <c r="AU379" s="1">
        <v>0.85684406315582717</v>
      </c>
    </row>
    <row r="380" spans="1:47" x14ac:dyDescent="0.3">
      <c r="A380" t="s">
        <v>23</v>
      </c>
      <c r="B380">
        <v>1984</v>
      </c>
      <c r="C380" s="4">
        <v>1984.5833333333201</v>
      </c>
      <c r="D380">
        <v>1.0582154133073387</v>
      </c>
      <c r="E380" s="7">
        <v>0.71643155685273585</v>
      </c>
      <c r="F380" s="7">
        <f t="shared" si="639"/>
        <v>1.3161264171201774</v>
      </c>
      <c r="H380" s="4">
        <v>1984.5833333333201</v>
      </c>
      <c r="I380" s="1">
        <v>1.0214273780606613</v>
      </c>
      <c r="J380" s="4">
        <v>0.86592755069402505</v>
      </c>
      <c r="K380" s="7">
        <f t="shared" si="640"/>
        <v>2.4738876711135685E-2</v>
      </c>
      <c r="L380" s="4"/>
      <c r="M380" s="4">
        <v>1984.5833333333201</v>
      </c>
      <c r="N380" s="1">
        <v>1.02972775235465</v>
      </c>
      <c r="O380" s="4">
        <v>7.1356493841428059E-2</v>
      </c>
      <c r="P380" s="7">
        <f t="shared" si="641"/>
        <v>7.7572390665366019E-5</v>
      </c>
      <c r="Q380" s="1"/>
      <c r="R380" s="4">
        <v>1984.5833333333201</v>
      </c>
      <c r="S380" s="1">
        <v>0.98455841122500276</v>
      </c>
      <c r="T380" s="4">
        <v>-1.6502455005315977</v>
      </c>
      <c r="U380" s="7">
        <f t="shared" si="642"/>
        <v>-4.0500812095884291E-2</v>
      </c>
      <c r="W380" s="1">
        <f t="shared" si="636"/>
        <v>1.0234822387369134</v>
      </c>
      <c r="X380" s="1">
        <f t="shared" ref="X380" si="755">STANDARDIZE(W380,AG$11,AH$11)</f>
        <v>0.31645883075151743</v>
      </c>
      <c r="Y380" s="1">
        <f t="shared" si="644"/>
        <v>1.0119045138801046</v>
      </c>
      <c r="Z380" s="1">
        <f t="shared" ref="Z380" si="756">STANDARDIZE(Y380,AG$26,AH$26)</f>
        <v>-0.28730263841132808</v>
      </c>
      <c r="AA380" s="7">
        <f t="shared" si="646"/>
        <v>-0.19552082247438979</v>
      </c>
      <c r="AB380" s="1"/>
      <c r="AC380" s="1"/>
      <c r="AJ380" s="4"/>
      <c r="AT380" s="4">
        <v>1984.5833333333201</v>
      </c>
      <c r="AU380" s="1">
        <v>0.78552050084095038</v>
      </c>
    </row>
    <row r="381" spans="1:47" x14ac:dyDescent="0.3">
      <c r="A381" t="s">
        <v>22</v>
      </c>
      <c r="B381">
        <v>1984</v>
      </c>
      <c r="C381" s="4">
        <v>1984.49999999999</v>
      </c>
      <c r="D381">
        <v>1.0570953130779004</v>
      </c>
      <c r="E381" s="7">
        <v>0.67550627268909591</v>
      </c>
      <c r="F381" s="7">
        <f t="shared" si="639"/>
        <v>1.2853832838034913</v>
      </c>
      <c r="H381" s="4">
        <v>1984.49999999999</v>
      </c>
      <c r="I381" s="1">
        <v>1.0056253283813041</v>
      </c>
      <c r="J381" s="4">
        <v>0.71235988095396663</v>
      </c>
      <c r="K381" s="7">
        <f t="shared" si="640"/>
        <v>8.8185385170295189E-3</v>
      </c>
      <c r="L381" s="4"/>
      <c r="M381" s="4">
        <v>1984.49999999999</v>
      </c>
      <c r="N381" s="1">
        <v>1.0327582843876055</v>
      </c>
      <c r="O381" s="4">
        <v>0.51065352461876734</v>
      </c>
      <c r="P381" s="7">
        <f t="shared" si="641"/>
        <v>3.1297302914376881E-3</v>
      </c>
      <c r="Q381" s="1"/>
      <c r="R381" s="4">
        <v>1984.49999999999</v>
      </c>
      <c r="S381" s="1">
        <v>0.9874336157149215</v>
      </c>
      <c r="T381" s="4">
        <v>-1.115376518498425</v>
      </c>
      <c r="U381" s="7">
        <f t="shared" si="642"/>
        <v>-3.7587644029451861E-2</v>
      </c>
      <c r="W381" s="1">
        <f t="shared" si="636"/>
        <v>1.0207281353904327</v>
      </c>
      <c r="X381" s="1">
        <f t="shared" ref="X381" si="757">STANDARDIZE(W381,AG$10,AH$10)</f>
        <v>0.72887891015099981</v>
      </c>
      <c r="Y381" s="1">
        <f t="shared" si="644"/>
        <v>1.0086057428279438</v>
      </c>
      <c r="Z381" s="1">
        <f t="shared" ref="Z381" si="758">STANDARDIZE(Y381,AG$25,AH$25)</f>
        <v>6.4401046913910215E-2</v>
      </c>
      <c r="AA381" s="7">
        <f t="shared" si="646"/>
        <v>-0.30783134871689993</v>
      </c>
      <c r="AB381" s="1"/>
      <c r="AC381" s="1"/>
      <c r="AJ381" s="4"/>
      <c r="AT381" s="4">
        <v>1984.49999999999</v>
      </c>
      <c r="AU381" s="1">
        <v>0.73018525835191694</v>
      </c>
    </row>
    <row r="382" spans="1:47" x14ac:dyDescent="0.3">
      <c r="A382" t="s">
        <v>21</v>
      </c>
      <c r="B382">
        <v>1984</v>
      </c>
      <c r="C382" s="4">
        <v>1984.4166666666599</v>
      </c>
      <c r="D382">
        <v>1.0424709824939782</v>
      </c>
      <c r="E382" s="7">
        <v>0.14117472885024515</v>
      </c>
      <c r="F382" s="7">
        <f t="shared" si="639"/>
        <v>0.88399264661536647</v>
      </c>
      <c r="H382" s="4">
        <v>1984.4166666666499</v>
      </c>
      <c r="I382" s="1">
        <v>0.99549722483915393</v>
      </c>
      <c r="J382" s="4">
        <v>0.68320756813942152</v>
      </c>
      <c r="K382" s="7">
        <f t="shared" si="640"/>
        <v>-1.3853804003115513E-3</v>
      </c>
      <c r="L382" s="4"/>
      <c r="M382" s="4">
        <v>1984.4166666666599</v>
      </c>
      <c r="N382" s="1">
        <v>1.0303691847387901</v>
      </c>
      <c r="O382" s="4">
        <v>0.68904035489060933</v>
      </c>
      <c r="P382" s="7">
        <f t="shared" si="641"/>
        <v>7.235820344424366E-4</v>
      </c>
      <c r="Q382" s="1"/>
      <c r="R382" s="4">
        <v>1984.4166666666499</v>
      </c>
      <c r="S382" s="1">
        <v>0.99256623327097182</v>
      </c>
      <c r="T382" s="4">
        <v>-0.65607242473161198</v>
      </c>
      <c r="U382" s="7">
        <f t="shared" si="642"/>
        <v>-3.2387256504347907E-2</v>
      </c>
      <c r="W382" s="1">
        <f t="shared" si="636"/>
        <v>1.0152259063357234</v>
      </c>
      <c r="X382" s="1">
        <f t="shared" ref="X382" si="759">STANDARDIZE(W382,AG$9,AH$9)</f>
        <v>0.88487370974986712</v>
      </c>
      <c r="Y382" s="1">
        <f t="shared" si="644"/>
        <v>1.006144214282972</v>
      </c>
      <c r="Z382" s="1">
        <f t="shared" ref="Z382" si="760">STANDARDIZE(Y382,AG$24,AH$24)</f>
        <v>0.36053202546215168</v>
      </c>
      <c r="AA382" s="7">
        <f t="shared" si="646"/>
        <v>-0.39163697265241354</v>
      </c>
      <c r="AB382" s="1"/>
      <c r="AC382" s="1"/>
      <c r="AJ382" s="4"/>
      <c r="AT382" s="4">
        <v>1984.4166666666499</v>
      </c>
      <c r="AU382" s="1">
        <v>0.72060249996455217</v>
      </c>
    </row>
    <row r="383" spans="1:47" x14ac:dyDescent="0.3">
      <c r="A383" t="s">
        <v>20</v>
      </c>
      <c r="B383">
        <v>1984</v>
      </c>
      <c r="C383" s="4">
        <v>1984.3333333333201</v>
      </c>
      <c r="D383">
        <v>1.0247324551560519</v>
      </c>
      <c r="E383" s="7">
        <v>-0.50694072802557644</v>
      </c>
      <c r="F383" s="7">
        <f t="shared" si="639"/>
        <v>0.39712736754564215</v>
      </c>
      <c r="H383" s="4">
        <v>1984.3333333333201</v>
      </c>
      <c r="I383" s="1">
        <v>0.98330147604238927</v>
      </c>
      <c r="J383" s="4">
        <v>0.39994629909174889</v>
      </c>
      <c r="K383" s="7">
        <f t="shared" si="640"/>
        <v>-1.3672422228087608E-2</v>
      </c>
      <c r="L383" s="4"/>
      <c r="M383" s="4">
        <v>1984.3333333333201</v>
      </c>
      <c r="N383" s="1">
        <v>1.0206575881920845</v>
      </c>
      <c r="O383" s="4">
        <v>0.52816909680053037</v>
      </c>
      <c r="P383" s="7">
        <f t="shared" si="641"/>
        <v>-9.0573164371149598E-3</v>
      </c>
      <c r="Q383" s="1"/>
      <c r="R383" s="4">
        <v>1984.3333333333201</v>
      </c>
      <c r="S383" s="1">
        <v>0.98547639543660159</v>
      </c>
      <c r="T383" s="4">
        <v>-0.69897935001163503</v>
      </c>
      <c r="U383" s="7">
        <f t="shared" si="642"/>
        <v>-3.9570707019846912E-2</v>
      </c>
      <c r="W383" s="1">
        <f t="shared" si="636"/>
        <v>1.0035419787067819</v>
      </c>
      <c r="X383" s="1">
        <f t="shared" ref="X383" si="761">STANDARDIZE(W383,AG$8,AH$8)</f>
        <v>0.56269956990221914</v>
      </c>
      <c r="Y383" s="1">
        <f t="shared" si="644"/>
        <v>0.99647848655702509</v>
      </c>
      <c r="Z383" s="1">
        <f t="shared" ref="Z383" si="762">STANDARDIZE(Y383,AG$23,AH$23)</f>
        <v>0.14871328563875294</v>
      </c>
      <c r="AA383" s="7">
        <f t="shared" si="646"/>
        <v>-0.72071800017835619</v>
      </c>
      <c r="AB383" s="1"/>
      <c r="AC383" s="1"/>
      <c r="AJ383" s="4"/>
      <c r="AT383" s="4">
        <v>1984.3333333333201</v>
      </c>
      <c r="AU383" s="1">
        <v>0.76172644435161796</v>
      </c>
    </row>
    <row r="384" spans="1:47" x14ac:dyDescent="0.3">
      <c r="A384" t="s">
        <v>19</v>
      </c>
      <c r="B384">
        <v>1984</v>
      </c>
      <c r="C384" s="4">
        <v>1984.24999999999</v>
      </c>
      <c r="D384">
        <v>1.0136085469388916</v>
      </c>
      <c r="E384" s="7">
        <v>-0.91337677083026858</v>
      </c>
      <c r="F384" s="7">
        <f t="shared" si="639"/>
        <v>9.181201778070909E-2</v>
      </c>
      <c r="H384" s="4">
        <v>1984.24999999999</v>
      </c>
      <c r="I384" s="1">
        <v>0.97687891365792301</v>
      </c>
      <c r="J384" s="4">
        <v>0.44644687908587821</v>
      </c>
      <c r="K384" s="7">
        <f t="shared" si="640"/>
        <v>-2.0143061626660064E-2</v>
      </c>
      <c r="L384" s="4"/>
      <c r="M384" s="4">
        <v>1984.24999999999</v>
      </c>
      <c r="N384" s="1">
        <v>0.99755938899976071</v>
      </c>
      <c r="O384" s="4">
        <v>-4.0912828631765402E-2</v>
      </c>
      <c r="P384" s="7">
        <f t="shared" si="641"/>
        <v>-3.2320344312028654E-2</v>
      </c>
      <c r="Q384" s="1"/>
      <c r="R384" s="4">
        <v>1984.24999999999</v>
      </c>
      <c r="S384" s="1">
        <v>0.97827063268985448</v>
      </c>
      <c r="T384" s="4">
        <v>-0.77657315804329596</v>
      </c>
      <c r="U384" s="7">
        <f t="shared" si="642"/>
        <v>-4.6871613095124158E-2</v>
      </c>
      <c r="W384" s="1">
        <f t="shared" si="636"/>
        <v>0.99157937057160739</v>
      </c>
      <c r="X384" s="1">
        <f t="shared" ref="X384" si="763">STANDARDIZE(W384,AG$7,AH$7)</f>
        <v>0.32615476894341311</v>
      </c>
      <c r="Y384" s="1">
        <f t="shared" si="644"/>
        <v>0.98423631178251281</v>
      </c>
      <c r="Z384" s="1">
        <f t="shared" ref="Z384" si="764">STANDARDIZE(Y384,AG$22,AH$22)</f>
        <v>-0.16031939753208743</v>
      </c>
      <c r="AA384" s="7">
        <f t="shared" si="646"/>
        <v>-1.137517186765626</v>
      </c>
      <c r="AB384" s="1"/>
      <c r="AC384" s="1"/>
      <c r="AJ384" s="4"/>
      <c r="AT384" s="4">
        <v>1984.24999999999</v>
      </c>
      <c r="AU384" s="1">
        <v>0.8203313345651464</v>
      </c>
    </row>
    <row r="385" spans="1:47" x14ac:dyDescent="0.3">
      <c r="A385" t="s">
        <v>18</v>
      </c>
      <c r="B385">
        <v>1984</v>
      </c>
      <c r="C385" s="4">
        <v>1984.1666666666599</v>
      </c>
      <c r="D385">
        <v>1.0158614475506242</v>
      </c>
      <c r="E385" s="7">
        <v>-0.83106217495358314</v>
      </c>
      <c r="F385" s="7">
        <f t="shared" si="639"/>
        <v>0.15364686258783206</v>
      </c>
      <c r="H385" s="4">
        <v>1984.1666666666499</v>
      </c>
      <c r="I385" s="1">
        <v>0.9847144515788826</v>
      </c>
      <c r="J385" s="4">
        <v>0.66835967520729167</v>
      </c>
      <c r="K385" s="7">
        <f t="shared" si="640"/>
        <v>-1.2248869660071156E-2</v>
      </c>
      <c r="L385" s="4"/>
      <c r="M385" s="4">
        <v>1984.1666666666599</v>
      </c>
      <c r="N385" s="1">
        <v>0.9933064564962264</v>
      </c>
      <c r="O385" s="4">
        <v>-0.34851357870938326</v>
      </c>
      <c r="P385" s="7">
        <f t="shared" si="641"/>
        <v>-3.6603625729600131E-2</v>
      </c>
      <c r="Q385" s="1"/>
      <c r="R385" s="4">
        <v>1984.1666666666499</v>
      </c>
      <c r="S385" s="1">
        <v>0.98205822603240378</v>
      </c>
      <c r="T385" s="4">
        <v>-0.81692588175428393</v>
      </c>
      <c r="U385" s="7">
        <f t="shared" si="642"/>
        <v>-4.3034009191528923E-2</v>
      </c>
      <c r="W385" s="1">
        <f t="shared" si="636"/>
        <v>0.99398514541453431</v>
      </c>
      <c r="X385" s="1">
        <f t="shared" ref="X385" si="765">STANDARDIZE(W385,AG$6,AH$6)</f>
        <v>0.25220762957044024</v>
      </c>
      <c r="Y385" s="1">
        <f t="shared" si="644"/>
        <v>0.9866930447025043</v>
      </c>
      <c r="Z385" s="1">
        <f t="shared" ref="Z385" si="766">STANDARDIZE(Y385,AG$21,AH$21)</f>
        <v>-0.2296468922702152</v>
      </c>
      <c r="AA385" s="7">
        <f t="shared" si="646"/>
        <v>-1.0538748355024767</v>
      </c>
      <c r="AB385" s="1"/>
      <c r="AC385" s="1"/>
      <c r="AJ385" s="4"/>
      <c r="AT385" s="4">
        <v>1984.1666666666499</v>
      </c>
      <c r="AU385" s="1">
        <v>0.81305911525458274</v>
      </c>
    </row>
    <row r="386" spans="1:47" x14ac:dyDescent="0.3">
      <c r="A386" t="s">
        <v>17</v>
      </c>
      <c r="B386">
        <v>1984</v>
      </c>
      <c r="C386" s="4">
        <v>1984.0833333333201</v>
      </c>
      <c r="D386">
        <v>1.0214710603588013</v>
      </c>
      <c r="E386" s="7">
        <v>-0.62610283989678828</v>
      </c>
      <c r="F386" s="7">
        <f t="shared" si="639"/>
        <v>0.30761261483418029</v>
      </c>
      <c r="H386" s="4">
        <v>1984.0833333333201</v>
      </c>
      <c r="I386" s="1">
        <v>0.99228550122807346</v>
      </c>
      <c r="J386" s="4">
        <v>0.19663523553120166</v>
      </c>
      <c r="K386" s="7">
        <f t="shared" si="640"/>
        <v>-4.6211458302350033E-3</v>
      </c>
      <c r="L386" s="4"/>
      <c r="M386" s="4">
        <v>1984.0833333333201</v>
      </c>
      <c r="N386" s="1">
        <v>1.0233035657031961</v>
      </c>
      <c r="O386" s="4">
        <v>-1.1811130641115017E-2</v>
      </c>
      <c r="P386" s="7">
        <f t="shared" si="641"/>
        <v>-6.392457238141548E-3</v>
      </c>
      <c r="Q386" s="1"/>
      <c r="R386" s="4">
        <v>1984.0833333333201</v>
      </c>
      <c r="S386" s="1">
        <v>1.0089658167563276</v>
      </c>
      <c r="T386" s="4">
        <v>-0.57071079062369956</v>
      </c>
      <c r="U386" s="7">
        <f t="shared" si="642"/>
        <v>-1.5771136475375182E-2</v>
      </c>
      <c r="W386" s="1">
        <f t="shared" si="636"/>
        <v>1.0115064860115996</v>
      </c>
      <c r="X386" s="1">
        <f t="shared" ref="X386" si="767">STANDARDIZE(W386,AG$5,AH$5)</f>
        <v>-6.231215025702533E-3</v>
      </c>
      <c r="Y386" s="1">
        <f t="shared" si="644"/>
        <v>1.0081849612291991</v>
      </c>
      <c r="Z386" s="1">
        <f t="shared" ref="Z386" si="768">STANDARDIZE(Y386,AG$20,AH$20)</f>
        <v>-0.18932846513690108</v>
      </c>
      <c r="AA386" s="7">
        <f t="shared" si="646"/>
        <v>-0.32215735135270773</v>
      </c>
      <c r="AB386" s="1"/>
      <c r="AC386" s="1"/>
      <c r="AJ386" s="4"/>
      <c r="AT386" s="4">
        <v>1984.0833333333201</v>
      </c>
      <c r="AU386" s="1">
        <v>0.79844283988254239</v>
      </c>
    </row>
    <row r="387" spans="1:47" x14ac:dyDescent="0.3">
      <c r="A387" t="s">
        <v>16</v>
      </c>
      <c r="B387">
        <v>1984</v>
      </c>
      <c r="C387" s="4">
        <v>1983.99999999999</v>
      </c>
      <c r="D387">
        <v>1.0549582079533599</v>
      </c>
      <c r="E387" s="7">
        <v>0.59742251535137281</v>
      </c>
      <c r="F387" s="7">
        <f t="shared" si="639"/>
        <v>1.2267266510944106</v>
      </c>
      <c r="H387" s="4">
        <v>1983.99999999999</v>
      </c>
      <c r="I387" s="1">
        <v>1.0244156077629147</v>
      </c>
      <c r="J387" s="4">
        <v>0.27853333098992994</v>
      </c>
      <c r="K387" s="7">
        <f t="shared" si="640"/>
        <v>2.7749475236445668E-2</v>
      </c>
      <c r="L387" s="4"/>
      <c r="M387" s="4">
        <v>1983.99999999999</v>
      </c>
      <c r="N387" s="1">
        <v>1.0596491463359814</v>
      </c>
      <c r="O387" s="4">
        <v>0.16934041612501413</v>
      </c>
      <c r="P387" s="7">
        <f t="shared" si="641"/>
        <v>3.02124853528546E-2</v>
      </c>
      <c r="Q387" s="1"/>
      <c r="R387" s="4">
        <v>1983.99999999999</v>
      </c>
      <c r="S387" s="1">
        <v>1.0472090609748075</v>
      </c>
      <c r="T387" s="4">
        <v>-0.21684794926978615</v>
      </c>
      <c r="U387" s="7">
        <f t="shared" si="642"/>
        <v>2.2977063245612713E-2</v>
      </c>
      <c r="W387" s="1">
        <f t="shared" si="636"/>
        <v>1.0465580057567658</v>
      </c>
      <c r="X387" s="1">
        <f t="shared" ref="X387" si="769">STANDARDIZE(W387,AG$4,AH$4)</f>
        <v>0.14957341504330732</v>
      </c>
      <c r="Y387" s="1">
        <f t="shared" si="644"/>
        <v>1.0437579383579012</v>
      </c>
      <c r="Z387" s="1">
        <f t="shared" ref="Z387" si="770">STANDARDIZE(Y387,AG$19,AH$19)</f>
        <v>5.3419010091825127E-2</v>
      </c>
      <c r="AA387" s="7">
        <f t="shared" si="646"/>
        <v>0.8889663423393126</v>
      </c>
      <c r="AB387" s="1"/>
      <c r="AC387" s="1"/>
      <c r="AJ387" s="4"/>
      <c r="AT387" s="4">
        <v>1983.99999999999</v>
      </c>
      <c r="AU387" s="1">
        <v>0.8553399761203252</v>
      </c>
    </row>
    <row r="388" spans="1:47" x14ac:dyDescent="0.3">
      <c r="A388" t="s">
        <v>27</v>
      </c>
      <c r="B388">
        <v>1983</v>
      </c>
      <c r="C388" s="4">
        <v>1983.9166666666599</v>
      </c>
      <c r="D388">
        <v>1.0725352064779337</v>
      </c>
      <c r="E388" s="7">
        <v>1.2396361677160193</v>
      </c>
      <c r="F388" s="7">
        <f t="shared" si="639"/>
        <v>1.7091584859839897</v>
      </c>
      <c r="H388" s="4">
        <v>1983.9166666666499</v>
      </c>
      <c r="I388" s="1">
        <v>1.0398796497255651</v>
      </c>
      <c r="J388" s="4">
        <v>0.48097696049019395</v>
      </c>
      <c r="K388" s="7">
        <f t="shared" si="640"/>
        <v>4.332927550848599E-2</v>
      </c>
      <c r="L388" s="4"/>
      <c r="M388" s="4">
        <v>1983.9166666666599</v>
      </c>
      <c r="N388" s="1">
        <v>1.057684883771399</v>
      </c>
      <c r="O388" s="4">
        <v>-0.22166421083193513</v>
      </c>
      <c r="P388" s="7">
        <f t="shared" si="641"/>
        <v>2.823420581629597E-2</v>
      </c>
      <c r="Q388" s="1"/>
      <c r="R388" s="4">
        <v>1983.9166666666499</v>
      </c>
      <c r="S388" s="1">
        <v>1.056074043671962</v>
      </c>
      <c r="T388" s="4">
        <v>-0.11796764136077796</v>
      </c>
      <c r="U388" s="7">
        <f t="shared" si="642"/>
        <v>3.1959097251672751E-2</v>
      </c>
      <c r="W388" s="1">
        <f t="shared" ref="W388:W451" si="771">AVERAGE(D388,I388,N388,S388)</f>
        <v>1.0565434459117149</v>
      </c>
      <c r="X388" s="1">
        <f t="shared" ref="X388" si="772">STANDARDIZE(W388,AG$15,AH$15)</f>
        <v>0.18820246286550213</v>
      </c>
      <c r="Y388" s="1">
        <f t="shared" si="644"/>
        <v>1.0512128590563086</v>
      </c>
      <c r="Z388" s="1">
        <f t="shared" ref="Z388" si="773">STANDARDIZE(Y388,AG$30,AH$30)</f>
        <v>3.273451502726561E-3</v>
      </c>
      <c r="AA388" s="7">
        <f t="shared" si="646"/>
        <v>1.1427778538068558</v>
      </c>
      <c r="AB388" s="1"/>
      <c r="AC388" s="1"/>
      <c r="AJ388" s="4"/>
      <c r="AT388" s="4">
        <v>1983.9166666666499</v>
      </c>
      <c r="AU388" s="1">
        <v>0.93618585602841453</v>
      </c>
    </row>
    <row r="389" spans="1:47" x14ac:dyDescent="0.3">
      <c r="A389" t="s">
        <v>26</v>
      </c>
      <c r="B389">
        <v>1983</v>
      </c>
      <c r="C389" s="4">
        <v>1983.8333333333201</v>
      </c>
      <c r="D389">
        <v>1.0432412598074692</v>
      </c>
      <c r="E389" s="7">
        <v>0.16931847626759197</v>
      </c>
      <c r="F389" s="7">
        <f t="shared" ref="F389:F411" si="774">STANDARDIZE(D389,D$786,D$787)</f>
        <v>0.9051342708353235</v>
      </c>
      <c r="H389" s="4">
        <v>1983.8333333333201</v>
      </c>
      <c r="I389" s="1">
        <v>1.0265818148644426</v>
      </c>
      <c r="J389" s="4">
        <v>0.13660126726268026</v>
      </c>
      <c r="K389" s="7">
        <f t="shared" ref="K389:K452" si="775">STANDARDIZE(I389,I$786,I$787)</f>
        <v>2.9931897792669415E-2</v>
      </c>
      <c r="L389" s="4"/>
      <c r="M389" s="4">
        <v>1983.8333333333201</v>
      </c>
      <c r="N389" s="1">
        <v>1.0310447937449467</v>
      </c>
      <c r="O389" s="4">
        <v>-0.80025408005385967</v>
      </c>
      <c r="P389" s="7">
        <f t="shared" ref="P389:P452" si="776">STANDARDIZE(N389,N$786,N$787)</f>
        <v>1.4040121845117438E-3</v>
      </c>
      <c r="Q389" s="1"/>
      <c r="R389" s="4">
        <v>1983.8333333333201</v>
      </c>
      <c r="S389" s="1">
        <v>1.0522019243616316</v>
      </c>
      <c r="T389" s="4">
        <v>2.3271401291201338E-2</v>
      </c>
      <c r="U389" s="7">
        <f t="shared" ref="U389:U452" si="777">STANDARDIZE(S389,S$786,S$787)</f>
        <v>2.8035851317749751E-2</v>
      </c>
      <c r="W389" s="1">
        <f t="shared" si="771"/>
        <v>1.0382674481946226</v>
      </c>
      <c r="X389" s="1">
        <f t="shared" ref="X389" si="778">STANDARDIZE(W389,AG$14,AH$14)</f>
        <v>-0.29842470961194772</v>
      </c>
      <c r="Y389" s="1">
        <f t="shared" ref="Y389:Y452" si="779">AVERAGE(I389,N389,S389)</f>
        <v>1.0366095109903404</v>
      </c>
      <c r="Z389" s="1">
        <f t="shared" ref="Z389" si="780">STANDARDIZE(Y389,AG$29,AH$29)</f>
        <v>-0.35743120989182403</v>
      </c>
      <c r="AA389" s="7">
        <f t="shared" ref="AA389:AA452" si="781">STANDARDIZE(Y389,Y$786,Y$787)</f>
        <v>0.64558975549457609</v>
      </c>
      <c r="AB389" s="1"/>
      <c r="AC389" s="1"/>
      <c r="AJ389" s="4"/>
      <c r="AT389" s="4">
        <v>1983.8333333333201</v>
      </c>
      <c r="AU389" s="1">
        <v>0.97082765292619344</v>
      </c>
    </row>
    <row r="390" spans="1:47" x14ac:dyDescent="0.3">
      <c r="A390" t="s">
        <v>25</v>
      </c>
      <c r="B390">
        <v>1983</v>
      </c>
      <c r="C390" s="4">
        <v>1983.74999999999</v>
      </c>
      <c r="D390">
        <v>1.0350959402396616</v>
      </c>
      <c r="E390" s="7">
        <v>-0.12828838886388333</v>
      </c>
      <c r="F390" s="7">
        <f t="shared" si="774"/>
        <v>0.68157155850046991</v>
      </c>
      <c r="H390" s="4">
        <v>1983.74999999999</v>
      </c>
      <c r="I390" s="1">
        <v>1.0120472932183715</v>
      </c>
      <c r="J390" s="4">
        <v>-0.27927937230502808</v>
      </c>
      <c r="K390" s="7">
        <f t="shared" si="775"/>
        <v>1.5288575895176116E-2</v>
      </c>
      <c r="L390" s="4"/>
      <c r="M390" s="4">
        <v>1983.74999999999</v>
      </c>
      <c r="N390" s="1">
        <v>1.0236842402996447</v>
      </c>
      <c r="O390" s="4">
        <v>-0.79619334184030821</v>
      </c>
      <c r="P390" s="7">
        <f t="shared" si="776"/>
        <v>-6.0090661488744427E-3</v>
      </c>
      <c r="Q390" s="1"/>
      <c r="R390" s="4">
        <v>1983.74999999999</v>
      </c>
      <c r="S390" s="1">
        <v>1.045322663811229</v>
      </c>
      <c r="T390" s="4">
        <v>0.12980134997754714</v>
      </c>
      <c r="U390" s="7">
        <f t="shared" si="777"/>
        <v>2.1065758503006043E-2</v>
      </c>
      <c r="W390" s="1">
        <f t="shared" si="771"/>
        <v>1.0290375343922267</v>
      </c>
      <c r="X390" s="1">
        <f t="shared" ref="X390" si="782">STANDARDIZE(W390,AG$13,AH$13)</f>
        <v>-0.44159612894238814</v>
      </c>
      <c r="Y390" s="1">
        <f t="shared" si="779"/>
        <v>1.0270180657764152</v>
      </c>
      <c r="Z390" s="1">
        <f t="shared" ref="Z390" si="783">STANDARDIZE(Y390,AG$28,AH$28)</f>
        <v>-0.51418193485267638</v>
      </c>
      <c r="AA390" s="7">
        <f t="shared" si="781"/>
        <v>0.3190377631407792</v>
      </c>
      <c r="AB390" s="1"/>
      <c r="AC390" s="1"/>
      <c r="AJ390" s="4"/>
      <c r="AT390" s="4">
        <v>1983.74999999999</v>
      </c>
      <c r="AU390" s="1">
        <v>0.96236519854430425</v>
      </c>
    </row>
    <row r="391" spans="1:47" x14ac:dyDescent="0.3">
      <c r="A391" t="s">
        <v>24</v>
      </c>
      <c r="B391">
        <v>1983</v>
      </c>
      <c r="C391" s="4">
        <v>1983.6666666666599</v>
      </c>
      <c r="D391">
        <v>1.0287442877698187</v>
      </c>
      <c r="E391" s="7">
        <v>-0.3603597476630449</v>
      </c>
      <c r="F391" s="7">
        <f t="shared" si="774"/>
        <v>0.5072392143676987</v>
      </c>
      <c r="H391" s="4">
        <v>1983.6666666666499</v>
      </c>
      <c r="I391" s="1">
        <v>1.0042410733124232</v>
      </c>
      <c r="J391" s="4">
        <v>-0.28597472638711607</v>
      </c>
      <c r="K391" s="7">
        <f t="shared" si="775"/>
        <v>7.4239214078149198E-3</v>
      </c>
      <c r="L391" s="4"/>
      <c r="M391" s="4">
        <v>1983.6666666666599</v>
      </c>
      <c r="N391" s="1">
        <v>1.0055920186229306</v>
      </c>
      <c r="O391" s="4">
        <v>-1.118756128392099</v>
      </c>
      <c r="P391" s="7">
        <f t="shared" si="776"/>
        <v>-2.42303938671144E-2</v>
      </c>
      <c r="Q391" s="1"/>
      <c r="R391" s="4">
        <v>1983.6666666666499</v>
      </c>
      <c r="S391" s="1">
        <v>1.0377070789374931</v>
      </c>
      <c r="T391" s="4">
        <v>0.22763144830911669</v>
      </c>
      <c r="U391" s="7">
        <f t="shared" si="777"/>
        <v>1.3349619098257109E-2</v>
      </c>
      <c r="W391" s="1">
        <f t="shared" si="771"/>
        <v>1.0190711146606664</v>
      </c>
      <c r="X391" s="1">
        <f t="shared" ref="X391" si="784">STANDARDIZE(W391,AG$12,AH$12)</f>
        <v>-0.50558922615093427</v>
      </c>
      <c r="Y391" s="1">
        <f t="shared" si="779"/>
        <v>1.0158467236242823</v>
      </c>
      <c r="Z391" s="1">
        <f t="shared" ref="Z391" si="785">STANDARDIZE(Y391,AG$27,AH$27)</f>
        <v>-0.64476552433863954</v>
      </c>
      <c r="AA391" s="7">
        <f t="shared" si="781"/>
        <v>-6.1303671927694391E-2</v>
      </c>
      <c r="AB391" s="1"/>
      <c r="AC391" s="1"/>
      <c r="AJ391" s="4"/>
      <c r="AT391" s="4">
        <v>1983.6666666666499</v>
      </c>
      <c r="AU391" s="1">
        <v>0.93218947915404049</v>
      </c>
    </row>
    <row r="392" spans="1:47" x14ac:dyDescent="0.3">
      <c r="A392" t="s">
        <v>23</v>
      </c>
      <c r="B392">
        <v>1983</v>
      </c>
      <c r="C392" s="4">
        <v>1983.5833333333201</v>
      </c>
      <c r="D392">
        <v>1.009032644417426</v>
      </c>
      <c r="E392" s="7">
        <v>-1.0805672651041627</v>
      </c>
      <c r="F392" s="7">
        <f t="shared" si="774"/>
        <v>-3.3781726032842151E-2</v>
      </c>
      <c r="H392" s="4">
        <v>1983.5833333333201</v>
      </c>
      <c r="I392" s="1">
        <v>0.99275951237318549</v>
      </c>
      <c r="J392" s="4">
        <v>-0.31457371048221527</v>
      </c>
      <c r="K392" s="7">
        <f t="shared" si="775"/>
        <v>-4.1435864065472502E-3</v>
      </c>
      <c r="L392" s="4"/>
      <c r="M392" s="4">
        <v>1983.5833333333201</v>
      </c>
      <c r="N392" s="1">
        <v>1.0198039236214209</v>
      </c>
      <c r="O392" s="4">
        <v>-0.29410061502493023</v>
      </c>
      <c r="P392" s="7">
        <f t="shared" si="776"/>
        <v>-9.9170727556843006E-3</v>
      </c>
      <c r="Q392" s="1"/>
      <c r="R392" s="4">
        <v>1983.5833333333201</v>
      </c>
      <c r="S392" s="1">
        <v>1.0220797860006554</v>
      </c>
      <c r="T392" s="4">
        <v>4.4351044084794348E-3</v>
      </c>
      <c r="U392" s="7">
        <f t="shared" si="777"/>
        <v>-2.4840132252884925E-3</v>
      </c>
      <c r="W392" s="1">
        <f t="shared" si="771"/>
        <v>1.0109189666031719</v>
      </c>
      <c r="X392" s="1">
        <f t="shared" ref="X392" si="786">STANDARDIZE(W392,AG$11,AH$11)</f>
        <v>-0.37107040197926761</v>
      </c>
      <c r="Y392" s="1">
        <f t="shared" si="779"/>
        <v>1.0115477406650872</v>
      </c>
      <c r="Z392" s="1">
        <f t="shared" ref="Z392" si="787">STANDARDIZE(Y392,AG$26,AH$26)</f>
        <v>-0.3065887330896932</v>
      </c>
      <c r="AA392" s="7">
        <f t="shared" si="781"/>
        <v>-0.20766758467590304</v>
      </c>
      <c r="AB392" s="1"/>
      <c r="AC392" s="1"/>
      <c r="AJ392" s="4"/>
      <c r="AT392" s="4">
        <v>1983.5833333333201</v>
      </c>
      <c r="AU392" s="1">
        <v>0.88700204612051381</v>
      </c>
    </row>
    <row r="393" spans="1:47" x14ac:dyDescent="0.3">
      <c r="A393" t="s">
        <v>22</v>
      </c>
      <c r="B393">
        <v>1983</v>
      </c>
      <c r="C393" s="4">
        <v>1983.49999999999</v>
      </c>
      <c r="D393">
        <v>1.0005225677125593</v>
      </c>
      <c r="E393" s="7">
        <v>-1.3915013210463607</v>
      </c>
      <c r="F393" s="7">
        <f t="shared" si="774"/>
        <v>-0.2673558435956398</v>
      </c>
      <c r="H393" s="4">
        <v>1983.49999999999</v>
      </c>
      <c r="I393" s="1">
        <v>0.99057454191657479</v>
      </c>
      <c r="J393" s="4">
        <v>8.5165549456975798E-2</v>
      </c>
      <c r="K393" s="7">
        <f t="shared" si="775"/>
        <v>-6.3449127736459792E-3</v>
      </c>
      <c r="L393" s="4"/>
      <c r="M393" s="4">
        <v>1983.49999999999</v>
      </c>
      <c r="N393" s="1">
        <v>1.004682607583484</v>
      </c>
      <c r="O393" s="4">
        <v>-0.52540803919558232</v>
      </c>
      <c r="P393" s="7">
        <f t="shared" si="776"/>
        <v>-2.5146294461106569E-2</v>
      </c>
      <c r="Q393" s="1"/>
      <c r="R393" s="4">
        <v>1983.49999999999</v>
      </c>
      <c r="S393" s="1">
        <v>1.0111924813374591</v>
      </c>
      <c r="T393" s="4">
        <v>-8.7963253881934669E-2</v>
      </c>
      <c r="U393" s="7">
        <f t="shared" si="777"/>
        <v>-1.3515071498030971E-2</v>
      </c>
      <c r="W393" s="1">
        <f t="shared" si="771"/>
        <v>1.0017430496375193</v>
      </c>
      <c r="X393" s="1">
        <f t="shared" ref="X393" si="788">STANDARDIZE(W393,AG$10,AH$10)</f>
        <v>-0.32586075056535707</v>
      </c>
      <c r="Y393" s="1">
        <f t="shared" si="779"/>
        <v>1.0021498769458395</v>
      </c>
      <c r="Z393" s="1">
        <f t="shared" ref="Z393" si="789">STANDARDIZE(Y393,AG$25,AH$25)</f>
        <v>-0.28952583408145605</v>
      </c>
      <c r="AA393" s="7">
        <f t="shared" si="781"/>
        <v>-0.5276288681886635</v>
      </c>
      <c r="AB393" s="1"/>
      <c r="AC393" s="1"/>
      <c r="AJ393" s="4"/>
      <c r="AT393" s="4">
        <v>1983.49999999999</v>
      </c>
      <c r="AU393" s="1">
        <v>0.84913718464164989</v>
      </c>
    </row>
    <row r="394" spans="1:47" x14ac:dyDescent="0.3">
      <c r="A394" t="s">
        <v>21</v>
      </c>
      <c r="B394">
        <v>1983</v>
      </c>
      <c r="C394" s="4">
        <v>1983.4166666666499</v>
      </c>
      <c r="D394">
        <v>0.99516826916582835</v>
      </c>
      <c r="E394" s="7">
        <v>-1.5871321974294608</v>
      </c>
      <c r="F394" s="7">
        <f t="shared" si="774"/>
        <v>-0.41431404404349892</v>
      </c>
      <c r="H394" s="4">
        <v>1983.4166666666499</v>
      </c>
      <c r="I394" s="1">
        <v>0.98977360757662247</v>
      </c>
      <c r="J394" s="4">
        <v>0.43925621958350669</v>
      </c>
      <c r="K394" s="7">
        <f t="shared" si="775"/>
        <v>-7.1518426227510255E-3</v>
      </c>
      <c r="L394" s="4"/>
      <c r="M394" s="4">
        <v>1983.4166666666499</v>
      </c>
      <c r="N394" s="1">
        <v>0.9936764675772034</v>
      </c>
      <c r="O394" s="4">
        <v>-0.70292446314481871</v>
      </c>
      <c r="P394" s="7">
        <f t="shared" si="776"/>
        <v>-3.6230974250620093E-2</v>
      </c>
      <c r="Q394" s="1"/>
      <c r="R394" s="4">
        <v>1983.4166666666499</v>
      </c>
      <c r="S394" s="1">
        <v>1.0018939947401901</v>
      </c>
      <c r="T394" s="4">
        <v>-0.19753218005800516</v>
      </c>
      <c r="U394" s="7">
        <f t="shared" si="777"/>
        <v>-2.2936333295684695E-2</v>
      </c>
      <c r="W394" s="1">
        <f t="shared" si="771"/>
        <v>0.99512808476496106</v>
      </c>
      <c r="X394" s="1">
        <f t="shared" ref="X394" si="790">STANDARDIZE(W394,AG$9,AH$9)</f>
        <v>-0.25441878610694557</v>
      </c>
      <c r="Y394" s="1">
        <f t="shared" si="779"/>
        <v>0.99511468996467201</v>
      </c>
      <c r="Z394" s="1">
        <f t="shared" ref="Z394" si="791">STANDARDIZE(Y394,AG$24,AH$24)</f>
        <v>-0.26577378984082189</v>
      </c>
      <c r="AA394" s="7">
        <f t="shared" si="781"/>
        <v>-0.76715005337422315</v>
      </c>
      <c r="AB394" s="1"/>
      <c r="AC394" s="1"/>
      <c r="AJ394" s="4"/>
      <c r="AT394" s="4">
        <v>1983.4166666666499</v>
      </c>
      <c r="AU394" s="1">
        <v>0.76328788661714553</v>
      </c>
    </row>
    <row r="395" spans="1:47" x14ac:dyDescent="0.3">
      <c r="A395" t="s">
        <v>20</v>
      </c>
      <c r="B395">
        <v>1983</v>
      </c>
      <c r="C395" s="4">
        <v>1983.3333333333201</v>
      </c>
      <c r="D395">
        <v>0.99722903075355396</v>
      </c>
      <c r="E395" s="7">
        <v>-1.5118378163065536</v>
      </c>
      <c r="F395" s="7">
        <f t="shared" si="774"/>
        <v>-0.35775279482643219</v>
      </c>
      <c r="H395" s="4">
        <v>1983.3333333333201</v>
      </c>
      <c r="I395" s="1">
        <v>0.98386103589008345</v>
      </c>
      <c r="J395" s="4">
        <v>0.4238828237499821</v>
      </c>
      <c r="K395" s="7">
        <f t="shared" si="775"/>
        <v>-1.3108673714705118E-2</v>
      </c>
      <c r="L395" s="4"/>
      <c r="M395" s="4">
        <v>1983.3333333333201</v>
      </c>
      <c r="N395" s="1">
        <v>0.98808538959194248</v>
      </c>
      <c r="O395" s="4">
        <v>-0.73477784776742461</v>
      </c>
      <c r="P395" s="7">
        <f t="shared" si="776"/>
        <v>-4.1861950152203176E-2</v>
      </c>
      <c r="Q395" s="1"/>
      <c r="R395" s="4">
        <v>1983.3333333333201</v>
      </c>
      <c r="S395" s="1">
        <v>0.99187114852628933</v>
      </c>
      <c r="T395" s="4">
        <v>-0.36723861993930007</v>
      </c>
      <c r="U395" s="7">
        <f t="shared" si="777"/>
        <v>-3.309151899724997E-2</v>
      </c>
      <c r="W395" s="1">
        <f t="shared" si="771"/>
        <v>0.99026165119046727</v>
      </c>
      <c r="X395" s="1">
        <f t="shared" ref="X395" si="792">STANDARDIZE(W395,AG$8,AH$8)</f>
        <v>-0.19952217462025965</v>
      </c>
      <c r="Y395" s="1">
        <f t="shared" si="779"/>
        <v>0.98793919133610508</v>
      </c>
      <c r="Z395" s="1">
        <f t="shared" ref="Z395" si="793">STANDARDIZE(Y395,AG$23,AH$23)</f>
        <v>-0.34669752100334073</v>
      </c>
      <c r="AA395" s="7">
        <f t="shared" si="781"/>
        <v>-1.0114483130242462</v>
      </c>
      <c r="AB395" s="1"/>
      <c r="AC395" s="1"/>
      <c r="AJ395" s="4"/>
      <c r="AT395" s="4">
        <v>1983.3333333333201</v>
      </c>
      <c r="AU395" s="1">
        <v>0.70107438807860101</v>
      </c>
    </row>
    <row r="396" spans="1:47" x14ac:dyDescent="0.3">
      <c r="A396" t="s">
        <v>19</v>
      </c>
      <c r="B396">
        <v>1983</v>
      </c>
      <c r="C396" s="4">
        <v>1983.24999999999</v>
      </c>
      <c r="D396">
        <v>0.99557400092412962</v>
      </c>
      <c r="E396" s="7">
        <v>-1.5723079102216817</v>
      </c>
      <c r="F396" s="7">
        <f t="shared" si="774"/>
        <v>-0.40317801781259233</v>
      </c>
      <c r="H396" s="4">
        <v>1983.24999999999</v>
      </c>
      <c r="I396" s="1">
        <v>0.97147484543372797</v>
      </c>
      <c r="J396" s="4">
        <v>0.21146316297014586</v>
      </c>
      <c r="K396" s="7">
        <f t="shared" si="775"/>
        <v>-2.5587582780494812E-2</v>
      </c>
      <c r="L396" s="4"/>
      <c r="M396" s="4">
        <v>1983.24999999999</v>
      </c>
      <c r="N396" s="1">
        <v>0.97784127918930719</v>
      </c>
      <c r="O396" s="4">
        <v>-0.85473150659303432</v>
      </c>
      <c r="P396" s="7">
        <f t="shared" si="776"/>
        <v>-5.2179162497025054E-2</v>
      </c>
      <c r="Q396" s="1"/>
      <c r="R396" s="4">
        <v>1983.24999999999</v>
      </c>
      <c r="S396" s="1">
        <v>0.98718260285799853</v>
      </c>
      <c r="T396" s="4">
        <v>-0.32118651877684062</v>
      </c>
      <c r="U396" s="7">
        <f t="shared" si="777"/>
        <v>-3.7841971205698245E-2</v>
      </c>
      <c r="W396" s="1">
        <f t="shared" si="771"/>
        <v>0.98301818210129077</v>
      </c>
      <c r="X396" s="1">
        <f t="shared" ref="X396" si="794">STANDARDIZE(W396,AG$7,AH$7)</f>
        <v>-0.20202425584023681</v>
      </c>
      <c r="Y396" s="1">
        <f t="shared" si="779"/>
        <v>0.97883290916034449</v>
      </c>
      <c r="Z396" s="1">
        <f t="shared" ref="Z396" si="795">STANDARDIZE(Y396,AG$22,AH$22)</f>
        <v>-0.49878034069654353</v>
      </c>
      <c r="AA396" s="7">
        <f t="shared" si="781"/>
        <v>-1.3214823611897102</v>
      </c>
      <c r="AB396" s="1"/>
      <c r="AC396" s="1"/>
      <c r="AJ396" s="4"/>
      <c r="AT396" s="4">
        <v>1983.24999999999</v>
      </c>
      <c r="AU396" s="1">
        <v>0.67384911336677689</v>
      </c>
    </row>
    <row r="397" spans="1:47" x14ac:dyDescent="0.3">
      <c r="A397" t="s">
        <v>18</v>
      </c>
      <c r="B397">
        <v>1983</v>
      </c>
      <c r="C397" s="4">
        <v>1983.1666666666499</v>
      </c>
      <c r="D397">
        <v>0.99248766446247216</v>
      </c>
      <c r="E397" s="7">
        <v>-1.6850738872282869</v>
      </c>
      <c r="F397" s="7">
        <f t="shared" si="774"/>
        <v>-0.48788798465945638</v>
      </c>
      <c r="H397" s="4">
        <v>1983.1666666666499</v>
      </c>
      <c r="I397" s="1">
        <v>0.972855220141295</v>
      </c>
      <c r="J397" s="4">
        <v>0.16208439646177561</v>
      </c>
      <c r="K397" s="7">
        <f t="shared" si="775"/>
        <v>-2.4196875079596648E-2</v>
      </c>
      <c r="L397" s="4"/>
      <c r="M397" s="4">
        <v>1983.1666666666499</v>
      </c>
      <c r="N397" s="1">
        <v>0.99308754891476692</v>
      </c>
      <c r="O397" s="4">
        <v>-0.3572991104561018</v>
      </c>
      <c r="P397" s="7">
        <f t="shared" si="776"/>
        <v>-3.6824095434927387E-2</v>
      </c>
      <c r="Q397" s="1"/>
      <c r="R397" s="4">
        <v>1983.1666666666499</v>
      </c>
      <c r="S397" s="1">
        <v>1.0042206323455187</v>
      </c>
      <c r="T397" s="4">
        <v>0.28040282966658786</v>
      </c>
      <c r="U397" s="7">
        <f t="shared" si="777"/>
        <v>-2.0578975272013963E-2</v>
      </c>
      <c r="W397" s="1">
        <f t="shared" si="771"/>
        <v>0.99066276646601326</v>
      </c>
      <c r="X397" s="1">
        <f t="shared" ref="X397" si="796">STANDARDIZE(W397,AG$6,AH$6)</f>
        <v>5.0399267058306302E-2</v>
      </c>
      <c r="Y397" s="1">
        <f t="shared" si="779"/>
        <v>0.99005446713386025</v>
      </c>
      <c r="Z397" s="1">
        <f t="shared" ref="Z397" si="797">STANDARDIZE(Y397,AG$21,AH$21)</f>
        <v>-2.5186740995894623E-2</v>
      </c>
      <c r="AA397" s="7">
        <f t="shared" si="781"/>
        <v>-0.93943126963522006</v>
      </c>
      <c r="AB397" s="1"/>
      <c r="AC397" s="1"/>
      <c r="AJ397" s="4"/>
      <c r="AT397" s="4">
        <v>1983.1666666666499</v>
      </c>
      <c r="AU397" s="1">
        <v>0.6719233329103782</v>
      </c>
    </row>
    <row r="398" spans="1:47" x14ac:dyDescent="0.3">
      <c r="A398" t="s">
        <v>17</v>
      </c>
      <c r="B398">
        <v>1983</v>
      </c>
      <c r="C398" s="4">
        <v>1983.0833333333201</v>
      </c>
      <c r="D398">
        <v>1.0002597772177706</v>
      </c>
      <c r="E398" s="7">
        <v>-1.4011029400730124</v>
      </c>
      <c r="F398" s="7">
        <f t="shared" si="774"/>
        <v>-0.27456859385076554</v>
      </c>
      <c r="H398" s="4">
        <v>1983.0833333333201</v>
      </c>
      <c r="I398" s="1">
        <v>0.9866485622460982</v>
      </c>
      <c r="J398" s="4">
        <v>-3.4271989002637344E-2</v>
      </c>
      <c r="K398" s="7">
        <f t="shared" si="775"/>
        <v>-1.0300280929387368E-2</v>
      </c>
      <c r="L398" s="4"/>
      <c r="M398" s="4">
        <v>1983.0833333333201</v>
      </c>
      <c r="N398" s="1">
        <v>1.0231222103830624</v>
      </c>
      <c r="O398" s="4">
        <v>-1.8586666388071681E-2</v>
      </c>
      <c r="P398" s="7">
        <f t="shared" si="776"/>
        <v>-6.5751067093149243E-3</v>
      </c>
      <c r="Q398" s="1"/>
      <c r="R398" s="4">
        <v>1983.0833333333201</v>
      </c>
      <c r="S398" s="1">
        <v>1.0237712329136857</v>
      </c>
      <c r="T398" s="4">
        <v>2.9112744743122688E-2</v>
      </c>
      <c r="U398" s="7">
        <f t="shared" si="777"/>
        <v>-7.702328140577428E-4</v>
      </c>
      <c r="W398" s="1">
        <f t="shared" si="771"/>
        <v>1.0084504456901542</v>
      </c>
      <c r="X398" s="1">
        <f t="shared" ref="X398" si="798">STANDARDIZE(W398,AG$5,AH$5)</f>
        <v>-0.16927513103441771</v>
      </c>
      <c r="Y398" s="1">
        <f t="shared" si="779"/>
        <v>1.0111806685142821</v>
      </c>
      <c r="Z398" s="1">
        <f t="shared" ref="Z398" si="799">STANDARDIZE(Y398,AG$20,AH$20)</f>
        <v>-3.800691014333954E-2</v>
      </c>
      <c r="AA398" s="7">
        <f t="shared" si="781"/>
        <v>-0.22016498621545152</v>
      </c>
      <c r="AB398" s="1"/>
      <c r="AC398" s="1"/>
      <c r="AJ398" s="4"/>
      <c r="AT398" s="4">
        <v>1983.0833333333201</v>
      </c>
      <c r="AU398" s="1">
        <v>0.67329039728960738</v>
      </c>
    </row>
    <row r="399" spans="1:47" x14ac:dyDescent="0.3">
      <c r="A399" t="s">
        <v>16</v>
      </c>
      <c r="B399">
        <v>1983</v>
      </c>
      <c r="C399" s="4">
        <v>1982.99999999999</v>
      </c>
      <c r="D399">
        <v>1.0363537315937754</v>
      </c>
      <c r="E399" s="7">
        <v>-8.2332261695253192E-2</v>
      </c>
      <c r="F399" s="7">
        <f t="shared" si="774"/>
        <v>0.71609386844007961</v>
      </c>
      <c r="H399" s="4">
        <v>1982.99999999999</v>
      </c>
      <c r="I399" s="1">
        <v>1.0038880687954788</v>
      </c>
      <c r="J399" s="4">
        <v>-0.50243615028300803</v>
      </c>
      <c r="K399" s="7">
        <f t="shared" si="775"/>
        <v>7.0682744248071498E-3</v>
      </c>
      <c r="L399" s="4"/>
      <c r="M399" s="4">
        <v>1982.99999999999</v>
      </c>
      <c r="N399" s="1">
        <v>1.0451341612622083</v>
      </c>
      <c r="O399" s="4">
        <v>-0.31918374882749306</v>
      </c>
      <c r="P399" s="7">
        <f t="shared" si="776"/>
        <v>1.5593921387601607E-2</v>
      </c>
      <c r="Q399" s="1"/>
      <c r="R399" s="4">
        <v>1982.99999999999</v>
      </c>
      <c r="S399" s="1">
        <v>1.0308838469060331</v>
      </c>
      <c r="T399" s="4">
        <v>-0.79174114659525174</v>
      </c>
      <c r="U399" s="7">
        <f t="shared" si="777"/>
        <v>6.4362945908687146E-3</v>
      </c>
      <c r="W399" s="1">
        <f t="shared" si="771"/>
        <v>1.029064952139374</v>
      </c>
      <c r="X399" s="1">
        <f t="shared" ref="X399" si="800">STANDARDIZE(W399,AG$4,AH$4)</f>
        <v>-0.58460746042229883</v>
      </c>
      <c r="Y399" s="1">
        <f t="shared" si="779"/>
        <v>1.0266353589879067</v>
      </c>
      <c r="Z399" s="1">
        <f t="shared" ref="Z399" si="801">STANDARDIZE(Y399,AG$19,AH$19)</f>
        <v>-0.64155954029782236</v>
      </c>
      <c r="AA399" s="7">
        <f t="shared" si="781"/>
        <v>0.30600806203866271</v>
      </c>
      <c r="AB399" s="1"/>
      <c r="AC399" s="1"/>
      <c r="AJ399" s="4"/>
      <c r="AT399" s="4">
        <v>1982.99999999999</v>
      </c>
      <c r="AU399" s="1">
        <v>0.71169009854542287</v>
      </c>
    </row>
    <row r="400" spans="1:47" x14ac:dyDescent="0.3">
      <c r="A400" t="s">
        <v>27</v>
      </c>
      <c r="B400">
        <v>1982</v>
      </c>
      <c r="C400" s="4">
        <v>1982.9166666666499</v>
      </c>
      <c r="D400">
        <v>1.0468805210053347</v>
      </c>
      <c r="E400" s="7">
        <v>0.30228675424307333</v>
      </c>
      <c r="F400" s="7">
        <f t="shared" si="774"/>
        <v>1.0050202357157401</v>
      </c>
      <c r="H400" s="4">
        <v>1982.9166666666499</v>
      </c>
      <c r="I400" s="1">
        <v>1.0073561155680717</v>
      </c>
      <c r="J400" s="4">
        <v>-0.70583828150579209</v>
      </c>
      <c r="K400" s="7">
        <f t="shared" si="775"/>
        <v>1.0562281760120376E-2</v>
      </c>
      <c r="L400" s="4"/>
      <c r="M400" s="4">
        <v>1982.9166666666499</v>
      </c>
      <c r="N400" s="1">
        <v>1.0624716313641265</v>
      </c>
      <c r="O400" s="4">
        <v>-7.988399634867567E-2</v>
      </c>
      <c r="P400" s="7">
        <f t="shared" si="776"/>
        <v>3.3055111625992208E-2</v>
      </c>
      <c r="Q400" s="1"/>
      <c r="R400" s="4">
        <v>1982.9166666666499</v>
      </c>
      <c r="S400" s="1">
        <v>1.0295648426408675</v>
      </c>
      <c r="T400" s="4">
        <v>-1.0794761711214333</v>
      </c>
      <c r="U400" s="7">
        <f t="shared" si="777"/>
        <v>5.0998744794500403E-3</v>
      </c>
      <c r="W400" s="1">
        <f t="shared" si="771"/>
        <v>1.0365682776446001</v>
      </c>
      <c r="X400" s="1">
        <f t="shared" ref="X400" si="802">STANDARDIZE(W400,AG$15,AH$15)</f>
        <v>-0.62561475984602255</v>
      </c>
      <c r="Y400" s="1">
        <f t="shared" si="779"/>
        <v>1.0331308631910219</v>
      </c>
      <c r="Z400" s="1">
        <f t="shared" ref="Z400" si="803">STANDARDIZE(Y400,AG$30,AH$30)</f>
        <v>-0.73385303305230065</v>
      </c>
      <c r="AA400" s="7">
        <f t="shared" si="781"/>
        <v>0.52715511460069042</v>
      </c>
      <c r="AB400" s="1"/>
      <c r="AC400" s="1"/>
      <c r="AJ400" s="4"/>
      <c r="AT400" s="4">
        <v>1982.9166666666499</v>
      </c>
      <c r="AU400" s="1">
        <v>0.77366522435638319</v>
      </c>
    </row>
    <row r="401" spans="1:47" x14ac:dyDescent="0.3">
      <c r="A401" t="s">
        <v>26</v>
      </c>
      <c r="B401">
        <v>1982</v>
      </c>
      <c r="C401" s="4">
        <v>1982.8333333333201</v>
      </c>
      <c r="D401">
        <v>1.0423085259085367</v>
      </c>
      <c r="E401" s="7">
        <v>0.13523902617944039</v>
      </c>
      <c r="F401" s="7">
        <f t="shared" si="774"/>
        <v>0.87953373808813173</v>
      </c>
      <c r="H401" s="4">
        <v>1982.8333333333201</v>
      </c>
      <c r="I401" s="1">
        <v>1.0046394196233921</v>
      </c>
      <c r="J401" s="4">
        <v>-0.65163691373657906</v>
      </c>
      <c r="K401" s="7">
        <f t="shared" si="775"/>
        <v>7.8252495973651776E-3</v>
      </c>
      <c r="L401" s="4"/>
      <c r="M401" s="4">
        <v>1982.8333333333201</v>
      </c>
      <c r="N401" s="1">
        <v>1.0547213507377593</v>
      </c>
      <c r="O401" s="4">
        <v>-8.0351926662120876E-2</v>
      </c>
      <c r="P401" s="7">
        <f t="shared" si="776"/>
        <v>2.5249525019504705E-2</v>
      </c>
      <c r="Q401" s="1"/>
      <c r="R401" s="4">
        <v>1982.8333333333201</v>
      </c>
      <c r="S401" s="1">
        <v>1.0192701549010257</v>
      </c>
      <c r="T401" s="4">
        <v>-1.2767040820244224</v>
      </c>
      <c r="U401" s="7">
        <f t="shared" si="777"/>
        <v>-5.3307420846080231E-3</v>
      </c>
      <c r="W401" s="1">
        <f t="shared" si="771"/>
        <v>1.0302348627926785</v>
      </c>
      <c r="X401" s="1">
        <f t="shared" ref="X401" si="804">STANDARDIZE(W401,AG$14,AH$14)</f>
        <v>-0.65411239198472193</v>
      </c>
      <c r="Y401" s="1">
        <f t="shared" si="779"/>
        <v>1.0262103084207259</v>
      </c>
      <c r="Z401" s="1">
        <f t="shared" ref="Z401" si="805">STANDARDIZE(Y401,AG$29,AH$29)</f>
        <v>-0.81876786894978915</v>
      </c>
      <c r="AA401" s="7">
        <f t="shared" si="781"/>
        <v>0.29153671736971959</v>
      </c>
      <c r="AB401" s="1"/>
      <c r="AC401" s="1"/>
      <c r="AJ401" s="4"/>
      <c r="AT401" s="4">
        <v>1982.8333333333201</v>
      </c>
      <c r="AU401" s="1">
        <v>0.863846304725856</v>
      </c>
    </row>
    <row r="402" spans="1:47" x14ac:dyDescent="0.3">
      <c r="A402" t="s">
        <v>25</v>
      </c>
      <c r="B402">
        <v>1982</v>
      </c>
      <c r="C402" s="4">
        <v>1982.74999999999</v>
      </c>
      <c r="D402">
        <v>1.0467597780497713</v>
      </c>
      <c r="E402" s="7">
        <v>0.29787514924798431</v>
      </c>
      <c r="F402" s="7">
        <f t="shared" si="774"/>
        <v>1.0017062315914858</v>
      </c>
      <c r="H402" s="4">
        <v>1982.74999999998</v>
      </c>
      <c r="I402" s="1">
        <v>1.0004529272055196</v>
      </c>
      <c r="J402" s="4">
        <v>-0.71697233721802545</v>
      </c>
      <c r="K402" s="7">
        <f t="shared" si="775"/>
        <v>3.6074185886031044E-3</v>
      </c>
      <c r="L402" s="4"/>
      <c r="M402" s="4">
        <v>1982.74999999999</v>
      </c>
      <c r="N402" s="1">
        <v>1.0463485645281261</v>
      </c>
      <c r="O402" s="4">
        <v>-9.1008033581797057E-2</v>
      </c>
      <c r="P402" s="7">
        <f t="shared" si="776"/>
        <v>1.6816990631710514E-2</v>
      </c>
      <c r="Q402" s="1"/>
      <c r="R402" s="4">
        <v>1982.74999999998</v>
      </c>
      <c r="S402" s="1">
        <v>1.0222299093974243</v>
      </c>
      <c r="T402" s="4">
        <v>-0.83689847157950192</v>
      </c>
      <c r="U402" s="7">
        <f t="shared" si="777"/>
        <v>-2.3319076317472559E-3</v>
      </c>
      <c r="W402" s="1">
        <f t="shared" si="771"/>
        <v>1.0289477947952101</v>
      </c>
      <c r="X402" s="1">
        <f t="shared" ref="X402" si="806">STANDARDIZE(W402,AG$13,AH$13)</f>
        <v>-0.4459418718443367</v>
      </c>
      <c r="Y402" s="1">
        <f t="shared" si="779"/>
        <v>1.0230104670436899</v>
      </c>
      <c r="Z402" s="1">
        <f t="shared" ref="Z402" si="807">STANDARDIZE(Y402,AG$28,AH$28)</f>
        <v>-0.70606379359673643</v>
      </c>
      <c r="AA402" s="7">
        <f t="shared" si="781"/>
        <v>0.18259436785077759</v>
      </c>
      <c r="AB402" s="1"/>
      <c r="AC402" s="1"/>
      <c r="AJ402" s="4"/>
      <c r="AT402" s="4">
        <v>1982.74999999998</v>
      </c>
      <c r="AU402" s="1">
        <v>0.85546020129817057</v>
      </c>
    </row>
    <row r="403" spans="1:47" x14ac:dyDescent="0.3">
      <c r="A403" t="s">
        <v>24</v>
      </c>
      <c r="B403">
        <v>1982</v>
      </c>
      <c r="C403" s="4">
        <v>1982.6666666666499</v>
      </c>
      <c r="D403">
        <v>1.0436075842719104</v>
      </c>
      <c r="E403" s="7">
        <v>0.18270293277365515</v>
      </c>
      <c r="F403" s="7">
        <f t="shared" si="774"/>
        <v>0.91518869413735804</v>
      </c>
      <c r="H403" s="4">
        <v>1982.6666666666499</v>
      </c>
      <c r="I403" s="1">
        <v>1.0061384907636002</v>
      </c>
      <c r="J403" s="4">
        <v>-0.20503644106933755</v>
      </c>
      <c r="K403" s="7">
        <f t="shared" si="775"/>
        <v>9.3355422501160291E-3</v>
      </c>
      <c r="L403" s="4"/>
      <c r="M403" s="4">
        <v>1982.6666666666499</v>
      </c>
      <c r="N403" s="1">
        <v>1.0508818518251295</v>
      </c>
      <c r="O403" s="4">
        <v>0.38516517815652501</v>
      </c>
      <c r="P403" s="7">
        <f t="shared" si="776"/>
        <v>2.1382627453745948E-2</v>
      </c>
      <c r="Q403" s="1"/>
      <c r="R403" s="4">
        <v>1982.6666666666499</v>
      </c>
      <c r="S403" s="1">
        <v>1.0330037385553281</v>
      </c>
      <c r="T403" s="4">
        <v>1.3686214586975921E-2</v>
      </c>
      <c r="U403" s="7">
        <f t="shared" si="777"/>
        <v>8.5841768297412798E-3</v>
      </c>
      <c r="W403" s="1">
        <f t="shared" si="771"/>
        <v>1.033407916353992</v>
      </c>
      <c r="X403" s="1">
        <f t="shared" ref="X403" si="808">STANDARDIZE(W403,AG$12,AH$12)</f>
        <v>0.25142949954522692</v>
      </c>
      <c r="Y403" s="1">
        <f t="shared" si="779"/>
        <v>1.0300080270480192</v>
      </c>
      <c r="Z403" s="1">
        <f t="shared" ref="Z403" si="809">STANDARDIZE(Y403,AG$27,AH$27)</f>
        <v>9.3656611451937488E-2</v>
      </c>
      <c r="AA403" s="7">
        <f t="shared" si="781"/>
        <v>0.42083449851549004</v>
      </c>
      <c r="AB403" s="1"/>
      <c r="AC403" s="1"/>
      <c r="AJ403" s="4"/>
      <c r="AT403" s="4">
        <v>1982.6666666666499</v>
      </c>
      <c r="AU403" s="1">
        <v>0.74543861498845243</v>
      </c>
    </row>
    <row r="404" spans="1:47" x14ac:dyDescent="0.3">
      <c r="A404" t="s">
        <v>23</v>
      </c>
      <c r="B404">
        <v>1982</v>
      </c>
      <c r="C404" s="4">
        <v>1982.5833333333201</v>
      </c>
      <c r="D404">
        <v>1.0395571979425413</v>
      </c>
      <c r="E404" s="7">
        <v>3.4713309036970313E-2</v>
      </c>
      <c r="F404" s="7">
        <f t="shared" si="774"/>
        <v>0.80401867235250579</v>
      </c>
      <c r="H404" s="4">
        <v>1982.5833333333201</v>
      </c>
      <c r="I404" s="1">
        <v>1.0166264617323708</v>
      </c>
      <c r="J404" s="4">
        <v>0.66823275743201738</v>
      </c>
      <c r="K404" s="7">
        <f t="shared" si="775"/>
        <v>1.9902022433437933E-2</v>
      </c>
      <c r="L404" s="4"/>
      <c r="M404" s="4">
        <v>1982.5833333333201</v>
      </c>
      <c r="N404" s="1">
        <v>1.0309724778100366</v>
      </c>
      <c r="O404" s="4">
        <v>0.11719502839158652</v>
      </c>
      <c r="P404" s="7">
        <f t="shared" si="776"/>
        <v>1.3311802032994256E-3</v>
      </c>
      <c r="Q404" s="1"/>
      <c r="R404" s="4">
        <v>1982.5833333333201</v>
      </c>
      <c r="S404" s="1">
        <v>1.0338622557001913</v>
      </c>
      <c r="T404" s="4">
        <v>0.52403824279793787</v>
      </c>
      <c r="U404" s="7">
        <f t="shared" si="777"/>
        <v>9.4540296487909768E-3</v>
      </c>
      <c r="W404" s="1">
        <f t="shared" si="771"/>
        <v>1.030254598296285</v>
      </c>
      <c r="X404" s="1">
        <f t="shared" ref="X404" si="810">STANDARDIZE(W404,AG$11,AH$11)</f>
        <v>0.68707845293788461</v>
      </c>
      <c r="Y404" s="1">
        <f t="shared" si="779"/>
        <v>1.0271537317475328</v>
      </c>
      <c r="Z404" s="1">
        <f t="shared" ref="Z404" si="811">STANDARDIZE(Y404,AG$26,AH$26)</f>
        <v>0.53702454530933819</v>
      </c>
      <c r="AA404" s="7">
        <f t="shared" si="781"/>
        <v>0.32365667011203941</v>
      </c>
      <c r="AB404" s="1"/>
      <c r="AC404" s="1"/>
      <c r="AJ404" s="4"/>
      <c r="AT404" s="4">
        <v>1982.5833333333201</v>
      </c>
      <c r="AU404" s="1">
        <v>0.72039331836444731</v>
      </c>
    </row>
    <row r="405" spans="1:47" x14ac:dyDescent="0.3">
      <c r="A405" t="s">
        <v>22</v>
      </c>
      <c r="B405">
        <v>1982</v>
      </c>
      <c r="C405" s="4">
        <v>1982.49999999999</v>
      </c>
      <c r="D405">
        <v>1.0254227587035851</v>
      </c>
      <c r="E405" s="7">
        <v>-0.48171899509536259</v>
      </c>
      <c r="F405" s="7">
        <f t="shared" si="774"/>
        <v>0.41607397020943787</v>
      </c>
      <c r="H405" s="4">
        <v>1982.49999999998</v>
      </c>
      <c r="I405" s="1">
        <v>1.0026452387085441</v>
      </c>
      <c r="J405" s="4">
        <v>0.58817398844343449</v>
      </c>
      <c r="K405" s="7">
        <f t="shared" si="775"/>
        <v>5.8161409545739486E-3</v>
      </c>
      <c r="L405" s="4"/>
      <c r="M405" s="4">
        <v>1982.49999999999</v>
      </c>
      <c r="N405" s="1">
        <v>1.0110095511308201</v>
      </c>
      <c r="O405" s="4">
        <v>-0.2919282527045276</v>
      </c>
      <c r="P405" s="7">
        <f t="shared" si="776"/>
        <v>-1.8774201862926956E-2</v>
      </c>
      <c r="Q405" s="1"/>
      <c r="R405" s="4">
        <v>1982.49999999998</v>
      </c>
      <c r="S405" s="1">
        <v>1.0224855384496943</v>
      </c>
      <c r="T405" s="4">
        <v>0.40038652087228471</v>
      </c>
      <c r="U405" s="7">
        <f t="shared" si="777"/>
        <v>-2.0729033089116862E-3</v>
      </c>
      <c r="W405" s="1">
        <f t="shared" si="771"/>
        <v>1.0153907717481609</v>
      </c>
      <c r="X405" s="1">
        <f t="shared" ref="X405" si="812">STANDARDIZE(W405,AG$10,AH$10)</f>
        <v>0.43235514457856156</v>
      </c>
      <c r="Y405" s="1">
        <f t="shared" si="779"/>
        <v>1.012046776096353</v>
      </c>
      <c r="Z405" s="1">
        <f t="shared" ref="Z405" si="813">STANDARDIZE(Y405,AG$25,AH$25)</f>
        <v>0.25304718584088121</v>
      </c>
      <c r="AA405" s="7">
        <f t="shared" si="781"/>
        <v>-0.19067733860762889</v>
      </c>
      <c r="AB405" s="1"/>
      <c r="AC405" s="1"/>
      <c r="AJ405" s="4"/>
      <c r="AT405" s="4">
        <v>1982.49999999998</v>
      </c>
      <c r="AU405" s="1">
        <v>0.71387649985593715</v>
      </c>
    </row>
    <row r="406" spans="1:47" x14ac:dyDescent="0.3">
      <c r="A406" t="s">
        <v>21</v>
      </c>
      <c r="B406">
        <v>1982</v>
      </c>
      <c r="C406" s="4">
        <v>1982.4166666666499</v>
      </c>
      <c r="D406">
        <v>1.0261137183724165</v>
      </c>
      <c r="E406" s="7">
        <v>-0.45647328935461967</v>
      </c>
      <c r="F406" s="7">
        <f t="shared" si="774"/>
        <v>0.4350385812835631</v>
      </c>
      <c r="H406" s="4">
        <v>1982.4166666666499</v>
      </c>
      <c r="I406" s="1">
        <v>0.98226786679228095</v>
      </c>
      <c r="J406" s="4">
        <v>0.11934740977580674</v>
      </c>
      <c r="K406" s="7">
        <f t="shared" si="775"/>
        <v>-1.4713768708840492E-2</v>
      </c>
      <c r="L406" s="4"/>
      <c r="M406" s="4">
        <v>1982.4166666666499</v>
      </c>
      <c r="N406" s="1">
        <v>1.0051066397755013</v>
      </c>
      <c r="O406" s="4">
        <v>-0.26931259695209675</v>
      </c>
      <c r="P406" s="7">
        <f t="shared" si="776"/>
        <v>-2.4719236376594237E-2</v>
      </c>
      <c r="Q406" s="1"/>
      <c r="R406" s="4">
        <v>1982.4166666666499</v>
      </c>
      <c r="S406" s="1">
        <v>1.0122345388932807</v>
      </c>
      <c r="T406" s="4">
        <v>0.31079510314531927</v>
      </c>
      <c r="U406" s="7">
        <f t="shared" si="777"/>
        <v>-1.2459254840242549E-2</v>
      </c>
      <c r="W406" s="1">
        <f t="shared" si="771"/>
        <v>1.0064306909583698</v>
      </c>
      <c r="X406" s="1">
        <f t="shared" ref="X406" si="814">STANDARDIZE(W406,AG$9,AH$9)</f>
        <v>0.38629614781944077</v>
      </c>
      <c r="Y406" s="1">
        <f t="shared" si="779"/>
        <v>0.99986968182035429</v>
      </c>
      <c r="Z406" s="1">
        <f t="shared" ref="Z406" si="815">STANDARDIZE(Y406,AG$24,AH$24)</f>
        <v>4.2359553655900673E-3</v>
      </c>
      <c r="AA406" s="7">
        <f t="shared" si="781"/>
        <v>-0.60526078335631273</v>
      </c>
      <c r="AB406" s="1"/>
      <c r="AC406" s="1"/>
      <c r="AJ406" s="4"/>
      <c r="AT406" s="4">
        <v>1982.4166666666499</v>
      </c>
      <c r="AU406" s="1">
        <v>0.81559043632850536</v>
      </c>
    </row>
    <row r="407" spans="1:47" x14ac:dyDescent="0.3">
      <c r="A407" t="s">
        <v>20</v>
      </c>
      <c r="B407">
        <v>1982</v>
      </c>
      <c r="C407" s="4">
        <v>1982.3333333333201</v>
      </c>
      <c r="D407">
        <v>1.009722211494801</v>
      </c>
      <c r="E407" s="7">
        <v>-1.0553724407038374</v>
      </c>
      <c r="F407" s="7">
        <f t="shared" si="774"/>
        <v>-1.4855337096052265E-2</v>
      </c>
      <c r="H407" s="4">
        <v>1982.3333333333201</v>
      </c>
      <c r="I407" s="1">
        <v>0.9765109376125708</v>
      </c>
      <c r="J407" s="4">
        <v>0.10946460845967687</v>
      </c>
      <c r="K407" s="7">
        <f t="shared" si="775"/>
        <v>-2.0513792209603993E-2</v>
      </c>
      <c r="L407" s="4"/>
      <c r="M407" s="4">
        <v>1982.3333333333201</v>
      </c>
      <c r="N407" s="1">
        <v>0.99878280527226315</v>
      </c>
      <c r="O407" s="4">
        <v>-0.31999871007128478</v>
      </c>
      <c r="P407" s="7">
        <f t="shared" si="776"/>
        <v>-3.1088197744546218E-2</v>
      </c>
      <c r="Q407" s="1"/>
      <c r="R407" s="4">
        <v>1982.3333333333201</v>
      </c>
      <c r="S407" s="1">
        <v>0.99816076099282292</v>
      </c>
      <c r="T407" s="4">
        <v>-4.0952272013738418E-2</v>
      </c>
      <c r="U407" s="7">
        <f t="shared" si="777"/>
        <v>-2.6718859851792523E-2</v>
      </c>
      <c r="W407" s="1">
        <f t="shared" si="771"/>
        <v>0.99579417884311439</v>
      </c>
      <c r="X407" s="1">
        <f t="shared" ref="X407" si="816">STANDARDIZE(W407,AG$8,AH$8)</f>
        <v>0.1180161446598207</v>
      </c>
      <c r="Y407" s="1">
        <f t="shared" si="779"/>
        <v>0.99115150129255225</v>
      </c>
      <c r="Z407" s="1">
        <f t="shared" ref="Z407" si="817">STANDARDIZE(Y407,AG$23,AH$23)</f>
        <v>-0.16033400673940074</v>
      </c>
      <c r="AA407" s="7">
        <f t="shared" si="781"/>
        <v>-0.9020814561075422</v>
      </c>
      <c r="AB407" s="1"/>
      <c r="AC407" s="1"/>
      <c r="AJ407" s="4"/>
      <c r="AT407" s="4">
        <v>1982.3333333333201</v>
      </c>
      <c r="AU407" s="1">
        <v>0.8947595158957532</v>
      </c>
    </row>
    <row r="408" spans="1:47" x14ac:dyDescent="0.3">
      <c r="A408" t="s">
        <v>19</v>
      </c>
      <c r="B408">
        <v>1982</v>
      </c>
      <c r="C408" s="4">
        <v>1982.24999999999</v>
      </c>
      <c r="D408">
        <v>0.99251125524596451</v>
      </c>
      <c r="E408" s="7">
        <v>-1.6842119469369692</v>
      </c>
      <c r="F408" s="7">
        <f t="shared" si="774"/>
        <v>-0.48724049385203649</v>
      </c>
      <c r="H408" s="4">
        <v>1982.24999999998</v>
      </c>
      <c r="I408" s="1">
        <v>0.96707314752452789</v>
      </c>
      <c r="J408" s="4">
        <v>2.0065258833442561E-2</v>
      </c>
      <c r="K408" s="7">
        <f t="shared" si="775"/>
        <v>-3.0022230232230083E-2</v>
      </c>
      <c r="L408" s="4"/>
      <c r="M408" s="4">
        <v>1982.24999999999</v>
      </c>
      <c r="N408" s="1">
        <v>0.99287819749703776</v>
      </c>
      <c r="O408" s="4">
        <v>-0.23411801496305568</v>
      </c>
      <c r="P408" s="7">
        <f t="shared" si="776"/>
        <v>-3.7034940783767588E-2</v>
      </c>
      <c r="Q408" s="1"/>
      <c r="R408" s="4">
        <v>1982.24999999998</v>
      </c>
      <c r="S408" s="1">
        <v>0.98997563715228898</v>
      </c>
      <c r="T408" s="4">
        <v>-0.17846717876161639</v>
      </c>
      <c r="U408" s="7">
        <f t="shared" si="777"/>
        <v>-3.5012058292336196E-2</v>
      </c>
      <c r="W408" s="1">
        <f t="shared" si="771"/>
        <v>0.98560955935495487</v>
      </c>
      <c r="X408" s="1">
        <f t="shared" ref="X408" si="818">STANDARDIZE(W408,AG$7,AH$7)</f>
        <v>-4.2150294948891512E-2</v>
      </c>
      <c r="Y408" s="1">
        <f t="shared" si="779"/>
        <v>0.98330899405795158</v>
      </c>
      <c r="Z408" s="1">
        <f t="shared" ref="Z408" si="819">STANDARDIZE(Y408,AG$22,AH$22)</f>
        <v>-0.21840517303592391</v>
      </c>
      <c r="AA408" s="7">
        <f t="shared" si="781"/>
        <v>-1.1690888054056217</v>
      </c>
      <c r="AB408" s="1"/>
      <c r="AC408" s="1"/>
      <c r="AJ408" s="4"/>
      <c r="AT408" s="4">
        <v>1982.24999999998</v>
      </c>
      <c r="AU408" s="1">
        <v>0.89639616754634588</v>
      </c>
    </row>
    <row r="409" spans="1:47" x14ac:dyDescent="0.3">
      <c r="A409" t="s">
        <v>18</v>
      </c>
      <c r="B409">
        <v>1982</v>
      </c>
      <c r="C409" s="4">
        <v>1982.1666666666499</v>
      </c>
      <c r="D409">
        <v>1.0001554352171877</v>
      </c>
      <c r="E409" s="7">
        <v>-1.4049153007098789</v>
      </c>
      <c r="F409" s="7">
        <f t="shared" si="774"/>
        <v>-0.27743244473673201</v>
      </c>
      <c r="H409" s="4">
        <v>1982.1666666666499</v>
      </c>
      <c r="I409" s="1">
        <v>0.9659218009641104</v>
      </c>
      <c r="J409" s="4">
        <v>-0.13390600941419611</v>
      </c>
      <c r="K409" s="7">
        <f t="shared" si="775"/>
        <v>-3.1182195362855655E-2</v>
      </c>
      <c r="L409" s="4"/>
      <c r="M409" s="4">
        <v>1982.1666666666499</v>
      </c>
      <c r="N409" s="1">
        <v>0.99910748981662101</v>
      </c>
      <c r="O409" s="4">
        <v>-0.11569769330099151</v>
      </c>
      <c r="P409" s="7">
        <f t="shared" si="776"/>
        <v>-3.0761196252219465E-2</v>
      </c>
      <c r="Q409" s="1"/>
      <c r="R409" s="4">
        <v>1982.1666666666499</v>
      </c>
      <c r="S409" s="1">
        <v>1.0005814735724654</v>
      </c>
      <c r="T409" s="4">
        <v>0.10021691705982226</v>
      </c>
      <c r="U409" s="7">
        <f t="shared" si="777"/>
        <v>-2.4266184708249917E-2</v>
      </c>
      <c r="W409" s="1">
        <f t="shared" si="771"/>
        <v>0.99144154989259614</v>
      </c>
      <c r="X409" s="1">
        <f t="shared" ref="X409" si="820">STANDARDIZE(W409,AG$6,AH$6)</f>
        <v>9.7704228504754853E-2</v>
      </c>
      <c r="Y409" s="1">
        <f t="shared" si="779"/>
        <v>0.98853692145106553</v>
      </c>
      <c r="Z409" s="1">
        <f t="shared" ref="Z409" si="821">STANDARDIZE(Y409,AG$21,AH$21)</f>
        <v>-0.11749219388261745</v>
      </c>
      <c r="AA409" s="7">
        <f t="shared" si="781"/>
        <v>-0.99109789079102373</v>
      </c>
      <c r="AB409" s="1"/>
      <c r="AC409" s="1"/>
      <c r="AJ409" s="4"/>
      <c r="AT409" s="4">
        <v>1982.1666666666499</v>
      </c>
      <c r="AU409" s="1">
        <v>0.82896785028088238</v>
      </c>
    </row>
    <row r="410" spans="1:47" x14ac:dyDescent="0.3">
      <c r="A410" t="s">
        <v>17</v>
      </c>
      <c r="B410">
        <v>1982</v>
      </c>
      <c r="C410" s="4">
        <v>1982.0833333333201</v>
      </c>
      <c r="D410">
        <v>1.0230505379194235</v>
      </c>
      <c r="E410" s="7">
        <v>-0.56839321150847066</v>
      </c>
      <c r="F410" s="7">
        <f t="shared" si="774"/>
        <v>0.3509641720794377</v>
      </c>
      <c r="H410" s="4">
        <v>1982.0833333333201</v>
      </c>
      <c r="I410" s="1">
        <v>0.97504536941001241</v>
      </c>
      <c r="J410" s="4">
        <v>-0.50957623871666313</v>
      </c>
      <c r="K410" s="7">
        <f t="shared" si="775"/>
        <v>-2.1990331133648622E-2</v>
      </c>
      <c r="L410" s="4"/>
      <c r="M410" s="4">
        <v>1982.0833333333201</v>
      </c>
      <c r="N410" s="1">
        <v>1.0527223221803417</v>
      </c>
      <c r="O410" s="4">
        <v>1.0872899930254585</v>
      </c>
      <c r="P410" s="7">
        <f t="shared" si="776"/>
        <v>2.3236231400086568E-2</v>
      </c>
      <c r="Q410" s="1"/>
      <c r="R410" s="4">
        <v>1982.0833333333201</v>
      </c>
      <c r="S410" s="1">
        <v>1.0389544688454093</v>
      </c>
      <c r="T410" s="4">
        <v>0.64424319147148901</v>
      </c>
      <c r="U410" s="7">
        <f t="shared" si="777"/>
        <v>1.4613479271984855E-2</v>
      </c>
      <c r="W410" s="1">
        <f t="shared" si="771"/>
        <v>1.0224431745887967</v>
      </c>
      <c r="X410" s="1">
        <f t="shared" ref="X410" si="822">STANDARDIZE(W410,AG$5,AH$5)</f>
        <v>0.57725602540134413</v>
      </c>
      <c r="Y410" s="1">
        <f t="shared" si="779"/>
        <v>1.0222407201452546</v>
      </c>
      <c r="Z410" s="1">
        <f t="shared" ref="Z410" si="823">STANDARDIZE(Y410,AG$20,AH$20)</f>
        <v>0.52066723650695435</v>
      </c>
      <c r="AA410" s="7">
        <f t="shared" si="781"/>
        <v>0.1563874326407135</v>
      </c>
      <c r="AB410" s="1"/>
      <c r="AC410" s="1"/>
      <c r="AJ410" s="4"/>
      <c r="AT410" s="4">
        <v>1982.0833333333201</v>
      </c>
      <c r="AU410" s="1">
        <v>0.81388254799199233</v>
      </c>
    </row>
    <row r="411" spans="1:47" x14ac:dyDescent="0.3">
      <c r="A411" t="s">
        <v>16</v>
      </c>
      <c r="B411">
        <v>1982</v>
      </c>
      <c r="C411" s="4">
        <v>1981.99999999999</v>
      </c>
      <c r="D411">
        <v>1.0525503292379006</v>
      </c>
      <c r="E411" s="7">
        <v>0.50944545930597873</v>
      </c>
      <c r="F411" s="7">
        <f t="shared" si="774"/>
        <v>1.1606381579272427</v>
      </c>
      <c r="H411" s="4">
        <v>1981.99999999998</v>
      </c>
      <c r="I411" s="1">
        <v>1.0119362918525239</v>
      </c>
      <c r="J411" s="4">
        <v>-0.1962417937164298</v>
      </c>
      <c r="K411" s="7">
        <f t="shared" si="775"/>
        <v>1.5176743612645672E-2</v>
      </c>
      <c r="L411" s="4"/>
      <c r="M411" s="4">
        <v>1981.99999999999</v>
      </c>
      <c r="N411" s="1">
        <v>1.1120908086002681</v>
      </c>
      <c r="O411" s="4">
        <v>1.9343452808335984</v>
      </c>
      <c r="P411" s="7">
        <f t="shared" si="776"/>
        <v>8.3028371167292281E-2</v>
      </c>
      <c r="Q411" s="1"/>
      <c r="R411" s="4">
        <v>1981.99999999998</v>
      </c>
      <c r="S411" s="1">
        <v>1.0821471366661441</v>
      </c>
      <c r="T411" s="4">
        <v>1.0134980638345656</v>
      </c>
      <c r="U411" s="7">
        <f t="shared" si="777"/>
        <v>5.8376453711046286E-2</v>
      </c>
      <c r="W411" s="1">
        <f t="shared" si="771"/>
        <v>1.0646811415892092</v>
      </c>
      <c r="X411" s="1">
        <f t="shared" ref="X411" si="824">STANDARDIZE(W411,AG$4,AH$4)</f>
        <v>0.91019874797069977</v>
      </c>
      <c r="Y411" s="1">
        <f t="shared" si="779"/>
        <v>1.068724745706312</v>
      </c>
      <c r="Z411" s="1">
        <f t="shared" ref="Z411" si="825">STANDARDIZE(Y411,AG$19,AH$19)</f>
        <v>1.0667824294644128</v>
      </c>
      <c r="AA411" s="7">
        <f t="shared" si="781"/>
        <v>1.7389905566777555</v>
      </c>
      <c r="AB411" s="1"/>
      <c r="AC411" s="1"/>
      <c r="AJ411" s="4"/>
      <c r="AT411" s="4">
        <v>1981.99999999998</v>
      </c>
      <c r="AU411" s="1">
        <v>0.84421549066935775</v>
      </c>
    </row>
    <row r="412" spans="1:47" x14ac:dyDescent="0.3">
      <c r="A412" t="s">
        <v>27</v>
      </c>
      <c r="B412">
        <v>1981</v>
      </c>
      <c r="F412" s="7"/>
      <c r="H412" s="4">
        <v>1981.9166666666499</v>
      </c>
      <c r="I412" s="1">
        <v>1.0371820813467831</v>
      </c>
      <c r="J412" s="4">
        <v>0.38254007928405859</v>
      </c>
      <c r="K412" s="7">
        <f t="shared" si="775"/>
        <v>4.0611514093772921E-2</v>
      </c>
      <c r="L412" s="4"/>
      <c r="M412" s="4">
        <v>1981.9166666666499</v>
      </c>
      <c r="N412" s="1">
        <v>1.138148310114842</v>
      </c>
      <c r="O412" s="4">
        <v>2.1616078594071007</v>
      </c>
      <c r="P412" s="7">
        <f t="shared" si="776"/>
        <v>0.10927181893726334</v>
      </c>
      <c r="Q412" s="1"/>
      <c r="R412" s="4">
        <v>1981.9166666666499</v>
      </c>
      <c r="S412" s="1">
        <v>1.0823969002522149</v>
      </c>
      <c r="T412" s="4">
        <v>0.83678203592644196</v>
      </c>
      <c r="U412" s="7">
        <f t="shared" si="777"/>
        <v>5.8629515121339078E-2</v>
      </c>
      <c r="W412" s="1">
        <f t="shared" si="771"/>
        <v>1.0859090972379466</v>
      </c>
      <c r="X412" s="1">
        <f t="shared" ref="X412" si="826">STANDARDIZE(W412,AG$15,AH$15)</f>
        <v>1.3846015362476649</v>
      </c>
      <c r="Y412" s="1">
        <f t="shared" si="779"/>
        <v>1.0859090972379466</v>
      </c>
      <c r="Z412" s="1">
        <f t="shared" ref="Z412" si="827">STANDARDIZE(Y412,AG$30,AH$30)</f>
        <v>1.4176923170226501</v>
      </c>
      <c r="AA412" s="7">
        <f t="shared" si="781"/>
        <v>2.324051942611149</v>
      </c>
      <c r="AB412" s="1"/>
      <c r="AC412" s="1"/>
      <c r="AJ412" s="4"/>
      <c r="AT412" s="4"/>
    </row>
    <row r="413" spans="1:47" x14ac:dyDescent="0.3">
      <c r="A413" t="s">
        <v>26</v>
      </c>
      <c r="B413">
        <v>1981</v>
      </c>
      <c r="F413" s="7"/>
      <c r="H413" s="4">
        <v>1981.8333333333201</v>
      </c>
      <c r="I413" s="1">
        <v>1.0349883928463968</v>
      </c>
      <c r="J413" s="4">
        <v>0.43859134920811799</v>
      </c>
      <c r="K413" s="7">
        <f t="shared" si="775"/>
        <v>3.8401404422728436E-2</v>
      </c>
      <c r="L413" s="4"/>
      <c r="M413" s="4">
        <v>1981.8333333333201</v>
      </c>
      <c r="N413" s="1">
        <v>1.1304541408102691</v>
      </c>
      <c r="O413" s="4">
        <v>2.2223561348231211</v>
      </c>
      <c r="P413" s="7">
        <f t="shared" si="776"/>
        <v>0.10152274406280005</v>
      </c>
      <c r="Q413" s="1"/>
      <c r="R413" s="4">
        <v>1981.8333333333201</v>
      </c>
      <c r="S413" s="1">
        <v>1.0813992917313593</v>
      </c>
      <c r="T413" s="4">
        <v>1.1758320556286366</v>
      </c>
      <c r="U413" s="7">
        <f t="shared" si="777"/>
        <v>5.7618734393934321E-2</v>
      </c>
      <c r="W413" s="1">
        <f t="shared" si="771"/>
        <v>1.082280608462675</v>
      </c>
      <c r="X413" s="1">
        <f t="shared" ref="X413" si="828">STANDARDIZE(W413,AG$14,AH$14)</f>
        <v>1.6505043320707213</v>
      </c>
      <c r="Y413" s="1">
        <f t="shared" si="779"/>
        <v>1.082280608462675</v>
      </c>
      <c r="Z413" s="1">
        <f t="shared" ref="Z413" si="829">STANDARDIZE(Y413,AG$29,AH$29)</f>
        <v>1.6686617892926972</v>
      </c>
      <c r="AA413" s="7">
        <f t="shared" si="781"/>
        <v>2.2005157900949412</v>
      </c>
      <c r="AB413" s="1"/>
      <c r="AC413" s="1"/>
      <c r="AJ413" s="4"/>
      <c r="AT413" s="4"/>
    </row>
    <row r="414" spans="1:47" x14ac:dyDescent="0.3">
      <c r="A414" t="s">
        <v>25</v>
      </c>
      <c r="B414">
        <v>1981</v>
      </c>
      <c r="F414" s="7"/>
      <c r="H414" s="4">
        <v>1981.74999999998</v>
      </c>
      <c r="I414" s="1">
        <v>1.0373786216486065</v>
      </c>
      <c r="J414" s="4">
        <v>0.67699061550841211</v>
      </c>
      <c r="K414" s="7">
        <f t="shared" si="775"/>
        <v>4.0809525626282352E-2</v>
      </c>
      <c r="L414" s="4"/>
      <c r="M414" s="4">
        <v>1981.74999999998</v>
      </c>
      <c r="N414" s="1">
        <v>1.1088024287518587</v>
      </c>
      <c r="O414" s="4">
        <v>1.8522022316156426</v>
      </c>
      <c r="P414" s="7">
        <f t="shared" si="776"/>
        <v>7.9716525449801304E-2</v>
      </c>
      <c r="Q414" s="1"/>
      <c r="R414" s="4">
        <v>1981.74999999998</v>
      </c>
      <c r="S414" s="1">
        <v>1.0778675933952773</v>
      </c>
      <c r="T414" s="4">
        <v>1.4921844186113609</v>
      </c>
      <c r="U414" s="7">
        <f t="shared" si="777"/>
        <v>5.4040404278973525E-2</v>
      </c>
      <c r="W414" s="1">
        <f t="shared" si="771"/>
        <v>1.0746828812652476</v>
      </c>
      <c r="X414" s="1">
        <f t="shared" ref="X414" si="830">STANDARDIZE(W414,AG$13,AH$13)</f>
        <v>1.768832141020573</v>
      </c>
      <c r="Y414" s="1">
        <f t="shared" si="779"/>
        <v>1.0746828812652476</v>
      </c>
      <c r="Z414" s="1">
        <f t="shared" ref="Z414" si="831">STANDARDIZE(Y414,AG$28,AH$28)</f>
        <v>1.7679860172442388</v>
      </c>
      <c r="AA414" s="7">
        <f t="shared" si="781"/>
        <v>1.9418422640158379</v>
      </c>
      <c r="AB414" s="1"/>
      <c r="AC414" s="1"/>
      <c r="AJ414" s="4"/>
      <c r="AT414" s="4"/>
    </row>
    <row r="415" spans="1:47" x14ac:dyDescent="0.3">
      <c r="A415" t="s">
        <v>24</v>
      </c>
      <c r="B415">
        <v>1981</v>
      </c>
      <c r="F415" s="7"/>
      <c r="H415" s="4">
        <v>1981.6666666666499</v>
      </c>
      <c r="I415" s="1">
        <v>1.0237162562409277</v>
      </c>
      <c r="J415" s="4">
        <v>0.54477968219357287</v>
      </c>
      <c r="K415" s="7">
        <f t="shared" si="775"/>
        <v>2.7044888618094391E-2</v>
      </c>
      <c r="L415" s="4"/>
      <c r="M415" s="4">
        <v>1981.6666666666499</v>
      </c>
      <c r="N415" s="1">
        <v>1.096369372712668</v>
      </c>
      <c r="O415" s="4">
        <v>1.8956510202974333</v>
      </c>
      <c r="P415" s="7">
        <f t="shared" si="776"/>
        <v>6.7194747158696333E-2</v>
      </c>
      <c r="Q415" s="1"/>
      <c r="R415" s="4">
        <v>1981.6666666666499</v>
      </c>
      <c r="S415" s="1">
        <v>1.0643647524782684</v>
      </c>
      <c r="T415" s="4">
        <v>1.4402339250076859</v>
      </c>
      <c r="U415" s="7">
        <f t="shared" si="777"/>
        <v>4.0359274778977841E-2</v>
      </c>
      <c r="W415" s="1">
        <f t="shared" si="771"/>
        <v>1.061483460477288</v>
      </c>
      <c r="X415" s="1">
        <f t="shared" ref="X415" si="832">STANDARDIZE(W415,AG$12,AH$12)</f>
        <v>1.7338879369342575</v>
      </c>
      <c r="Y415" s="1">
        <f t="shared" si="779"/>
        <v>1.061483460477288</v>
      </c>
      <c r="Z415" s="1">
        <f t="shared" ref="Z415" si="833">STANDARDIZE(Y415,AG$27,AH$27)</f>
        <v>1.734900788087316</v>
      </c>
      <c r="AA415" s="7">
        <f t="shared" si="781"/>
        <v>1.4924525151210126</v>
      </c>
      <c r="AB415" s="1"/>
      <c r="AC415" s="1"/>
      <c r="AJ415" s="4"/>
      <c r="AT415" s="4"/>
    </row>
    <row r="416" spans="1:47" x14ac:dyDescent="0.3">
      <c r="A416" t="s">
        <v>23</v>
      </c>
      <c r="B416">
        <v>1981</v>
      </c>
      <c r="F416" s="7"/>
      <c r="H416" s="4">
        <v>1981.5833333333201</v>
      </c>
      <c r="I416" s="1">
        <v>1.013522893110907</v>
      </c>
      <c r="J416" s="4">
        <v>0.54043228872165983</v>
      </c>
      <c r="K416" s="7">
        <f t="shared" si="775"/>
        <v>1.6775221602855484E-2</v>
      </c>
      <c r="L416" s="4"/>
      <c r="M416" s="4">
        <v>1981.5833333333201</v>
      </c>
      <c r="N416" s="1">
        <v>1.075293377497226</v>
      </c>
      <c r="O416" s="4">
        <v>1.7493662696989445</v>
      </c>
      <c r="P416" s="7">
        <f t="shared" si="776"/>
        <v>4.5968353702391176E-2</v>
      </c>
      <c r="Q416" s="1"/>
      <c r="R416" s="4">
        <v>1981.5833333333201</v>
      </c>
      <c r="S416" s="1">
        <v>1.067300081524861</v>
      </c>
      <c r="T416" s="4">
        <v>1.998635647457746</v>
      </c>
      <c r="U416" s="7">
        <f t="shared" si="777"/>
        <v>4.3333361273690654E-2</v>
      </c>
      <c r="W416" s="1">
        <f t="shared" si="771"/>
        <v>1.0520387840443313</v>
      </c>
      <c r="X416" s="1">
        <f t="shared" ref="X416" si="834">STANDARDIZE(W416,AG$11,AH$11)</f>
        <v>1.879225240301859</v>
      </c>
      <c r="Y416" s="1">
        <f t="shared" si="779"/>
        <v>1.0520387840443313</v>
      </c>
      <c r="Z416" s="1">
        <f t="shared" ref="Z416" si="835">STANDARDIZE(Y416,AG$26,AH$26)</f>
        <v>1.882236165662498</v>
      </c>
      <c r="AA416" s="7">
        <f t="shared" si="781"/>
        <v>1.1708974379110351</v>
      </c>
      <c r="AB416" s="1"/>
      <c r="AC416" s="1"/>
      <c r="AJ416" s="4"/>
      <c r="AT416" s="4"/>
    </row>
    <row r="417" spans="1:46" x14ac:dyDescent="0.3">
      <c r="A417" t="s">
        <v>22</v>
      </c>
      <c r="B417">
        <v>1981</v>
      </c>
      <c r="F417" s="7"/>
      <c r="H417" s="4">
        <v>1981.49999999998</v>
      </c>
      <c r="I417" s="1">
        <v>1.0044546110934778</v>
      </c>
      <c r="J417" s="4">
        <v>0.66357390897629365</v>
      </c>
      <c r="K417" s="7">
        <f t="shared" si="775"/>
        <v>7.6390576566301091E-3</v>
      </c>
      <c r="L417" s="4"/>
      <c r="M417" s="4">
        <v>1981.49999999998</v>
      </c>
      <c r="N417" s="1">
        <v>1.0480651774993948</v>
      </c>
      <c r="O417" s="4">
        <v>1.0755155482552334</v>
      </c>
      <c r="P417" s="7">
        <f t="shared" si="776"/>
        <v>1.8545853348174265E-2</v>
      </c>
      <c r="Q417" s="1"/>
      <c r="R417" s="4">
        <v>1981.49999999998</v>
      </c>
      <c r="S417" s="1">
        <v>1.0514120647385981</v>
      </c>
      <c r="T417" s="4">
        <v>1.6512668145974845</v>
      </c>
      <c r="U417" s="7">
        <f t="shared" si="777"/>
        <v>2.723556255955753E-2</v>
      </c>
      <c r="W417" s="1">
        <f t="shared" si="771"/>
        <v>1.0346439511104901</v>
      </c>
      <c r="X417" s="1">
        <f t="shared" ref="X417" si="836">STANDARDIZE(W417,AG$10,AH$10)</f>
        <v>1.5019890736861978</v>
      </c>
      <c r="Y417" s="1">
        <f t="shared" si="779"/>
        <v>1.0346439511104901</v>
      </c>
      <c r="Z417" s="1">
        <f t="shared" ref="Z417" si="837">STANDARDIZE(Y417,AG$25,AH$25)</f>
        <v>1.4918814209556075</v>
      </c>
      <c r="AA417" s="7">
        <f t="shared" si="781"/>
        <v>0.57866996598007003</v>
      </c>
      <c r="AB417" s="1"/>
      <c r="AC417" s="1"/>
      <c r="AJ417" s="4"/>
      <c r="AT417" s="4"/>
    </row>
    <row r="418" spans="1:46" x14ac:dyDescent="0.3">
      <c r="A418" t="s">
        <v>21</v>
      </c>
      <c r="B418">
        <v>1981</v>
      </c>
      <c r="F418" s="7"/>
      <c r="H418" s="4">
        <v>1981.4166666666499</v>
      </c>
      <c r="I418" s="1">
        <v>0.99502475604576668</v>
      </c>
      <c r="J418" s="4">
        <v>0.66307005823778498</v>
      </c>
      <c r="K418" s="7">
        <f t="shared" si="775"/>
        <v>-1.8613859267789417E-3</v>
      </c>
      <c r="L418" s="4"/>
      <c r="M418" s="4">
        <v>1981.4166666666499</v>
      </c>
      <c r="N418" s="1">
        <v>1.0395984279955952</v>
      </c>
      <c r="O418" s="4">
        <v>1.0391583865967093</v>
      </c>
      <c r="P418" s="7">
        <f t="shared" si="776"/>
        <v>1.0018685144418503E-2</v>
      </c>
      <c r="Q418" s="1"/>
      <c r="R418" s="4">
        <v>1981.4166666666499</v>
      </c>
      <c r="S418" s="1">
        <v>1.0289171882879953</v>
      </c>
      <c r="T418" s="4">
        <v>1.1308917748387746</v>
      </c>
      <c r="U418" s="7">
        <f t="shared" si="777"/>
        <v>4.4436686389651078E-3</v>
      </c>
      <c r="W418" s="1">
        <f t="shared" si="771"/>
        <v>1.0211801241097858</v>
      </c>
      <c r="X418" s="1">
        <f t="shared" ref="X418" si="838">STANDARDIZE(W418,AG$9,AH$9)</f>
        <v>1.2224026108201727</v>
      </c>
      <c r="Y418" s="1">
        <f t="shared" si="779"/>
        <v>1.0211801241097858</v>
      </c>
      <c r="Z418" s="1">
        <f t="shared" ref="Z418" si="839">STANDARDIZE(Y418,AG$24,AH$24)</f>
        <v>1.2143383629920477</v>
      </c>
      <c r="AA418" s="7">
        <f t="shared" si="781"/>
        <v>0.12027819771936366</v>
      </c>
      <c r="AB418" s="1"/>
      <c r="AC418" s="1"/>
      <c r="AJ418" s="4"/>
      <c r="AT418" s="4"/>
    </row>
    <row r="419" spans="1:46" x14ac:dyDescent="0.3">
      <c r="A419" t="s">
        <v>20</v>
      </c>
      <c r="B419">
        <v>1981</v>
      </c>
      <c r="F419" s="7"/>
      <c r="H419" s="4">
        <v>1981.3333333333201</v>
      </c>
      <c r="I419" s="1">
        <v>0.99350103073000307</v>
      </c>
      <c r="J419" s="4">
        <v>0.83625689801895864</v>
      </c>
      <c r="K419" s="7">
        <f t="shared" si="775"/>
        <v>-3.3965173074609928E-3</v>
      </c>
      <c r="L419" s="4"/>
      <c r="M419" s="4">
        <v>1981.3333333333201</v>
      </c>
      <c r="N419" s="1">
        <v>1.0548782410372326</v>
      </c>
      <c r="O419" s="4">
        <v>1.8550328275071211</v>
      </c>
      <c r="P419" s="7">
        <f t="shared" si="776"/>
        <v>2.5407534887701005E-2</v>
      </c>
      <c r="Q419" s="1"/>
      <c r="R419" s="4">
        <v>1981.3333333333201</v>
      </c>
      <c r="S419" s="1">
        <v>1.0142616996522944</v>
      </c>
      <c r="T419" s="4">
        <v>0.79431643513251038</v>
      </c>
      <c r="U419" s="7">
        <f t="shared" si="777"/>
        <v>-1.0405327890215275E-2</v>
      </c>
      <c r="W419" s="1">
        <f t="shared" si="771"/>
        <v>1.0208803238065098</v>
      </c>
      <c r="X419" s="1">
        <f t="shared" ref="X419" si="840">STANDARDIZE(W419,AG$8,AH$8)</f>
        <v>1.5578304228734496</v>
      </c>
      <c r="Y419" s="1">
        <f t="shared" si="779"/>
        <v>1.0208803238065098</v>
      </c>
      <c r="Z419" s="1">
        <f t="shared" ref="Z419" si="841">STANDARDIZE(Y419,AG$23,AH$23)</f>
        <v>1.5643961450040353</v>
      </c>
      <c r="AA419" s="7">
        <f t="shared" si="781"/>
        <v>0.11007114506363984</v>
      </c>
      <c r="AB419" s="1"/>
      <c r="AC419" s="1"/>
      <c r="AJ419" s="4"/>
      <c r="AT419" s="4"/>
    </row>
    <row r="420" spans="1:46" x14ac:dyDescent="0.3">
      <c r="A420" t="s">
        <v>19</v>
      </c>
      <c r="B420">
        <v>1981</v>
      </c>
      <c r="F420" s="7"/>
      <c r="H420" s="4">
        <v>1981.24999999998</v>
      </c>
      <c r="I420" s="1">
        <v>0.98458941940815392</v>
      </c>
      <c r="J420" s="4">
        <v>0.78172082810987786</v>
      </c>
      <c r="K420" s="7">
        <f t="shared" si="775"/>
        <v>-1.2374837777089805E-2</v>
      </c>
      <c r="L420" s="4"/>
      <c r="M420" s="4">
        <v>1981.24999999998</v>
      </c>
      <c r="N420" s="1">
        <v>1.0393237105338107</v>
      </c>
      <c r="O420" s="4">
        <v>1.6828114666234983</v>
      </c>
      <c r="P420" s="7">
        <f t="shared" si="776"/>
        <v>9.7420072996217098E-3</v>
      </c>
      <c r="Q420" s="1"/>
      <c r="R420" s="4">
        <v>1981.24999999998</v>
      </c>
      <c r="S420" s="1">
        <v>1.008166665080777</v>
      </c>
      <c r="T420" s="4">
        <v>0.75106365638048123</v>
      </c>
      <c r="U420" s="7">
        <f t="shared" si="777"/>
        <v>-1.6580839976330572E-2</v>
      </c>
      <c r="W420" s="1">
        <f t="shared" si="771"/>
        <v>1.0106932650075804</v>
      </c>
      <c r="X420" s="1">
        <f t="shared" ref="X420" si="842">STANDARDIZE(W420,AG$7,AH$7)</f>
        <v>1.5053786767002866</v>
      </c>
      <c r="Y420" s="1">
        <f t="shared" si="779"/>
        <v>1.0106932650075804</v>
      </c>
      <c r="Z420" s="1">
        <f t="shared" ref="Z420" si="843">STANDARDIZE(Y420,AG$22,AH$22)</f>
        <v>1.496904016669256</v>
      </c>
      <c r="AA420" s="7">
        <f t="shared" si="781"/>
        <v>-0.23675920978069701</v>
      </c>
      <c r="AB420" s="1"/>
      <c r="AC420" s="1"/>
      <c r="AJ420" s="4"/>
      <c r="AT420" s="4"/>
    </row>
    <row r="421" spans="1:46" x14ac:dyDescent="0.3">
      <c r="A421" t="s">
        <v>18</v>
      </c>
      <c r="B421">
        <v>1981</v>
      </c>
      <c r="F421" s="7"/>
      <c r="H421" s="4">
        <v>1981.1666666666499</v>
      </c>
      <c r="I421" s="1">
        <v>0.98658625063153205</v>
      </c>
      <c r="J421" s="4">
        <v>0.74826751680081582</v>
      </c>
      <c r="K421" s="7">
        <f t="shared" si="775"/>
        <v>-1.0363058986502954E-2</v>
      </c>
      <c r="L421" s="4"/>
      <c r="M421" s="4">
        <v>1981.1666666666499</v>
      </c>
      <c r="N421" s="1">
        <v>1.0402998314114891</v>
      </c>
      <c r="O421" s="4">
        <v>1.5374959621703348</v>
      </c>
      <c r="P421" s="7">
        <f t="shared" si="776"/>
        <v>1.0725093773058313E-2</v>
      </c>
      <c r="Q421" s="1"/>
      <c r="R421" s="4">
        <v>1981.1666666666499</v>
      </c>
      <c r="S421" s="1">
        <v>1.0126880611706894</v>
      </c>
      <c r="T421" s="4">
        <v>0.69965120145887383</v>
      </c>
      <c r="U421" s="7">
        <f t="shared" si="777"/>
        <v>-1.1999744353042368E-2</v>
      </c>
      <c r="W421" s="1">
        <f t="shared" si="771"/>
        <v>1.0131913810712367</v>
      </c>
      <c r="X421" s="1">
        <f t="shared" ref="X421" si="844">STANDARDIZE(W421,AG$6,AH$6)</f>
        <v>1.4188352262287491</v>
      </c>
      <c r="Y421" s="1">
        <f t="shared" si="779"/>
        <v>1.0131913810712367</v>
      </c>
      <c r="Z421" s="1">
        <f t="shared" ref="Z421" si="845">STANDARDIZE(Y421,AG$21,AH$21)</f>
        <v>1.3821272816420398</v>
      </c>
      <c r="AA421" s="7">
        <f t="shared" si="781"/>
        <v>-0.1517079208953003</v>
      </c>
      <c r="AB421" s="1"/>
      <c r="AC421" s="1"/>
      <c r="AJ421" s="4"/>
      <c r="AT421" s="4"/>
    </row>
    <row r="422" spans="1:46" x14ac:dyDescent="0.3">
      <c r="A422" t="s">
        <v>17</v>
      </c>
      <c r="B422">
        <v>1981</v>
      </c>
      <c r="F422" s="7"/>
      <c r="H422" s="4">
        <v>1981.0833333333201</v>
      </c>
      <c r="I422" s="1">
        <v>0.99702702767558515</v>
      </c>
      <c r="J422" s="4">
        <v>0.39086347102383895</v>
      </c>
      <c r="K422" s="7">
        <f t="shared" si="775"/>
        <v>1.5587399519284087E-4</v>
      </c>
      <c r="L422" s="4"/>
      <c r="M422" s="4">
        <v>1981.0833333333201</v>
      </c>
      <c r="N422" s="1">
        <v>1.0582287356749891</v>
      </c>
      <c r="O422" s="4">
        <v>1.2930126674029918</v>
      </c>
      <c r="P422" s="7">
        <f t="shared" si="776"/>
        <v>2.878193864549615E-2</v>
      </c>
      <c r="Q422" s="1"/>
      <c r="R422" s="4">
        <v>1981.0833333333201</v>
      </c>
      <c r="S422" s="1">
        <v>1.0108676556474432</v>
      </c>
      <c r="T422" s="4">
        <v>-0.49366008733764982</v>
      </c>
      <c r="U422" s="7">
        <f t="shared" si="777"/>
        <v>-1.3844186116010009E-2</v>
      </c>
      <c r="W422" s="1">
        <f t="shared" si="771"/>
        <v>1.0220411396660058</v>
      </c>
      <c r="X422" s="1">
        <f t="shared" ref="X422" si="846">STANDARDIZE(W422,AG$5,AH$5)</f>
        <v>0.55580691436570007</v>
      </c>
      <c r="Y422" s="1">
        <f t="shared" si="779"/>
        <v>1.0220411396660058</v>
      </c>
      <c r="Z422" s="1">
        <f t="shared" ref="Z422" si="847">STANDARDIZE(Y422,AG$20,AH$20)</f>
        <v>0.51058586820483032</v>
      </c>
      <c r="AA422" s="7">
        <f t="shared" si="781"/>
        <v>0.14959248133984207</v>
      </c>
      <c r="AB422" s="1"/>
      <c r="AC422" s="1"/>
      <c r="AJ422" s="4"/>
      <c r="AT422" s="4"/>
    </row>
    <row r="423" spans="1:46" x14ac:dyDescent="0.3">
      <c r="A423" t="s">
        <v>16</v>
      </c>
      <c r="B423">
        <v>1981</v>
      </c>
      <c r="F423" s="7"/>
      <c r="H423" s="4">
        <v>1980.99999999998</v>
      </c>
      <c r="I423" s="1">
        <v>1.0018260915075345</v>
      </c>
      <c r="J423" s="4">
        <v>-0.58088400199659873</v>
      </c>
      <c r="K423" s="7">
        <f t="shared" si="775"/>
        <v>4.9908619094217923E-3</v>
      </c>
      <c r="L423" s="4"/>
      <c r="M423" s="4">
        <v>1980.99999999998</v>
      </c>
      <c r="N423" s="1">
        <v>1.0762959339768914</v>
      </c>
      <c r="O423" s="4">
        <v>0.72961367786687292</v>
      </c>
      <c r="P423" s="7">
        <f t="shared" si="776"/>
        <v>4.6978064422194064E-2</v>
      </c>
      <c r="Q423" s="1"/>
      <c r="R423" s="4">
        <v>1980.99999999998</v>
      </c>
      <c r="S423" s="1">
        <v>1.0434227886039311</v>
      </c>
      <c r="T423" s="4">
        <v>-0.35018171261697617</v>
      </c>
      <c r="U423" s="7">
        <f t="shared" si="777"/>
        <v>1.9140797755513892E-2</v>
      </c>
      <c r="W423" s="1">
        <f t="shared" si="771"/>
        <v>1.0405149380294523</v>
      </c>
      <c r="X423" s="1">
        <f t="shared" ref="X423" si="848">STANDARDIZE(W423,AG$4,AH$4)</f>
        <v>-0.10405324451977679</v>
      </c>
      <c r="Y423" s="1">
        <f t="shared" si="779"/>
        <v>1.0405149380294523</v>
      </c>
      <c r="Z423" s="1">
        <f t="shared" ref="Z423" si="849">STANDARDIZE(Y423,AG$19,AH$19)</f>
        <v>-7.8209269647859417E-2</v>
      </c>
      <c r="AA423" s="7">
        <f t="shared" si="781"/>
        <v>0.77855459574230224</v>
      </c>
      <c r="AB423" s="1"/>
      <c r="AC423" s="1"/>
      <c r="AJ423" s="4"/>
      <c r="AT423" s="4"/>
    </row>
    <row r="424" spans="1:46" x14ac:dyDescent="0.3">
      <c r="A424" t="s">
        <v>27</v>
      </c>
      <c r="B424">
        <v>1980</v>
      </c>
      <c r="F424" s="7"/>
      <c r="H424" s="4">
        <v>1980.9166666666499</v>
      </c>
      <c r="I424" s="1">
        <v>0.99851858219994316</v>
      </c>
      <c r="J424" s="4">
        <v>-1.0283284282454728</v>
      </c>
      <c r="K424" s="7">
        <f t="shared" si="775"/>
        <v>1.6585937653849974E-3</v>
      </c>
      <c r="L424" s="4"/>
      <c r="M424" s="4">
        <v>1980.9166666666499</v>
      </c>
      <c r="N424" s="1">
        <v>1.0910767296720323</v>
      </c>
      <c r="O424" s="4">
        <v>0.76737959857564564</v>
      </c>
      <c r="P424" s="7">
        <f t="shared" si="776"/>
        <v>6.1864335832639644E-2</v>
      </c>
      <c r="Q424" s="1"/>
      <c r="R424" s="4">
        <v>1980.9166666666499</v>
      </c>
      <c r="S424" s="1">
        <v>1.0516546655848349</v>
      </c>
      <c r="T424" s="4">
        <v>-0.27826178685485647</v>
      </c>
      <c r="U424" s="7">
        <f t="shared" si="777"/>
        <v>2.7481366654753078E-2</v>
      </c>
      <c r="W424" s="1">
        <f t="shared" si="771"/>
        <v>1.0470833258189367</v>
      </c>
      <c r="X424" s="1">
        <f t="shared" ref="X424" si="850">STANDARDIZE(W424,AG$15,AH$15)</f>
        <v>-0.19721650119383108</v>
      </c>
      <c r="Y424" s="1">
        <f t="shared" si="779"/>
        <v>1.0470833258189367</v>
      </c>
      <c r="Z424" s="1">
        <f t="shared" ref="Z424" si="851">STANDARDIZE(Y424,AG$30,AH$30)</f>
        <v>-0.16507015065243294</v>
      </c>
      <c r="AA424" s="7">
        <f t="shared" si="781"/>
        <v>1.0021830554132625</v>
      </c>
      <c r="AB424" s="1"/>
      <c r="AC424" s="1"/>
      <c r="AJ424" s="4"/>
    </row>
    <row r="425" spans="1:46" x14ac:dyDescent="0.3">
      <c r="A425" t="s">
        <v>26</v>
      </c>
      <c r="B425">
        <v>1980</v>
      </c>
      <c r="F425" s="7"/>
      <c r="H425" s="4">
        <v>1980.8333333333101</v>
      </c>
      <c r="I425" s="1">
        <v>0.99833002228722989</v>
      </c>
      <c r="J425" s="4">
        <v>-0.87828983037686725</v>
      </c>
      <c r="K425" s="7">
        <f t="shared" si="775"/>
        <v>1.4686223603356918E-3</v>
      </c>
      <c r="L425" s="4"/>
      <c r="M425" s="4">
        <v>1980.8333333333201</v>
      </c>
      <c r="N425" s="1">
        <v>1.0730784099584731</v>
      </c>
      <c r="O425" s="4">
        <v>0.47780720377831021</v>
      </c>
      <c r="P425" s="7">
        <f t="shared" si="776"/>
        <v>4.3737580161691957E-2</v>
      </c>
      <c r="Q425" s="1"/>
      <c r="R425" s="4">
        <v>1980.8333333333101</v>
      </c>
      <c r="S425" s="1">
        <v>1.0425364293242758</v>
      </c>
      <c r="T425" s="4">
        <v>-0.35827222021695765</v>
      </c>
      <c r="U425" s="7">
        <f t="shared" si="777"/>
        <v>1.8242735180162648E-2</v>
      </c>
      <c r="W425" s="1">
        <f t="shared" si="771"/>
        <v>1.0379816205233263</v>
      </c>
      <c r="X425" s="1">
        <f t="shared" ref="X425" si="852">STANDARDIZE(W425,AG$14,AH$14)</f>
        <v>-0.31108132972541297</v>
      </c>
      <c r="Y425" s="1">
        <f t="shared" si="779"/>
        <v>1.0379816205233263</v>
      </c>
      <c r="Z425" s="1">
        <f t="shared" ref="Z425" si="853">STANDARDIZE(Y425,AG$29,AH$29)</f>
        <v>-0.29656073222088203</v>
      </c>
      <c r="AA425" s="7">
        <f t="shared" si="781"/>
        <v>0.69230483249607755</v>
      </c>
      <c r="AB425" s="1"/>
      <c r="AC425" s="1"/>
      <c r="AJ425" s="4"/>
    </row>
    <row r="426" spans="1:46" x14ac:dyDescent="0.3">
      <c r="A426" t="s">
        <v>25</v>
      </c>
      <c r="B426">
        <v>1980</v>
      </c>
      <c r="F426" s="7"/>
      <c r="H426" s="4">
        <v>1980.74999999998</v>
      </c>
      <c r="I426" s="1">
        <v>0.99514716803965797</v>
      </c>
      <c r="J426" s="4">
        <v>-0.91726733030743735</v>
      </c>
      <c r="K426" s="7">
        <f t="shared" si="775"/>
        <v>-1.7380576003081002E-3</v>
      </c>
      <c r="L426" s="4"/>
      <c r="M426" s="4">
        <v>1980.74999999998</v>
      </c>
      <c r="N426" s="1">
        <v>1.0577117930428388</v>
      </c>
      <c r="O426" s="4">
        <v>0.26255123084532073</v>
      </c>
      <c r="P426" s="7">
        <f t="shared" si="776"/>
        <v>2.8261307112218866E-2</v>
      </c>
      <c r="Q426" s="1"/>
      <c r="R426" s="4">
        <v>1980.74999999998</v>
      </c>
      <c r="S426" s="1">
        <v>1.0302965450088202</v>
      </c>
      <c r="T426" s="4">
        <v>-0.49921613770249434</v>
      </c>
      <c r="U426" s="7">
        <f t="shared" si="777"/>
        <v>5.841238086778406E-3</v>
      </c>
      <c r="W426" s="1">
        <f t="shared" si="771"/>
        <v>1.0277185020304389</v>
      </c>
      <c r="X426" s="1">
        <f t="shared" ref="X426" si="854">STANDARDIZE(W426,AG$13,AH$13)</f>
        <v>-0.50547178377315449</v>
      </c>
      <c r="Y426" s="1">
        <f t="shared" si="779"/>
        <v>1.0277185020304389</v>
      </c>
      <c r="Z426" s="1">
        <f t="shared" ref="Z426" si="855">STANDARDIZE(Y426,AG$28,AH$28)</f>
        <v>-0.48064539107240595</v>
      </c>
      <c r="AA426" s="7">
        <f t="shared" si="781"/>
        <v>0.3428849362379261</v>
      </c>
      <c r="AB426" s="1"/>
      <c r="AC426" s="1"/>
      <c r="AJ426" s="4"/>
    </row>
    <row r="427" spans="1:46" x14ac:dyDescent="0.3">
      <c r="A427" t="s">
        <v>24</v>
      </c>
      <c r="B427">
        <v>1980</v>
      </c>
      <c r="F427" s="7"/>
      <c r="H427" s="4">
        <v>1980.6666666666499</v>
      </c>
      <c r="I427" s="1">
        <v>0.99545864498223291</v>
      </c>
      <c r="J427" s="4">
        <v>-0.66060746180911811</v>
      </c>
      <c r="K427" s="7">
        <f t="shared" si="775"/>
        <v>-1.4242490522982096E-3</v>
      </c>
      <c r="L427" s="4"/>
      <c r="M427" s="4">
        <v>1980.6666666666499</v>
      </c>
      <c r="N427" s="1">
        <v>1.0482369384583337</v>
      </c>
      <c r="O427" s="4">
        <v>0.29733660196061196</v>
      </c>
      <c r="P427" s="7">
        <f t="shared" si="776"/>
        <v>1.8718839992819068E-2</v>
      </c>
      <c r="Q427" s="1"/>
      <c r="R427" s="4">
        <v>1980.6666666666499</v>
      </c>
      <c r="S427" s="1">
        <v>1.0349707862327993</v>
      </c>
      <c r="T427" s="4">
        <v>0.10316314819249917</v>
      </c>
      <c r="U427" s="7">
        <f t="shared" si="777"/>
        <v>1.0577196978134602E-2</v>
      </c>
      <c r="W427" s="1">
        <f t="shared" si="771"/>
        <v>1.0262221232244553</v>
      </c>
      <c r="X427" s="1">
        <f t="shared" ref="X427" si="856">STANDARDIZE(W427,AG$12,AH$12)</f>
        <v>-0.12799821902121961</v>
      </c>
      <c r="Y427" s="1">
        <f t="shared" si="779"/>
        <v>1.0262221232244553</v>
      </c>
      <c r="Z427" s="1">
        <f t="shared" ref="Z427" si="857">STANDARDIZE(Y427,AG$27,AH$27)</f>
        <v>-0.1037542555878761</v>
      </c>
      <c r="AA427" s="7">
        <f t="shared" si="781"/>
        <v>0.291938966208246</v>
      </c>
      <c r="AB427" s="1"/>
      <c r="AC427" s="1"/>
      <c r="AJ427" s="4"/>
    </row>
    <row r="428" spans="1:46" x14ac:dyDescent="0.3">
      <c r="A428" t="s">
        <v>23</v>
      </c>
      <c r="B428">
        <v>1980</v>
      </c>
      <c r="F428" s="7"/>
      <c r="H428" s="4">
        <v>1980.5833333333101</v>
      </c>
      <c r="I428" s="1">
        <v>0.98815238128591798</v>
      </c>
      <c r="J428" s="4">
        <v>-0.50428870769247458</v>
      </c>
      <c r="K428" s="7">
        <f t="shared" si="775"/>
        <v>-8.785204835939673E-3</v>
      </c>
      <c r="L428" s="4"/>
      <c r="M428" s="4">
        <v>1980.5833333333201</v>
      </c>
      <c r="N428" s="1">
        <v>1.0397964721567545</v>
      </c>
      <c r="O428" s="4">
        <v>0.44214939321316782</v>
      </c>
      <c r="P428" s="7">
        <f t="shared" si="776"/>
        <v>1.0218142548138708E-2</v>
      </c>
      <c r="Q428" s="1"/>
      <c r="R428" s="4">
        <v>1980.5833333333101</v>
      </c>
      <c r="S428" s="1">
        <v>1.0182434245249306</v>
      </c>
      <c r="T428" s="4">
        <v>-0.16474720741716181</v>
      </c>
      <c r="U428" s="7">
        <f t="shared" si="777"/>
        <v>-6.3710291859129572E-3</v>
      </c>
      <c r="W428" s="1">
        <f t="shared" si="771"/>
        <v>1.0153974259892011</v>
      </c>
      <c r="X428" s="1">
        <f t="shared" ref="X428" si="858">STANDARDIZE(W428,AG$11,AH$11)</f>
        <v>-0.12598522729590503</v>
      </c>
      <c r="Y428" s="1">
        <f t="shared" si="779"/>
        <v>1.0153974259892011</v>
      </c>
      <c r="Z428" s="1">
        <f t="shared" ref="Z428" si="859">STANDARDIZE(Y428,AG$26,AH$26)</f>
        <v>-9.8486239635529452E-2</v>
      </c>
      <c r="AA428" s="7">
        <f t="shared" si="781"/>
        <v>-7.6600536438017966E-2</v>
      </c>
      <c r="AB428" s="1"/>
      <c r="AC428" s="1"/>
      <c r="AJ428" s="4"/>
    </row>
    <row r="429" spans="1:46" x14ac:dyDescent="0.3">
      <c r="A429" t="s">
        <v>22</v>
      </c>
      <c r="B429">
        <v>1980</v>
      </c>
      <c r="F429" s="7"/>
      <c r="H429" s="4">
        <v>1980.49999999998</v>
      </c>
      <c r="I429" s="1">
        <v>0.99306332763578808</v>
      </c>
      <c r="J429" s="4">
        <v>0.18887789027446336</v>
      </c>
      <c r="K429" s="7">
        <f t="shared" si="775"/>
        <v>-3.8374968911166671E-3</v>
      </c>
      <c r="L429" s="4"/>
      <c r="M429" s="4">
        <v>1980.49999999998</v>
      </c>
      <c r="N429" s="1">
        <v>1.0358802281257338</v>
      </c>
      <c r="O429" s="4">
        <v>0.62586093115903418</v>
      </c>
      <c r="P429" s="7">
        <f t="shared" si="776"/>
        <v>6.2739522110462596E-3</v>
      </c>
      <c r="Q429" s="1"/>
      <c r="R429" s="4">
        <v>1980.49999999998</v>
      </c>
      <c r="S429" s="1">
        <v>1.0081915438643028</v>
      </c>
      <c r="T429" s="4">
        <v>-0.21773388414640266</v>
      </c>
      <c r="U429" s="7">
        <f t="shared" si="777"/>
        <v>-1.6555632698742832E-2</v>
      </c>
      <c r="W429" s="1">
        <f t="shared" si="771"/>
        <v>1.0123783665419417</v>
      </c>
      <c r="X429" s="1">
        <f t="shared" ref="X429" si="860">STANDARDIZE(W429,AG$10,AH$10)</f>
        <v>0.26499728870686512</v>
      </c>
      <c r="Y429" s="1">
        <f t="shared" si="779"/>
        <v>1.0123783665419417</v>
      </c>
      <c r="Z429" s="1">
        <f t="shared" ref="Z429" si="861">STANDARDIZE(Y429,AG$25,AH$25)</f>
        <v>0.2712258119645124</v>
      </c>
      <c r="AA429" s="7">
        <f t="shared" si="781"/>
        <v>-0.1793879533025578</v>
      </c>
      <c r="AB429" s="1"/>
      <c r="AC429" s="1"/>
      <c r="AJ429" s="4"/>
    </row>
    <row r="430" spans="1:46" x14ac:dyDescent="0.3">
      <c r="A430" t="s">
        <v>21</v>
      </c>
      <c r="B430">
        <v>1980</v>
      </c>
      <c r="F430" s="7"/>
      <c r="H430" s="4">
        <v>1980.4166666666499</v>
      </c>
      <c r="I430" s="1">
        <v>0.98926569574657386</v>
      </c>
      <c r="J430" s="4">
        <v>0.4176080606999652</v>
      </c>
      <c r="K430" s="7">
        <f t="shared" si="775"/>
        <v>-7.6635564998263845E-3</v>
      </c>
      <c r="L430" s="4"/>
      <c r="M430" s="4">
        <v>1980.4166666666499</v>
      </c>
      <c r="N430" s="1">
        <v>1.0368957813040287</v>
      </c>
      <c r="O430" s="4">
        <v>0.93663152564843344</v>
      </c>
      <c r="P430" s="7">
        <f t="shared" si="776"/>
        <v>7.2967523738824824E-3</v>
      </c>
      <c r="Q430" s="1"/>
      <c r="R430" s="4">
        <v>1980.4166666666499</v>
      </c>
      <c r="S430" s="1">
        <v>1.0077347001156247</v>
      </c>
      <c r="T430" s="4">
        <v>8.9589063421075407E-2</v>
      </c>
      <c r="U430" s="7">
        <f t="shared" si="777"/>
        <v>-1.7018508513198655E-2</v>
      </c>
      <c r="W430" s="1">
        <f t="shared" si="771"/>
        <v>1.0112987257220758</v>
      </c>
      <c r="X430" s="1">
        <f t="shared" ref="X430" si="862">STANDARDIZE(W430,AG$9,AH$9)</f>
        <v>0.66225219889358589</v>
      </c>
      <c r="Y430" s="1">
        <f t="shared" si="779"/>
        <v>1.0112987257220758</v>
      </c>
      <c r="Z430" s="1">
        <f t="shared" ref="Z430" si="863">STANDARDIZE(Y430,AG$24,AH$24)</f>
        <v>0.6532282829063738</v>
      </c>
      <c r="AA430" s="7">
        <f t="shared" si="781"/>
        <v>-0.21614559022695332</v>
      </c>
      <c r="AB430" s="1"/>
      <c r="AC430" s="1"/>
      <c r="AJ430" s="4"/>
    </row>
    <row r="431" spans="1:46" x14ac:dyDescent="0.3">
      <c r="A431" t="s">
        <v>20</v>
      </c>
      <c r="B431">
        <v>1980</v>
      </c>
      <c r="F431" s="7"/>
      <c r="H431" s="4">
        <v>1980.3333333333101</v>
      </c>
      <c r="I431" s="1">
        <v>0.98353445096082448</v>
      </c>
      <c r="J431" s="4">
        <v>0.40991236421034938</v>
      </c>
      <c r="K431" s="7">
        <f t="shared" si="775"/>
        <v>-1.3437703342405445E-2</v>
      </c>
      <c r="L431" s="4"/>
      <c r="M431" s="4">
        <v>1980.3333333333201</v>
      </c>
      <c r="N431" s="1">
        <v>1.0362909788986512</v>
      </c>
      <c r="O431" s="4">
        <v>1.1343345960496147</v>
      </c>
      <c r="P431" s="7">
        <f t="shared" si="776"/>
        <v>6.6876341002904916E-3</v>
      </c>
      <c r="Q431" s="1"/>
      <c r="R431" s="4">
        <v>1980.3333333333101</v>
      </c>
      <c r="S431" s="1">
        <v>1.0093500797721346</v>
      </c>
      <c r="T431" s="4">
        <v>0.53951623533909543</v>
      </c>
      <c r="U431" s="7">
        <f t="shared" si="777"/>
        <v>-1.5381799734045933E-2</v>
      </c>
      <c r="W431" s="1">
        <f t="shared" si="771"/>
        <v>1.0097251698772034</v>
      </c>
      <c r="X431" s="1">
        <f t="shared" ref="X431" si="864">STANDARDIZE(W431,AG$8,AH$8)</f>
        <v>0.91758259178891033</v>
      </c>
      <c r="Y431" s="1">
        <f t="shared" si="779"/>
        <v>1.0097251698772034</v>
      </c>
      <c r="Z431" s="1">
        <f t="shared" ref="Z431" si="865">STANDARDIZE(Y431,AG$23,AH$23)</f>
        <v>0.9172251943153179</v>
      </c>
      <c r="AA431" s="7">
        <f t="shared" si="781"/>
        <v>-0.26971914298801403</v>
      </c>
      <c r="AB431" s="1"/>
      <c r="AC431" s="1"/>
      <c r="AJ431" s="4"/>
    </row>
    <row r="432" spans="1:46" x14ac:dyDescent="0.3">
      <c r="A432" t="s">
        <v>19</v>
      </c>
      <c r="B432">
        <v>1980</v>
      </c>
      <c r="F432" s="7"/>
      <c r="H432" s="4">
        <v>1980.24999999998</v>
      </c>
      <c r="I432" s="1">
        <v>0.96441128744408966</v>
      </c>
      <c r="J432" s="4">
        <v>-9.5679722083164498E-2</v>
      </c>
      <c r="K432" s="7">
        <f t="shared" si="775"/>
        <v>-3.2704016048998329E-2</v>
      </c>
      <c r="L432" s="4"/>
      <c r="M432" s="4">
        <v>1980.24999999998</v>
      </c>
      <c r="N432" s="1">
        <v>1.0300832931479653</v>
      </c>
      <c r="O432" s="4">
        <v>1.3014349384954187</v>
      </c>
      <c r="P432" s="7">
        <f t="shared" si="776"/>
        <v>4.3565032205286923E-4</v>
      </c>
      <c r="Q432" s="1"/>
      <c r="R432" s="4">
        <v>1980.24999999998</v>
      </c>
      <c r="S432" s="1">
        <v>1.0090019109781316</v>
      </c>
      <c r="T432" s="4">
        <v>0.79374331250377217</v>
      </c>
      <c r="U432" s="7">
        <f t="shared" si="777"/>
        <v>-1.5734565673294496E-2</v>
      </c>
      <c r="W432" s="1">
        <f t="shared" si="771"/>
        <v>1.0011654971900621</v>
      </c>
      <c r="X432" s="1">
        <f t="shared" ref="X432" si="866">STANDARDIZE(W432,AG$7,AH$7)</f>
        <v>0.91756693401174527</v>
      </c>
      <c r="Y432" s="1">
        <f t="shared" si="779"/>
        <v>1.0011654971900621</v>
      </c>
      <c r="Z432" s="1">
        <f t="shared" ref="Z432" si="867">STANDARDIZE(Y432,AG$22,AH$22)</f>
        <v>0.90009909442655056</v>
      </c>
      <c r="AA432" s="7">
        <f t="shared" si="781"/>
        <v>-0.56114323055140192</v>
      </c>
      <c r="AB432" s="1"/>
      <c r="AC432" s="1"/>
      <c r="AJ432" s="4"/>
    </row>
    <row r="433" spans="1:36" x14ac:dyDescent="0.3">
      <c r="A433" t="s">
        <v>18</v>
      </c>
      <c r="B433">
        <v>1980</v>
      </c>
      <c r="F433" s="7"/>
      <c r="H433" s="4">
        <v>1980.1666666666499</v>
      </c>
      <c r="I433" s="1">
        <v>0.97313285285410955</v>
      </c>
      <c r="J433" s="4">
        <v>0.17393664673691284</v>
      </c>
      <c r="K433" s="7">
        <f t="shared" si="775"/>
        <v>-2.3917164107194824E-2</v>
      </c>
      <c r="L433" s="4"/>
      <c r="M433" s="4">
        <v>1980.1666666666499</v>
      </c>
      <c r="N433" s="1">
        <v>1.031332710224208</v>
      </c>
      <c r="O433" s="4">
        <v>1.1776138267856733</v>
      </c>
      <c r="P433" s="7">
        <f t="shared" si="776"/>
        <v>1.6939832349358143E-3</v>
      </c>
      <c r="Q433" s="1"/>
      <c r="R433" s="4">
        <v>1980.1666666666499</v>
      </c>
      <c r="S433" s="1">
        <v>1.0085713200304363</v>
      </c>
      <c r="T433" s="4">
        <v>0.49581872104748193</v>
      </c>
      <c r="U433" s="7">
        <f t="shared" si="777"/>
        <v>-1.6170842050477148E-2</v>
      </c>
      <c r="W433" s="1">
        <f t="shared" si="771"/>
        <v>1.0043456277029179</v>
      </c>
      <c r="X433" s="1">
        <f t="shared" ref="X433" si="868">STANDARDIZE(W433,AG$6,AH$6)</f>
        <v>0.88152535576943003</v>
      </c>
      <c r="Y433" s="1">
        <f t="shared" si="779"/>
        <v>1.0043456277029179</v>
      </c>
      <c r="Z433" s="1">
        <f t="shared" ref="Z433" si="869">STANDARDIZE(Y433,AG$21,AH$21)</f>
        <v>0.84408003862050984</v>
      </c>
      <c r="AA433" s="7">
        <f t="shared" si="781"/>
        <v>-0.45287196050228867</v>
      </c>
      <c r="AB433" s="1"/>
      <c r="AC433" s="1"/>
      <c r="AJ433" s="4"/>
    </row>
    <row r="434" spans="1:36" x14ac:dyDescent="0.3">
      <c r="A434" t="s">
        <v>17</v>
      </c>
      <c r="B434">
        <v>1980</v>
      </c>
      <c r="F434" s="7"/>
      <c r="H434" s="4">
        <v>1980.0833333333101</v>
      </c>
      <c r="I434" s="1">
        <v>0.9913931745060387</v>
      </c>
      <c r="J434" s="4">
        <v>0.16008265133235247</v>
      </c>
      <c r="K434" s="7">
        <f t="shared" si="775"/>
        <v>-5.5201521922381329E-3</v>
      </c>
      <c r="L434" s="4"/>
      <c r="M434" s="4">
        <v>1980.0833333333201</v>
      </c>
      <c r="N434" s="1">
        <v>1.0547594335866097</v>
      </c>
      <c r="O434" s="4">
        <v>1.1633976095184468</v>
      </c>
      <c r="P434" s="7">
        <f t="shared" si="776"/>
        <v>2.528787962745432E-2</v>
      </c>
      <c r="Q434" s="1"/>
      <c r="R434" s="4">
        <v>1980.0833333333101</v>
      </c>
      <c r="S434" s="1">
        <v>1.0341282548477371</v>
      </c>
      <c r="T434" s="4">
        <v>0.44871496641164177</v>
      </c>
      <c r="U434" s="7">
        <f t="shared" si="777"/>
        <v>9.7235409913913381E-3</v>
      </c>
      <c r="W434" s="1">
        <f t="shared" si="771"/>
        <v>1.0267602876467952</v>
      </c>
      <c r="X434" s="1">
        <f t="shared" ref="X434" si="870">STANDARDIZE(W434,AG$5,AH$5)</f>
        <v>0.80757989053133616</v>
      </c>
      <c r="Y434" s="1">
        <f t="shared" si="779"/>
        <v>1.0267602876467952</v>
      </c>
      <c r="Z434" s="1">
        <f t="shared" ref="Z434" si="871">STANDARDIZE(Y434,AG$20,AH$20)</f>
        <v>0.74896323379513163</v>
      </c>
      <c r="AA434" s="7">
        <f t="shared" si="781"/>
        <v>0.31026140463221563</v>
      </c>
      <c r="AB434" s="1"/>
      <c r="AC434" s="1"/>
      <c r="AJ434" s="4"/>
    </row>
    <row r="435" spans="1:36" x14ac:dyDescent="0.3">
      <c r="A435" t="s">
        <v>16</v>
      </c>
      <c r="B435">
        <v>1980</v>
      </c>
      <c r="F435" s="7"/>
      <c r="H435" s="4">
        <v>1979.99999999998</v>
      </c>
      <c r="I435" s="1">
        <v>1.0264889168742062</v>
      </c>
      <c r="J435" s="4">
        <v>0.3574123015149574</v>
      </c>
      <c r="K435" s="7">
        <f t="shared" si="775"/>
        <v>2.9838304401171106E-2</v>
      </c>
      <c r="L435" s="4"/>
      <c r="M435" s="4">
        <v>1979.99999999998</v>
      </c>
      <c r="N435" s="1">
        <v>1.0792867276424525</v>
      </c>
      <c r="O435" s="4">
        <v>0.83027344228188937</v>
      </c>
      <c r="P435" s="7">
        <f t="shared" si="776"/>
        <v>4.9990200382697199E-2</v>
      </c>
      <c r="Q435" s="1"/>
      <c r="R435" s="4">
        <v>1979.99999999998</v>
      </c>
      <c r="S435" s="1">
        <v>1.0719663187610931</v>
      </c>
      <c r="T435" s="4">
        <v>0.65498007245225898</v>
      </c>
      <c r="U435" s="7">
        <f t="shared" si="777"/>
        <v>4.8061210494381508E-2</v>
      </c>
      <c r="W435" s="1">
        <f t="shared" si="771"/>
        <v>1.0592473210925839</v>
      </c>
      <c r="X435" s="1">
        <f t="shared" ref="X435" si="872">STANDARDIZE(W435,AG$4,AH$4)</f>
        <v>0.68214210465434855</v>
      </c>
      <c r="Y435" s="1">
        <f t="shared" si="779"/>
        <v>1.0592473210925839</v>
      </c>
      <c r="Z435" s="1">
        <f t="shared" ref="Z435" si="873">STANDARDIZE(Y435,AG$19,AH$19)</f>
        <v>0.68210867925722907</v>
      </c>
      <c r="AA435" s="7">
        <f t="shared" si="781"/>
        <v>1.4163205292764003</v>
      </c>
      <c r="AB435" s="1"/>
      <c r="AC435" s="1"/>
      <c r="AJ435" s="4"/>
    </row>
    <row r="436" spans="1:36" x14ac:dyDescent="0.3">
      <c r="A436" t="s">
        <v>27</v>
      </c>
      <c r="B436">
        <v>1979</v>
      </c>
      <c r="F436" s="7"/>
      <c r="H436" s="4">
        <v>1979.9166666666499</v>
      </c>
      <c r="I436" s="1">
        <v>1.0445519959266993</v>
      </c>
      <c r="J436" s="4">
        <v>0.65147539588579839</v>
      </c>
      <c r="K436" s="7">
        <f t="shared" si="775"/>
        <v>4.8036597228855997E-2</v>
      </c>
      <c r="L436" s="4"/>
      <c r="M436" s="4">
        <v>1979.9166666666499</v>
      </c>
      <c r="N436" s="1">
        <v>1.0891904712560387</v>
      </c>
      <c r="O436" s="4">
        <v>0.71150990467393815</v>
      </c>
      <c r="P436" s="7">
        <f t="shared" si="776"/>
        <v>5.9964617082048428E-2</v>
      </c>
      <c r="Q436" s="1"/>
      <c r="R436" s="4">
        <v>1979.9166666666499</v>
      </c>
      <c r="S436" s="1">
        <v>1.0867314465796492</v>
      </c>
      <c r="T436" s="4">
        <v>0.99399927010796807</v>
      </c>
      <c r="U436" s="7">
        <f t="shared" si="777"/>
        <v>6.3021293858409114E-2</v>
      </c>
      <c r="W436" s="1">
        <f t="shared" si="771"/>
        <v>1.0734913045874623</v>
      </c>
      <c r="X436" s="1">
        <f t="shared" ref="X436" si="874">STANDARDIZE(W436,AG$15,AH$15)</f>
        <v>0.87868271784842544</v>
      </c>
      <c r="Y436" s="1">
        <f t="shared" si="779"/>
        <v>1.0734913045874623</v>
      </c>
      <c r="Z436" s="1">
        <f t="shared" ref="Z436" si="875">STANDARDIZE(Y436,AG$30,AH$30)</f>
        <v>0.91147143794605878</v>
      </c>
      <c r="AA436" s="7">
        <f t="shared" si="781"/>
        <v>1.9012736396329177</v>
      </c>
      <c r="AB436" s="1"/>
      <c r="AC436" s="1"/>
      <c r="AJ436" s="4"/>
    </row>
    <row r="437" spans="1:36" x14ac:dyDescent="0.3">
      <c r="A437" t="s">
        <v>26</v>
      </c>
      <c r="B437">
        <v>1979</v>
      </c>
      <c r="F437" s="7"/>
      <c r="H437" s="4">
        <v>1979.8333333333101</v>
      </c>
      <c r="I437" s="1">
        <v>1.0446364628206275</v>
      </c>
      <c r="J437" s="4">
        <v>0.78517963380949984</v>
      </c>
      <c r="K437" s="7">
        <f t="shared" si="775"/>
        <v>4.8121696411862529E-2</v>
      </c>
      <c r="L437" s="4"/>
      <c r="M437" s="4">
        <v>1979.8333333333101</v>
      </c>
      <c r="N437" s="1">
        <v>1.078069125291568</v>
      </c>
      <c r="O437" s="4">
        <v>0.62955336840650289</v>
      </c>
      <c r="P437" s="7">
        <f t="shared" si="776"/>
        <v>4.8763909224960524E-2</v>
      </c>
      <c r="Q437" s="1"/>
      <c r="R437" s="4">
        <v>1979.8333333333101</v>
      </c>
      <c r="S437" s="1">
        <v>1.0803804301316338</v>
      </c>
      <c r="T437" s="4">
        <v>1.1356126832041049</v>
      </c>
      <c r="U437" s="7">
        <f t="shared" si="777"/>
        <v>5.6586419966615599E-2</v>
      </c>
      <c r="W437" s="1">
        <f t="shared" si="771"/>
        <v>1.0676953394146096</v>
      </c>
      <c r="X437" s="1">
        <f t="shared" ref="X437" si="876">STANDARDIZE(W437,AG$14,AH$14)</f>
        <v>1.0046599015547142</v>
      </c>
      <c r="Y437" s="1">
        <f t="shared" si="779"/>
        <v>1.0676953394146096</v>
      </c>
      <c r="Z437" s="1">
        <f t="shared" ref="Z437" si="877">STANDARDIZE(Y437,AG$29,AH$29)</f>
        <v>1.0216199368955936</v>
      </c>
      <c r="AA437" s="7">
        <f t="shared" si="781"/>
        <v>1.7039432131336432</v>
      </c>
      <c r="AB437" s="1"/>
      <c r="AC437" s="1"/>
      <c r="AJ437" s="4"/>
    </row>
    <row r="438" spans="1:36" x14ac:dyDescent="0.3">
      <c r="A438" t="s">
        <v>25</v>
      </c>
      <c r="B438">
        <v>1979</v>
      </c>
      <c r="F438" s="7"/>
      <c r="H438" s="4">
        <v>1979.74999999998</v>
      </c>
      <c r="I438" s="1">
        <v>1.0353936941700546</v>
      </c>
      <c r="J438" s="4">
        <v>0.6020586362814615</v>
      </c>
      <c r="K438" s="7">
        <f t="shared" si="775"/>
        <v>3.8809739687714985E-2</v>
      </c>
      <c r="L438" s="4"/>
      <c r="M438" s="4">
        <v>1979.74999999998</v>
      </c>
      <c r="N438" s="1">
        <v>1.0787358259989899</v>
      </c>
      <c r="O438" s="4">
        <v>0.9166999719046024</v>
      </c>
      <c r="P438" s="7">
        <f t="shared" si="776"/>
        <v>4.9435367506701161E-2</v>
      </c>
      <c r="Q438" s="1"/>
      <c r="R438" s="4">
        <v>1979.74999999998</v>
      </c>
      <c r="S438" s="1">
        <v>1.0724054426273153</v>
      </c>
      <c r="T438" s="4">
        <v>1.2635300070115891</v>
      </c>
      <c r="U438" s="7">
        <f t="shared" si="777"/>
        <v>4.8506132456896646E-2</v>
      </c>
      <c r="W438" s="1">
        <f t="shared" si="771"/>
        <v>1.0621783209321201</v>
      </c>
      <c r="X438" s="1">
        <f t="shared" ref="X438" si="878">STANDARDIZE(W438,AG$13,AH$13)</f>
        <v>1.1632844662336022</v>
      </c>
      <c r="Y438" s="1">
        <f t="shared" si="779"/>
        <v>1.0621783209321201</v>
      </c>
      <c r="Z438" s="1">
        <f t="shared" ref="Z438" si="879">STANDARDIZE(Y438,AG$28,AH$28)</f>
        <v>1.1692738108786829</v>
      </c>
      <c r="AA438" s="7">
        <f t="shared" si="781"/>
        <v>1.5161098536004975</v>
      </c>
      <c r="AB438" s="1"/>
      <c r="AC438" s="1"/>
      <c r="AJ438" s="4"/>
    </row>
    <row r="439" spans="1:36" x14ac:dyDescent="0.3">
      <c r="A439" t="s">
        <v>24</v>
      </c>
      <c r="B439">
        <v>1979</v>
      </c>
      <c r="F439" s="7"/>
      <c r="H439" s="4">
        <v>1979.6666666666499</v>
      </c>
      <c r="I439" s="1">
        <v>1.019176956449281</v>
      </c>
      <c r="J439" s="4">
        <v>0.35114641427389259</v>
      </c>
      <c r="K439" s="7">
        <f t="shared" si="775"/>
        <v>2.2471609245238323E-2</v>
      </c>
      <c r="L439" s="4"/>
      <c r="M439" s="4">
        <v>1979.6666666666499</v>
      </c>
      <c r="N439" s="1">
        <v>1.0654440951820177</v>
      </c>
      <c r="O439" s="4">
        <v>0.86872774633367933</v>
      </c>
      <c r="P439" s="7">
        <f t="shared" si="776"/>
        <v>3.6048786937085506E-2</v>
      </c>
      <c r="Q439" s="1"/>
      <c r="R439" s="4">
        <v>1979.6666666666499</v>
      </c>
      <c r="S439" s="1">
        <v>1.0708092680897368</v>
      </c>
      <c r="T439" s="4">
        <v>1.7333816214724906</v>
      </c>
      <c r="U439" s="7">
        <f t="shared" si="777"/>
        <v>4.6888882376900504E-2</v>
      </c>
      <c r="W439" s="1">
        <f t="shared" si="771"/>
        <v>1.0518101065736785</v>
      </c>
      <c r="X439" s="1">
        <f t="shared" ref="X439" si="880">STANDARDIZE(W439,AG$12,AH$12)</f>
        <v>1.2231108332286507</v>
      </c>
      <c r="Y439" s="1">
        <f t="shared" si="779"/>
        <v>1.0518101065736785</v>
      </c>
      <c r="Z439" s="1">
        <f t="shared" ref="Z439" si="881">STANDARDIZE(Y439,AG$27,AH$27)</f>
        <v>1.2304967487113563</v>
      </c>
      <c r="AA439" s="7">
        <f t="shared" si="781"/>
        <v>1.1631118454395601</v>
      </c>
      <c r="AB439" s="1"/>
      <c r="AC439" s="1"/>
      <c r="AJ439" s="4"/>
    </row>
    <row r="440" spans="1:36" x14ac:dyDescent="0.3">
      <c r="A440" t="s">
        <v>23</v>
      </c>
      <c r="B440">
        <v>1979</v>
      </c>
      <c r="F440" s="7"/>
      <c r="H440" s="4">
        <v>1979.5833333333101</v>
      </c>
      <c r="I440" s="1">
        <v>1.0068478805849936</v>
      </c>
      <c r="J440" s="4">
        <v>0.2655649235989585</v>
      </c>
      <c r="K440" s="7">
        <f t="shared" si="775"/>
        <v>1.0050242311007108E-2</v>
      </c>
      <c r="L440" s="4"/>
      <c r="M440" s="4">
        <v>1979.5833333333101</v>
      </c>
      <c r="N440" s="1">
        <v>1.0443194204086612</v>
      </c>
      <c r="O440" s="4">
        <v>0.60871248454899807</v>
      </c>
      <c r="P440" s="7">
        <f t="shared" si="776"/>
        <v>1.4773366545681522E-2</v>
      </c>
      <c r="Q440" s="1"/>
      <c r="R440" s="4">
        <v>1979.5833333333101</v>
      </c>
      <c r="S440" s="1">
        <v>1.0630113699515538</v>
      </c>
      <c r="T440" s="4">
        <v>1.8095048412715515</v>
      </c>
      <c r="U440" s="7">
        <f t="shared" si="777"/>
        <v>3.8988022482900529E-2</v>
      </c>
      <c r="W440" s="1">
        <f t="shared" si="771"/>
        <v>1.0380595569817361</v>
      </c>
      <c r="X440" s="1">
        <f t="shared" ref="X440" si="882">STANDARDIZE(W440,AG$11,AH$11)</f>
        <v>1.1142074046455994</v>
      </c>
      <c r="Y440" s="1">
        <f t="shared" si="779"/>
        <v>1.0380595569817361</v>
      </c>
      <c r="Z440" s="1">
        <f t="shared" ref="Z440" si="883">STANDARDIZE(Y440,AG$26,AH$26)</f>
        <v>1.1265608926562347</v>
      </c>
      <c r="AA440" s="7">
        <f t="shared" si="781"/>
        <v>0.69495827055500248</v>
      </c>
      <c r="AB440" s="1"/>
      <c r="AC440" s="1"/>
      <c r="AJ440" s="4"/>
    </row>
    <row r="441" spans="1:36" x14ac:dyDescent="0.3">
      <c r="A441" t="s">
        <v>22</v>
      </c>
      <c r="B441">
        <v>1979</v>
      </c>
      <c r="F441" s="7"/>
      <c r="H441" s="4">
        <v>1979.49999999998</v>
      </c>
      <c r="I441" s="1">
        <v>0.99170629749843953</v>
      </c>
      <c r="J441" s="4">
        <v>0.13232791451006373</v>
      </c>
      <c r="K441" s="7">
        <f t="shared" si="775"/>
        <v>-5.2046852726597296E-3</v>
      </c>
      <c r="L441" s="4"/>
      <c r="M441" s="4">
        <v>1979.49999999998</v>
      </c>
      <c r="N441" s="1">
        <v>1.0178292412559007</v>
      </c>
      <c r="O441" s="4">
        <v>-4.0264904924323663E-2</v>
      </c>
      <c r="P441" s="7">
        <f t="shared" si="776"/>
        <v>-1.1905846448850123E-2</v>
      </c>
      <c r="Q441" s="1"/>
      <c r="R441" s="4">
        <v>1979.49999999998</v>
      </c>
      <c r="S441" s="1">
        <v>1.0550201876475118</v>
      </c>
      <c r="T441" s="4">
        <v>1.8072941854273512</v>
      </c>
      <c r="U441" s="7">
        <f t="shared" si="777"/>
        <v>3.0891326340834861E-2</v>
      </c>
      <c r="W441" s="1">
        <f t="shared" si="771"/>
        <v>1.021518575467284</v>
      </c>
      <c r="X441" s="1">
        <f t="shared" ref="X441" si="884">STANDARDIZE(W441,AG$10,AH$10)</f>
        <v>0.77279277545164815</v>
      </c>
      <c r="Y441" s="1">
        <f t="shared" si="779"/>
        <v>1.021518575467284</v>
      </c>
      <c r="Z441" s="1">
        <f t="shared" ref="Z441" si="885">STANDARDIZE(Y441,AG$25,AH$25)</f>
        <v>0.77231516166115477</v>
      </c>
      <c r="AA441" s="7">
        <f t="shared" si="781"/>
        <v>0.13180117081057516</v>
      </c>
      <c r="AB441" s="1"/>
      <c r="AC441" s="1"/>
      <c r="AJ441" s="4"/>
    </row>
    <row r="442" spans="1:36" x14ac:dyDescent="0.3">
      <c r="A442" t="s">
        <v>21</v>
      </c>
      <c r="B442">
        <v>1979</v>
      </c>
      <c r="F442" s="7"/>
      <c r="H442" s="4">
        <v>1979.4166666666499</v>
      </c>
      <c r="I442" s="1">
        <v>0.98356722659930362</v>
      </c>
      <c r="J442" s="4">
        <v>0.17472857218468851</v>
      </c>
      <c r="K442" s="7">
        <f t="shared" si="775"/>
        <v>-1.3404682357172284E-2</v>
      </c>
      <c r="L442" s="4"/>
      <c r="M442" s="4">
        <v>1979.4166666666499</v>
      </c>
      <c r="N442" s="1">
        <v>1.0102422093368799</v>
      </c>
      <c r="O442" s="4">
        <v>-7.4491043712196517E-2</v>
      </c>
      <c r="P442" s="7">
        <f t="shared" si="776"/>
        <v>-1.9547019405688038E-2</v>
      </c>
      <c r="Q442" s="1"/>
      <c r="R442" s="4">
        <v>1979.4166666666499</v>
      </c>
      <c r="S442" s="1">
        <v>1.0501150766519078</v>
      </c>
      <c r="T442" s="4">
        <v>2.1729515390199898</v>
      </c>
      <c r="U442" s="7">
        <f t="shared" si="777"/>
        <v>2.5921449323460015E-2</v>
      </c>
      <c r="W442" s="1">
        <f t="shared" si="771"/>
        <v>1.0146415041960306</v>
      </c>
      <c r="X442" s="1">
        <f t="shared" ref="X442" si="886">STANDARDIZE(W442,AG$9,AH$9)</f>
        <v>0.85174549383997666</v>
      </c>
      <c r="Y442" s="1">
        <f t="shared" si="779"/>
        <v>1.0146415041960306</v>
      </c>
      <c r="Z442" s="1">
        <f t="shared" ref="Z442" si="887">STANDARDIZE(Y442,AG$24,AH$24)</f>
        <v>0.84304622401502505</v>
      </c>
      <c r="AA442" s="7">
        <f t="shared" si="781"/>
        <v>-0.10233677973794389</v>
      </c>
      <c r="AB442" s="1"/>
      <c r="AC442" s="1"/>
      <c r="AJ442" s="4"/>
    </row>
    <row r="443" spans="1:36" x14ac:dyDescent="0.3">
      <c r="A443" t="s">
        <v>20</v>
      </c>
      <c r="B443">
        <v>1979</v>
      </c>
      <c r="F443" s="7"/>
      <c r="H443" s="4">
        <v>1979.3333333333101</v>
      </c>
      <c r="I443" s="1">
        <v>0.9899935621752689</v>
      </c>
      <c r="J443" s="4">
        <v>0.68621645481285987</v>
      </c>
      <c r="K443" s="7">
        <f t="shared" si="775"/>
        <v>-6.9302415223333651E-3</v>
      </c>
      <c r="L443" s="4"/>
      <c r="M443" s="4">
        <v>1979.3333333333101</v>
      </c>
      <c r="N443" s="1">
        <v>1.0112155006315406</v>
      </c>
      <c r="O443" s="4">
        <v>0.16206376319004506</v>
      </c>
      <c r="P443" s="7">
        <f t="shared" si="776"/>
        <v>-1.8566782707165334E-2</v>
      </c>
      <c r="Q443" s="1"/>
      <c r="R443" s="4">
        <v>1979.3333333333101</v>
      </c>
      <c r="S443" s="1">
        <v>1.0414194844033142</v>
      </c>
      <c r="T443" s="4">
        <v>2.2031813614389271</v>
      </c>
      <c r="U443" s="7">
        <f t="shared" si="777"/>
        <v>1.7111042360706468E-2</v>
      </c>
      <c r="W443" s="1">
        <f t="shared" si="771"/>
        <v>1.0142095157367079</v>
      </c>
      <c r="X443" s="1">
        <f t="shared" ref="X443" si="888">STANDARDIZE(W443,AG$8,AH$8)</f>
        <v>1.1749607264677935</v>
      </c>
      <c r="Y443" s="1">
        <f t="shared" si="779"/>
        <v>1.0142095157367079</v>
      </c>
      <c r="Z443" s="1">
        <f t="shared" ref="Z443" si="889">STANDARDIZE(Y443,AG$23,AH$23)</f>
        <v>1.1773864069264821</v>
      </c>
      <c r="AA443" s="7">
        <f t="shared" si="781"/>
        <v>-0.11704433307525167</v>
      </c>
      <c r="AB443" s="1"/>
      <c r="AC443" s="1"/>
      <c r="AJ443" s="4"/>
    </row>
    <row r="444" spans="1:36" x14ac:dyDescent="0.3">
      <c r="A444" t="s">
        <v>19</v>
      </c>
      <c r="B444">
        <v>1979</v>
      </c>
      <c r="F444" s="7"/>
      <c r="H444" s="4">
        <v>1979.24999999998</v>
      </c>
      <c r="I444" s="1">
        <v>0.98419324618218107</v>
      </c>
      <c r="J444" s="4">
        <v>0.76449412907453673</v>
      </c>
      <c r="K444" s="7">
        <f t="shared" si="775"/>
        <v>-1.2773976614703839E-2</v>
      </c>
      <c r="L444" s="4"/>
      <c r="M444" s="4">
        <v>1979.24999999998</v>
      </c>
      <c r="N444" s="1">
        <v>0.99934056904107671</v>
      </c>
      <c r="O444" s="4">
        <v>3.2601194789805402E-2</v>
      </c>
      <c r="P444" s="7">
        <f t="shared" si="776"/>
        <v>-3.0526453775092582E-2</v>
      </c>
      <c r="Q444" s="1"/>
      <c r="R444" s="4">
        <v>1979.24999999998</v>
      </c>
      <c r="S444" s="1">
        <v>1.0318523108181654</v>
      </c>
      <c r="T444" s="4">
        <v>1.9613601910076168</v>
      </c>
      <c r="U444" s="7">
        <f t="shared" si="777"/>
        <v>7.4175458904574641E-3</v>
      </c>
      <c r="W444" s="1">
        <f t="shared" si="771"/>
        <v>1.0051287086804743</v>
      </c>
      <c r="X444" s="1">
        <f t="shared" ref="X444" si="890">STANDARDIZE(W444,AG$7,AH$7)</f>
        <v>1.1620756476412997</v>
      </c>
      <c r="Y444" s="1">
        <f t="shared" si="779"/>
        <v>1.0051287086804743</v>
      </c>
      <c r="Z444" s="1">
        <f t="shared" ref="Z444" si="891">STANDARDIZE(Y444,AG$22,AH$22)</f>
        <v>1.1483486499014395</v>
      </c>
      <c r="AA444" s="7">
        <f t="shared" si="781"/>
        <v>-0.42621105094257516</v>
      </c>
      <c r="AB444" s="1"/>
      <c r="AC444" s="1"/>
      <c r="AJ444" s="4"/>
    </row>
    <row r="445" spans="1:36" x14ac:dyDescent="0.3">
      <c r="A445" t="s">
        <v>18</v>
      </c>
      <c r="B445">
        <v>1979</v>
      </c>
      <c r="F445" s="7"/>
      <c r="H445" s="4">
        <v>1979.1666666666499</v>
      </c>
      <c r="I445" s="1">
        <v>0.98594543868162599</v>
      </c>
      <c r="J445" s="4">
        <v>0.72091100130741848</v>
      </c>
      <c r="K445" s="7">
        <f t="shared" si="775"/>
        <v>-1.1008667826390118E-2</v>
      </c>
      <c r="L445" s="4"/>
      <c r="M445" s="4">
        <v>1979.1666666666499</v>
      </c>
      <c r="N445" s="1">
        <v>1.0010952851241521</v>
      </c>
      <c r="O445" s="4">
        <v>-3.5920471041901901E-2</v>
      </c>
      <c r="P445" s="7">
        <f t="shared" si="776"/>
        <v>-2.8759216043126506E-2</v>
      </c>
      <c r="Q445" s="1"/>
      <c r="R445" s="4">
        <v>1979.1666666666499</v>
      </c>
      <c r="S445" s="1">
        <v>1.0398192186070552</v>
      </c>
      <c r="T445" s="4">
        <v>2.0429980207700105</v>
      </c>
      <c r="U445" s="7">
        <f t="shared" si="777"/>
        <v>1.5489647001937504E-2</v>
      </c>
      <c r="W445" s="1">
        <f t="shared" si="771"/>
        <v>1.008953314137611</v>
      </c>
      <c r="X445" s="1">
        <f t="shared" ref="X445" si="892">STANDARDIZE(W445,AG$6,AH$6)</f>
        <v>1.1614060282522358</v>
      </c>
      <c r="Y445" s="1">
        <f t="shared" si="779"/>
        <v>1.008953314137611</v>
      </c>
      <c r="Z445" s="1">
        <f t="shared" ref="Z445" si="893">STANDARDIZE(Y445,AG$21,AH$21)</f>
        <v>1.1243448029280303</v>
      </c>
      <c r="AA445" s="7">
        <f t="shared" si="781"/>
        <v>-0.29599787616658307</v>
      </c>
      <c r="AB445" s="1"/>
      <c r="AC445" s="1"/>
      <c r="AJ445" s="4"/>
    </row>
    <row r="446" spans="1:36" x14ac:dyDescent="0.3">
      <c r="A446" t="s">
        <v>17</v>
      </c>
      <c r="B446">
        <v>1979</v>
      </c>
      <c r="F446" s="7"/>
      <c r="H446" s="4">
        <v>1979.0833333333101</v>
      </c>
      <c r="I446" s="1">
        <v>1.0064132818307401</v>
      </c>
      <c r="J446" s="4">
        <v>0.77535475302394463</v>
      </c>
      <c r="K446" s="7">
        <f t="shared" si="775"/>
        <v>9.6123903052959519E-3</v>
      </c>
      <c r="L446" s="4"/>
      <c r="M446" s="4">
        <v>1979.0833333333101</v>
      </c>
      <c r="N446" s="1">
        <v>1.019861210548888</v>
      </c>
      <c r="O446" s="4">
        <v>-0.14041943606349955</v>
      </c>
      <c r="P446" s="7">
        <f t="shared" si="776"/>
        <v>-9.8593770288685923E-3</v>
      </c>
      <c r="Q446" s="1"/>
      <c r="R446" s="4">
        <v>1979.0833333333101</v>
      </c>
      <c r="S446" s="1">
        <v>1.0459028933064847</v>
      </c>
      <c r="T446" s="4">
        <v>0.92575020763193461</v>
      </c>
      <c r="U446" s="7">
        <f t="shared" si="777"/>
        <v>2.1653649222677578E-2</v>
      </c>
      <c r="W446" s="1">
        <f t="shared" si="771"/>
        <v>1.0240591285620375</v>
      </c>
      <c r="X446" s="1">
        <f t="shared" ref="X446" si="894">STANDARDIZE(W446,AG$5,AH$5)</f>
        <v>0.66346937214226642</v>
      </c>
      <c r="Y446" s="1">
        <f t="shared" si="779"/>
        <v>1.0240591285620375</v>
      </c>
      <c r="Z446" s="1">
        <f t="shared" ref="Z446" si="895">STANDARDIZE(Y446,AG$20,AH$20)</f>
        <v>0.612520132352667</v>
      </c>
      <c r="AA446" s="7">
        <f t="shared" si="781"/>
        <v>0.21829727815088487</v>
      </c>
      <c r="AB446" s="1"/>
      <c r="AC446" s="1"/>
      <c r="AJ446" s="4"/>
    </row>
    <row r="447" spans="1:36" x14ac:dyDescent="0.3">
      <c r="A447" t="s">
        <v>16</v>
      </c>
      <c r="B447">
        <v>1979</v>
      </c>
      <c r="F447" s="7"/>
      <c r="H447" s="4">
        <v>1978.99999999998</v>
      </c>
      <c r="I447" s="1">
        <v>1.0266522356253818</v>
      </c>
      <c r="J447" s="4">
        <v>0.36362575752593262</v>
      </c>
      <c r="K447" s="7">
        <f t="shared" si="775"/>
        <v>3.0002845698339095E-2</v>
      </c>
      <c r="L447" s="4"/>
      <c r="M447" s="4">
        <v>1978.99999999998</v>
      </c>
      <c r="N447" s="1">
        <v>1.0742037385202026</v>
      </c>
      <c r="O447" s="4">
        <v>0.65919761934517829</v>
      </c>
      <c r="P447" s="7">
        <f t="shared" si="776"/>
        <v>4.4870939064781158E-2</v>
      </c>
      <c r="Q447" s="1"/>
      <c r="R447" s="4">
        <v>1978.99999999998</v>
      </c>
      <c r="S447" s="1">
        <v>1.0757015429265355</v>
      </c>
      <c r="T447" s="4">
        <v>0.7865161707938948</v>
      </c>
      <c r="U447" s="7">
        <f t="shared" si="777"/>
        <v>5.1845753749613165E-2</v>
      </c>
      <c r="W447" s="1">
        <f t="shared" si="771"/>
        <v>1.0588525056907068</v>
      </c>
      <c r="X447" s="1">
        <f t="shared" ref="X447" si="896">STANDARDIZE(W447,AG$4,AH$4)</f>
        <v>0.66557176057735601</v>
      </c>
      <c r="Y447" s="1">
        <f t="shared" si="779"/>
        <v>1.0588525056907068</v>
      </c>
      <c r="Z447" s="1">
        <f t="shared" ref="Z447" si="897">STANDARDIZE(Y447,AG$19,AH$19)</f>
        <v>0.66608374342607068</v>
      </c>
      <c r="AA447" s="7">
        <f t="shared" si="781"/>
        <v>1.4028785762422777</v>
      </c>
      <c r="AB447" s="1"/>
      <c r="AC447" s="1"/>
      <c r="AJ447" s="4"/>
    </row>
    <row r="448" spans="1:36" x14ac:dyDescent="0.3">
      <c r="A448" t="s">
        <v>27</v>
      </c>
      <c r="B448">
        <v>1978</v>
      </c>
      <c r="F448" s="7"/>
      <c r="H448" s="4">
        <v>1978.9166666666399</v>
      </c>
      <c r="I448" s="1">
        <v>1.0093085368710291</v>
      </c>
      <c r="J448" s="4">
        <v>-0.63459253834864549</v>
      </c>
      <c r="K448" s="7">
        <f t="shared" si="775"/>
        <v>1.2529318193442305E-2</v>
      </c>
      <c r="L448" s="4"/>
      <c r="M448" s="4">
        <v>1978.9166666666499</v>
      </c>
      <c r="N448" s="1">
        <v>1.1001016613481456</v>
      </c>
      <c r="O448" s="4">
        <v>1.0346919487568302</v>
      </c>
      <c r="P448" s="7">
        <f t="shared" si="776"/>
        <v>7.0953669395075386E-2</v>
      </c>
      <c r="Q448" s="1"/>
      <c r="R448" s="4">
        <v>1978.9166666666399</v>
      </c>
      <c r="S448" s="1">
        <v>1.0790267495641979</v>
      </c>
      <c r="T448" s="4">
        <v>0.71454415220802281</v>
      </c>
      <c r="U448" s="7">
        <f t="shared" si="777"/>
        <v>5.5214865694552029E-2</v>
      </c>
      <c r="W448" s="1">
        <f t="shared" si="771"/>
        <v>1.0628123159277909</v>
      </c>
      <c r="X448" s="1">
        <f t="shared" ref="X448" si="898">STANDARDIZE(W448,AG$15,AH$15)</f>
        <v>0.44360528690185896</v>
      </c>
      <c r="Y448" s="1">
        <f t="shared" si="779"/>
        <v>1.0628123159277909</v>
      </c>
      <c r="Z448" s="1">
        <f t="shared" ref="Z448" si="899">STANDARDIZE(Y448,AG$30,AH$30)</f>
        <v>0.4761342424311214</v>
      </c>
      <c r="AA448" s="7">
        <f t="shared" si="781"/>
        <v>1.5376949561956805</v>
      </c>
      <c r="AB448" s="1"/>
      <c r="AC448" s="1"/>
      <c r="AJ448" s="4"/>
    </row>
    <row r="449" spans="1:36" x14ac:dyDescent="0.3">
      <c r="A449" t="s">
        <v>26</v>
      </c>
      <c r="B449">
        <v>1978</v>
      </c>
      <c r="F449" s="7"/>
      <c r="H449" s="4">
        <v>1978.8333333333101</v>
      </c>
      <c r="I449" s="1">
        <v>1.0062977118508531</v>
      </c>
      <c r="J449" s="4">
        <v>-0.5920659674210329</v>
      </c>
      <c r="K449" s="7">
        <f t="shared" si="775"/>
        <v>9.4959552097089832E-3</v>
      </c>
      <c r="L449" s="4"/>
      <c r="M449" s="4">
        <v>1978.8333333333101</v>
      </c>
      <c r="N449" s="1">
        <v>1.1046122554043418</v>
      </c>
      <c r="O449" s="4">
        <v>1.4366156676987405</v>
      </c>
      <c r="P449" s="7">
        <f t="shared" si="776"/>
        <v>7.549645103740292E-2</v>
      </c>
      <c r="Q449" s="1"/>
      <c r="R449" s="4">
        <v>1978.8333333333101</v>
      </c>
      <c r="S449" s="1">
        <v>1.073147155643527</v>
      </c>
      <c r="T449" s="4">
        <v>0.8500805161615963</v>
      </c>
      <c r="U449" s="7">
        <f t="shared" si="777"/>
        <v>4.9257638890912538E-2</v>
      </c>
      <c r="W449" s="1">
        <f t="shared" si="771"/>
        <v>1.0613523742995741</v>
      </c>
      <c r="X449" s="1">
        <f t="shared" ref="X449" si="900">STANDARDIZE(W449,AG$14,AH$14)</f>
        <v>0.72378961530885511</v>
      </c>
      <c r="Y449" s="1">
        <f t="shared" si="779"/>
        <v>1.0613523742995741</v>
      </c>
      <c r="Z449" s="1">
        <f t="shared" ref="Z449" si="901">STANDARDIZE(Y449,AG$29,AH$29)</f>
        <v>0.74022890569845889</v>
      </c>
      <c r="AA449" s="7">
        <f t="shared" si="781"/>
        <v>1.487989532583158</v>
      </c>
      <c r="AB449" s="1"/>
      <c r="AC449" s="1"/>
      <c r="AJ449" s="4"/>
    </row>
    <row r="450" spans="1:36" x14ac:dyDescent="0.3">
      <c r="A450" t="s">
        <v>25</v>
      </c>
      <c r="B450">
        <v>1978</v>
      </c>
      <c r="F450" s="7"/>
      <c r="H450" s="4">
        <v>1978.74999999998</v>
      </c>
      <c r="I450" s="1">
        <v>1.0136888586637318</v>
      </c>
      <c r="J450" s="4">
        <v>-0.21730947709195217</v>
      </c>
      <c r="K450" s="7">
        <f t="shared" si="775"/>
        <v>1.6942429514686941E-2</v>
      </c>
      <c r="L450" s="4"/>
      <c r="M450" s="4">
        <v>1978.74999999998</v>
      </c>
      <c r="N450" s="1">
        <v>1.1033586791389216</v>
      </c>
      <c r="O450" s="4">
        <v>1.6828235989160145</v>
      </c>
      <c r="P450" s="7">
        <f t="shared" si="776"/>
        <v>7.423392925538054E-2</v>
      </c>
      <c r="Q450" s="1"/>
      <c r="R450" s="4">
        <v>1978.74999999998</v>
      </c>
      <c r="S450" s="1">
        <v>1.0700148247183547</v>
      </c>
      <c r="T450" s="4">
        <v>1.163454898404287</v>
      </c>
      <c r="U450" s="7">
        <f t="shared" si="777"/>
        <v>4.6083949347540766E-2</v>
      </c>
      <c r="W450" s="1">
        <f t="shared" si="771"/>
        <v>1.062354120840336</v>
      </c>
      <c r="X450" s="1">
        <f t="shared" ref="X450" si="902">STANDARDIZE(W450,AG$13,AH$13)</f>
        <v>1.1717977784022746</v>
      </c>
      <c r="Y450" s="1">
        <f t="shared" si="779"/>
        <v>1.062354120840336</v>
      </c>
      <c r="Z450" s="1">
        <f t="shared" ref="Z450" si="903">STANDARDIZE(Y450,AG$28,AH$28)</f>
        <v>1.1776910241291143</v>
      </c>
      <c r="AA450" s="7">
        <f t="shared" si="781"/>
        <v>1.5220951674925247</v>
      </c>
      <c r="AB450" s="1"/>
      <c r="AC450" s="1"/>
      <c r="AJ450" s="4"/>
    </row>
    <row r="451" spans="1:36" x14ac:dyDescent="0.3">
      <c r="A451" t="s">
        <v>24</v>
      </c>
      <c r="B451">
        <v>1978</v>
      </c>
      <c r="F451" s="7"/>
      <c r="H451" s="4">
        <v>1978.6666666666399</v>
      </c>
      <c r="I451" s="1">
        <v>1.0235441184607976</v>
      </c>
      <c r="J451" s="4">
        <v>0.5374367873796293</v>
      </c>
      <c r="K451" s="7">
        <f t="shared" si="775"/>
        <v>2.6871462275862797E-2</v>
      </c>
      <c r="L451" s="4"/>
      <c r="M451" s="4">
        <v>1978.6666666666499</v>
      </c>
      <c r="N451" s="1">
        <v>1.0883103114746513</v>
      </c>
      <c r="O451" s="4">
        <v>1.6280370096093795</v>
      </c>
      <c r="P451" s="7">
        <f t="shared" si="776"/>
        <v>5.9078176483008192E-2</v>
      </c>
      <c r="Q451" s="1"/>
      <c r="R451" s="4">
        <v>1978.6666666666399</v>
      </c>
      <c r="S451" s="1">
        <v>1.0701077743383043</v>
      </c>
      <c r="T451" s="4">
        <v>1.7014721204774221</v>
      </c>
      <c r="U451" s="7">
        <f t="shared" si="777"/>
        <v>4.6178126254113314E-2</v>
      </c>
      <c r="W451" s="1">
        <f t="shared" si="771"/>
        <v>1.0606540680912511</v>
      </c>
      <c r="X451" s="1">
        <f t="shared" ref="X451" si="904">STANDARDIZE(W451,AG$12,AH$12)</f>
        <v>1.6900939596853359</v>
      </c>
      <c r="Y451" s="1">
        <f t="shared" si="779"/>
        <v>1.0606540680912511</v>
      </c>
      <c r="Z451" s="1">
        <f t="shared" ref="Z451" si="905">STANDARDIZE(Y451,AG$27,AH$27)</f>
        <v>1.6916532367299109</v>
      </c>
      <c r="AA451" s="7">
        <f t="shared" si="781"/>
        <v>1.4642148793880549</v>
      </c>
      <c r="AB451" s="1"/>
      <c r="AC451" s="1"/>
      <c r="AJ451" s="4"/>
    </row>
    <row r="452" spans="1:36" x14ac:dyDescent="0.3">
      <c r="A452" t="s">
        <v>23</v>
      </c>
      <c r="B452">
        <v>1978</v>
      </c>
      <c r="F452" s="7"/>
      <c r="H452" s="4">
        <v>1978.5833333333101</v>
      </c>
      <c r="I452" s="1">
        <v>1.0211380434285262</v>
      </c>
      <c r="J452" s="4">
        <v>0.85401316886103551</v>
      </c>
      <c r="K452" s="7">
        <f t="shared" si="775"/>
        <v>2.4447376223013854E-2</v>
      </c>
      <c r="L452" s="4"/>
      <c r="M452" s="4">
        <v>1978.5833333333101</v>
      </c>
      <c r="N452" s="1">
        <v>1.0576612237512175</v>
      </c>
      <c r="O452" s="4">
        <v>1.1000406813273007</v>
      </c>
      <c r="P452" s="7">
        <f t="shared" si="776"/>
        <v>2.8210376958278924E-2</v>
      </c>
      <c r="Q452" s="1"/>
      <c r="R452" s="4">
        <v>1978.5833333333101</v>
      </c>
      <c r="S452" s="1">
        <v>1.0666147119528724</v>
      </c>
      <c r="T452" s="4">
        <v>1.9684110689403955</v>
      </c>
      <c r="U452" s="7">
        <f t="shared" si="777"/>
        <v>4.2638942230515703E-2</v>
      </c>
      <c r="W452" s="1">
        <f t="shared" ref="W452:W515" si="906">AVERAGE(D452,I452,N452,S452)</f>
        <v>1.0484713263775387</v>
      </c>
      <c r="X452" s="1">
        <f t="shared" ref="X452" si="907">STANDARDIZE(W452,AG$11,AH$11)</f>
        <v>1.6839949367361104</v>
      </c>
      <c r="Y452" s="1">
        <f t="shared" si="779"/>
        <v>1.0484713263775387</v>
      </c>
      <c r="Z452" s="1">
        <f t="shared" ref="Z452" si="908">STANDARDIZE(Y452,AG$26,AH$26)</f>
        <v>1.6893900566308235</v>
      </c>
      <c r="AA452" s="7">
        <f t="shared" si="781"/>
        <v>1.0494391610042755</v>
      </c>
      <c r="AB452" s="1"/>
      <c r="AC452" s="1"/>
      <c r="AJ452" s="4"/>
    </row>
    <row r="453" spans="1:36" x14ac:dyDescent="0.3">
      <c r="A453" t="s">
        <v>22</v>
      </c>
      <c r="B453">
        <v>1978</v>
      </c>
      <c r="F453" s="7"/>
      <c r="H453" s="4">
        <v>1978.49999999998</v>
      </c>
      <c r="I453" s="1">
        <v>1.022187688771351</v>
      </c>
      <c r="J453" s="4">
        <v>1.4025443159794018</v>
      </c>
      <c r="K453" s="7">
        <f t="shared" ref="K453:K516" si="909">STANDARDIZE(I453,I$786,I$787)</f>
        <v>2.5504878836960787E-2</v>
      </c>
      <c r="L453" s="4"/>
      <c r="M453" s="4">
        <v>1978.49999999998</v>
      </c>
      <c r="N453" s="1">
        <v>1.0446813633776395</v>
      </c>
      <c r="O453" s="4">
        <v>0.95064448013807301</v>
      </c>
      <c r="P453" s="7">
        <f t="shared" ref="P453:P516" si="910">STANDARDIZE(N453,N$786,N$787)</f>
        <v>1.5137892338638973E-2</v>
      </c>
      <c r="Q453" s="1"/>
      <c r="R453" s="4">
        <v>1978.49999999998</v>
      </c>
      <c r="S453" s="1">
        <v>1.0597514846095732</v>
      </c>
      <c r="T453" s="4">
        <v>2.011891380213052</v>
      </c>
      <c r="U453" s="7">
        <f t="shared" ref="U453:U516" si="911">STANDARDIZE(S453,S$786,S$787)</f>
        <v>3.5685094321864855E-2</v>
      </c>
      <c r="W453" s="1">
        <f t="shared" si="906"/>
        <v>1.0422068455861879</v>
      </c>
      <c r="X453" s="1">
        <f t="shared" ref="X453" si="912">STANDARDIZE(W453,AG$10,AH$10)</f>
        <v>1.9221549268800382</v>
      </c>
      <c r="Y453" s="1">
        <f t="shared" ref="Y453:Y516" si="913">AVERAGE(I453,N453,S453)</f>
        <v>1.0422068455861879</v>
      </c>
      <c r="Z453" s="1">
        <f t="shared" ref="Z453" si="914">STANDARDIZE(Y453,AG$25,AH$25)</f>
        <v>1.906498406804191</v>
      </c>
      <c r="AA453" s="7">
        <f t="shared" ref="AA453:AA516" si="915">STANDARDIZE(Y453,Y$786,Y$787)</f>
        <v>0.83615757122803391</v>
      </c>
      <c r="AB453" s="1"/>
      <c r="AC453" s="1"/>
      <c r="AJ453" s="4"/>
    </row>
    <row r="454" spans="1:36" x14ac:dyDescent="0.3">
      <c r="A454" t="s">
        <v>21</v>
      </c>
      <c r="B454">
        <v>1978</v>
      </c>
      <c r="F454" s="7"/>
      <c r="H454" s="4">
        <v>1978.4166666666399</v>
      </c>
      <c r="I454" s="1">
        <v>1.0048343830681561</v>
      </c>
      <c r="J454" s="4">
        <v>1.0811748390392928</v>
      </c>
      <c r="K454" s="7">
        <f t="shared" si="909"/>
        <v>8.0216724690250155E-3</v>
      </c>
      <c r="L454" s="4"/>
      <c r="M454" s="4">
        <v>1978.4166666666499</v>
      </c>
      <c r="N454" s="1">
        <v>1.0283008214089904</v>
      </c>
      <c r="O454" s="4">
        <v>0.61057549295855362</v>
      </c>
      <c r="P454" s="7">
        <f t="shared" si="910"/>
        <v>-1.3595411300929001E-3</v>
      </c>
      <c r="Q454" s="1"/>
      <c r="R454" s="4">
        <v>1978.4166666666399</v>
      </c>
      <c r="S454" s="1">
        <v>1.0536560228426892</v>
      </c>
      <c r="T454" s="4">
        <v>2.3470197051126886</v>
      </c>
      <c r="U454" s="7">
        <f t="shared" si="911"/>
        <v>2.9509149399787951E-2</v>
      </c>
      <c r="W454" s="1">
        <f t="shared" si="906"/>
        <v>1.0289304091066118</v>
      </c>
      <c r="X454" s="1">
        <f t="shared" ref="X454" si="916">STANDARDIZE(W454,AG$9,AH$9)</f>
        <v>1.6617458255335991</v>
      </c>
      <c r="Y454" s="1">
        <f t="shared" si="913"/>
        <v>1.0289304091066118</v>
      </c>
      <c r="Z454" s="1">
        <f t="shared" ref="Z454" si="917">STANDARDIZE(Y454,AG$24,AH$24)</f>
        <v>1.6544342749901577</v>
      </c>
      <c r="AA454" s="7">
        <f t="shared" si="915"/>
        <v>0.38414573285879045</v>
      </c>
      <c r="AB454" s="1"/>
      <c r="AC454" s="1"/>
      <c r="AJ454" s="4"/>
    </row>
    <row r="455" spans="1:36" x14ac:dyDescent="0.3">
      <c r="A455" t="s">
        <v>20</v>
      </c>
      <c r="B455">
        <v>1978</v>
      </c>
      <c r="F455" s="7"/>
      <c r="H455" s="4">
        <v>1978.3333333333101</v>
      </c>
      <c r="I455" s="1">
        <v>0.9942200597124663</v>
      </c>
      <c r="J455" s="4">
        <v>0.86701510027317397</v>
      </c>
      <c r="K455" s="7">
        <f t="shared" si="909"/>
        <v>-2.6721059301741215E-3</v>
      </c>
      <c r="L455" s="4"/>
      <c r="M455" s="4">
        <v>1978.3333333333101</v>
      </c>
      <c r="N455" s="1">
        <v>1.0222718642884445</v>
      </c>
      <c r="O455" s="4">
        <v>0.59076066725650989</v>
      </c>
      <c r="P455" s="7">
        <f t="shared" si="910"/>
        <v>-7.4315208712030737E-3</v>
      </c>
      <c r="Q455" s="1"/>
      <c r="R455" s="4">
        <v>1978.3333333333101</v>
      </c>
      <c r="S455" s="1">
        <v>1.0513677101089489</v>
      </c>
      <c r="T455" s="4">
        <v>2.7192656593352167</v>
      </c>
      <c r="U455" s="7">
        <f t="shared" si="911"/>
        <v>2.7190622280998094E-2</v>
      </c>
      <c r="W455" s="1">
        <f t="shared" si="906"/>
        <v>1.0226198780366198</v>
      </c>
      <c r="X455" s="1">
        <f t="shared" ref="X455" si="918">STANDARDIZE(W455,AG$8,AH$8)</f>
        <v>1.6576717903651024</v>
      </c>
      <c r="Y455" s="1">
        <f t="shared" si="913"/>
        <v>1.0226198780366198</v>
      </c>
      <c r="Z455" s="1">
        <f t="shared" ref="Z455" si="919">STANDARDIZE(Y455,AG$23,AH$23)</f>
        <v>1.665317115885236</v>
      </c>
      <c r="AA455" s="7">
        <f t="shared" si="915"/>
        <v>0.16929630738069737</v>
      </c>
      <c r="AB455" s="1"/>
      <c r="AC455" s="1"/>
      <c r="AJ455" s="4"/>
    </row>
    <row r="456" spans="1:36" x14ac:dyDescent="0.3">
      <c r="A456" t="s">
        <v>19</v>
      </c>
      <c r="B456">
        <v>1978</v>
      </c>
      <c r="F456" s="7"/>
      <c r="H456" s="4">
        <v>1978.24999999998</v>
      </c>
      <c r="I456" s="1">
        <v>0.9826878681812895</v>
      </c>
      <c r="J456" s="4">
        <v>0.69903616256985512</v>
      </c>
      <c r="K456" s="7">
        <f t="shared" si="909"/>
        <v>-1.4290623339050561E-2</v>
      </c>
      <c r="L456" s="4"/>
      <c r="M456" s="4">
        <v>1978.24999999998</v>
      </c>
      <c r="N456" s="1">
        <v>1.011554605492057</v>
      </c>
      <c r="O456" s="4">
        <v>0.53670686681714408</v>
      </c>
      <c r="P456" s="7">
        <f t="shared" si="910"/>
        <v>-1.8225257995345703E-2</v>
      </c>
      <c r="Q456" s="1"/>
      <c r="R456" s="4">
        <v>1978.24999999998</v>
      </c>
      <c r="S456" s="1">
        <v>1.0474386654218573</v>
      </c>
      <c r="T456" s="4">
        <v>2.7577966138719701</v>
      </c>
      <c r="U456" s="7">
        <f t="shared" si="911"/>
        <v>2.3209699339984978E-2</v>
      </c>
      <c r="W456" s="1">
        <f t="shared" si="906"/>
        <v>1.0138937130317347</v>
      </c>
      <c r="X456" s="1">
        <f t="shared" ref="X456" si="920">STANDARDIZE(W456,AG$7,AH$7)</f>
        <v>1.7028290099255834</v>
      </c>
      <c r="Y456" s="1">
        <f t="shared" si="913"/>
        <v>1.0138937130317347</v>
      </c>
      <c r="Z456" s="1">
        <f t="shared" ref="Z456" si="921">STANDARDIZE(Y456,AG$22,AH$22)</f>
        <v>1.6973752257477686</v>
      </c>
      <c r="AA456" s="7">
        <f t="shared" si="915"/>
        <v>-0.12779620624969282</v>
      </c>
      <c r="AB456" s="1"/>
      <c r="AC456" s="1"/>
      <c r="AJ456" s="4"/>
    </row>
    <row r="457" spans="1:36" x14ac:dyDescent="0.3">
      <c r="A457" t="s">
        <v>18</v>
      </c>
      <c r="B457">
        <v>1978</v>
      </c>
      <c r="F457" s="7"/>
      <c r="H457" s="4">
        <v>1978.1666666666399</v>
      </c>
      <c r="I457" s="1">
        <v>0.98493662243493341</v>
      </c>
      <c r="J457" s="4">
        <v>0.67784423688974182</v>
      </c>
      <c r="K457" s="7">
        <f t="shared" si="909"/>
        <v>-1.2025035712135687E-2</v>
      </c>
      <c r="L457" s="4"/>
      <c r="M457" s="4">
        <v>1978.1666666666499</v>
      </c>
      <c r="N457" s="1">
        <v>1.0115579034647448</v>
      </c>
      <c r="O457" s="4">
        <v>0.38398122890031977</v>
      </c>
      <c r="P457" s="7">
        <f t="shared" si="910"/>
        <v>-1.8221936488334315E-2</v>
      </c>
      <c r="Q457" s="1"/>
      <c r="R457" s="4">
        <v>1978.1666666666399</v>
      </c>
      <c r="S457" s="1">
        <v>1.0516663003219768</v>
      </c>
      <c r="T457" s="4">
        <v>2.6295833729499187</v>
      </c>
      <c r="U457" s="7">
        <f t="shared" si="911"/>
        <v>2.7493155014440912E-2</v>
      </c>
      <c r="W457" s="1">
        <f t="shared" si="906"/>
        <v>1.0160536087405516</v>
      </c>
      <c r="X457" s="1">
        <f t="shared" ref="X457" si="922">STANDARDIZE(W457,AG$6,AH$6)</f>
        <v>1.5926930215107964</v>
      </c>
      <c r="Y457" s="1">
        <f t="shared" si="913"/>
        <v>1.0160536087405516</v>
      </c>
      <c r="Z457" s="1">
        <f t="shared" ref="Z457" si="923">STANDARDIZE(Y457,AG$21,AH$21)</f>
        <v>1.5562236691685545</v>
      </c>
      <c r="AA457" s="7">
        <f t="shared" si="915"/>
        <v>-5.4260025699281553E-2</v>
      </c>
      <c r="AB457" s="1"/>
      <c r="AC457" s="1"/>
      <c r="AJ457" s="4"/>
    </row>
    <row r="458" spans="1:36" x14ac:dyDescent="0.3">
      <c r="A458" t="s">
        <v>17</v>
      </c>
      <c r="B458">
        <v>1978</v>
      </c>
      <c r="F458" s="7"/>
      <c r="H458" s="4">
        <v>1978.0833333333101</v>
      </c>
      <c r="I458" s="1">
        <v>0.99352248908500074</v>
      </c>
      <c r="J458" s="4">
        <v>0.24730625285788735</v>
      </c>
      <c r="K458" s="7">
        <f t="shared" si="909"/>
        <v>-3.3748983228618998E-3</v>
      </c>
      <c r="L458" s="4"/>
      <c r="M458" s="4">
        <v>1978.0833333333101</v>
      </c>
      <c r="N458" s="1">
        <v>1.0337995463619938</v>
      </c>
      <c r="O458" s="4">
        <v>0.38032455140340521</v>
      </c>
      <c r="P458" s="7">
        <f t="shared" si="910"/>
        <v>4.1784227082617472E-3</v>
      </c>
      <c r="Q458" s="1"/>
      <c r="R458" s="4">
        <v>1978.0833333333101</v>
      </c>
      <c r="S458" s="1">
        <v>1.0614282388107319</v>
      </c>
      <c r="T458" s="4">
        <v>1.554740810069057</v>
      </c>
      <c r="U458" s="7">
        <f t="shared" si="911"/>
        <v>3.7383988021842993E-2</v>
      </c>
      <c r="W458" s="1">
        <f t="shared" si="906"/>
        <v>1.0295834247525755</v>
      </c>
      <c r="X458" s="1">
        <f t="shared" ref="X458" si="924">STANDARDIZE(W458,AG$5,AH$5)</f>
        <v>0.95819810257711768</v>
      </c>
      <c r="Y458" s="1">
        <f t="shared" si="913"/>
        <v>1.0295834247525755</v>
      </c>
      <c r="Z458" s="1">
        <f t="shared" ref="Z458" si="925">STANDARDIZE(Y458,AG$20,AH$20)</f>
        <v>0.89156778629394451</v>
      </c>
      <c r="AA458" s="7">
        <f t="shared" si="915"/>
        <v>0.40637841578315698</v>
      </c>
      <c r="AB458" s="1"/>
      <c r="AC458" s="1"/>
      <c r="AJ458" s="4"/>
    </row>
    <row r="459" spans="1:36" x14ac:dyDescent="0.3">
      <c r="A459" t="s">
        <v>16</v>
      </c>
      <c r="B459">
        <v>1978</v>
      </c>
      <c r="F459" s="7"/>
      <c r="H459" s="4">
        <v>1977.99999999998</v>
      </c>
      <c r="I459" s="1">
        <v>1.0075525468129765</v>
      </c>
      <c r="J459" s="4">
        <v>-0.36302121598420228</v>
      </c>
      <c r="K459" s="7">
        <f t="shared" si="909"/>
        <v>1.0760183419349959E-2</v>
      </c>
      <c r="L459" s="4"/>
      <c r="M459" s="4">
        <v>1977.99999999998</v>
      </c>
      <c r="N459" s="1">
        <v>1.0805939269880864</v>
      </c>
      <c r="O459" s="4">
        <v>0.87426924837514952</v>
      </c>
      <c r="P459" s="7">
        <f t="shared" si="910"/>
        <v>5.1306727899078537E-2</v>
      </c>
      <c r="Q459" s="1"/>
      <c r="R459" s="4">
        <v>1977.99999999998</v>
      </c>
      <c r="S459" s="1">
        <v>1.0689205566739879</v>
      </c>
      <c r="T459" s="4">
        <v>0.54772341430541582</v>
      </c>
      <c r="U459" s="7">
        <f t="shared" si="911"/>
        <v>4.4975232825239742E-2</v>
      </c>
      <c r="W459" s="1">
        <f t="shared" si="906"/>
        <v>1.0523556768250169</v>
      </c>
      <c r="X459" s="1">
        <f t="shared" ref="X459" si="926">STANDARDIZE(W459,AG$4,AH$4)</f>
        <v>0.39290081308650765</v>
      </c>
      <c r="Y459" s="1">
        <f t="shared" si="913"/>
        <v>1.0523556768250169</v>
      </c>
      <c r="Z459" s="1">
        <f t="shared" ref="Z459" si="927">STANDARDIZE(Y459,AG$19,AH$19)</f>
        <v>0.40238768399245939</v>
      </c>
      <c r="AA459" s="7">
        <f t="shared" si="915"/>
        <v>1.181686423990544</v>
      </c>
      <c r="AB459" s="1"/>
      <c r="AC459" s="1"/>
      <c r="AJ459" s="4"/>
    </row>
    <row r="460" spans="1:36" x14ac:dyDescent="0.3">
      <c r="A460" t="s">
        <v>27</v>
      </c>
      <c r="B460">
        <v>1977</v>
      </c>
      <c r="F460" s="7"/>
      <c r="H460" s="4">
        <v>1977.9166666666399</v>
      </c>
      <c r="I460" s="1">
        <v>1.0106303081456101</v>
      </c>
      <c r="J460" s="4">
        <v>-0.58635982515367557</v>
      </c>
      <c r="K460" s="7">
        <f t="shared" si="909"/>
        <v>1.3860983776931362E-2</v>
      </c>
      <c r="L460" s="4"/>
      <c r="M460" s="4">
        <v>1977.9166666666399</v>
      </c>
      <c r="N460" s="1">
        <v>1.0938237550632639</v>
      </c>
      <c r="O460" s="4">
        <v>0.84874462600084533</v>
      </c>
      <c r="P460" s="7">
        <f t="shared" si="910"/>
        <v>6.4630963989113152E-2</v>
      </c>
      <c r="Q460" s="1"/>
      <c r="R460" s="4">
        <v>1977.9166666666399</v>
      </c>
      <c r="S460" s="1">
        <v>1.075191467108751</v>
      </c>
      <c r="T460" s="4">
        <v>0.57543559172639946</v>
      </c>
      <c r="U460" s="7">
        <f t="shared" si="911"/>
        <v>5.1328943001355321E-2</v>
      </c>
      <c r="W460" s="1">
        <f t="shared" si="906"/>
        <v>1.0598818434392083</v>
      </c>
      <c r="X460" s="1">
        <f t="shared" ref="X460" si="928">STANDARDIZE(W460,AG$15,AH$15)</f>
        <v>0.3242136026867613</v>
      </c>
      <c r="Y460" s="1">
        <f t="shared" si="913"/>
        <v>1.0598818434392083</v>
      </c>
      <c r="Z460" s="1">
        <f t="shared" ref="Z460" si="929">STANDARDIZE(Y460,AG$30,AH$30)</f>
        <v>0.35667127497513085</v>
      </c>
      <c r="AA460" s="7">
        <f t="shared" si="915"/>
        <v>1.437923586152791</v>
      </c>
      <c r="AB460" s="1"/>
      <c r="AC460" s="1"/>
      <c r="AJ460" s="4"/>
    </row>
    <row r="461" spans="1:36" x14ac:dyDescent="0.3">
      <c r="A461" t="s">
        <v>26</v>
      </c>
      <c r="B461">
        <v>1977</v>
      </c>
      <c r="F461" s="7"/>
      <c r="H461" s="4">
        <v>1977.8333333333101</v>
      </c>
      <c r="I461" s="1">
        <v>1.0090491464813711</v>
      </c>
      <c r="J461" s="4">
        <v>-0.49322599099765563</v>
      </c>
      <c r="K461" s="7">
        <f t="shared" si="909"/>
        <v>1.2267986099729799E-2</v>
      </c>
      <c r="L461" s="4"/>
      <c r="M461" s="4">
        <v>1977.8333333333101</v>
      </c>
      <c r="N461" s="1">
        <v>1.0779874471204751</v>
      </c>
      <c r="O461" s="4">
        <v>0.62706988690736931</v>
      </c>
      <c r="P461" s="7">
        <f t="shared" si="910"/>
        <v>4.8681648198675147E-2</v>
      </c>
      <c r="Q461" s="1"/>
      <c r="R461" s="4">
        <v>1977.8333333333101</v>
      </c>
      <c r="S461" s="1">
        <v>1.0692303683646793</v>
      </c>
      <c r="T461" s="4">
        <v>0.6954660657611883</v>
      </c>
      <c r="U461" s="7">
        <f t="shared" si="911"/>
        <v>4.5289135202303453E-2</v>
      </c>
      <c r="W461" s="1">
        <f t="shared" si="906"/>
        <v>1.0520889873221753</v>
      </c>
      <c r="X461" s="1">
        <f t="shared" ref="X461" si="930">STANDARDIZE(W461,AG$14,AH$14)</f>
        <v>0.31360130357105676</v>
      </c>
      <c r="Y461" s="1">
        <f t="shared" si="913"/>
        <v>1.0520889873221753</v>
      </c>
      <c r="Z461" s="1">
        <f t="shared" ref="Z461" si="931">STANDARDIZE(Y461,AG$29,AH$29)</f>
        <v>0.32928008812266424</v>
      </c>
      <c r="AA461" s="7">
        <f t="shared" si="915"/>
        <v>1.172606667337571</v>
      </c>
      <c r="AB461" s="1"/>
      <c r="AC461" s="1"/>
      <c r="AJ461" s="4"/>
    </row>
    <row r="462" spans="1:36" x14ac:dyDescent="0.3">
      <c r="A462" t="s">
        <v>25</v>
      </c>
      <c r="B462">
        <v>1977</v>
      </c>
      <c r="F462" s="7"/>
      <c r="H462" s="4">
        <v>1977.74999999998</v>
      </c>
      <c r="I462" s="1">
        <v>1.0114325909844673</v>
      </c>
      <c r="J462" s="4">
        <v>-0.30248468107292126</v>
      </c>
      <c r="K462" s="7">
        <f t="shared" si="909"/>
        <v>1.4669272219323709E-2</v>
      </c>
      <c r="L462" s="4"/>
      <c r="M462" s="4">
        <v>1977.74999999998</v>
      </c>
      <c r="N462" s="1">
        <v>1.0604899025459467</v>
      </c>
      <c r="O462" s="4">
        <v>0.34899025221544</v>
      </c>
      <c r="P462" s="7">
        <f t="shared" si="910"/>
        <v>3.1059241196701014E-2</v>
      </c>
      <c r="Q462" s="1"/>
      <c r="R462" s="4">
        <v>1977.74999999998</v>
      </c>
      <c r="S462" s="1">
        <v>1.0635492985759898</v>
      </c>
      <c r="T462" s="4">
        <v>0.89279758069772941</v>
      </c>
      <c r="U462" s="7">
        <f t="shared" si="911"/>
        <v>3.9533053800228236E-2</v>
      </c>
      <c r="W462" s="1">
        <f t="shared" si="906"/>
        <v>1.0451572640354678</v>
      </c>
      <c r="X462" s="1">
        <f t="shared" ref="X462" si="932">STANDARDIZE(W462,AG$13,AH$13)</f>
        <v>0.3390202656860099</v>
      </c>
      <c r="Y462" s="1">
        <f t="shared" si="913"/>
        <v>1.0451572640354678</v>
      </c>
      <c r="Z462" s="1">
        <f t="shared" ref="Z462" si="933">STANDARDIZE(Y462,AG$28,AH$28)</f>
        <v>0.35431396760688744</v>
      </c>
      <c r="AA462" s="7">
        <f t="shared" si="915"/>
        <v>0.93660802487718375</v>
      </c>
      <c r="AB462" s="1"/>
      <c r="AC462" s="1"/>
      <c r="AJ462" s="4"/>
    </row>
    <row r="463" spans="1:36" x14ac:dyDescent="0.3">
      <c r="A463" t="s">
        <v>24</v>
      </c>
      <c r="B463">
        <v>1977</v>
      </c>
      <c r="F463" s="7"/>
      <c r="H463" s="4">
        <v>1977.6666666666399</v>
      </c>
      <c r="I463" s="1">
        <v>1.0123741483914031</v>
      </c>
      <c r="J463" s="4">
        <v>6.0958496370504878E-2</v>
      </c>
      <c r="K463" s="7">
        <f t="shared" si="909"/>
        <v>1.5617877789597638E-2</v>
      </c>
      <c r="L463" s="4"/>
      <c r="M463" s="4">
        <v>1977.6666666666399</v>
      </c>
      <c r="N463" s="1">
        <v>1.0504231494629492</v>
      </c>
      <c r="O463" s="4">
        <v>0.3699332329919845</v>
      </c>
      <c r="P463" s="7">
        <f t="shared" si="910"/>
        <v>2.0920651792836656E-2</v>
      </c>
      <c r="Q463" s="1"/>
      <c r="R463" s="4">
        <v>1977.6666666666399</v>
      </c>
      <c r="S463" s="1">
        <v>1.054495854080082</v>
      </c>
      <c r="T463" s="4">
        <v>0.99131813265158197</v>
      </c>
      <c r="U463" s="7">
        <f t="shared" si="911"/>
        <v>3.0360069586697538E-2</v>
      </c>
      <c r="W463" s="1">
        <f t="shared" si="906"/>
        <v>1.0390977173114782</v>
      </c>
      <c r="X463" s="1">
        <f t="shared" ref="X463" si="934">STANDARDIZE(W463,AG$12,AH$12)</f>
        <v>0.55186511708649455</v>
      </c>
      <c r="Y463" s="1">
        <f t="shared" si="913"/>
        <v>1.0390977173114782</v>
      </c>
      <c r="Z463" s="1">
        <f t="shared" ref="Z463" si="935">STANDARDIZE(Y463,AG$27,AH$27)</f>
        <v>0.56762629469222525</v>
      </c>
      <c r="AA463" s="7">
        <f t="shared" si="915"/>
        <v>0.73030365558287513</v>
      </c>
      <c r="AB463" s="1"/>
      <c r="AC463" s="1"/>
      <c r="AJ463" s="4"/>
    </row>
    <row r="464" spans="1:36" x14ac:dyDescent="0.3">
      <c r="A464" t="s">
        <v>23</v>
      </c>
      <c r="B464">
        <v>1977</v>
      </c>
      <c r="F464" s="7"/>
      <c r="H464" s="4">
        <v>1977.5833333333101</v>
      </c>
      <c r="I464" s="1">
        <v>1.00843681668018</v>
      </c>
      <c r="J464" s="4">
        <v>0.33099501472413961</v>
      </c>
      <c r="K464" s="7">
        <f t="shared" si="909"/>
        <v>1.1651072615776725E-2</v>
      </c>
      <c r="L464" s="4"/>
      <c r="M464" s="4">
        <v>1977.5833333333101</v>
      </c>
      <c r="N464" s="1">
        <v>1.0361922960829502</v>
      </c>
      <c r="O464" s="4">
        <v>0.30942120904293785</v>
      </c>
      <c r="P464" s="7">
        <f t="shared" si="910"/>
        <v>6.5882470843022147E-3</v>
      </c>
      <c r="Q464" s="1"/>
      <c r="R464" s="4">
        <v>1977.5833333333101</v>
      </c>
      <c r="S464" s="1">
        <v>1.0402746431528778</v>
      </c>
      <c r="T464" s="4">
        <v>0.80682247479272184</v>
      </c>
      <c r="U464" s="7">
        <f t="shared" si="911"/>
        <v>1.5951084874691161E-2</v>
      </c>
      <c r="W464" s="1">
        <f t="shared" si="906"/>
        <v>1.0283012519720025</v>
      </c>
      <c r="X464" s="1">
        <f t="shared" ref="X464" si="936">STANDARDIZE(W464,AG$11,AH$11)</f>
        <v>0.58018092773149021</v>
      </c>
      <c r="Y464" s="1">
        <f t="shared" si="913"/>
        <v>1.0283012519720025</v>
      </c>
      <c r="Z464" s="1">
        <f t="shared" ref="Z464" si="937">STANDARDIZE(Y464,AG$26,AH$26)</f>
        <v>0.59905606214667861</v>
      </c>
      <c r="AA464" s="7">
        <f t="shared" si="915"/>
        <v>0.36272534091285147</v>
      </c>
      <c r="AB464" s="1"/>
      <c r="AC464" s="1"/>
      <c r="AJ464" s="4"/>
    </row>
    <row r="465" spans="1:36" x14ac:dyDescent="0.3">
      <c r="A465" t="s">
        <v>22</v>
      </c>
      <c r="B465">
        <v>1977</v>
      </c>
      <c r="F465" s="7"/>
      <c r="H465" s="4">
        <v>1977.49999999998</v>
      </c>
      <c r="I465" s="1">
        <v>1.0028487146763534</v>
      </c>
      <c r="J465" s="4">
        <v>0.59665321136676486</v>
      </c>
      <c r="K465" s="7">
        <f t="shared" si="909"/>
        <v>6.0211400709942395E-3</v>
      </c>
      <c r="L465" s="4"/>
      <c r="M465" s="4">
        <v>1977.49999999998</v>
      </c>
      <c r="N465" s="1">
        <v>1.0266138545169494</v>
      </c>
      <c r="O465" s="4">
        <v>0.28390894193411964</v>
      </c>
      <c r="P465" s="7">
        <f t="shared" si="910"/>
        <v>-3.0585462129933492E-3</v>
      </c>
      <c r="Q465" s="1"/>
      <c r="R465" s="4">
        <v>1977.49999999998</v>
      </c>
      <c r="S465" s="1">
        <v>1.038930212399171</v>
      </c>
      <c r="T465" s="4">
        <v>1.1115095355989939</v>
      </c>
      <c r="U465" s="7">
        <f t="shared" si="911"/>
        <v>1.4588902548891168E-2</v>
      </c>
      <c r="W465" s="1">
        <f t="shared" si="906"/>
        <v>1.0227975938641578</v>
      </c>
      <c r="X465" s="1">
        <f t="shared" ref="X465" si="938">STANDARDIZE(W465,AG$10,AH$10)</f>
        <v>0.84385020692844104</v>
      </c>
      <c r="Y465" s="1">
        <f t="shared" si="913"/>
        <v>1.0227975938641578</v>
      </c>
      <c r="Z465" s="1">
        <f t="shared" ref="Z465" si="939">STANDARDIZE(Y465,AG$25,AH$25)</f>
        <v>0.84243418213152654</v>
      </c>
      <c r="AA465" s="7">
        <f t="shared" si="915"/>
        <v>0.17534685099127698</v>
      </c>
      <c r="AB465" s="1"/>
      <c r="AC465" s="1"/>
      <c r="AJ465" s="4"/>
    </row>
    <row r="466" spans="1:36" x14ac:dyDescent="0.3">
      <c r="A466" t="s">
        <v>21</v>
      </c>
      <c r="B466">
        <v>1977</v>
      </c>
      <c r="F466" s="7"/>
      <c r="H466" s="4">
        <v>1977.4166666666399</v>
      </c>
      <c r="I466" s="1">
        <v>0.99655963849724738</v>
      </c>
      <c r="J466" s="4">
        <v>0.72848963937656974</v>
      </c>
      <c r="K466" s="7">
        <f t="shared" si="909"/>
        <v>-3.1501389203632138E-4</v>
      </c>
      <c r="L466" s="4"/>
      <c r="M466" s="4">
        <v>1977.4166666666399</v>
      </c>
      <c r="N466" s="1">
        <v>1.0245044591157049</v>
      </c>
      <c r="O466" s="4">
        <v>0.4665577380046656</v>
      </c>
      <c r="P466" s="7">
        <f t="shared" si="910"/>
        <v>-5.1829942537165597E-3</v>
      </c>
      <c r="Q466" s="1"/>
      <c r="R466" s="4">
        <v>1977.4166666666399</v>
      </c>
      <c r="S466" s="1">
        <v>1.0317529118330135</v>
      </c>
      <c r="T466" s="4">
        <v>1.2702921414165822</v>
      </c>
      <c r="U466" s="7">
        <f t="shared" si="911"/>
        <v>7.3168344626631842E-3</v>
      </c>
      <c r="W466" s="1">
        <f t="shared" si="906"/>
        <v>1.017605669815322</v>
      </c>
      <c r="X466" s="1">
        <f t="shared" ref="X466" si="940">STANDARDIZE(W466,AG$9,AH$9)</f>
        <v>1.0197762246654622</v>
      </c>
      <c r="Y466" s="1">
        <f t="shared" si="913"/>
        <v>1.017605669815322</v>
      </c>
      <c r="Z466" s="1">
        <f t="shared" ref="Z466" si="941">STANDARDIZE(Y466,AG$24,AH$24)</f>
        <v>1.0113648306300986</v>
      </c>
      <c r="AA466" s="7">
        <f t="shared" si="915"/>
        <v>-1.4182875756876157E-3</v>
      </c>
      <c r="AB466" s="1"/>
      <c r="AC466" s="1"/>
      <c r="AJ466" s="4"/>
    </row>
    <row r="467" spans="1:36" x14ac:dyDescent="0.3">
      <c r="A467" t="s">
        <v>20</v>
      </c>
      <c r="B467">
        <v>1977</v>
      </c>
      <c r="F467" s="7"/>
      <c r="H467" s="4">
        <v>1977.3333333333101</v>
      </c>
      <c r="I467" s="1">
        <v>0.98752331481770383</v>
      </c>
      <c r="J467" s="4">
        <v>0.58054565475465414</v>
      </c>
      <c r="K467" s="7">
        <f t="shared" si="909"/>
        <v>-9.4189802716430591E-3</v>
      </c>
      <c r="L467" s="4"/>
      <c r="M467" s="4">
        <v>1977.3333333333101</v>
      </c>
      <c r="N467" s="1">
        <v>1.0209628464641791</v>
      </c>
      <c r="O467" s="4">
        <v>0.54000511090503378</v>
      </c>
      <c r="P467" s="7">
        <f t="shared" si="910"/>
        <v>-8.7498798428741163E-3</v>
      </c>
      <c r="Q467" s="1"/>
      <c r="R467" s="4">
        <v>1977.3333333333101</v>
      </c>
      <c r="S467" s="1">
        <v>1.0282852650422514</v>
      </c>
      <c r="T467" s="4">
        <v>1.5218172088814821</v>
      </c>
      <c r="U467" s="7">
        <f t="shared" si="911"/>
        <v>3.8034016157352211E-3</v>
      </c>
      <c r="W467" s="1">
        <f t="shared" si="906"/>
        <v>1.0122571421080446</v>
      </c>
      <c r="X467" s="1">
        <f t="shared" ref="X467" si="942">STANDARDIZE(W467,AG$8,AH$8)</f>
        <v>1.0629046321153559</v>
      </c>
      <c r="Y467" s="1">
        <f t="shared" si="913"/>
        <v>1.0122571421080446</v>
      </c>
      <c r="Z467" s="1">
        <f t="shared" ref="Z467" si="943">STANDARDIZE(Y467,AG$23,AH$23)</f>
        <v>1.0641186290572651</v>
      </c>
      <c r="AA467" s="7">
        <f t="shared" si="915"/>
        <v>-0.1835151812153622</v>
      </c>
      <c r="AB467" s="1"/>
      <c r="AC467" s="1"/>
      <c r="AJ467" s="4"/>
    </row>
    <row r="468" spans="1:36" x14ac:dyDescent="0.3">
      <c r="A468" t="s">
        <v>19</v>
      </c>
      <c r="B468">
        <v>1977</v>
      </c>
      <c r="F468" s="7"/>
      <c r="H468" s="4">
        <v>1977.24999999997</v>
      </c>
      <c r="I468" s="1">
        <v>0.98148449309942221</v>
      </c>
      <c r="J468" s="4">
        <v>0.64671011173426052</v>
      </c>
      <c r="K468" s="7">
        <f t="shared" si="909"/>
        <v>-1.5503006458103437E-2</v>
      </c>
      <c r="L468" s="4"/>
      <c r="M468" s="4">
        <v>1977.24999999998</v>
      </c>
      <c r="N468" s="1">
        <v>1.012389597802017</v>
      </c>
      <c r="O468" s="4">
        <v>0.57116921358017936</v>
      </c>
      <c r="P468" s="7">
        <f t="shared" si="910"/>
        <v>-1.7384307182678329E-2</v>
      </c>
      <c r="Q468" s="1"/>
      <c r="R468" s="4">
        <v>1977.24999999997</v>
      </c>
      <c r="S468" s="1">
        <v>1.0237823785967619</v>
      </c>
      <c r="T468" s="4">
        <v>1.5490002701284893</v>
      </c>
      <c r="U468" s="7">
        <f t="shared" si="911"/>
        <v>-7.5893996579941498E-4</v>
      </c>
      <c r="W468" s="1">
        <f t="shared" si="906"/>
        <v>1.0058854898327336</v>
      </c>
      <c r="X468" s="1">
        <f t="shared" ref="X468" si="944">STANDARDIZE(W468,AG$7,AH$7)</f>
        <v>1.20876495162764</v>
      </c>
      <c r="Y468" s="1">
        <f t="shared" si="913"/>
        <v>1.0058854898327336</v>
      </c>
      <c r="Z468" s="1">
        <f t="shared" ref="Z468" si="945">STANDARDIZE(Y468,AG$22,AH$22)</f>
        <v>1.1957522732242525</v>
      </c>
      <c r="AA468" s="7">
        <f t="shared" si="915"/>
        <v>-0.40044554975540397</v>
      </c>
      <c r="AB468" s="1"/>
      <c r="AC468" s="1"/>
      <c r="AJ468" s="4"/>
    </row>
    <row r="469" spans="1:36" x14ac:dyDescent="0.3">
      <c r="A469" t="s">
        <v>18</v>
      </c>
      <c r="B469">
        <v>1977</v>
      </c>
      <c r="F469" s="7"/>
      <c r="H469" s="4">
        <v>1977.1666666666399</v>
      </c>
      <c r="I469" s="1">
        <v>0.98191425950823497</v>
      </c>
      <c r="J469" s="4">
        <v>0.54881836862524425</v>
      </c>
      <c r="K469" s="7">
        <f t="shared" si="909"/>
        <v>-1.5070022971049627E-2</v>
      </c>
      <c r="L469" s="4"/>
      <c r="M469" s="4">
        <v>1977.1666666666399</v>
      </c>
      <c r="N469" s="1">
        <v>1.0081871037720891</v>
      </c>
      <c r="O469" s="4">
        <v>0.24869917281887005</v>
      </c>
      <c r="P469" s="7">
        <f t="shared" si="910"/>
        <v>-2.1616790197841705E-2</v>
      </c>
      <c r="Q469" s="1"/>
      <c r="R469" s="4">
        <v>1977.1666666666399</v>
      </c>
      <c r="S469" s="1">
        <v>1.023207860659334</v>
      </c>
      <c r="T469" s="4">
        <v>1.2205187396760184</v>
      </c>
      <c r="U469" s="7">
        <f t="shared" si="911"/>
        <v>-1.3410437134723033E-3</v>
      </c>
      <c r="W469" s="1">
        <f t="shared" si="906"/>
        <v>1.0044364079798862</v>
      </c>
      <c r="X469" s="1">
        <f t="shared" ref="X469" si="946">STANDARDIZE(W469,AG$6,AH$6)</f>
        <v>0.88703954284057207</v>
      </c>
      <c r="Y469" s="1">
        <f t="shared" si="913"/>
        <v>1.0044364079798862</v>
      </c>
      <c r="Z469" s="1">
        <f t="shared" ref="Z469" si="947">STANDARDIZE(Y469,AG$21,AH$21)</f>
        <v>0.84960179303867589</v>
      </c>
      <c r="AA469" s="7">
        <f t="shared" si="915"/>
        <v>-0.44978123958909544</v>
      </c>
      <c r="AB469" s="1"/>
      <c r="AC469" s="1"/>
      <c r="AJ469" s="4"/>
    </row>
    <row r="470" spans="1:36" x14ac:dyDescent="0.3">
      <c r="A470" t="s">
        <v>17</v>
      </c>
      <c r="B470">
        <v>1977</v>
      </c>
      <c r="F470" s="7"/>
      <c r="H470" s="4">
        <v>1977.0833333333101</v>
      </c>
      <c r="I470" s="1">
        <v>0.98739616845003919</v>
      </c>
      <c r="J470" s="4">
        <v>-3.6476245828185841E-3</v>
      </c>
      <c r="K470" s="7">
        <f t="shared" si="909"/>
        <v>-9.547078411722797E-3</v>
      </c>
      <c r="L470" s="4"/>
      <c r="M470" s="4">
        <v>1977.0833333333101</v>
      </c>
      <c r="N470" s="1">
        <v>1.0219166053808779</v>
      </c>
      <c r="O470" s="4">
        <v>-6.3628740604512776E-2</v>
      </c>
      <c r="P470" s="7">
        <f t="shared" si="910"/>
        <v>-7.7893149053059468E-3</v>
      </c>
      <c r="Q470" s="1"/>
      <c r="R470" s="4">
        <v>1977.0833333333101</v>
      </c>
      <c r="S470" s="1">
        <v>1.0461635740926174</v>
      </c>
      <c r="T470" s="4">
        <v>0.93631137451022095</v>
      </c>
      <c r="U470" s="7">
        <f t="shared" si="911"/>
        <v>2.1917771981374238E-2</v>
      </c>
      <c r="W470" s="1">
        <f t="shared" si="906"/>
        <v>1.0184921159745115</v>
      </c>
      <c r="X470" s="1">
        <f t="shared" ref="X470" si="948">STANDARDIZE(W470,AG$5,AH$5)</f>
        <v>0.3664616637129689</v>
      </c>
      <c r="Y470" s="1">
        <f t="shared" si="913"/>
        <v>1.0184921159745115</v>
      </c>
      <c r="Z470" s="1">
        <f t="shared" ref="Z470" si="949">STANDARDIZE(Y470,AG$20,AH$20)</f>
        <v>0.3313147537070632</v>
      </c>
      <c r="AA470" s="7">
        <f t="shared" si="915"/>
        <v>2.8761810724561271E-2</v>
      </c>
      <c r="AB470" s="1"/>
      <c r="AC470" s="1"/>
      <c r="AJ470" s="4"/>
    </row>
    <row r="471" spans="1:36" x14ac:dyDescent="0.3">
      <c r="A471" t="s">
        <v>16</v>
      </c>
      <c r="B471">
        <v>1977</v>
      </c>
      <c r="F471" s="7"/>
      <c r="H471" s="4">
        <v>1976.99999999997</v>
      </c>
      <c r="I471" s="1">
        <v>0.99819845515153349</v>
      </c>
      <c r="J471" s="4">
        <v>-0.71889729660961887</v>
      </c>
      <c r="K471" s="7">
        <f t="shared" si="909"/>
        <v>1.3360703599295193E-3</v>
      </c>
      <c r="L471" s="4"/>
      <c r="M471" s="4">
        <v>1976.99999999998</v>
      </c>
      <c r="N471" s="1">
        <v>1.0381274572378474</v>
      </c>
      <c r="O471" s="4">
        <v>-0.55500515788668159</v>
      </c>
      <c r="P471" s="7">
        <f t="shared" si="910"/>
        <v>8.5372175436004005E-3</v>
      </c>
      <c r="Q471" s="1"/>
      <c r="R471" s="4">
        <v>1976.99999999997</v>
      </c>
      <c r="S471" s="1">
        <v>1.0561646426641396</v>
      </c>
      <c r="T471" s="4">
        <v>9.8523289943374878E-2</v>
      </c>
      <c r="U471" s="7">
        <f t="shared" si="911"/>
        <v>3.2050892493294007E-2</v>
      </c>
      <c r="W471" s="1">
        <f t="shared" si="906"/>
        <v>1.0308301850178401</v>
      </c>
      <c r="X471" s="1">
        <f t="shared" ref="X471" si="950">STANDARDIZE(W471,AG$4,AH$4)</f>
        <v>-0.51052089735223549</v>
      </c>
      <c r="Y471" s="1">
        <f t="shared" si="913"/>
        <v>1.0308301850178401</v>
      </c>
      <c r="Z471" s="1">
        <f t="shared" ref="Z471" si="951">STANDARDIZE(Y471,AG$19,AH$19)</f>
        <v>-0.4712981532471871</v>
      </c>
      <c r="AA471" s="7">
        <f t="shared" si="915"/>
        <v>0.44882583007048626</v>
      </c>
      <c r="AB471" s="1"/>
      <c r="AC471" s="1"/>
      <c r="AJ471" s="4"/>
    </row>
    <row r="472" spans="1:36" x14ac:dyDescent="0.3">
      <c r="A472" t="s">
        <v>27</v>
      </c>
      <c r="B472">
        <v>1976</v>
      </c>
      <c r="F472" s="7"/>
      <c r="H472" s="4">
        <v>1976.9166666666399</v>
      </c>
      <c r="I472" s="1">
        <v>1.0155134376618797</v>
      </c>
      <c r="J472" s="4">
        <v>-0.40816970256473523</v>
      </c>
      <c r="K472" s="7">
        <f t="shared" si="909"/>
        <v>1.8780666661246777E-2</v>
      </c>
      <c r="L472" s="4"/>
      <c r="M472" s="4">
        <v>1976.9166666666399</v>
      </c>
      <c r="N472" s="1">
        <v>1.037769064248856</v>
      </c>
      <c r="O472" s="4">
        <v>-0.81155726636009029</v>
      </c>
      <c r="P472" s="7">
        <f t="shared" si="910"/>
        <v>8.1762670632767234E-3</v>
      </c>
      <c r="Q472" s="1"/>
      <c r="R472" s="4">
        <v>1976.9166666666399</v>
      </c>
      <c r="S472" s="1">
        <v>1.0673646644291372</v>
      </c>
      <c r="T472" s="4">
        <v>0.29155161014676023</v>
      </c>
      <c r="U472" s="7">
        <f t="shared" si="911"/>
        <v>4.3398796916628297E-2</v>
      </c>
      <c r="W472" s="1">
        <f t="shared" si="906"/>
        <v>1.0402157221132908</v>
      </c>
      <c r="X472" s="1">
        <f t="shared" ref="X472" si="952">STANDARDIZE(W472,AG$15,AH$15)</f>
        <v>-0.4770126010150908</v>
      </c>
      <c r="Y472" s="1">
        <f t="shared" si="913"/>
        <v>1.0402157221132908</v>
      </c>
      <c r="Z472" s="1">
        <f t="shared" ref="Z472" si="953">STANDARDIZE(Y472,AG$30,AH$30)</f>
        <v>-0.44503330375646993</v>
      </c>
      <c r="AA472" s="7">
        <f t="shared" si="915"/>
        <v>0.76836743923072381</v>
      </c>
      <c r="AB472" s="1"/>
      <c r="AC472" s="1"/>
      <c r="AJ472" s="4"/>
    </row>
    <row r="473" spans="1:36" x14ac:dyDescent="0.3">
      <c r="A473" t="s">
        <v>26</v>
      </c>
      <c r="B473">
        <v>1976</v>
      </c>
      <c r="F473" s="7"/>
      <c r="H473" s="4">
        <v>1976.8333333333101</v>
      </c>
      <c r="I473" s="1">
        <v>1.0131616195811701</v>
      </c>
      <c r="J473" s="4">
        <v>-0.345493335561322</v>
      </c>
      <c r="K473" s="7">
        <f t="shared" si="909"/>
        <v>1.6411243708171121E-2</v>
      </c>
      <c r="L473" s="4"/>
      <c r="M473" s="4">
        <v>1976.8333333333101</v>
      </c>
      <c r="N473" s="1">
        <v>1.0266540154164525</v>
      </c>
      <c r="O473" s="4">
        <v>-0.93375874353632138</v>
      </c>
      <c r="P473" s="7">
        <f t="shared" si="910"/>
        <v>-3.0180987254276271E-3</v>
      </c>
      <c r="Q473" s="1"/>
      <c r="R473" s="4">
        <v>1976.8333333333101</v>
      </c>
      <c r="S473" s="1">
        <v>1.0605947310468395</v>
      </c>
      <c r="T473" s="4">
        <v>0.35457588646407351</v>
      </c>
      <c r="U473" s="7">
        <f t="shared" si="911"/>
        <v>3.6539474802206456E-2</v>
      </c>
      <c r="W473" s="1">
        <f t="shared" si="906"/>
        <v>1.0334701220148206</v>
      </c>
      <c r="X473" s="1">
        <f t="shared" ref="X473" si="954">STANDARDIZE(W473,AG$14,AH$14)</f>
        <v>-0.51085318003530999</v>
      </c>
      <c r="Y473" s="1">
        <f t="shared" si="913"/>
        <v>1.0334701220148206</v>
      </c>
      <c r="Z473" s="1">
        <f t="shared" ref="Z473" si="955">STANDARDIZE(Y473,AG$29,AH$29)</f>
        <v>-0.49670296767847955</v>
      </c>
      <c r="AA473" s="7">
        <f t="shared" si="915"/>
        <v>0.53870557882835768</v>
      </c>
      <c r="AB473" s="1"/>
      <c r="AC473" s="1"/>
      <c r="AJ473" s="4"/>
    </row>
    <row r="474" spans="1:36" x14ac:dyDescent="0.3">
      <c r="A474" t="s">
        <v>25</v>
      </c>
      <c r="B474">
        <v>1976</v>
      </c>
      <c r="F474" s="7"/>
      <c r="H474" s="4">
        <v>1976.74999999997</v>
      </c>
      <c r="I474" s="1">
        <v>1.0046033547548134</v>
      </c>
      <c r="J474" s="4">
        <v>-0.56029167544718228</v>
      </c>
      <c r="K474" s="7">
        <f t="shared" si="909"/>
        <v>7.7889147600276997E-3</v>
      </c>
      <c r="L474" s="4"/>
      <c r="M474" s="4">
        <v>1976.74999999998</v>
      </c>
      <c r="N474" s="1">
        <v>1.0390045992360697</v>
      </c>
      <c r="O474" s="4">
        <v>-0.31951060776446399</v>
      </c>
      <c r="P474" s="7">
        <f t="shared" si="910"/>
        <v>9.4206188245835615E-3</v>
      </c>
      <c r="Q474" s="1"/>
      <c r="R474" s="4">
        <v>1976.74999999997</v>
      </c>
      <c r="S474" s="1">
        <v>1.0517174147743122</v>
      </c>
      <c r="T474" s="4">
        <v>0.39749590490768355</v>
      </c>
      <c r="U474" s="7">
        <f t="shared" si="911"/>
        <v>2.7544944370919311E-2</v>
      </c>
      <c r="W474" s="1">
        <f t="shared" si="906"/>
        <v>1.0317751229217318</v>
      </c>
      <c r="X474" s="1">
        <f t="shared" ref="X474" si="956">STANDARDIZE(W474,AG$13,AH$13)</f>
        <v>-0.30902526484142784</v>
      </c>
      <c r="Y474" s="1">
        <f t="shared" si="913"/>
        <v>1.0317751229217318</v>
      </c>
      <c r="Z474" s="1">
        <f t="shared" ref="Z474" si="957">STANDARDIZE(Y474,AG$28,AH$28)</f>
        <v>-0.28641637545637955</v>
      </c>
      <c r="AA474" s="7">
        <f t="shared" si="915"/>
        <v>0.48099734836456637</v>
      </c>
      <c r="AB474" s="1"/>
      <c r="AC474" s="1"/>
      <c r="AJ474" s="4"/>
    </row>
    <row r="475" spans="1:36" x14ac:dyDescent="0.3">
      <c r="A475" t="s">
        <v>24</v>
      </c>
      <c r="B475">
        <v>1976</v>
      </c>
      <c r="F475" s="7"/>
      <c r="H475" s="4">
        <v>1976.6666666666399</v>
      </c>
      <c r="I475" s="1">
        <v>0.9891982000233589</v>
      </c>
      <c r="J475" s="4">
        <v>-0.92765975437830106</v>
      </c>
      <c r="K475" s="7">
        <f t="shared" si="909"/>
        <v>-7.7315574719813889E-3</v>
      </c>
      <c r="L475" s="4"/>
      <c r="M475" s="4">
        <v>1976.6666666666399</v>
      </c>
      <c r="N475" s="1">
        <v>1.0649937572624881</v>
      </c>
      <c r="O475" s="4">
        <v>0.85377355585778336</v>
      </c>
      <c r="P475" s="7">
        <f t="shared" si="910"/>
        <v>3.5595235407465495E-2</v>
      </c>
      <c r="Q475" s="1"/>
      <c r="R475" s="4">
        <v>1976.6666666666399</v>
      </c>
      <c r="S475" s="1">
        <v>1.0468724649890426</v>
      </c>
      <c r="T475" s="4">
        <v>0.64454591794607163</v>
      </c>
      <c r="U475" s="7">
        <f t="shared" si="911"/>
        <v>2.2636022919452388E-2</v>
      </c>
      <c r="W475" s="1">
        <f t="shared" si="906"/>
        <v>1.0336881407582965</v>
      </c>
      <c r="X475" s="1">
        <f t="shared" ref="X475" si="958">STANDARDIZE(W475,AG$12,AH$12)</f>
        <v>0.26622604385080512</v>
      </c>
      <c r="Y475" s="1">
        <f t="shared" si="913"/>
        <v>1.0336881407582965</v>
      </c>
      <c r="Z475" s="1">
        <f t="shared" ref="Z475" si="959">STANDARDIZE(Y475,AG$27,AH$27)</f>
        <v>0.28555119520474259</v>
      </c>
      <c r="AA475" s="7">
        <f t="shared" si="915"/>
        <v>0.54612828244232137</v>
      </c>
      <c r="AB475" s="1"/>
      <c r="AC475" s="1"/>
      <c r="AJ475" s="4"/>
    </row>
    <row r="476" spans="1:36" x14ac:dyDescent="0.3">
      <c r="A476" t="s">
        <v>23</v>
      </c>
      <c r="B476">
        <v>1976</v>
      </c>
      <c r="F476" s="7"/>
      <c r="H476" s="4">
        <v>1976.5833333333101</v>
      </c>
      <c r="I476" s="1">
        <v>0.98773484496643127</v>
      </c>
      <c r="J476" s="4">
        <v>-0.52148224965734724</v>
      </c>
      <c r="K476" s="7">
        <f t="shared" si="909"/>
        <v>-9.205866683575455E-3</v>
      </c>
      <c r="L476" s="4"/>
      <c r="M476" s="4">
        <v>1976.5833333333101</v>
      </c>
      <c r="N476" s="1">
        <v>1.0686443994665453</v>
      </c>
      <c r="O476" s="4">
        <v>1.5045095361408445</v>
      </c>
      <c r="P476" s="7">
        <f t="shared" si="910"/>
        <v>3.9271928583725829E-2</v>
      </c>
      <c r="Q476" s="1"/>
      <c r="R476" s="4">
        <v>1976.5833333333101</v>
      </c>
      <c r="S476" s="1">
        <v>1.053092912187882</v>
      </c>
      <c r="T476" s="4">
        <v>1.3721040319836548</v>
      </c>
      <c r="U476" s="7">
        <f t="shared" si="911"/>
        <v>2.8938603554021513E-2</v>
      </c>
      <c r="W476" s="1">
        <f t="shared" si="906"/>
        <v>1.0364907188736197</v>
      </c>
      <c r="X476" s="1">
        <f t="shared" ref="X476" si="960">STANDARDIZE(W476,AG$11,AH$11)</f>
        <v>1.0283522190482692</v>
      </c>
      <c r="Y476" s="1">
        <f t="shared" si="913"/>
        <v>1.0364907188736197</v>
      </c>
      <c r="Z476" s="1">
        <f t="shared" ref="Z476" si="961">STANDARDIZE(Y476,AG$26,AH$26)</f>
        <v>1.041754189084924</v>
      </c>
      <c r="AA476" s="7">
        <f t="shared" si="915"/>
        <v>0.64154533867042973</v>
      </c>
      <c r="AB476" s="1"/>
      <c r="AC476" s="1"/>
      <c r="AJ476" s="4"/>
    </row>
    <row r="477" spans="1:36" x14ac:dyDescent="0.3">
      <c r="A477" t="s">
        <v>22</v>
      </c>
      <c r="B477">
        <v>1976</v>
      </c>
      <c r="F477" s="7"/>
      <c r="H477" s="4">
        <v>1976.49999999997</v>
      </c>
      <c r="I477" s="1">
        <v>0.99014643433655836</v>
      </c>
      <c r="J477" s="4">
        <v>6.7325508467328377E-2</v>
      </c>
      <c r="K477" s="7">
        <f t="shared" si="909"/>
        <v>-6.7762250145020188E-3</v>
      </c>
      <c r="L477" s="4"/>
      <c r="M477" s="4">
        <v>1976.49999999998</v>
      </c>
      <c r="N477" s="1">
        <v>1.0769355636399149</v>
      </c>
      <c r="O477" s="4">
        <v>2.1409038422350415</v>
      </c>
      <c r="P477" s="7">
        <f t="shared" si="910"/>
        <v>4.7622258480641853E-2</v>
      </c>
      <c r="Q477" s="1"/>
      <c r="R477" s="4">
        <v>1976.49999999997</v>
      </c>
      <c r="S477" s="1">
        <v>1.0585847757908458</v>
      </c>
      <c r="T477" s="4">
        <v>1.9614389665604159</v>
      </c>
      <c r="U477" s="7">
        <f t="shared" si="911"/>
        <v>3.4502980532929418E-2</v>
      </c>
      <c r="W477" s="1">
        <f t="shared" si="906"/>
        <v>1.0418889245891065</v>
      </c>
      <c r="X477" s="1">
        <f t="shared" ref="X477" si="962">STANDARDIZE(W477,AG$10,AH$10)</f>
        <v>1.9044924370203455</v>
      </c>
      <c r="Y477" s="1">
        <f t="shared" si="913"/>
        <v>1.0418889245891065</v>
      </c>
      <c r="Z477" s="1">
        <f t="shared" ref="Z477" si="963">STANDARDIZE(Y477,AG$25,AH$25)</f>
        <v>1.8890691743890846</v>
      </c>
      <c r="AA477" s="7">
        <f t="shared" si="915"/>
        <v>0.8253335783163811</v>
      </c>
      <c r="AB477" s="1"/>
      <c r="AC477" s="1"/>
      <c r="AJ477" s="4"/>
    </row>
    <row r="478" spans="1:36" x14ac:dyDescent="0.3">
      <c r="A478" t="s">
        <v>21</v>
      </c>
      <c r="B478">
        <v>1976</v>
      </c>
      <c r="F478" s="7"/>
      <c r="H478" s="4">
        <v>1976.4166666666399</v>
      </c>
      <c r="I478" s="1">
        <v>0.99071016450638882</v>
      </c>
      <c r="J478" s="4">
        <v>0.47917403999954877</v>
      </c>
      <c r="K478" s="7">
        <f t="shared" si="909"/>
        <v>-6.2082749614373175E-3</v>
      </c>
      <c r="L478" s="4"/>
      <c r="M478" s="4">
        <v>1976.4166666666399</v>
      </c>
      <c r="N478" s="1">
        <v>1.0628088079939157</v>
      </c>
      <c r="O478" s="4">
        <v>1.9196609732167695</v>
      </c>
      <c r="P478" s="7">
        <f t="shared" si="910"/>
        <v>3.3394694347235861E-2</v>
      </c>
      <c r="Q478" s="1"/>
      <c r="R478" s="4">
        <v>1976.4166666666399</v>
      </c>
      <c r="S478" s="1">
        <v>1.0446770882965126</v>
      </c>
      <c r="T478" s="4">
        <v>1.9056273241755348</v>
      </c>
      <c r="U478" s="7">
        <f t="shared" si="911"/>
        <v>2.0411658949205106E-2</v>
      </c>
      <c r="W478" s="1">
        <f t="shared" si="906"/>
        <v>1.0327320202656056</v>
      </c>
      <c r="X478" s="1">
        <f t="shared" ref="X478" si="964">STANDARDIZE(W478,AG$9,AH$9)</f>
        <v>1.8772491352011487</v>
      </c>
      <c r="Y478" s="1">
        <f t="shared" si="913"/>
        <v>1.0327320202656056</v>
      </c>
      <c r="Z478" s="1">
        <f t="shared" ref="Z478" si="965">STANDARDIZE(Y478,AG$24,AH$24)</f>
        <v>1.8703067920349805</v>
      </c>
      <c r="AA478" s="7">
        <f t="shared" si="915"/>
        <v>0.51357603980789457</v>
      </c>
      <c r="AB478" s="1"/>
      <c r="AC478" s="1"/>
      <c r="AJ478" s="4"/>
    </row>
    <row r="479" spans="1:36" x14ac:dyDescent="0.3">
      <c r="A479" t="s">
        <v>20</v>
      </c>
      <c r="B479">
        <v>1976</v>
      </c>
      <c r="F479" s="7"/>
      <c r="H479" s="4">
        <v>1976.3333333333101</v>
      </c>
      <c r="I479" s="1">
        <v>0.97754531613045881</v>
      </c>
      <c r="J479" s="4">
        <v>0.15371264913200383</v>
      </c>
      <c r="K479" s="7">
        <f t="shared" si="909"/>
        <v>-1.9471670702606848E-2</v>
      </c>
      <c r="L479" s="4"/>
      <c r="M479" s="4">
        <v>1976.3333333333101</v>
      </c>
      <c r="N479" s="1">
        <v>1.0496860595521171</v>
      </c>
      <c r="O479" s="4">
        <v>1.6537123755852698</v>
      </c>
      <c r="P479" s="7">
        <f t="shared" si="910"/>
        <v>2.0178302010534006E-2</v>
      </c>
      <c r="Q479" s="1"/>
      <c r="R479" s="4">
        <v>1976.3333333333101</v>
      </c>
      <c r="S479" s="1">
        <v>1.0281178113363767</v>
      </c>
      <c r="T479" s="4">
        <v>1.5131302097337331</v>
      </c>
      <c r="U479" s="7">
        <f t="shared" si="911"/>
        <v>3.6337368874453518E-3</v>
      </c>
      <c r="W479" s="1">
        <f t="shared" si="906"/>
        <v>1.0184497290063177</v>
      </c>
      <c r="X479" s="1">
        <f t="shared" ref="X479" si="966">STANDARDIZE(W479,AG$8,AH$8)</f>
        <v>1.4183269199249131</v>
      </c>
      <c r="Y479" s="1">
        <f t="shared" si="913"/>
        <v>1.0184497290063177</v>
      </c>
      <c r="Z479" s="1">
        <f t="shared" ref="Z479" si="967">STANDARDIZE(Y479,AG$23,AH$23)</f>
        <v>1.4233841645734613</v>
      </c>
      <c r="AA479" s="7">
        <f t="shared" si="915"/>
        <v>2.7318696719861597E-2</v>
      </c>
      <c r="AB479" s="1"/>
      <c r="AC479" s="1"/>
      <c r="AJ479" s="4"/>
    </row>
    <row r="480" spans="1:36" x14ac:dyDescent="0.3">
      <c r="A480" t="s">
        <v>19</v>
      </c>
      <c r="B480">
        <v>1976</v>
      </c>
      <c r="F480" s="7"/>
      <c r="H480" s="4">
        <v>1976.24999999997</v>
      </c>
      <c r="I480" s="1">
        <v>0.9661816251106119</v>
      </c>
      <c r="J480" s="4">
        <v>-1.8700582220248559E-2</v>
      </c>
      <c r="K480" s="7">
        <f t="shared" si="909"/>
        <v>-3.0920426265350381E-2</v>
      </c>
      <c r="L480" s="4"/>
      <c r="M480" s="4">
        <v>1976.24999999997</v>
      </c>
      <c r="N480" s="1">
        <v>1.0261370614713701</v>
      </c>
      <c r="O480" s="4">
        <v>1.1385634930654389</v>
      </c>
      <c r="P480" s="7">
        <f t="shared" si="910"/>
        <v>-3.5387416523661062E-3</v>
      </c>
      <c r="Q480" s="1"/>
      <c r="R480" s="4">
        <v>1976.24999999997</v>
      </c>
      <c r="S480" s="1">
        <v>1.026213754390265</v>
      </c>
      <c r="T480" s="4">
        <v>1.6732394709457143</v>
      </c>
      <c r="U480" s="7">
        <f t="shared" si="911"/>
        <v>1.7045391863669407E-3</v>
      </c>
      <c r="W480" s="1">
        <f t="shared" si="906"/>
        <v>1.0061774803240822</v>
      </c>
      <c r="X480" s="1">
        <f t="shared" ref="X480" si="968">STANDARDIZE(W480,AG$7,AH$7)</f>
        <v>1.226779185691204</v>
      </c>
      <c r="Y480" s="1">
        <f t="shared" si="913"/>
        <v>1.0061774803240822</v>
      </c>
      <c r="Z480" s="1">
        <f t="shared" ref="Z480" si="969">STANDARDIZE(Y480,AG$22,AH$22)</f>
        <v>1.2140421146459195</v>
      </c>
      <c r="AA480" s="7">
        <f t="shared" si="915"/>
        <v>-0.390504391298929</v>
      </c>
      <c r="AB480" s="1"/>
      <c r="AC480" s="1"/>
      <c r="AJ480" s="4"/>
    </row>
    <row r="481" spans="1:36" x14ac:dyDescent="0.3">
      <c r="A481" t="s">
        <v>18</v>
      </c>
      <c r="B481">
        <v>1976</v>
      </c>
      <c r="F481" s="7"/>
      <c r="H481" s="4">
        <v>1976.1666666666399</v>
      </c>
      <c r="I481" s="1">
        <v>0.97104092752586857</v>
      </c>
      <c r="J481" s="4">
        <v>8.463152740909162E-2</v>
      </c>
      <c r="K481" s="7">
        <f t="shared" si="909"/>
        <v>-2.6024748843238247E-2</v>
      </c>
      <c r="L481" s="4"/>
      <c r="M481" s="4">
        <v>1976.1666666666399</v>
      </c>
      <c r="N481" s="1">
        <v>1.0274712814043083</v>
      </c>
      <c r="O481" s="4">
        <v>1.0226410969298005</v>
      </c>
      <c r="P481" s="7">
        <f t="shared" si="910"/>
        <v>-2.1950007298476596E-3</v>
      </c>
      <c r="Q481" s="1"/>
      <c r="R481" s="4">
        <v>1976.1666666666399</v>
      </c>
      <c r="S481" s="1">
        <v>1.0256915208892379</v>
      </c>
      <c r="T481" s="4">
        <v>1.3434923753536068</v>
      </c>
      <c r="U481" s="7">
        <f t="shared" si="911"/>
        <v>1.1754102274537158E-3</v>
      </c>
      <c r="W481" s="1">
        <f t="shared" si="906"/>
        <v>1.0080679099398049</v>
      </c>
      <c r="X481" s="1">
        <f t="shared" ref="X481" si="970">STANDARDIZE(W481,AG$6,AH$6)</f>
        <v>1.1076246944281198</v>
      </c>
      <c r="Y481" s="1">
        <f t="shared" si="913"/>
        <v>1.0080679099398049</v>
      </c>
      <c r="Z481" s="1">
        <f t="shared" ref="Z481" si="971">STANDARDIZE(Y481,AG$21,AH$21)</f>
        <v>1.0704896627547269</v>
      </c>
      <c r="AA481" s="7">
        <f t="shared" si="915"/>
        <v>-0.32614249967047804</v>
      </c>
      <c r="AB481" s="1"/>
      <c r="AC481" s="1"/>
      <c r="AJ481" s="4"/>
    </row>
    <row r="482" spans="1:36" x14ac:dyDescent="0.3">
      <c r="A482" t="s">
        <v>17</v>
      </c>
      <c r="B482">
        <v>1976</v>
      </c>
      <c r="F482" s="7"/>
      <c r="H482" s="4">
        <v>1976.0833333333101</v>
      </c>
      <c r="I482" s="1">
        <v>1.0118286766162818</v>
      </c>
      <c r="J482" s="4">
        <v>0.9971868118209154</v>
      </c>
      <c r="K482" s="7">
        <f t="shared" si="909"/>
        <v>1.5068322807080817E-2</v>
      </c>
      <c r="L482" s="4"/>
      <c r="M482" s="4">
        <v>1976.0833333333101</v>
      </c>
      <c r="N482" s="1">
        <v>1.0524876337453735</v>
      </c>
      <c r="O482" s="4">
        <v>1.0785219024100205</v>
      </c>
      <c r="P482" s="7">
        <f t="shared" si="910"/>
        <v>2.2999868229125614E-2</v>
      </c>
      <c r="Q482" s="1"/>
      <c r="R482" s="4">
        <v>1976.0833333333101</v>
      </c>
      <c r="S482" s="1">
        <v>1.0454350112452495</v>
      </c>
      <c r="T482" s="4">
        <v>0.90679453160621803</v>
      </c>
      <c r="U482" s="7">
        <f t="shared" si="911"/>
        <v>2.1179589348179619E-2</v>
      </c>
      <c r="W482" s="1">
        <f t="shared" si="906"/>
        <v>1.0365837738689683</v>
      </c>
      <c r="X482" s="1">
        <f t="shared" ref="X482" si="972">STANDARDIZE(W482,AG$5,AH$5)</f>
        <v>1.3316762682136831</v>
      </c>
      <c r="Y482" s="1">
        <f t="shared" si="913"/>
        <v>1.0365837738689683</v>
      </c>
      <c r="Z482" s="1">
        <f t="shared" ref="Z482" si="973">STANDARDIZE(Y482,AG$20,AH$20)</f>
        <v>1.2451750025480535</v>
      </c>
      <c r="AA482" s="7">
        <f t="shared" si="915"/>
        <v>0.64471350503658353</v>
      </c>
      <c r="AB482" s="1"/>
      <c r="AC482" s="1"/>
      <c r="AJ482" s="4"/>
    </row>
    <row r="483" spans="1:36" x14ac:dyDescent="0.3">
      <c r="A483" t="s">
        <v>16</v>
      </c>
      <c r="B483">
        <v>1976</v>
      </c>
      <c r="F483" s="7"/>
      <c r="H483" s="4">
        <v>1975.99999999997</v>
      </c>
      <c r="I483" s="1">
        <v>1.0520694865482898</v>
      </c>
      <c r="J483" s="4">
        <v>1.3306241541743056</v>
      </c>
      <c r="K483" s="7">
        <f t="shared" si="909"/>
        <v>5.5610361107290417E-2</v>
      </c>
      <c r="L483" s="4"/>
      <c r="M483" s="4">
        <v>1975.99999999997</v>
      </c>
      <c r="N483" s="1">
        <v>1.0980162836475975</v>
      </c>
      <c r="O483" s="4">
        <v>1.4606454792381915</v>
      </c>
      <c r="P483" s="7">
        <f t="shared" si="910"/>
        <v>6.8853410445291321E-2</v>
      </c>
      <c r="Q483" s="1"/>
      <c r="R483" s="4">
        <v>1975.99999999997</v>
      </c>
      <c r="S483" s="1">
        <v>1.0865294505738798</v>
      </c>
      <c r="T483" s="4">
        <v>1.1678214585225941</v>
      </c>
      <c r="U483" s="7">
        <f t="shared" si="911"/>
        <v>6.281663074118829E-2</v>
      </c>
      <c r="W483" s="1">
        <f t="shared" si="906"/>
        <v>1.0788717402565891</v>
      </c>
      <c r="X483" s="1">
        <f t="shared" ref="X483" si="974">STANDARDIZE(W483,AG$4,AH$4)</f>
        <v>1.5057760771706625</v>
      </c>
      <c r="Y483" s="1">
        <f t="shared" si="913"/>
        <v>1.0788717402565891</v>
      </c>
      <c r="Z483" s="1">
        <f t="shared" ref="Z483" si="975">STANDARDIZE(Y483,AG$19,AH$19)</f>
        <v>1.478632969676885</v>
      </c>
      <c r="AA483" s="7">
        <f t="shared" si="915"/>
        <v>2.0844568772261329</v>
      </c>
      <c r="AB483" s="1"/>
      <c r="AC483" s="1"/>
      <c r="AJ483" s="4"/>
    </row>
    <row r="484" spans="1:36" x14ac:dyDescent="0.3">
      <c r="A484" t="s">
        <v>27</v>
      </c>
      <c r="B484">
        <v>1975</v>
      </c>
      <c r="F484" s="7"/>
      <c r="H484" s="4">
        <v>1975.9166666666399</v>
      </c>
      <c r="I484" s="1">
        <v>1.0609066549254402</v>
      </c>
      <c r="J484" s="4">
        <v>1.2482727329574967</v>
      </c>
      <c r="K484" s="7">
        <f t="shared" si="909"/>
        <v>6.4513681378855242E-2</v>
      </c>
      <c r="L484" s="4"/>
      <c r="M484" s="4">
        <v>1975.9166666666399</v>
      </c>
      <c r="N484" s="1">
        <v>1.111357999158195</v>
      </c>
      <c r="O484" s="4">
        <v>1.3680970339611416</v>
      </c>
      <c r="P484" s="7">
        <f t="shared" si="910"/>
        <v>8.2290332399161309E-2</v>
      </c>
      <c r="Q484" s="1"/>
      <c r="R484" s="4">
        <v>1975.9166666666399</v>
      </c>
      <c r="S484" s="1">
        <v>1.1032421192912212</v>
      </c>
      <c r="T484" s="4">
        <v>1.592853706559745</v>
      </c>
      <c r="U484" s="7">
        <f t="shared" si="911"/>
        <v>7.9749969911648164E-2</v>
      </c>
      <c r="W484" s="1">
        <f t="shared" si="906"/>
        <v>1.0918355911249522</v>
      </c>
      <c r="X484" s="1">
        <f t="shared" ref="X484" si="976">STANDARDIZE(W484,AG$15,AH$15)</f>
        <v>1.626055461994063</v>
      </c>
      <c r="Y484" s="1">
        <f t="shared" si="913"/>
        <v>1.0918355911249522</v>
      </c>
      <c r="Z484" s="1">
        <f t="shared" ref="Z484" si="977">STANDARDIZE(Y484,AG$30,AH$30)</f>
        <v>1.6592904037168281</v>
      </c>
      <c r="AA484" s="7">
        <f t="shared" si="915"/>
        <v>2.5258263721480594</v>
      </c>
      <c r="AB484" s="1"/>
      <c r="AC484" s="1"/>
      <c r="AJ484" s="4"/>
    </row>
    <row r="485" spans="1:36" x14ac:dyDescent="0.3">
      <c r="A485" t="s">
        <v>26</v>
      </c>
      <c r="B485">
        <v>1975</v>
      </c>
      <c r="F485" s="7"/>
      <c r="H485" s="4">
        <v>1975.8333333333101</v>
      </c>
      <c r="I485" s="1">
        <v>1.059437475887381</v>
      </c>
      <c r="J485" s="4">
        <v>1.3168774493177002</v>
      </c>
      <c r="K485" s="7">
        <f t="shared" si="909"/>
        <v>6.3033504589881523E-2</v>
      </c>
      <c r="L485" s="4"/>
      <c r="M485" s="4">
        <v>1975.8333333333101</v>
      </c>
      <c r="N485" s="1">
        <v>1.1027941158471148</v>
      </c>
      <c r="O485" s="4">
        <v>1.3813338721736672</v>
      </c>
      <c r="P485" s="7">
        <f t="shared" si="910"/>
        <v>7.3665337241557299E-2</v>
      </c>
      <c r="Q485" s="1"/>
      <c r="R485" s="4">
        <v>1975.8333333333101</v>
      </c>
      <c r="S485" s="1">
        <v>1.0879296105924852</v>
      </c>
      <c r="T485" s="4">
        <v>1.4336151798501382</v>
      </c>
      <c r="U485" s="7">
        <f t="shared" si="911"/>
        <v>6.4235278169014115E-2</v>
      </c>
      <c r="W485" s="1">
        <f t="shared" si="906"/>
        <v>1.0833870674423272</v>
      </c>
      <c r="X485" s="1">
        <f t="shared" ref="X485" si="978">STANDARDIZE(W485,AG$14,AH$14)</f>
        <v>1.6994989969787042</v>
      </c>
      <c r="Y485" s="1">
        <f t="shared" si="913"/>
        <v>1.0833870674423272</v>
      </c>
      <c r="Z485" s="1">
        <f t="shared" ref="Z485" si="979">STANDARDIZE(Y485,AG$29,AH$29)</f>
        <v>1.7177472923050994</v>
      </c>
      <c r="AA485" s="7">
        <f t="shared" si="915"/>
        <v>2.2381864826969879</v>
      </c>
      <c r="AB485" s="1"/>
      <c r="AC485" s="1"/>
      <c r="AJ485" s="4"/>
    </row>
    <row r="486" spans="1:36" x14ac:dyDescent="0.3">
      <c r="A486" t="s">
        <v>25</v>
      </c>
      <c r="B486">
        <v>1975</v>
      </c>
      <c r="F486" s="7"/>
      <c r="H486" s="4">
        <v>1975.74999999997</v>
      </c>
      <c r="I486" s="1">
        <v>1.0516209423124887</v>
      </c>
      <c r="J486" s="4">
        <v>1.214645158387804</v>
      </c>
      <c r="K486" s="7">
        <f t="shared" si="909"/>
        <v>5.5158459229124643E-2</v>
      </c>
      <c r="L486" s="4"/>
      <c r="M486" s="4">
        <v>1975.74999999997</v>
      </c>
      <c r="N486" s="1">
        <v>1.0794543872931832</v>
      </c>
      <c r="O486" s="4">
        <v>0.9390575265636375</v>
      </c>
      <c r="P486" s="7">
        <f t="shared" si="910"/>
        <v>5.0159056452210339E-2</v>
      </c>
      <c r="Q486" s="1"/>
      <c r="R486" s="4">
        <v>1975.74999999997</v>
      </c>
      <c r="S486" s="1">
        <v>1.0687063696375509</v>
      </c>
      <c r="T486" s="4">
        <v>1.1086808653693925</v>
      </c>
      <c r="U486" s="7">
        <f t="shared" si="911"/>
        <v>4.475821770962634E-2</v>
      </c>
      <c r="W486" s="1">
        <f t="shared" si="906"/>
        <v>1.0665938997477409</v>
      </c>
      <c r="X486" s="1">
        <f t="shared" ref="X486" si="980">STANDARDIZE(W486,AG$13,AH$13)</f>
        <v>1.3771139343160708</v>
      </c>
      <c r="Y486" s="1">
        <f t="shared" si="913"/>
        <v>1.0665938997477409</v>
      </c>
      <c r="Z486" s="1">
        <f t="shared" ref="Z486" si="981">STANDARDIZE(Y486,AG$28,AH$28)</f>
        <v>1.3806895555872492</v>
      </c>
      <c r="AA486" s="7">
        <f t="shared" si="915"/>
        <v>1.6664434089173517</v>
      </c>
      <c r="AB486" s="1"/>
      <c r="AC486" s="1"/>
      <c r="AJ486" s="4"/>
    </row>
    <row r="487" spans="1:36" x14ac:dyDescent="0.3">
      <c r="A487" t="s">
        <v>24</v>
      </c>
      <c r="B487">
        <v>1975</v>
      </c>
      <c r="F487" s="7"/>
      <c r="H487" s="4">
        <v>1975.6666666666399</v>
      </c>
      <c r="I487" s="1">
        <v>1.0259566497109949</v>
      </c>
      <c r="J487" s="4">
        <v>0.64034832250090434</v>
      </c>
      <c r="K487" s="7">
        <f t="shared" si="909"/>
        <v>2.9302052875585075E-2</v>
      </c>
      <c r="L487" s="4"/>
      <c r="M487" s="4">
        <v>1975.6666666666399</v>
      </c>
      <c r="N487" s="1">
        <v>1.044394665983357</v>
      </c>
      <c r="O487" s="4">
        <v>0.16974780261828576</v>
      </c>
      <c r="P487" s="7">
        <f t="shared" si="910"/>
        <v>1.4849149072580526E-2</v>
      </c>
      <c r="Q487" s="1"/>
      <c r="R487" s="4">
        <v>1975.6666666666399</v>
      </c>
      <c r="S487" s="1">
        <v>1.0592360179120184</v>
      </c>
      <c r="T487" s="4">
        <v>1.2069383890018262</v>
      </c>
      <c r="U487" s="7">
        <f t="shared" si="911"/>
        <v>3.5162821513829323E-2</v>
      </c>
      <c r="W487" s="1">
        <f t="shared" si="906"/>
        <v>1.0431957778687901</v>
      </c>
      <c r="X487" s="1">
        <f t="shared" ref="X487" si="982">STANDARDIZE(W487,AG$12,AH$12)</f>
        <v>0.76825288942809522</v>
      </c>
      <c r="Y487" s="1">
        <f t="shared" si="913"/>
        <v>1.0431957778687901</v>
      </c>
      <c r="Z487" s="1">
        <f t="shared" ref="Z487" si="983">STANDARDIZE(Y487,AG$27,AH$27)</f>
        <v>0.78131415510888413</v>
      </c>
      <c r="AA487" s="7">
        <f t="shared" si="915"/>
        <v>0.86982692970155051</v>
      </c>
      <c r="AB487" s="1"/>
      <c r="AC487" s="1"/>
      <c r="AJ487" s="4"/>
    </row>
    <row r="488" spans="1:36" x14ac:dyDescent="0.3">
      <c r="A488" t="s">
        <v>23</v>
      </c>
      <c r="B488">
        <v>1975</v>
      </c>
      <c r="F488" s="7"/>
      <c r="H488" s="4">
        <v>1975.5833333333101</v>
      </c>
      <c r="I488" s="1">
        <v>1.0309455850784113</v>
      </c>
      <c r="J488" s="4">
        <v>1.2578735543164428</v>
      </c>
      <c r="K488" s="7">
        <f t="shared" si="909"/>
        <v>3.4328333635957768E-2</v>
      </c>
      <c r="L488" s="4"/>
      <c r="M488" s="4">
        <v>1975.5833333333101</v>
      </c>
      <c r="N488" s="1">
        <v>1.0200711366770348</v>
      </c>
      <c r="O488" s="4">
        <v>-0.28426016801792081</v>
      </c>
      <c r="P488" s="7">
        <f t="shared" si="910"/>
        <v>-9.6479528684789238E-3</v>
      </c>
      <c r="Q488" s="1"/>
      <c r="R488" s="4">
        <v>1975.5833333333101</v>
      </c>
      <c r="S488" s="1">
        <v>1.0536912052670278</v>
      </c>
      <c r="T488" s="4">
        <v>1.3984885650678396</v>
      </c>
      <c r="U488" s="7">
        <f t="shared" si="911"/>
        <v>2.9544796365227121E-2</v>
      </c>
      <c r="W488" s="1">
        <f t="shared" si="906"/>
        <v>1.0349026423408247</v>
      </c>
      <c r="X488" s="1">
        <f t="shared" ref="X488" si="984">STANDARDIZE(W488,AG$11,AH$11)</f>
        <v>0.94144420428212772</v>
      </c>
      <c r="Y488" s="1">
        <f t="shared" si="913"/>
        <v>1.0349026423408247</v>
      </c>
      <c r="Z488" s="1">
        <f t="shared" ref="Z488" si="985">STANDARDIZE(Y488,AG$26,AH$26)</f>
        <v>0.95590751372146854</v>
      </c>
      <c r="AA488" s="7">
        <f t="shared" si="915"/>
        <v>0.5874774120725087</v>
      </c>
      <c r="AB488" s="1"/>
      <c r="AC488" s="1"/>
      <c r="AJ488" s="4"/>
    </row>
    <row r="489" spans="1:36" x14ac:dyDescent="0.3">
      <c r="A489" t="s">
        <v>22</v>
      </c>
      <c r="B489">
        <v>1975</v>
      </c>
      <c r="F489" s="7"/>
      <c r="H489" s="4">
        <v>1975.49999999997</v>
      </c>
      <c r="I489" s="1">
        <v>1.0173848249988726</v>
      </c>
      <c r="J489" s="4">
        <v>1.2024000284958256</v>
      </c>
      <c r="K489" s="7">
        <f t="shared" si="909"/>
        <v>2.0666062537201671E-2</v>
      </c>
      <c r="L489" s="4"/>
      <c r="M489" s="4">
        <v>1975.49999999997</v>
      </c>
      <c r="N489" s="1">
        <v>1.0060396475004536</v>
      </c>
      <c r="O489" s="4">
        <v>-0.47532992680159791</v>
      </c>
      <c r="P489" s="7">
        <f t="shared" si="910"/>
        <v>-2.3779570711216811E-2</v>
      </c>
      <c r="Q489" s="1"/>
      <c r="R489" s="4">
        <v>1975.49999999997</v>
      </c>
      <c r="S489" s="1">
        <v>1.0473458592131826</v>
      </c>
      <c r="T489" s="4">
        <v>1.4754304106276841</v>
      </c>
      <c r="U489" s="7">
        <f t="shared" si="911"/>
        <v>2.3115667738258659E-2</v>
      </c>
      <c r="W489" s="1">
        <f t="shared" si="906"/>
        <v>1.0235901105708363</v>
      </c>
      <c r="X489" s="1">
        <f t="shared" ref="X489" si="986">STANDARDIZE(W489,AG$10,AH$10)</f>
        <v>0.88787944193918122</v>
      </c>
      <c r="Y489" s="1">
        <f t="shared" si="913"/>
        <v>1.0235901105708363</v>
      </c>
      <c r="Z489" s="1">
        <f t="shared" ref="Z489" si="987">STANDARDIZE(Y489,AG$25,AH$25)</f>
        <v>0.88588195060344488</v>
      </c>
      <c r="AA489" s="7">
        <f t="shared" si="915"/>
        <v>0.20232901100651521</v>
      </c>
      <c r="AB489" s="1"/>
      <c r="AC489" s="1"/>
      <c r="AJ489" s="4"/>
    </row>
    <row r="490" spans="1:36" x14ac:dyDescent="0.3">
      <c r="A490" t="s">
        <v>21</v>
      </c>
      <c r="B490">
        <v>1975</v>
      </c>
      <c r="F490" s="7"/>
      <c r="H490" s="4">
        <v>1975.4166666666399</v>
      </c>
      <c r="I490" s="1">
        <v>1.0039456664213566</v>
      </c>
      <c r="J490" s="4">
        <v>1.0432960615937634</v>
      </c>
      <c r="K490" s="7">
        <f t="shared" si="909"/>
        <v>7.1263032059943887E-3</v>
      </c>
      <c r="L490" s="4"/>
      <c r="M490" s="4">
        <v>1975.4166666666399</v>
      </c>
      <c r="N490" s="1">
        <v>0.99091444434421894</v>
      </c>
      <c r="O490" s="4">
        <v>-0.80770381622406584</v>
      </c>
      <c r="P490" s="7">
        <f t="shared" si="910"/>
        <v>-3.9012707273401802E-2</v>
      </c>
      <c r="Q490" s="1"/>
      <c r="R490" s="4">
        <v>1975.4166666666399</v>
      </c>
      <c r="S490" s="1">
        <v>1.0381851744242299</v>
      </c>
      <c r="T490" s="4">
        <v>1.5864935443056278</v>
      </c>
      <c r="U490" s="7">
        <f t="shared" si="911"/>
        <v>1.3834027254111874E-2</v>
      </c>
      <c r="W490" s="1">
        <f t="shared" si="906"/>
        <v>1.0110150950632686</v>
      </c>
      <c r="X490" s="1">
        <f t="shared" ref="X490" si="988">STANDARDIZE(W490,AG$9,AH$9)</f>
        <v>0.64617392493557291</v>
      </c>
      <c r="Y490" s="1">
        <f t="shared" si="913"/>
        <v>1.0110150950632686</v>
      </c>
      <c r="Z490" s="1">
        <f t="shared" ref="Z490" si="989">STANDARDIZE(Y490,AG$24,AH$24)</f>
        <v>0.63712246311916565</v>
      </c>
      <c r="AA490" s="7">
        <f t="shared" si="915"/>
        <v>-0.22580212838781832</v>
      </c>
      <c r="AB490" s="1"/>
      <c r="AC490" s="1"/>
      <c r="AJ490" s="4"/>
    </row>
    <row r="491" spans="1:36" x14ac:dyDescent="0.3">
      <c r="A491" t="s">
        <v>20</v>
      </c>
      <c r="B491">
        <v>1975</v>
      </c>
      <c r="F491" s="7"/>
      <c r="H491" s="4">
        <v>1975.3333333333001</v>
      </c>
      <c r="I491" s="1">
        <v>0.98837877429147936</v>
      </c>
      <c r="J491" s="4">
        <v>0.61714000095824073</v>
      </c>
      <c r="K491" s="7">
        <f t="shared" si="909"/>
        <v>-8.5571171329864512E-3</v>
      </c>
      <c r="L491" s="4"/>
      <c r="M491" s="4">
        <v>1975.3333333333101</v>
      </c>
      <c r="N491" s="1">
        <v>0.99290747644125699</v>
      </c>
      <c r="O491" s="4">
        <v>-0.54780736021929455</v>
      </c>
      <c r="P491" s="7">
        <f t="shared" si="910"/>
        <v>-3.7005452905087152E-2</v>
      </c>
      <c r="Q491" s="1"/>
      <c r="R491" s="4">
        <v>1975.3333333333001</v>
      </c>
      <c r="S491" s="1">
        <v>1.0286861777498035</v>
      </c>
      <c r="T491" s="4">
        <v>1.5426153651876429</v>
      </c>
      <c r="U491" s="7">
        <f t="shared" si="911"/>
        <v>4.2096078877283906E-3</v>
      </c>
      <c r="W491" s="1">
        <f t="shared" si="906"/>
        <v>1.0033241428275133</v>
      </c>
      <c r="X491" s="1">
        <f t="shared" ref="X491" si="990">STANDARDIZE(W491,AG$8,AH$8)</f>
        <v>0.55019692313302415</v>
      </c>
      <c r="Y491" s="1">
        <f t="shared" si="913"/>
        <v>1.0033241428275133</v>
      </c>
      <c r="Z491" s="1">
        <f t="shared" ref="Z491" si="991">STANDARDIZE(Y491,AG$23,AH$23)</f>
        <v>0.54586691567704837</v>
      </c>
      <c r="AA491" s="7">
        <f t="shared" si="915"/>
        <v>-0.48764961014557445</v>
      </c>
      <c r="AB491" s="1"/>
      <c r="AC491" s="1"/>
      <c r="AJ491" s="4"/>
    </row>
    <row r="492" spans="1:36" x14ac:dyDescent="0.3">
      <c r="A492" t="s">
        <v>19</v>
      </c>
      <c r="B492">
        <v>1975</v>
      </c>
      <c r="F492" s="7"/>
      <c r="H492" s="4">
        <v>1975.24999999997</v>
      </c>
      <c r="I492" s="1">
        <v>0.97073354343589902</v>
      </c>
      <c r="J492" s="4">
        <v>0.17922931783955218</v>
      </c>
      <c r="K492" s="7">
        <f t="shared" si="909"/>
        <v>-2.6334433901006142E-2</v>
      </c>
      <c r="L492" s="4"/>
      <c r="M492" s="4">
        <v>1975.24999999997</v>
      </c>
      <c r="N492" s="1">
        <v>0.98466586520238497</v>
      </c>
      <c r="O492" s="4">
        <v>-0.57306274522669398</v>
      </c>
      <c r="P492" s="7">
        <f t="shared" si="910"/>
        <v>-4.5305876257908405E-2</v>
      </c>
      <c r="Q492" s="1"/>
      <c r="R492" s="4">
        <v>1975.24999999997</v>
      </c>
      <c r="S492" s="1">
        <v>1.0264409919216591</v>
      </c>
      <c r="T492" s="4">
        <v>1.6848509254035235</v>
      </c>
      <c r="U492" s="7">
        <f t="shared" si="911"/>
        <v>1.9347771128425287E-3</v>
      </c>
      <c r="W492" s="1">
        <f t="shared" si="906"/>
        <v>0.99394680018664772</v>
      </c>
      <c r="X492" s="1">
        <f t="shared" ref="X492" si="992">STANDARDIZE(W492,AG$7,AH$7)</f>
        <v>0.47221237176940112</v>
      </c>
      <c r="Y492" s="1">
        <f t="shared" si="913"/>
        <v>0.99394680018664772</v>
      </c>
      <c r="Z492" s="1">
        <f t="shared" ref="Z492" si="993">STANDARDIZE(Y492,AG$22,AH$22)</f>
        <v>0.44793086506487878</v>
      </c>
      <c r="AA492" s="7">
        <f t="shared" si="915"/>
        <v>-0.80691222949652119</v>
      </c>
      <c r="AB492" s="1"/>
      <c r="AC492" s="1"/>
      <c r="AJ492" s="4"/>
    </row>
    <row r="493" spans="1:36" x14ac:dyDescent="0.3">
      <c r="A493" t="s">
        <v>18</v>
      </c>
      <c r="B493">
        <v>1975</v>
      </c>
      <c r="F493" s="7"/>
      <c r="H493" s="4">
        <v>1975.1666666666399</v>
      </c>
      <c r="I493" s="1">
        <v>0.97996418580701994</v>
      </c>
      <c r="J493" s="4">
        <v>0.46556895133772996</v>
      </c>
      <c r="K493" s="7">
        <f t="shared" si="909"/>
        <v>-1.7034694229318859E-2</v>
      </c>
      <c r="L493" s="4"/>
      <c r="M493" s="4">
        <v>1975.1666666666399</v>
      </c>
      <c r="N493" s="1">
        <v>0.99549561891030891</v>
      </c>
      <c r="O493" s="4">
        <v>-0.26065478569994704</v>
      </c>
      <c r="P493" s="7">
        <f t="shared" si="910"/>
        <v>-3.4398841458866194E-2</v>
      </c>
      <c r="Q493" s="1"/>
      <c r="R493" s="4">
        <v>1975.1666666666399</v>
      </c>
      <c r="S493" s="1">
        <v>1.0254333991229794</v>
      </c>
      <c r="T493" s="4">
        <v>1.3307119750145648</v>
      </c>
      <c r="U493" s="7">
        <f t="shared" si="911"/>
        <v>9.1388027737470258E-4</v>
      </c>
      <c r="W493" s="1">
        <f t="shared" si="906"/>
        <v>1.0002977346134361</v>
      </c>
      <c r="X493" s="1">
        <f t="shared" ref="X493" si="994">STANDARDIZE(W493,AG$6,AH$6)</f>
        <v>0.6356477214989168</v>
      </c>
      <c r="Y493" s="1">
        <f t="shared" si="913"/>
        <v>1.0002977346134361</v>
      </c>
      <c r="Z493" s="1">
        <f t="shared" ref="Z493" si="995">STANDARDIZE(Y493,AG$21,AH$21)</f>
        <v>0.59786497630122948</v>
      </c>
      <c r="AA493" s="7">
        <f t="shared" si="915"/>
        <v>-0.59068722438831456</v>
      </c>
      <c r="AB493" s="1"/>
      <c r="AC493" s="1"/>
      <c r="AJ493" s="4"/>
    </row>
    <row r="494" spans="1:36" x14ac:dyDescent="0.3">
      <c r="A494" t="s">
        <v>17</v>
      </c>
      <c r="B494">
        <v>1975</v>
      </c>
      <c r="F494" s="7"/>
      <c r="H494" s="4">
        <v>1975.0833333333001</v>
      </c>
      <c r="I494" s="1">
        <v>0.9804481271749621</v>
      </c>
      <c r="J494" s="4">
        <v>-0.28826183309291664</v>
      </c>
      <c r="K494" s="7">
        <f t="shared" si="909"/>
        <v>-1.6547130248690301E-2</v>
      </c>
      <c r="L494" s="4"/>
      <c r="M494" s="4">
        <v>1975.0833333333101</v>
      </c>
      <c r="N494" s="1">
        <v>1.0138799761019621</v>
      </c>
      <c r="O494" s="4">
        <v>-0.36388168561971612</v>
      </c>
      <c r="P494" s="7">
        <f t="shared" si="910"/>
        <v>-1.588329354749796E-2</v>
      </c>
      <c r="Q494" s="1"/>
      <c r="R494" s="4">
        <v>1975.0833333333001</v>
      </c>
      <c r="S494" s="1">
        <v>1.0440606670635144</v>
      </c>
      <c r="T494" s="4">
        <v>0.85111463871178761</v>
      </c>
      <c r="U494" s="7">
        <f t="shared" si="911"/>
        <v>1.9787098623935146E-2</v>
      </c>
      <c r="W494" s="1">
        <f t="shared" si="906"/>
        <v>1.0127962567801463</v>
      </c>
      <c r="X494" s="1">
        <f t="shared" ref="X494" si="996">STANDARDIZE(W494,AG$5,AH$5)</f>
        <v>6.2579813212940066E-2</v>
      </c>
      <c r="Y494" s="1">
        <f t="shared" si="913"/>
        <v>1.0127962567801463</v>
      </c>
      <c r="Z494" s="1">
        <f t="shared" ref="Z494" si="997">STANDARDIZE(Y494,AG$20,AH$20)</f>
        <v>4.3600972521719093E-2</v>
      </c>
      <c r="AA494" s="7">
        <f t="shared" si="915"/>
        <v>-0.16516039042467229</v>
      </c>
      <c r="AB494" s="1"/>
      <c r="AC494" s="1"/>
      <c r="AJ494" s="4"/>
    </row>
    <row r="495" spans="1:36" x14ac:dyDescent="0.3">
      <c r="A495" t="s">
        <v>16</v>
      </c>
      <c r="B495">
        <v>1975</v>
      </c>
      <c r="F495" s="7"/>
      <c r="H495" s="4">
        <v>1974.99999999997</v>
      </c>
      <c r="I495" s="1">
        <v>1.013734387505915</v>
      </c>
      <c r="J495" s="4">
        <v>-0.12783330929286177</v>
      </c>
      <c r="K495" s="7">
        <f t="shared" si="909"/>
        <v>1.6988299169564052E-2</v>
      </c>
      <c r="L495" s="4"/>
      <c r="M495" s="4">
        <v>1974.99999999997</v>
      </c>
      <c r="N495" s="1">
        <v>1.028642437310971</v>
      </c>
      <c r="O495" s="4">
        <v>-0.87423810341052044</v>
      </c>
      <c r="P495" s="7">
        <f t="shared" si="910"/>
        <v>-1.0154874580243333E-3</v>
      </c>
      <c r="Q495" s="1"/>
      <c r="R495" s="4">
        <v>1974.99999999997</v>
      </c>
      <c r="S495" s="1">
        <v>1.0508633068233522</v>
      </c>
      <c r="T495" s="4">
        <v>-8.8163506246070583E-2</v>
      </c>
      <c r="U495" s="7">
        <f t="shared" si="911"/>
        <v>2.6679558963812747E-2</v>
      </c>
      <c r="W495" s="1">
        <f t="shared" si="906"/>
        <v>1.0310800438800793</v>
      </c>
      <c r="X495" s="1">
        <f t="shared" ref="X495" si="998">STANDARDIZE(W495,AG$4,AH$4)</f>
        <v>-0.50003435782438033</v>
      </c>
      <c r="Y495" s="1">
        <f t="shared" si="913"/>
        <v>1.0310800438800793</v>
      </c>
      <c r="Z495" s="1">
        <f t="shared" ref="Z495" si="999">STANDARDIZE(Y495,AG$19,AH$19)</f>
        <v>-0.46115677523813825</v>
      </c>
      <c r="AA495" s="7">
        <f t="shared" si="915"/>
        <v>0.45733256784062221</v>
      </c>
      <c r="AB495" s="1"/>
      <c r="AC495" s="1"/>
      <c r="AJ495" s="4"/>
    </row>
    <row r="496" spans="1:36" x14ac:dyDescent="0.3">
      <c r="A496" t="s">
        <v>27</v>
      </c>
      <c r="B496">
        <v>1974</v>
      </c>
      <c r="F496" s="7"/>
      <c r="H496" s="4">
        <v>1974.9166666666399</v>
      </c>
      <c r="I496" s="1">
        <v>1.034903289558873</v>
      </c>
      <c r="J496" s="4">
        <v>0.29938476122635277</v>
      </c>
      <c r="K496" s="7">
        <f t="shared" si="909"/>
        <v>3.8315664082310547E-2</v>
      </c>
      <c r="L496" s="4"/>
      <c r="M496" s="4">
        <v>1974.9166666666399</v>
      </c>
      <c r="N496" s="1">
        <v>1.024671878482005</v>
      </c>
      <c r="O496" s="4">
        <v>-1.1994870184891671</v>
      </c>
      <c r="P496" s="7">
        <f t="shared" si="910"/>
        <v>-5.0143801833029966E-3</v>
      </c>
      <c r="Q496" s="1"/>
      <c r="R496" s="4">
        <v>1974.9166666666399</v>
      </c>
      <c r="S496" s="1">
        <v>1.0554394656341894</v>
      </c>
      <c r="T496" s="4">
        <v>-0.14098426096396419</v>
      </c>
      <c r="U496" s="7">
        <f t="shared" si="911"/>
        <v>3.1316140383116031E-2</v>
      </c>
      <c r="W496" s="1">
        <f t="shared" si="906"/>
        <v>1.0383382112250226</v>
      </c>
      <c r="X496" s="1">
        <f t="shared" ref="X496" si="1000">STANDARDIZE(W496,AG$15,AH$15)</f>
        <v>-0.55350510792511265</v>
      </c>
      <c r="Y496" s="1">
        <f t="shared" si="913"/>
        <v>1.0383382112250226</v>
      </c>
      <c r="Z496" s="1">
        <f t="shared" ref="Z496" si="1001">STANDARDIZE(Y496,AG$30,AH$30)</f>
        <v>-0.5215714807969738</v>
      </c>
      <c r="AA496" s="7">
        <f t="shared" si="915"/>
        <v>0.70444538081768904</v>
      </c>
      <c r="AB496" s="1"/>
      <c r="AC496" s="1"/>
      <c r="AJ496" s="4"/>
    </row>
    <row r="497" spans="1:36" x14ac:dyDescent="0.3">
      <c r="A497" t="s">
        <v>26</v>
      </c>
      <c r="B497">
        <v>1974</v>
      </c>
      <c r="F497" s="7"/>
      <c r="H497" s="4">
        <v>1974.8333333333001</v>
      </c>
      <c r="I497" s="1">
        <v>1.0268093351220087</v>
      </c>
      <c r="J497" s="4">
        <v>0.14477449320243016</v>
      </c>
      <c r="K497" s="7">
        <f t="shared" si="909"/>
        <v>3.0161121185834326E-2</v>
      </c>
      <c r="L497" s="4"/>
      <c r="M497" s="4">
        <v>1974.8333333333101</v>
      </c>
      <c r="N497" s="1">
        <v>1.0276588875938277</v>
      </c>
      <c r="O497" s="4">
        <v>-0.90320490732629022</v>
      </c>
      <c r="P497" s="7">
        <f t="shared" si="910"/>
        <v>-2.0060557831027776E-3</v>
      </c>
      <c r="Q497" s="1"/>
      <c r="R497" s="4">
        <v>1974.8333333333001</v>
      </c>
      <c r="S497" s="1">
        <v>1.044487656359453</v>
      </c>
      <c r="T497" s="4">
        <v>-0.28124789538839917</v>
      </c>
      <c r="U497" s="7">
        <f t="shared" si="911"/>
        <v>2.0219725793932289E-2</v>
      </c>
      <c r="W497" s="1">
        <f t="shared" si="906"/>
        <v>1.0329852930250965</v>
      </c>
      <c r="X497" s="1">
        <f t="shared" ref="X497" si="1002">STANDARDIZE(W497,AG$14,AH$14)</f>
        <v>-0.53232169746437741</v>
      </c>
      <c r="Y497" s="1">
        <f t="shared" si="913"/>
        <v>1.0329852930250965</v>
      </c>
      <c r="Z497" s="1">
        <f t="shared" ref="Z497" si="1003">STANDARDIZE(Y497,AG$29,AH$29)</f>
        <v>-0.51821128861332888</v>
      </c>
      <c r="AA497" s="7">
        <f t="shared" si="915"/>
        <v>0.52219900771064587</v>
      </c>
      <c r="AB497" s="1"/>
      <c r="AC497" s="1"/>
      <c r="AJ497" s="4"/>
    </row>
    <row r="498" spans="1:36" x14ac:dyDescent="0.3">
      <c r="A498" t="s">
        <v>25</v>
      </c>
      <c r="B498">
        <v>1974</v>
      </c>
      <c r="F498" s="7"/>
      <c r="H498" s="4">
        <v>1974.74999999997</v>
      </c>
      <c r="I498" s="1">
        <v>1.0277735054282784</v>
      </c>
      <c r="J498" s="4">
        <v>0.31439279928031816</v>
      </c>
      <c r="K498" s="7">
        <f t="shared" si="909"/>
        <v>3.1132508927551213E-2</v>
      </c>
      <c r="L498" s="4"/>
      <c r="M498" s="4">
        <v>1974.74999999997</v>
      </c>
      <c r="N498" s="1">
        <v>1.0246604628935905</v>
      </c>
      <c r="O498" s="4">
        <v>-0.76581882796111256</v>
      </c>
      <c r="P498" s="7">
        <f t="shared" si="910"/>
        <v>-5.0258772333234402E-3</v>
      </c>
      <c r="Q498" s="1"/>
      <c r="R498" s="4">
        <v>1974.74999999997</v>
      </c>
      <c r="S498" s="1">
        <v>1.0334735788347231</v>
      </c>
      <c r="T498" s="4">
        <v>-0.36622039464184264</v>
      </c>
      <c r="U498" s="7">
        <f t="shared" si="911"/>
        <v>9.0602207782869738E-3</v>
      </c>
      <c r="W498" s="1">
        <f t="shared" si="906"/>
        <v>1.0286358490521972</v>
      </c>
      <c r="X498" s="1">
        <f t="shared" ref="X498" si="1004">STANDARDIZE(W498,AG$13,AH$13)</f>
        <v>-0.46104820219973186</v>
      </c>
      <c r="Y498" s="1">
        <f t="shared" si="913"/>
        <v>1.0286358490521972</v>
      </c>
      <c r="Z498" s="1">
        <f t="shared" ref="Z498" si="1005">STANDARDIZE(Y498,AG$28,AH$28)</f>
        <v>-0.43672326628208147</v>
      </c>
      <c r="AA498" s="7">
        <f t="shared" si="915"/>
        <v>0.37411709061650433</v>
      </c>
      <c r="AB498" s="1"/>
      <c r="AC498" s="1"/>
      <c r="AJ498" s="4"/>
    </row>
    <row r="499" spans="1:36" x14ac:dyDescent="0.3">
      <c r="A499" t="s">
        <v>24</v>
      </c>
      <c r="B499">
        <v>1974</v>
      </c>
      <c r="F499" s="7"/>
      <c r="H499" s="4">
        <v>1974.6666666666399</v>
      </c>
      <c r="I499" s="1">
        <v>1.0159091208392577</v>
      </c>
      <c r="J499" s="4">
        <v>0.21175009386396168</v>
      </c>
      <c r="K499" s="7">
        <f t="shared" si="909"/>
        <v>1.9179311781936673E-2</v>
      </c>
      <c r="L499" s="4"/>
      <c r="M499" s="4">
        <v>1974.6666666666399</v>
      </c>
      <c r="N499" s="1">
        <v>1.0217626112197298</v>
      </c>
      <c r="O499" s="4">
        <v>-0.58178575278331868</v>
      </c>
      <c r="P499" s="7">
        <f t="shared" si="910"/>
        <v>-7.9444079683423791E-3</v>
      </c>
      <c r="Q499" s="1"/>
      <c r="R499" s="4">
        <v>1974.6666666666399</v>
      </c>
      <c r="S499" s="1">
        <v>1.0308165189776075</v>
      </c>
      <c r="T499" s="4">
        <v>-8.5805883737763156E-2</v>
      </c>
      <c r="U499" s="7">
        <f t="shared" si="911"/>
        <v>6.3680776790782257E-3</v>
      </c>
      <c r="W499" s="1">
        <f t="shared" si="906"/>
        <v>1.0228294170121981</v>
      </c>
      <c r="X499" s="1">
        <f t="shared" ref="X499" si="1006">STANDARDIZE(W499,AG$12,AH$12)</f>
        <v>-0.30714153064699512</v>
      </c>
      <c r="Y499" s="1">
        <f t="shared" si="913"/>
        <v>1.0228294170121981</v>
      </c>
      <c r="Z499" s="1">
        <f t="shared" ref="Z499" si="1007">STANDARDIZE(Y499,AG$27,AH$27)</f>
        <v>-0.2806623616006077</v>
      </c>
      <c r="AA499" s="7">
        <f t="shared" si="915"/>
        <v>0.1764303073592953</v>
      </c>
      <c r="AB499" s="1"/>
      <c r="AC499" s="1"/>
      <c r="AJ499" s="4"/>
    </row>
    <row r="500" spans="1:36" x14ac:dyDescent="0.3">
      <c r="A500" t="s">
        <v>23</v>
      </c>
      <c r="B500">
        <v>1974</v>
      </c>
      <c r="F500" s="7"/>
      <c r="H500" s="4">
        <v>1974.5833333333001</v>
      </c>
      <c r="I500" s="1">
        <v>1.0029411114246045</v>
      </c>
      <c r="J500" s="4">
        <v>0.10468981795833762</v>
      </c>
      <c r="K500" s="7">
        <f t="shared" si="909"/>
        <v>6.1142284683883552E-3</v>
      </c>
      <c r="L500" s="4"/>
      <c r="M500" s="4">
        <v>1974.5833333333101</v>
      </c>
      <c r="N500" s="1">
        <v>1.0109855479358867</v>
      </c>
      <c r="O500" s="4">
        <v>-0.61884806578873452</v>
      </c>
      <c r="P500" s="7">
        <f t="shared" si="910"/>
        <v>-1.8798376344589991E-2</v>
      </c>
      <c r="Q500" s="1"/>
      <c r="R500" s="4">
        <v>1974.5833333333001</v>
      </c>
      <c r="S500" s="1">
        <v>1.0253490827590421</v>
      </c>
      <c r="T500" s="4">
        <v>0.14861004389940255</v>
      </c>
      <c r="U500" s="7">
        <f t="shared" si="911"/>
        <v>8.2845061845447329E-4</v>
      </c>
      <c r="W500" s="1">
        <f t="shared" si="906"/>
        <v>1.0130919140398444</v>
      </c>
      <c r="X500" s="1">
        <f t="shared" ref="X500" si="1008">STANDARDIZE(W500,AG$11,AH$11)</f>
        <v>-0.25215513309104476</v>
      </c>
      <c r="Y500" s="1">
        <f t="shared" si="913"/>
        <v>1.0130919140398444</v>
      </c>
      <c r="Z500" s="1">
        <f t="shared" ref="Z500" si="1009">STANDARDIZE(Y500,AG$26,AH$26)</f>
        <v>-0.22311533135484568</v>
      </c>
      <c r="AA500" s="7">
        <f t="shared" si="915"/>
        <v>-0.15509439254271326</v>
      </c>
      <c r="AB500" s="1"/>
      <c r="AC500" s="1"/>
      <c r="AJ500" s="4"/>
    </row>
    <row r="501" spans="1:36" x14ac:dyDescent="0.3">
      <c r="A501" t="s">
        <v>22</v>
      </c>
      <c r="B501">
        <v>1974</v>
      </c>
      <c r="F501" s="7"/>
      <c r="H501" s="4">
        <v>1974.49999999997</v>
      </c>
      <c r="I501" s="1">
        <v>0.99010735590296628</v>
      </c>
      <c r="J501" s="4">
        <v>6.5697037284764628E-2</v>
      </c>
      <c r="K501" s="7">
        <f t="shared" si="909"/>
        <v>-6.8155959753270889E-3</v>
      </c>
      <c r="L501" s="4"/>
      <c r="M501" s="4">
        <v>1974.49999999997</v>
      </c>
      <c r="N501" s="1">
        <v>0.99638799858368665</v>
      </c>
      <c r="O501" s="4">
        <v>-0.8314995229918738</v>
      </c>
      <c r="P501" s="7">
        <f t="shared" si="910"/>
        <v>-3.3500093766721792E-2</v>
      </c>
      <c r="Q501" s="1"/>
      <c r="R501" s="4">
        <v>1974.49999999997</v>
      </c>
      <c r="S501" s="1">
        <v>1.0224398263926819</v>
      </c>
      <c r="T501" s="4">
        <v>0.39840977777042524</v>
      </c>
      <c r="U501" s="7">
        <f t="shared" si="911"/>
        <v>-2.1192189380108109E-3</v>
      </c>
      <c r="W501" s="1">
        <f t="shared" si="906"/>
        <v>1.0029783936264449</v>
      </c>
      <c r="X501" s="1">
        <f t="shared" ref="X501" si="1010">STANDARDIZE(W501,AG$10,AH$10)</f>
        <v>-0.25722970424271979</v>
      </c>
      <c r="Y501" s="1">
        <f t="shared" si="913"/>
        <v>1.0029783936264449</v>
      </c>
      <c r="Z501" s="1">
        <f t="shared" ref="Z501" si="1011">STANDARDIZE(Y501,AG$25,AH$25)</f>
        <v>-0.24410445607046438</v>
      </c>
      <c r="AA501" s="7">
        <f t="shared" si="915"/>
        <v>-0.49942104687334499</v>
      </c>
      <c r="AB501" s="1"/>
      <c r="AC501" s="1"/>
      <c r="AJ501" s="4"/>
    </row>
    <row r="502" spans="1:36" x14ac:dyDescent="0.3">
      <c r="A502" t="s">
        <v>21</v>
      </c>
      <c r="B502">
        <v>1974</v>
      </c>
      <c r="F502" s="7"/>
      <c r="H502" s="4">
        <v>1974.4166666666399</v>
      </c>
      <c r="I502" s="1">
        <v>0.98139077160812438</v>
      </c>
      <c r="J502" s="4">
        <v>8.1963960957941506E-2</v>
      </c>
      <c r="K502" s="7">
        <f t="shared" si="909"/>
        <v>-1.5597429515098793E-2</v>
      </c>
      <c r="L502" s="4"/>
      <c r="M502" s="4">
        <v>1974.4166666666399</v>
      </c>
      <c r="N502" s="1">
        <v>0.98052650796634311</v>
      </c>
      <c r="O502" s="4">
        <v>-1.2017777112238943</v>
      </c>
      <c r="P502" s="7">
        <f t="shared" si="910"/>
        <v>-4.9474771935207301E-2</v>
      </c>
      <c r="Q502" s="1"/>
      <c r="R502" s="4">
        <v>1974.4166666666399</v>
      </c>
      <c r="S502" s="1">
        <v>1.0138930017384937</v>
      </c>
      <c r="T502" s="4">
        <v>0.39232291250618362</v>
      </c>
      <c r="U502" s="7">
        <f t="shared" si="911"/>
        <v>-1.0778894011306975E-2</v>
      </c>
      <c r="W502" s="1">
        <f t="shared" si="906"/>
        <v>0.99193676043765378</v>
      </c>
      <c r="X502" s="1">
        <f t="shared" ref="X502" si="1012">STANDARDIZE(W502,AG$9,AH$9)</f>
        <v>-0.43532654494762524</v>
      </c>
      <c r="Y502" s="1">
        <f t="shared" si="913"/>
        <v>0.99193676043765378</v>
      </c>
      <c r="Z502" s="1">
        <f t="shared" ref="Z502" si="1013">STANDARDIZE(Y502,AG$24,AH$24)</f>
        <v>-0.44623086903617665</v>
      </c>
      <c r="AA502" s="7">
        <f t="shared" si="915"/>
        <v>-0.87534638828119926</v>
      </c>
      <c r="AB502" s="1"/>
      <c r="AC502" s="1"/>
      <c r="AJ502" s="4"/>
    </row>
    <row r="503" spans="1:36" x14ac:dyDescent="0.3">
      <c r="A503" t="s">
        <v>20</v>
      </c>
      <c r="B503">
        <v>1974</v>
      </c>
      <c r="F503" s="7"/>
      <c r="H503" s="4">
        <v>1974.3333333333001</v>
      </c>
      <c r="I503" s="1">
        <v>0.97163260339780011</v>
      </c>
      <c r="J503" s="4">
        <v>-9.9217926043371679E-2</v>
      </c>
      <c r="K503" s="7">
        <f t="shared" si="909"/>
        <v>-2.5428643896501617E-2</v>
      </c>
      <c r="L503" s="4"/>
      <c r="M503" s="4">
        <v>1974.3333333333001</v>
      </c>
      <c r="N503" s="1">
        <v>0.97695074376408619</v>
      </c>
      <c r="O503" s="4">
        <v>-1.1665100467438885</v>
      </c>
      <c r="P503" s="7">
        <f t="shared" si="910"/>
        <v>-5.3076052780463207E-2</v>
      </c>
      <c r="Q503" s="1"/>
      <c r="R503" s="4">
        <v>1974.3333333333001</v>
      </c>
      <c r="S503" s="1">
        <v>1.0098257800905908</v>
      </c>
      <c r="T503" s="4">
        <v>0.5641941499867712</v>
      </c>
      <c r="U503" s="7">
        <f t="shared" si="911"/>
        <v>-1.4899818371754284E-2</v>
      </c>
      <c r="W503" s="1">
        <f t="shared" si="906"/>
        <v>0.98613637575082569</v>
      </c>
      <c r="X503" s="1">
        <f t="shared" ref="X503" si="1014">STANDARDIZE(W503,AG$8,AH$8)</f>
        <v>-0.43629153428978218</v>
      </c>
      <c r="Y503" s="1">
        <f t="shared" si="913"/>
        <v>0.98613637575082569</v>
      </c>
      <c r="Z503" s="1">
        <f t="shared" ref="Z503" si="1015">STANDARDIZE(Y503,AG$23,AH$23)</f>
        <v>-0.45128862603296377</v>
      </c>
      <c r="AA503" s="7">
        <f t="shared" si="915"/>
        <v>-1.0728272823129148</v>
      </c>
      <c r="AB503" s="1"/>
      <c r="AC503" s="1"/>
      <c r="AJ503" s="4"/>
    </row>
    <row r="504" spans="1:36" x14ac:dyDescent="0.3">
      <c r="A504" t="s">
        <v>19</v>
      </c>
      <c r="B504">
        <v>1974</v>
      </c>
      <c r="F504" s="7"/>
      <c r="H504" s="4">
        <v>1974.24999999997</v>
      </c>
      <c r="I504" s="1">
        <v>0.97025565351922027</v>
      </c>
      <c r="J504" s="4">
        <v>0.15844935284713471</v>
      </c>
      <c r="K504" s="7">
        <f t="shared" si="909"/>
        <v>-2.6815901131362823E-2</v>
      </c>
      <c r="L504" s="4"/>
      <c r="M504" s="4">
        <v>1974.24999999997</v>
      </c>
      <c r="N504" s="1">
        <v>0.97095983330250168</v>
      </c>
      <c r="O504" s="4">
        <v>-1.138747025722211</v>
      </c>
      <c r="P504" s="7">
        <f t="shared" si="910"/>
        <v>-5.9109714361763793E-2</v>
      </c>
      <c r="Q504" s="1"/>
      <c r="R504" s="4">
        <v>1974.24999999997</v>
      </c>
      <c r="S504" s="1">
        <v>1.0087279228811754</v>
      </c>
      <c r="T504" s="4">
        <v>0.77974298302355238</v>
      </c>
      <c r="U504" s="7">
        <f t="shared" si="911"/>
        <v>-1.6012171449660693E-2</v>
      </c>
      <c r="W504" s="1">
        <f t="shared" si="906"/>
        <v>0.98331446990096583</v>
      </c>
      <c r="X504" s="1">
        <f t="shared" ref="X504" si="1016">STANDARDIZE(W504,AG$7,AH$7)</f>
        <v>-0.18374490109524352</v>
      </c>
      <c r="Y504" s="1">
        <f t="shared" si="913"/>
        <v>0.98331446990096583</v>
      </c>
      <c r="Z504" s="1">
        <f t="shared" ref="Z504" si="1017">STANDARDIZE(Y504,AG$22,AH$22)</f>
        <v>-0.21806217453649343</v>
      </c>
      <c r="AA504" s="7">
        <f t="shared" si="915"/>
        <v>-1.1689023739131577</v>
      </c>
      <c r="AB504" s="1"/>
      <c r="AC504" s="1"/>
      <c r="AJ504" s="4"/>
    </row>
    <row r="505" spans="1:36" x14ac:dyDescent="0.3">
      <c r="A505" t="s">
        <v>18</v>
      </c>
      <c r="B505">
        <v>1974</v>
      </c>
      <c r="F505" s="7"/>
      <c r="H505" s="4">
        <v>1974.1666666666399</v>
      </c>
      <c r="I505" s="1">
        <v>0.9641821747584205</v>
      </c>
      <c r="J505" s="4">
        <v>-0.20817133991505846</v>
      </c>
      <c r="K505" s="7">
        <f t="shared" si="909"/>
        <v>-3.2934843790615793E-2</v>
      </c>
      <c r="L505" s="4"/>
      <c r="M505" s="4">
        <v>1974.1666666666399</v>
      </c>
      <c r="N505" s="1">
        <v>0.96866565374398239</v>
      </c>
      <c r="O505" s="4">
        <v>-1.3374357229364371</v>
      </c>
      <c r="P505" s="7">
        <f t="shared" si="910"/>
        <v>-6.1420265178973289E-2</v>
      </c>
      <c r="Q505" s="1"/>
      <c r="R505" s="4">
        <v>1974.1666666666399</v>
      </c>
      <c r="S505" s="1">
        <v>1.0175916943182302</v>
      </c>
      <c r="T505" s="4">
        <v>0.94244511864679681</v>
      </c>
      <c r="U505" s="7">
        <f t="shared" si="911"/>
        <v>-7.0313646969160934E-3</v>
      </c>
      <c r="W505" s="1">
        <f t="shared" si="906"/>
        <v>0.98347984094021113</v>
      </c>
      <c r="X505" s="1">
        <f t="shared" ref="X505" si="1018">STANDARDIZE(W505,AG$6,AH$6)</f>
        <v>-0.38590690417300672</v>
      </c>
      <c r="Y505" s="1">
        <f t="shared" si="913"/>
        <v>0.98347984094021113</v>
      </c>
      <c r="Z505" s="1">
        <f t="shared" ref="Z505" si="1019">STANDARDIZE(Y505,AG$21,AH$21)</f>
        <v>-0.42509157104230982</v>
      </c>
      <c r="AA505" s="7">
        <f t="shared" si="915"/>
        <v>-1.1632721230866432</v>
      </c>
      <c r="AB505" s="1"/>
      <c r="AC505" s="1"/>
      <c r="AJ505" s="4"/>
    </row>
    <row r="506" spans="1:36" x14ac:dyDescent="0.3">
      <c r="A506" t="s">
        <v>17</v>
      </c>
      <c r="B506">
        <v>1974</v>
      </c>
      <c r="F506" s="7"/>
      <c r="H506" s="4">
        <v>1974.0833333333001</v>
      </c>
      <c r="I506" s="1">
        <v>1.0058469496059863</v>
      </c>
      <c r="J506" s="4">
        <v>0.75215595619465125</v>
      </c>
      <c r="K506" s="7">
        <f t="shared" si="909"/>
        <v>9.0418187192517173E-3</v>
      </c>
      <c r="L506" s="4"/>
      <c r="M506" s="4">
        <v>1974.0833333333001</v>
      </c>
      <c r="N506" s="1">
        <v>0.991186359548063</v>
      </c>
      <c r="O506" s="4">
        <v>-1.211727836894871</v>
      </c>
      <c r="P506" s="7">
        <f t="shared" si="910"/>
        <v>-3.873885168345003E-2</v>
      </c>
      <c r="Q506" s="1"/>
      <c r="R506" s="4">
        <v>1974.0833333333001</v>
      </c>
      <c r="S506" s="1">
        <v>1.0307985112762508</v>
      </c>
      <c r="T506" s="4">
        <v>0.31381443138539389</v>
      </c>
      <c r="U506" s="7">
        <f t="shared" si="911"/>
        <v>6.3498322079382653E-3</v>
      </c>
      <c r="W506" s="1">
        <f t="shared" si="906"/>
        <v>1.0092772734767668</v>
      </c>
      <c r="X506" s="1">
        <f t="shared" ref="X506" si="1020">STANDARDIZE(W506,AG$5,AH$5)</f>
        <v>-0.12516274179396064</v>
      </c>
      <c r="Y506" s="1">
        <f t="shared" si="913"/>
        <v>1.0092772734767668</v>
      </c>
      <c r="Z506" s="1">
        <f t="shared" ref="Z506" si="1021">STANDARDIZE(Y506,AG$20,AH$20)</f>
        <v>-0.13415271793906652</v>
      </c>
      <c r="AA506" s="7">
        <f t="shared" si="915"/>
        <v>-0.28496830082278207</v>
      </c>
      <c r="AB506" s="1"/>
      <c r="AC506" s="1"/>
      <c r="AJ506" s="4"/>
    </row>
    <row r="507" spans="1:36" x14ac:dyDescent="0.3">
      <c r="A507" t="s">
        <v>16</v>
      </c>
      <c r="B507">
        <v>1974</v>
      </c>
      <c r="F507" s="7"/>
      <c r="H507" s="4">
        <v>1973.99999999997</v>
      </c>
      <c r="I507" s="1">
        <v>1.0394882806822876</v>
      </c>
      <c r="J507" s="4">
        <v>0.85197262977351895</v>
      </c>
      <c r="K507" s="7">
        <f t="shared" si="909"/>
        <v>4.293497681596755E-2</v>
      </c>
      <c r="L507" s="4"/>
      <c r="M507" s="4">
        <v>1973.99999999997</v>
      </c>
      <c r="N507" s="1">
        <v>1.0253781586325232</v>
      </c>
      <c r="O507" s="4">
        <v>-0.98410242689800276</v>
      </c>
      <c r="P507" s="7">
        <f t="shared" si="910"/>
        <v>-4.3030600196746717E-3</v>
      </c>
      <c r="Q507" s="1"/>
      <c r="R507" s="4">
        <v>1973.99999999997</v>
      </c>
      <c r="S507" s="1">
        <v>1.0659914497847343</v>
      </c>
      <c r="T507" s="4">
        <v>0.44457477455238831</v>
      </c>
      <c r="U507" s="7">
        <f t="shared" si="911"/>
        <v>4.2007450643881894E-2</v>
      </c>
      <c r="W507" s="1">
        <f t="shared" si="906"/>
        <v>1.043619296366515</v>
      </c>
      <c r="X507" s="1">
        <f t="shared" ref="X507" si="1022">STANDARDIZE(W507,AG$4,AH$4)</f>
        <v>2.6236216172075302E-2</v>
      </c>
      <c r="Y507" s="1">
        <f t="shared" si="913"/>
        <v>1.043619296366515</v>
      </c>
      <c r="Z507" s="1">
        <f t="shared" ref="Z507" si="1023">STANDARDIZE(Y507,AG$19,AH$19)</f>
        <v>4.7791749845883691E-2</v>
      </c>
      <c r="AA507" s="7">
        <f t="shared" si="915"/>
        <v>0.8842461132704601</v>
      </c>
      <c r="AB507" s="1"/>
      <c r="AC507" s="1"/>
      <c r="AJ507" s="4"/>
    </row>
    <row r="508" spans="1:36" x14ac:dyDescent="0.3">
      <c r="A508" t="s">
        <v>27</v>
      </c>
      <c r="B508">
        <v>1973</v>
      </c>
      <c r="F508" s="7"/>
      <c r="H508" s="4">
        <v>1973.9166666666399</v>
      </c>
      <c r="I508" s="1">
        <v>1.0680591485807933</v>
      </c>
      <c r="J508" s="4">
        <v>1.5092741495731272</v>
      </c>
      <c r="K508" s="7">
        <f t="shared" si="909"/>
        <v>7.171971605378559E-2</v>
      </c>
      <c r="L508" s="4"/>
      <c r="M508" s="4">
        <v>1973.9166666666399</v>
      </c>
      <c r="N508" s="1">
        <v>1.0435365045359208</v>
      </c>
      <c r="O508" s="4">
        <v>-0.64072959995841872</v>
      </c>
      <c r="P508" s="7">
        <f t="shared" si="910"/>
        <v>1.3984863787539043E-2</v>
      </c>
      <c r="Q508" s="1"/>
      <c r="R508" s="4">
        <v>1973.9166666666399</v>
      </c>
      <c r="S508" s="1">
        <v>1.0776609540765849</v>
      </c>
      <c r="T508" s="4">
        <v>0.66500572931447377</v>
      </c>
      <c r="U508" s="7">
        <f t="shared" si="911"/>
        <v>5.3831036539532862E-2</v>
      </c>
      <c r="W508" s="1">
        <f t="shared" si="906"/>
        <v>1.0630855357310995</v>
      </c>
      <c r="X508" s="1">
        <f t="shared" ref="X508" si="1024">STANDARDIZE(W508,AG$15,AH$15)</f>
        <v>0.45473665653765216</v>
      </c>
      <c r="Y508" s="1">
        <f t="shared" si="913"/>
        <v>1.0630855357310995</v>
      </c>
      <c r="Z508" s="1">
        <f t="shared" ref="Z508" si="1025">STANDARDIZE(Y508,AG$30,AH$30)</f>
        <v>0.48727225809179003</v>
      </c>
      <c r="AA508" s="7">
        <f t="shared" si="915"/>
        <v>1.5469970445807983</v>
      </c>
      <c r="AB508" s="1"/>
      <c r="AC508" s="1"/>
      <c r="AJ508" s="4"/>
    </row>
    <row r="509" spans="1:36" x14ac:dyDescent="0.3">
      <c r="A509" t="s">
        <v>26</v>
      </c>
      <c r="B509">
        <v>1973</v>
      </c>
      <c r="F509" s="7"/>
      <c r="H509" s="4">
        <v>1973.8333333333001</v>
      </c>
      <c r="I509" s="1">
        <v>1.0649976066843241</v>
      </c>
      <c r="J509" s="4">
        <v>1.516614412277016</v>
      </c>
      <c r="K509" s="7">
        <f t="shared" si="909"/>
        <v>6.8635256545289847E-2</v>
      </c>
      <c r="L509" s="4"/>
      <c r="M509" s="4">
        <v>1973.8333333333001</v>
      </c>
      <c r="N509" s="1">
        <v>1.0149495604854999</v>
      </c>
      <c r="O509" s="4">
        <v>-1.2896408218143085</v>
      </c>
      <c r="P509" s="7">
        <f t="shared" si="910"/>
        <v>-1.4806076612894657E-2</v>
      </c>
      <c r="Q509" s="1"/>
      <c r="R509" s="4">
        <v>1973.8333333333001</v>
      </c>
      <c r="S509" s="1">
        <v>1.0742315408775061</v>
      </c>
      <c r="T509" s="4">
        <v>0.89288642187912859</v>
      </c>
      <c r="U509" s="7">
        <f t="shared" si="911"/>
        <v>5.0356342112340739E-2</v>
      </c>
      <c r="W509" s="1">
        <f t="shared" si="906"/>
        <v>1.0513929026824433</v>
      </c>
      <c r="X509" s="1">
        <f t="shared" ref="X509" si="1026">STANDARDIZE(W509,AG$14,AH$14)</f>
        <v>0.28277825970007447</v>
      </c>
      <c r="Y509" s="1">
        <f t="shared" si="913"/>
        <v>1.0513929026824433</v>
      </c>
      <c r="Z509" s="1">
        <f t="shared" ref="Z509" si="1027">STANDARDIZE(Y509,AG$29,AH$29)</f>
        <v>0.29839989707284253</v>
      </c>
      <c r="AA509" s="7">
        <f t="shared" si="915"/>
        <v>1.1489076500485684</v>
      </c>
      <c r="AB509" s="1"/>
      <c r="AC509" s="1"/>
      <c r="AJ509" s="4"/>
    </row>
    <row r="510" spans="1:36" x14ac:dyDescent="0.3">
      <c r="A510" t="s">
        <v>25</v>
      </c>
      <c r="B510">
        <v>1973</v>
      </c>
      <c r="F510" s="7"/>
      <c r="H510" s="4">
        <v>1973.74999999997</v>
      </c>
      <c r="I510" s="1">
        <v>1.0420257963867163</v>
      </c>
      <c r="J510" s="4">
        <v>0.85242372563598801</v>
      </c>
      <c r="K510" s="7">
        <f t="shared" si="909"/>
        <v>4.5491487459022581E-2</v>
      </c>
      <c r="L510" s="4"/>
      <c r="M510" s="4">
        <v>1973.74999999997</v>
      </c>
      <c r="N510" s="1">
        <v>1.0083186876060684</v>
      </c>
      <c r="O510" s="4">
        <v>-1.2742822494798027</v>
      </c>
      <c r="P510" s="7">
        <f t="shared" si="910"/>
        <v>-2.1484267382003971E-2</v>
      </c>
      <c r="Q510" s="1"/>
      <c r="R510" s="4">
        <v>1973.74999999997</v>
      </c>
      <c r="S510" s="1">
        <v>1.0695772640394952</v>
      </c>
      <c r="T510" s="4">
        <v>1.1451379050047867</v>
      </c>
      <c r="U510" s="7">
        <f t="shared" si="911"/>
        <v>4.5640611212375198E-2</v>
      </c>
      <c r="W510" s="1">
        <f t="shared" si="906"/>
        <v>1.0399739160107597</v>
      </c>
      <c r="X510" s="1">
        <f t="shared" ref="X510" si="1028">STANDARDIZE(W510,AG$13,AH$13)</f>
        <v>8.8010693149636651E-2</v>
      </c>
      <c r="Y510" s="1">
        <f t="shared" si="913"/>
        <v>1.0399739160107597</v>
      </c>
      <c r="Z510" s="1">
        <f t="shared" ref="Z510" si="1029">STANDARDIZE(Y510,AG$28,AH$28)</f>
        <v>0.10613781030433349</v>
      </c>
      <c r="AA510" s="7">
        <f t="shared" si="915"/>
        <v>0.76013486710173961</v>
      </c>
      <c r="AB510" s="1"/>
      <c r="AC510" s="1"/>
      <c r="AJ510" s="4"/>
    </row>
    <row r="511" spans="1:36" x14ac:dyDescent="0.3">
      <c r="A511" t="s">
        <v>24</v>
      </c>
      <c r="B511">
        <v>1973</v>
      </c>
      <c r="F511" s="7"/>
      <c r="H511" s="4">
        <v>1973.6666666666399</v>
      </c>
      <c r="I511" s="1">
        <v>1.0226929992264575</v>
      </c>
      <c r="J511" s="4">
        <v>0.50113052731770302</v>
      </c>
      <c r="K511" s="7">
        <f t="shared" si="909"/>
        <v>2.6013971866127892E-2</v>
      </c>
      <c r="L511" s="4"/>
      <c r="M511" s="4">
        <v>1973.6666666666399</v>
      </c>
      <c r="N511" s="1">
        <v>1.0107938286203613</v>
      </c>
      <c r="O511" s="4">
        <v>-0.94602171241783495</v>
      </c>
      <c r="P511" s="7">
        <f t="shared" si="910"/>
        <v>-1.8991463768596159E-2</v>
      </c>
      <c r="Q511" s="1"/>
      <c r="R511" s="4">
        <v>1973.6666666666399</v>
      </c>
      <c r="S511" s="1">
        <v>1.0597846886212059</v>
      </c>
      <c r="T511" s="4">
        <v>1.231896285640296</v>
      </c>
      <c r="U511" s="7">
        <f t="shared" si="911"/>
        <v>3.5718736752065855E-2</v>
      </c>
      <c r="W511" s="1">
        <f t="shared" si="906"/>
        <v>1.0310905054893416</v>
      </c>
      <c r="X511" s="1">
        <f t="shared" ref="X511" si="1030">STANDARDIZE(W511,AG$12,AH$12)</f>
        <v>0.1290644520821784</v>
      </c>
      <c r="Y511" s="1">
        <f t="shared" si="913"/>
        <v>1.0310905054893416</v>
      </c>
      <c r="Z511" s="1">
        <f t="shared" ref="Z511" si="1031">STANDARDIZE(Y511,AG$27,AH$27)</f>
        <v>0.15010099504227153</v>
      </c>
      <c r="AA511" s="7">
        <f t="shared" si="915"/>
        <v>0.45768874558772987</v>
      </c>
      <c r="AB511" s="1"/>
      <c r="AC511" s="1"/>
      <c r="AJ511" s="4"/>
    </row>
    <row r="512" spans="1:36" x14ac:dyDescent="0.3">
      <c r="A512" t="s">
        <v>23</v>
      </c>
      <c r="B512">
        <v>1973</v>
      </c>
      <c r="F512" s="7"/>
      <c r="H512" s="4">
        <v>1973.5833333333001</v>
      </c>
      <c r="I512" s="1">
        <v>1.0059387387255998</v>
      </c>
      <c r="J512" s="4">
        <v>0.22812777626115002</v>
      </c>
      <c r="K512" s="7">
        <f t="shared" si="909"/>
        <v>9.1342949395166791E-3</v>
      </c>
      <c r="L512" s="4"/>
      <c r="M512" s="4">
        <v>1973.5833333333001</v>
      </c>
      <c r="N512" s="1">
        <v>1.0161357562676179</v>
      </c>
      <c r="O512" s="4">
        <v>-0.42918535620653497</v>
      </c>
      <c r="P512" s="7">
        <f t="shared" si="910"/>
        <v>-1.361141614110835E-2</v>
      </c>
      <c r="Q512" s="1"/>
      <c r="R512" s="4">
        <v>1973.5833333333001</v>
      </c>
      <c r="S512" s="1">
        <v>1.0391455065367008</v>
      </c>
      <c r="T512" s="4">
        <v>0.75702791181929718</v>
      </c>
      <c r="U512" s="7">
        <f t="shared" si="911"/>
        <v>1.4807039383520097E-2</v>
      </c>
      <c r="W512" s="1">
        <f t="shared" si="906"/>
        <v>1.0204066671766396</v>
      </c>
      <c r="X512" s="1">
        <f t="shared" ref="X512" si="1032">STANDARDIZE(W512,AG$11,AH$11)</f>
        <v>0.14814715744432735</v>
      </c>
      <c r="Y512" s="1">
        <f t="shared" si="913"/>
        <v>1.0204066671766396</v>
      </c>
      <c r="Z512" s="1">
        <f t="shared" ref="Z512" si="1033">STANDARDIZE(Y512,AG$26,AH$26)</f>
        <v>0.17229838135402978</v>
      </c>
      <c r="AA512" s="7">
        <f t="shared" si="915"/>
        <v>9.3944950029846749E-2</v>
      </c>
      <c r="AB512" s="1"/>
      <c r="AC512" s="1"/>
      <c r="AJ512" s="4"/>
    </row>
    <row r="513" spans="1:36" x14ac:dyDescent="0.3">
      <c r="A513" t="s">
        <v>22</v>
      </c>
      <c r="B513">
        <v>1973</v>
      </c>
      <c r="F513" s="7"/>
      <c r="H513" s="4">
        <v>1973.49999999997</v>
      </c>
      <c r="I513" s="1">
        <v>0.98330117204173129</v>
      </c>
      <c r="J513" s="4">
        <v>-0.21792933313093266</v>
      </c>
      <c r="K513" s="7">
        <f t="shared" si="909"/>
        <v>-1.3672728504386221E-2</v>
      </c>
      <c r="L513" s="4"/>
      <c r="M513" s="4">
        <v>1973.49999999997</v>
      </c>
      <c r="N513" s="1">
        <v>1.0202628015236506</v>
      </c>
      <c r="O513" s="4">
        <v>4.9539457557555316E-2</v>
      </c>
      <c r="P513" s="7">
        <f t="shared" si="910"/>
        <v>-9.4549203020723414E-3</v>
      </c>
      <c r="Q513" s="1"/>
      <c r="R513" s="4">
        <v>1973.49999999997</v>
      </c>
      <c r="S513" s="1">
        <v>1.0165939487084972</v>
      </c>
      <c r="T513" s="4">
        <v>0.14561436356682977</v>
      </c>
      <c r="U513" s="7">
        <f t="shared" si="911"/>
        <v>-8.0422843232900148E-3</v>
      </c>
      <c r="W513" s="1">
        <f t="shared" si="906"/>
        <v>1.0067193074246263</v>
      </c>
      <c r="X513" s="1">
        <f t="shared" ref="X513" si="1034">STANDARDIZE(W513,AG$10,AH$10)</f>
        <v>-4.9398662465228602E-2</v>
      </c>
      <c r="Y513" s="1">
        <f t="shared" si="913"/>
        <v>1.0067193074246263</v>
      </c>
      <c r="Z513" s="1">
        <f t="shared" ref="Z513" si="1035">STANDARDIZE(Y513,AG$25,AH$25)</f>
        <v>-3.9018108732760924E-2</v>
      </c>
      <c r="AA513" s="7">
        <f t="shared" si="915"/>
        <v>-0.37205725270326639</v>
      </c>
      <c r="AB513" s="1"/>
      <c r="AC513" s="1"/>
      <c r="AJ513" s="4"/>
    </row>
    <row r="514" spans="1:36" x14ac:dyDescent="0.3">
      <c r="A514" t="s">
        <v>21</v>
      </c>
      <c r="B514">
        <v>1973</v>
      </c>
      <c r="F514" s="7"/>
      <c r="H514" s="4">
        <v>1973.4166666666299</v>
      </c>
      <c r="I514" s="1">
        <v>0.97998713991247322</v>
      </c>
      <c r="J514" s="4">
        <v>2.2138534252438578E-2</v>
      </c>
      <c r="K514" s="7">
        <f t="shared" si="909"/>
        <v>-1.7011568297609081E-2</v>
      </c>
      <c r="L514" s="4"/>
      <c r="M514" s="4">
        <v>1973.4166666666399</v>
      </c>
      <c r="N514" s="1">
        <v>1.0256111114751274</v>
      </c>
      <c r="O514" s="4">
        <v>0.50853939728948727</v>
      </c>
      <c r="P514" s="7">
        <f t="shared" si="910"/>
        <v>-4.0684448262598557E-3</v>
      </c>
      <c r="Q514" s="1"/>
      <c r="R514" s="4">
        <v>1973.4166666666299</v>
      </c>
      <c r="S514" s="1">
        <v>1.0086230891394949</v>
      </c>
      <c r="T514" s="4">
        <v>0.13326107644532556</v>
      </c>
      <c r="U514" s="7">
        <f t="shared" si="911"/>
        <v>-1.6118389393330081E-2</v>
      </c>
      <c r="W514" s="1">
        <f t="shared" si="906"/>
        <v>1.0047404468423651</v>
      </c>
      <c r="X514" s="1">
        <f t="shared" ref="X514" si="1036">STANDARDIZE(W514,AG$9,AH$9)</f>
        <v>0.29048066698485508</v>
      </c>
      <c r="Y514" s="1">
        <f t="shared" si="913"/>
        <v>1.0047404468423651</v>
      </c>
      <c r="Z514" s="1">
        <f t="shared" ref="Z514" si="1037">STANDARDIZE(Y514,AG$24,AH$24)</f>
        <v>0.28081981974840808</v>
      </c>
      <c r="AA514" s="7">
        <f t="shared" si="915"/>
        <v>-0.43942988021821427</v>
      </c>
      <c r="AB514" s="1"/>
      <c r="AC514" s="1"/>
      <c r="AJ514" s="4"/>
    </row>
    <row r="515" spans="1:36" x14ac:dyDescent="0.3">
      <c r="A515" t="s">
        <v>20</v>
      </c>
      <c r="B515">
        <v>1973</v>
      </c>
      <c r="F515" s="7"/>
      <c r="H515" s="4">
        <v>1973.3333333333001</v>
      </c>
      <c r="I515" s="1">
        <v>0.99262421303341064</v>
      </c>
      <c r="J515" s="4">
        <v>0.79874890222235795</v>
      </c>
      <c r="K515" s="7">
        <f t="shared" si="909"/>
        <v>-4.2798985489820888E-3</v>
      </c>
      <c r="L515" s="4"/>
      <c r="M515" s="4">
        <v>1973.3333333333001</v>
      </c>
      <c r="N515" s="1">
        <v>1.0108472662420991</v>
      </c>
      <c r="O515" s="4">
        <v>0.14778592758124359</v>
      </c>
      <c r="P515" s="7">
        <f t="shared" si="910"/>
        <v>-1.893764481614427E-2</v>
      </c>
      <c r="Q515" s="1"/>
      <c r="R515" s="4">
        <v>1973.3333333333001</v>
      </c>
      <c r="S515" s="1">
        <v>1.0048099137724249</v>
      </c>
      <c r="T515" s="4">
        <v>0.30398595570685222</v>
      </c>
      <c r="U515" s="7">
        <f t="shared" si="911"/>
        <v>-1.9981913100949628E-2</v>
      </c>
      <c r="W515" s="1">
        <f t="shared" si="906"/>
        <v>1.0027604643493115</v>
      </c>
      <c r="X515" s="1">
        <f t="shared" ref="X515" si="1038">STANDARDIZE(W515,AG$8,AH$8)</f>
        <v>0.5178447094939499</v>
      </c>
      <c r="Y515" s="1">
        <f t="shared" si="913"/>
        <v>1.0027604643493115</v>
      </c>
      <c r="Z515" s="1">
        <f t="shared" ref="Z515" si="1039">STANDARDIZE(Y515,AG$23,AH$23)</f>
        <v>0.51316487149797241</v>
      </c>
      <c r="AA515" s="7">
        <f t="shared" si="915"/>
        <v>-0.50684070450083241</v>
      </c>
      <c r="AB515" s="1"/>
      <c r="AC515" s="1"/>
      <c r="AJ515" s="4"/>
    </row>
    <row r="516" spans="1:36" x14ac:dyDescent="0.3">
      <c r="A516" t="s">
        <v>19</v>
      </c>
      <c r="B516">
        <v>1973</v>
      </c>
      <c r="F516" s="7"/>
      <c r="H516" s="4">
        <v>1973.24999999997</v>
      </c>
      <c r="I516" s="1">
        <v>0.98455853976353991</v>
      </c>
      <c r="J516" s="4">
        <v>0.78037809642280431</v>
      </c>
      <c r="K516" s="7">
        <f t="shared" si="909"/>
        <v>-1.2405948575723169E-2</v>
      </c>
      <c r="L516" s="4"/>
      <c r="M516" s="4">
        <v>1973.24999999997</v>
      </c>
      <c r="N516" s="1">
        <v>0.99762237862612613</v>
      </c>
      <c r="O516" s="4">
        <v>-3.8313079723439426E-2</v>
      </c>
      <c r="P516" s="7">
        <f t="shared" si="910"/>
        <v>-3.2256905191871785E-2</v>
      </c>
      <c r="Q516" s="1"/>
      <c r="R516" s="4">
        <v>1973.24999999997</v>
      </c>
      <c r="S516" s="1">
        <v>0.99274363035924351</v>
      </c>
      <c r="T516" s="4">
        <v>-3.7027396059795624E-2</v>
      </c>
      <c r="U516" s="7">
        <f t="shared" si="911"/>
        <v>-3.2207517103396366E-2</v>
      </c>
      <c r="W516" s="1">
        <f t="shared" ref="W516:W579" si="1040">AVERAGE(D516,I516,N516,S516)</f>
        <v>0.99164151624963648</v>
      </c>
      <c r="X516" s="1">
        <f t="shared" ref="X516" si="1041">STANDARDIZE(W516,AG$7,AH$7)</f>
        <v>0.32998882115821149</v>
      </c>
      <c r="Y516" s="1">
        <f t="shared" si="913"/>
        <v>0.99164151624963648</v>
      </c>
      <c r="Z516" s="1">
        <f t="shared" ref="Z516" si="1042">STANDARDIZE(Y516,AG$22,AH$22)</f>
        <v>0.3035313764201496</v>
      </c>
      <c r="AA516" s="7">
        <f t="shared" si="915"/>
        <v>-0.88539832265371199</v>
      </c>
      <c r="AB516" s="1"/>
      <c r="AC516" s="1"/>
      <c r="AJ516" s="4"/>
    </row>
    <row r="517" spans="1:36" x14ac:dyDescent="0.3">
      <c r="A517" t="s">
        <v>18</v>
      </c>
      <c r="B517">
        <v>1973</v>
      </c>
      <c r="F517" s="7"/>
      <c r="H517" s="4">
        <v>1973.1666666666299</v>
      </c>
      <c r="I517" s="1">
        <v>0.9795908976261638</v>
      </c>
      <c r="J517" s="4">
        <v>0.44963313131347804</v>
      </c>
      <c r="K517" s="7">
        <f t="shared" ref="K517:K580" si="1043">STANDARDIZE(I517,I$786,I$787)</f>
        <v>-1.7410776712520754E-2</v>
      </c>
      <c r="L517" s="4"/>
      <c r="M517" s="4">
        <v>1973.1666666666399</v>
      </c>
      <c r="N517" s="1">
        <v>0.99830566444443403</v>
      </c>
      <c r="O517" s="4">
        <v>-0.14787776772192707</v>
      </c>
      <c r="P517" s="7">
        <f t="shared" ref="P517:P580" si="1044">STANDARDIZE(N517,N$786,N$787)</f>
        <v>-3.1568743447941881E-2</v>
      </c>
      <c r="Q517" s="1"/>
      <c r="R517" s="4">
        <v>1973.1666666666299</v>
      </c>
      <c r="S517" s="1">
        <v>0.99417896260925764</v>
      </c>
      <c r="T517" s="4">
        <v>-0.2167910380265908</v>
      </c>
      <c r="U517" s="7">
        <f t="shared" ref="U517:U580" si="1045">STANDARDIZE(S517,S$786,S$787)</f>
        <v>-3.0753233037646328E-2</v>
      </c>
      <c r="W517" s="1">
        <f t="shared" si="1040"/>
        <v>0.99069184155995182</v>
      </c>
      <c r="X517" s="1">
        <f t="shared" ref="X517" si="1046">STANDARDIZE(W517,AG$6,AH$6)</f>
        <v>5.216535009354855E-2</v>
      </c>
      <c r="Y517" s="1">
        <f t="shared" ref="Y517:Y580" si="1047">AVERAGE(I517,N517,S517)</f>
        <v>0.99069184155995182</v>
      </c>
      <c r="Z517" s="1">
        <f t="shared" ref="Z517" si="1048">STANDARDIZE(Y517,AG$21,AH$21)</f>
        <v>1.3581867900577277E-2</v>
      </c>
      <c r="AA517" s="7">
        <f t="shared" ref="AA517:AA580" si="1049">STANDARDIZE(Y517,Y$786,Y$787)</f>
        <v>-0.91773111037106847</v>
      </c>
      <c r="AB517" s="1"/>
      <c r="AC517" s="1"/>
      <c r="AJ517" s="4"/>
    </row>
    <row r="518" spans="1:36" x14ac:dyDescent="0.3">
      <c r="A518" t="s">
        <v>17</v>
      </c>
      <c r="B518">
        <v>1973</v>
      </c>
      <c r="F518" s="7"/>
      <c r="H518" s="4">
        <v>1973.0833333333001</v>
      </c>
      <c r="I518" s="1">
        <v>0.99165379296218581</v>
      </c>
      <c r="J518" s="4">
        <v>0.17075842493282098</v>
      </c>
      <c r="K518" s="7">
        <f t="shared" si="1043"/>
        <v>-5.2575828391681952E-3</v>
      </c>
      <c r="L518" s="4"/>
      <c r="M518" s="4">
        <v>1973.0833333333001</v>
      </c>
      <c r="N518" s="1">
        <v>1.0072296991040743</v>
      </c>
      <c r="O518" s="4">
        <v>-0.61233973743270842</v>
      </c>
      <c r="P518" s="7">
        <f t="shared" si="1044"/>
        <v>-2.2581026902796664E-2</v>
      </c>
      <c r="Q518" s="1"/>
      <c r="R518" s="4">
        <v>1973.0833333333001</v>
      </c>
      <c r="S518" s="1">
        <v>1.0124732364153335</v>
      </c>
      <c r="T518" s="4">
        <v>-0.4286119237279894</v>
      </c>
      <c r="U518" s="7">
        <f t="shared" si="1045"/>
        <v>-1.2217405607877077E-2</v>
      </c>
      <c r="W518" s="1">
        <f t="shared" si="1040"/>
        <v>1.0037855761605312</v>
      </c>
      <c r="X518" s="1">
        <f t="shared" ref="X518" si="1050">STANDARDIZE(W518,AG$5,AH$5)</f>
        <v>-0.41815227785809567</v>
      </c>
      <c r="Y518" s="1">
        <f t="shared" si="1047"/>
        <v>1.0037855761605312</v>
      </c>
      <c r="Z518" s="1">
        <f t="shared" ref="Z518" si="1051">STANDARDIZE(Y518,AG$20,AH$20)</f>
        <v>-0.41155371154906178</v>
      </c>
      <c r="AA518" s="7">
        <f t="shared" si="1049"/>
        <v>-0.47193957157738226</v>
      </c>
      <c r="AB518" s="1"/>
      <c r="AC518" s="1"/>
      <c r="AJ518" s="4"/>
    </row>
    <row r="519" spans="1:36" x14ac:dyDescent="0.3">
      <c r="A519" t="s">
        <v>16</v>
      </c>
      <c r="B519">
        <v>1973</v>
      </c>
      <c r="F519" s="7"/>
      <c r="H519" s="4">
        <v>1972.99999999997</v>
      </c>
      <c r="I519" s="1">
        <v>1.0105800158708071</v>
      </c>
      <c r="J519" s="4">
        <v>-0.24784126463130871</v>
      </c>
      <c r="K519" s="7">
        <f t="shared" si="1043"/>
        <v>1.381031503207485E-2</v>
      </c>
      <c r="L519" s="4"/>
      <c r="M519" s="4">
        <v>1972.99999999997</v>
      </c>
      <c r="N519" s="1">
        <v>1.0170982719846409</v>
      </c>
      <c r="O519" s="4">
        <v>-1.2627747569072738</v>
      </c>
      <c r="P519" s="7">
        <f t="shared" si="1044"/>
        <v>-1.2642031914714216E-2</v>
      </c>
      <c r="Q519" s="1"/>
      <c r="R519" s="4">
        <v>1972.99999999997</v>
      </c>
      <c r="S519" s="1">
        <v>1.0359668610347004</v>
      </c>
      <c r="T519" s="4">
        <v>-0.61274255998134675</v>
      </c>
      <c r="U519" s="7">
        <f t="shared" si="1045"/>
        <v>1.1586423735692408E-2</v>
      </c>
      <c r="W519" s="1">
        <f t="shared" si="1040"/>
        <v>1.0212150496300494</v>
      </c>
      <c r="X519" s="1">
        <f t="shared" ref="X519" si="1052">STANDARDIZE(W519,AG$4,AH$4)</f>
        <v>-0.91406670879993446</v>
      </c>
      <c r="Y519" s="1">
        <f t="shared" si="1047"/>
        <v>1.0212150496300494</v>
      </c>
      <c r="Z519" s="1">
        <f t="shared" ref="Z519" si="1053">STANDARDIZE(Y519,AG$19,AH$19)</f>
        <v>-0.86156136705462383</v>
      </c>
      <c r="AA519" s="7">
        <f t="shared" si="1049"/>
        <v>0.12146727798534097</v>
      </c>
      <c r="AB519" s="1"/>
      <c r="AC519" s="1"/>
      <c r="AJ519" s="4"/>
    </row>
    <row r="520" spans="1:36" x14ac:dyDescent="0.3">
      <c r="A520" t="s">
        <v>27</v>
      </c>
      <c r="B520">
        <v>1972</v>
      </c>
      <c r="F520" s="7"/>
      <c r="H520" s="4">
        <v>1972.9166666666299</v>
      </c>
      <c r="I520" s="1">
        <v>1.0195291008684271</v>
      </c>
      <c r="J520" s="4">
        <v>-0.2616342652664857</v>
      </c>
      <c r="K520" s="7">
        <f t="shared" si="1043"/>
        <v>2.2826389692062049E-2</v>
      </c>
      <c r="L520" s="4"/>
      <c r="M520" s="4">
        <v>1972.9166666666399</v>
      </c>
      <c r="N520" s="1">
        <v>1.0105271898117956</v>
      </c>
      <c r="O520" s="4">
        <v>-1.6184430955775229</v>
      </c>
      <c r="P520" s="7">
        <f t="shared" si="1044"/>
        <v>-1.9260005310928127E-2</v>
      </c>
      <c r="Q520" s="1"/>
      <c r="R520" s="4">
        <v>1972.9166666666299</v>
      </c>
      <c r="S520" s="1">
        <v>1.0416833520851825</v>
      </c>
      <c r="T520" s="4">
        <v>-0.63992877831142625</v>
      </c>
      <c r="U520" s="7">
        <f t="shared" si="1045"/>
        <v>1.737839409421878E-2</v>
      </c>
      <c r="W520" s="1">
        <f t="shared" si="1040"/>
        <v>1.023913214255135</v>
      </c>
      <c r="X520" s="1">
        <f t="shared" ref="X520" si="1054">STANDARDIZE(W520,AG$15,AH$15)</f>
        <v>-1.1412003310478396</v>
      </c>
      <c r="Y520" s="1">
        <f t="shared" si="1047"/>
        <v>1.023913214255135</v>
      </c>
      <c r="Z520" s="1">
        <f t="shared" ref="Z520" si="1055">STANDARDIZE(Y520,AG$30,AH$30)</f>
        <v>-1.1096175894980125</v>
      </c>
      <c r="AA520" s="7">
        <f t="shared" si="1049"/>
        <v>0.21332945457798388</v>
      </c>
      <c r="AB520" s="1"/>
      <c r="AC520" s="1"/>
      <c r="AJ520" s="4"/>
    </row>
    <row r="521" spans="1:36" x14ac:dyDescent="0.3">
      <c r="A521" t="s">
        <v>26</v>
      </c>
      <c r="B521">
        <v>1972</v>
      </c>
      <c r="F521" s="7"/>
      <c r="H521" s="4">
        <v>1972.8333333333001</v>
      </c>
      <c r="I521" s="1">
        <v>1.0163155186698123</v>
      </c>
      <c r="J521" s="4">
        <v>-0.23219560058863326</v>
      </c>
      <c r="K521" s="7">
        <f t="shared" si="1043"/>
        <v>1.9588751761880081E-2</v>
      </c>
      <c r="L521" s="4"/>
      <c r="M521" s="4">
        <v>1972.8333333333001</v>
      </c>
      <c r="N521" s="1">
        <v>1.0065107276738039</v>
      </c>
      <c r="O521" s="4">
        <v>-1.546229392318754</v>
      </c>
      <c r="P521" s="7">
        <f t="shared" si="1044"/>
        <v>-2.3305128911112805E-2</v>
      </c>
      <c r="Q521" s="1"/>
      <c r="R521" s="4">
        <v>1972.8333333333001</v>
      </c>
      <c r="S521" s="1">
        <v>1.0401602673665398</v>
      </c>
      <c r="T521" s="4">
        <v>-0.45207077219392383</v>
      </c>
      <c r="U521" s="7">
        <f t="shared" si="1045"/>
        <v>1.5835198895276053E-2</v>
      </c>
      <c r="W521" s="1">
        <f t="shared" si="1040"/>
        <v>1.0209955045700518</v>
      </c>
      <c r="X521" s="1">
        <f t="shared" ref="X521" si="1056">STANDARDIZE(W521,AG$14,AH$14)</f>
        <v>-1.0632366961001254</v>
      </c>
      <c r="Y521" s="1">
        <f t="shared" si="1047"/>
        <v>1.0209955045700518</v>
      </c>
      <c r="Z521" s="1">
        <f t="shared" ref="Z521" si="1057">STANDARDIZE(Y521,AG$29,AH$29)</f>
        <v>-1.0501106252820933</v>
      </c>
      <c r="AA521" s="7">
        <f t="shared" si="1049"/>
        <v>0.11399260913673537</v>
      </c>
      <c r="AB521" s="1"/>
      <c r="AC521" s="1"/>
      <c r="AJ521" s="4"/>
    </row>
    <row r="522" spans="1:36" x14ac:dyDescent="0.3">
      <c r="A522" t="s">
        <v>25</v>
      </c>
      <c r="B522">
        <v>1972</v>
      </c>
      <c r="F522" s="7"/>
      <c r="H522" s="4">
        <v>1972.74999999997</v>
      </c>
      <c r="I522" s="1">
        <v>1.0168387435502644</v>
      </c>
      <c r="J522" s="4">
        <v>-9.8399788231616006E-2</v>
      </c>
      <c r="K522" s="7">
        <f t="shared" si="1043"/>
        <v>2.011589331739928E-2</v>
      </c>
      <c r="L522" s="4"/>
      <c r="M522" s="4">
        <v>1972.74999999997</v>
      </c>
      <c r="N522" s="1">
        <v>1.0053606351448627</v>
      </c>
      <c r="O522" s="4">
        <v>-1.3663200757865215</v>
      </c>
      <c r="P522" s="7">
        <f t="shared" si="1044"/>
        <v>-2.4463428497012104E-2</v>
      </c>
      <c r="Q522" s="1"/>
      <c r="R522" s="4">
        <v>1972.74999999997</v>
      </c>
      <c r="S522" s="1">
        <v>1.0399774861816304</v>
      </c>
      <c r="T522" s="4">
        <v>-9.395637801503573E-2</v>
      </c>
      <c r="U522" s="7">
        <f t="shared" si="1045"/>
        <v>1.5650004307242563E-2</v>
      </c>
      <c r="W522" s="1">
        <f t="shared" si="1040"/>
        <v>1.020725621625586</v>
      </c>
      <c r="X522" s="1">
        <f t="shared" ref="X522" si="1058">STANDARDIZE(W522,AG$13,AH$13)</f>
        <v>-0.8441100370513448</v>
      </c>
      <c r="Y522" s="1">
        <f t="shared" si="1047"/>
        <v>1.020725621625586</v>
      </c>
      <c r="Z522" s="1">
        <f t="shared" ref="Z522" si="1059">STANDARDIZE(Y522,AG$28,AH$28)</f>
        <v>-0.81546106987306965</v>
      </c>
      <c r="AA522" s="7">
        <f t="shared" si="1049"/>
        <v>0.10480412802132669</v>
      </c>
      <c r="AB522" s="1"/>
      <c r="AC522" s="1"/>
      <c r="AJ522" s="4"/>
    </row>
    <row r="523" spans="1:36" x14ac:dyDescent="0.3">
      <c r="A523" t="s">
        <v>24</v>
      </c>
      <c r="B523">
        <v>1972</v>
      </c>
      <c r="F523" s="7"/>
      <c r="H523" s="4">
        <v>1972.6666666666299</v>
      </c>
      <c r="I523" s="1">
        <v>1.0308756781089223</v>
      </c>
      <c r="J523" s="4">
        <v>0.85017970341854943</v>
      </c>
      <c r="K523" s="7">
        <f t="shared" si="1043"/>
        <v>3.4257903367798131E-2</v>
      </c>
      <c r="L523" s="4"/>
      <c r="M523" s="4">
        <v>1972.6666666666399</v>
      </c>
      <c r="N523" s="1">
        <v>1.0061702709736691</v>
      </c>
      <c r="O523" s="4">
        <v>-1.0995543347587493</v>
      </c>
      <c r="P523" s="7">
        <f t="shared" si="1044"/>
        <v>-2.3648015109274508E-2</v>
      </c>
      <c r="Q523" s="1"/>
      <c r="R523" s="4">
        <v>1972.6666666666299</v>
      </c>
      <c r="S523" s="1">
        <v>1.0346597549129852</v>
      </c>
      <c r="T523" s="4">
        <v>8.9014976253923336E-2</v>
      </c>
      <c r="U523" s="7">
        <f t="shared" si="1045"/>
        <v>1.0262058868229883E-2</v>
      </c>
      <c r="W523" s="1">
        <f t="shared" si="1040"/>
        <v>1.0239019013318587</v>
      </c>
      <c r="X523" s="1">
        <f t="shared" ref="X523" si="1060">STANDARDIZE(W523,AG$12,AH$12)</f>
        <v>-0.25051169573921928</v>
      </c>
      <c r="Y523" s="1">
        <f t="shared" si="1047"/>
        <v>1.0239019013318587</v>
      </c>
      <c r="Z523" s="1">
        <f t="shared" ref="Z523" si="1061">STANDARDIZE(Y523,AG$27,AH$27)</f>
        <v>-0.224739108053324</v>
      </c>
      <c r="AA523" s="7">
        <f t="shared" si="1049"/>
        <v>0.21294429284762381</v>
      </c>
      <c r="AB523" s="1"/>
      <c r="AC523" s="1"/>
      <c r="AJ523" s="4"/>
    </row>
    <row r="524" spans="1:36" x14ac:dyDescent="0.3">
      <c r="A524" t="s">
        <v>23</v>
      </c>
      <c r="B524">
        <v>1972</v>
      </c>
      <c r="F524" s="7"/>
      <c r="H524" s="4">
        <v>1972.5833333333001</v>
      </c>
      <c r="I524" s="1">
        <v>1.0096240087026129</v>
      </c>
      <c r="J524" s="4">
        <v>0.37988186577258259</v>
      </c>
      <c r="K524" s="7">
        <f t="shared" si="1043"/>
        <v>1.2847151534777149E-2</v>
      </c>
      <c r="L524" s="4"/>
      <c r="M524" s="4">
        <v>1972.5833333333001</v>
      </c>
      <c r="N524" s="1">
        <v>1.0037059830101462</v>
      </c>
      <c r="O524" s="4">
        <v>-0.88692693162587277</v>
      </c>
      <c r="P524" s="7">
        <f t="shared" si="1044"/>
        <v>-2.6129888224573346E-2</v>
      </c>
      <c r="Q524" s="1"/>
      <c r="R524" s="4">
        <v>1972.5833333333001</v>
      </c>
      <c r="S524" s="1">
        <v>1.0178601736068924</v>
      </c>
      <c r="T524" s="4">
        <v>-0.18164845010069752</v>
      </c>
      <c r="U524" s="7">
        <f t="shared" si="1045"/>
        <v>-6.7593404659538414E-3</v>
      </c>
      <c r="W524" s="1">
        <f t="shared" si="1040"/>
        <v>1.0103967217732173</v>
      </c>
      <c r="X524" s="1">
        <f t="shared" ref="X524" si="1062">STANDARDIZE(W524,AG$11,AH$11)</f>
        <v>-0.39965042344294505</v>
      </c>
      <c r="Y524" s="1">
        <f t="shared" si="1047"/>
        <v>1.0103967217732173</v>
      </c>
      <c r="Z524" s="1">
        <f t="shared" ref="Z524" si="1063">STANDARDIZE(Y524,AG$26,AH$26)</f>
        <v>-0.36880937743966313</v>
      </c>
      <c r="AA524" s="7">
        <f t="shared" si="1049"/>
        <v>-0.2468553717083829</v>
      </c>
      <c r="AB524" s="1"/>
      <c r="AC524" s="1"/>
      <c r="AJ524" s="4"/>
    </row>
    <row r="525" spans="1:36" x14ac:dyDescent="0.3">
      <c r="A525" t="s">
        <v>22</v>
      </c>
      <c r="B525">
        <v>1972</v>
      </c>
      <c r="F525" s="7"/>
      <c r="H525" s="4">
        <v>1972.49999999997</v>
      </c>
      <c r="I525" s="1">
        <v>0.9895872353355446</v>
      </c>
      <c r="J525" s="4">
        <v>4.4022643568107707E-2</v>
      </c>
      <c r="K525" s="7">
        <f t="shared" si="1043"/>
        <v>-7.3396099800343804E-3</v>
      </c>
      <c r="L525" s="4"/>
      <c r="M525" s="4">
        <v>1972.49999999997</v>
      </c>
      <c r="N525" s="1">
        <v>1.0083440574403726</v>
      </c>
      <c r="O525" s="4">
        <v>-0.39029152923494304</v>
      </c>
      <c r="P525" s="7">
        <f t="shared" si="1044"/>
        <v>-2.1458716508635563E-2</v>
      </c>
      <c r="Q525" s="1"/>
      <c r="R525" s="4">
        <v>1972.49999999997</v>
      </c>
      <c r="S525" s="1">
        <v>1.0127538011737747</v>
      </c>
      <c r="T525" s="4">
        <v>-2.0446532518865572E-2</v>
      </c>
      <c r="U525" s="7">
        <f t="shared" si="1045"/>
        <v>-1.1933136333214014E-2</v>
      </c>
      <c r="W525" s="1">
        <f t="shared" si="1040"/>
        <v>1.0035616979832307</v>
      </c>
      <c r="X525" s="1">
        <f t="shared" ref="X525" si="1064">STANDARDIZE(W525,AG$10,AH$10)</f>
        <v>-0.22482351722951727</v>
      </c>
      <c r="Y525" s="1">
        <f t="shared" si="1047"/>
        <v>1.0035616979832307</v>
      </c>
      <c r="Z525" s="1">
        <f t="shared" ref="Z525" si="1065">STANDARDIZE(Y525,AG$25,AH$25)</f>
        <v>-0.21212623727870342</v>
      </c>
      <c r="AA525" s="7">
        <f t="shared" si="1049"/>
        <v>-0.47956176648247123</v>
      </c>
      <c r="AB525" s="1"/>
      <c r="AC525" s="1"/>
      <c r="AJ525" s="4"/>
    </row>
    <row r="526" spans="1:36" x14ac:dyDescent="0.3">
      <c r="A526" t="s">
        <v>21</v>
      </c>
      <c r="B526">
        <v>1972</v>
      </c>
      <c r="F526" s="7"/>
      <c r="H526" s="4">
        <v>1972.4166666666299</v>
      </c>
      <c r="I526" s="1">
        <v>0.97912120921380918</v>
      </c>
      <c r="J526" s="4">
        <v>-1.4769063164658067E-2</v>
      </c>
      <c r="K526" s="7">
        <f t="shared" si="1043"/>
        <v>-1.7883981045013556E-2</v>
      </c>
      <c r="L526" s="4"/>
      <c r="M526" s="4">
        <v>1972.4166666666299</v>
      </c>
      <c r="N526" s="1">
        <v>1.012967162930636</v>
      </c>
      <c r="O526" s="4">
        <v>2.8882045737244288E-2</v>
      </c>
      <c r="P526" s="7">
        <f t="shared" si="1044"/>
        <v>-1.6802620550972924E-2</v>
      </c>
      <c r="Q526" s="1"/>
      <c r="R526" s="4">
        <v>1972.4166666666299</v>
      </c>
      <c r="S526" s="1">
        <v>1.0084057237270854</v>
      </c>
      <c r="T526" s="4">
        <v>0.1225756842728541</v>
      </c>
      <c r="U526" s="7">
        <f t="shared" si="1045"/>
        <v>-1.6338624851503138E-2</v>
      </c>
      <c r="W526" s="1">
        <f t="shared" si="1040"/>
        <v>1.0001646986238437</v>
      </c>
      <c r="X526" s="1">
        <f t="shared" ref="X526" si="1066">STANDARDIZE(W526,AG$9,AH$9)</f>
        <v>3.1093569237135341E-2</v>
      </c>
      <c r="Y526" s="1">
        <f t="shared" si="1047"/>
        <v>1.0001646986238437</v>
      </c>
      <c r="Z526" s="1">
        <f t="shared" ref="Z526" si="1067">STANDARDIZE(Y526,AG$24,AH$24)</f>
        <v>2.0988331470419216E-2</v>
      </c>
      <c r="AA526" s="7">
        <f t="shared" si="1049"/>
        <v>-0.59521659055651943</v>
      </c>
      <c r="AB526" s="1"/>
      <c r="AC526" s="1"/>
      <c r="AJ526" s="4"/>
    </row>
    <row r="527" spans="1:36" x14ac:dyDescent="0.3">
      <c r="A527" t="s">
        <v>20</v>
      </c>
      <c r="B527">
        <v>1972</v>
      </c>
      <c r="F527" s="7"/>
      <c r="H527" s="4">
        <v>1972.3333333333001</v>
      </c>
      <c r="I527" s="1">
        <v>0.98678941376961415</v>
      </c>
      <c r="J527" s="4">
        <v>0.54915126395500757</v>
      </c>
      <c r="K527" s="7">
        <f t="shared" si="1043"/>
        <v>-1.0158375041541795E-2</v>
      </c>
      <c r="L527" s="4"/>
      <c r="M527" s="4">
        <v>1972.3333333333001</v>
      </c>
      <c r="N527" s="1">
        <v>0.9977609604420935</v>
      </c>
      <c r="O527" s="4">
        <v>-0.35961948673201938</v>
      </c>
      <c r="P527" s="7">
        <f t="shared" si="1044"/>
        <v>-3.2117334456466723E-2</v>
      </c>
      <c r="Q527" s="1"/>
      <c r="R527" s="4">
        <v>1972.3333333333001</v>
      </c>
      <c r="S527" s="1">
        <v>1.001375861479177</v>
      </c>
      <c r="T527" s="4">
        <v>0.12583755827994528</v>
      </c>
      <c r="U527" s="7">
        <f t="shared" si="1045"/>
        <v>-2.3461307875904072E-2</v>
      </c>
      <c r="W527" s="1">
        <f t="shared" si="1040"/>
        <v>0.99530874523029489</v>
      </c>
      <c r="X527" s="1">
        <f t="shared" ref="X527" si="1068">STANDARDIZE(W527,AG$8,AH$8)</f>
        <v>9.0154779436818488E-2</v>
      </c>
      <c r="Y527" s="1">
        <f t="shared" si="1047"/>
        <v>0.99530874523029489</v>
      </c>
      <c r="Z527" s="1">
        <f t="shared" ref="Z527" si="1069">STANDARDIZE(Y527,AG$23,AH$23)</f>
        <v>8.0850250195464102E-2</v>
      </c>
      <c r="AA527" s="7">
        <f t="shared" si="1049"/>
        <v>-0.76054321444614414</v>
      </c>
      <c r="AB527" s="1"/>
      <c r="AC527" s="1"/>
      <c r="AJ527" s="4"/>
    </row>
    <row r="528" spans="1:36" x14ac:dyDescent="0.3">
      <c r="A528" t="s">
        <v>19</v>
      </c>
      <c r="B528">
        <v>1972</v>
      </c>
      <c r="F528" s="7"/>
      <c r="H528" s="4">
        <v>1972.24999999997</v>
      </c>
      <c r="I528" s="1">
        <v>0.97378351166756494</v>
      </c>
      <c r="J528" s="4">
        <v>0.31185030620957643</v>
      </c>
      <c r="K528" s="7">
        <f t="shared" si="1043"/>
        <v>-2.3261634693645547E-2</v>
      </c>
      <c r="L528" s="4"/>
      <c r="M528" s="4">
        <v>1972.24999999997</v>
      </c>
      <c r="N528" s="1">
        <v>0.98514393468377259</v>
      </c>
      <c r="O528" s="4">
        <v>-0.55333155004335832</v>
      </c>
      <c r="P528" s="7">
        <f t="shared" si="1044"/>
        <v>-4.4824395274085146E-2</v>
      </c>
      <c r="Q528" s="1"/>
      <c r="R528" s="4">
        <v>1972.24999999997</v>
      </c>
      <c r="S528" s="1">
        <v>0.99236880858089405</v>
      </c>
      <c r="T528" s="4">
        <v>-5.618015653206121E-2</v>
      </c>
      <c r="U528" s="7">
        <f t="shared" si="1045"/>
        <v>-3.2587287947216222E-2</v>
      </c>
      <c r="W528" s="1">
        <f t="shared" si="1040"/>
        <v>0.98376541831074382</v>
      </c>
      <c r="X528" s="1">
        <f t="shared" ref="X528" si="1070">STANDARDIZE(W528,AG$7,AH$7)</f>
        <v>-0.15592382320049755</v>
      </c>
      <c r="Y528" s="1">
        <f t="shared" si="1047"/>
        <v>0.98376541831074382</v>
      </c>
      <c r="Z528" s="1">
        <f t="shared" ref="Z528" si="1071">STANDARDIZE(Y528,AG$22,AH$22)</f>
        <v>-0.18981545024728541</v>
      </c>
      <c r="AA528" s="7">
        <f t="shared" si="1049"/>
        <v>-1.1535493068437668</v>
      </c>
      <c r="AB528" s="1"/>
      <c r="AC528" s="1"/>
      <c r="AJ528" s="4"/>
    </row>
    <row r="529" spans="1:36" x14ac:dyDescent="0.3">
      <c r="A529" t="s">
        <v>18</v>
      </c>
      <c r="B529">
        <v>1972</v>
      </c>
      <c r="F529" s="7"/>
      <c r="H529" s="4">
        <v>1972.1666666666299</v>
      </c>
      <c r="I529" s="1">
        <v>0.98239960380841207</v>
      </c>
      <c r="J529" s="4">
        <v>0.56953790868590215</v>
      </c>
      <c r="K529" s="7">
        <f t="shared" si="1043"/>
        <v>-1.4581045556335182E-2</v>
      </c>
      <c r="L529" s="4"/>
      <c r="M529" s="4">
        <v>1972.1666666666299</v>
      </c>
      <c r="N529" s="1">
        <v>0.98630281363571948</v>
      </c>
      <c r="O529" s="4">
        <v>-0.6295944178627364</v>
      </c>
      <c r="P529" s="7">
        <f t="shared" si="1044"/>
        <v>-4.3657246565290977E-2</v>
      </c>
      <c r="Q529" s="1"/>
      <c r="R529" s="4">
        <v>1972.1666666666299</v>
      </c>
      <c r="S529" s="1">
        <v>1.0082642172456346</v>
      </c>
      <c r="T529" s="4">
        <v>0.48061312024949016</v>
      </c>
      <c r="U529" s="7">
        <f t="shared" si="1045"/>
        <v>-1.6481999753845171E-2</v>
      </c>
      <c r="W529" s="1">
        <f t="shared" si="1040"/>
        <v>0.99232221156325551</v>
      </c>
      <c r="X529" s="1">
        <f t="shared" ref="X529" si="1072">STANDARDIZE(W529,AG$6,AH$6)</f>
        <v>0.15119749114479189</v>
      </c>
      <c r="Y529" s="1">
        <f t="shared" si="1047"/>
        <v>0.99232221156325551</v>
      </c>
      <c r="Z529" s="1">
        <f t="shared" ref="Z529" si="1073">STANDARDIZE(Y529,AG$21,AH$21)</f>
        <v>0.11274991485566296</v>
      </c>
      <c r="AA529" s="7">
        <f t="shared" si="1049"/>
        <v>-0.86222325300670311</v>
      </c>
      <c r="AB529" s="1"/>
      <c r="AC529" s="1"/>
      <c r="AJ529" s="4"/>
    </row>
    <row r="530" spans="1:36" x14ac:dyDescent="0.3">
      <c r="A530" t="s">
        <v>17</v>
      </c>
      <c r="B530">
        <v>1972</v>
      </c>
      <c r="F530" s="7"/>
      <c r="H530" s="4">
        <v>1972.0833333333001</v>
      </c>
      <c r="I530" s="1">
        <v>1.0007308770804177</v>
      </c>
      <c r="J530" s="4">
        <v>0.54258510379225255</v>
      </c>
      <c r="K530" s="7">
        <f t="shared" si="1043"/>
        <v>3.887449097250899E-3</v>
      </c>
      <c r="L530" s="4"/>
      <c r="M530" s="4">
        <v>1972.0833333333001</v>
      </c>
      <c r="N530" s="1">
        <v>0.99949364981719868</v>
      </c>
      <c r="O530" s="4">
        <v>-0.90136284656889831</v>
      </c>
      <c r="P530" s="7">
        <f t="shared" si="1044"/>
        <v>-3.0372280614995223E-2</v>
      </c>
      <c r="Q530" s="1"/>
      <c r="R530" s="4">
        <v>1972.0833333333001</v>
      </c>
      <c r="S530" s="1">
        <v>1.0370060989553838</v>
      </c>
      <c r="T530" s="4">
        <v>0.5653073410221533</v>
      </c>
      <c r="U530" s="7">
        <f t="shared" si="1045"/>
        <v>1.2639383528491721E-2</v>
      </c>
      <c r="W530" s="1">
        <f t="shared" si="1040"/>
        <v>1.0124102086176667</v>
      </c>
      <c r="X530" s="1">
        <f t="shared" ref="X530" si="1074">STANDARDIZE(W530,AG$5,AH$5)</f>
        <v>4.198361762712241E-2</v>
      </c>
      <c r="Y530" s="1">
        <f t="shared" si="1047"/>
        <v>1.0124102086176667</v>
      </c>
      <c r="Z530" s="1">
        <f t="shared" ref="Z530" si="1075">STANDARDIZE(Y530,AG$20,AH$20)</f>
        <v>2.4100599925337505E-2</v>
      </c>
      <c r="AA530" s="7">
        <f t="shared" si="1049"/>
        <v>-0.17830385251933106</v>
      </c>
      <c r="AB530" s="1"/>
      <c r="AC530" s="1"/>
      <c r="AJ530" s="4"/>
    </row>
    <row r="531" spans="1:36" x14ac:dyDescent="0.3">
      <c r="A531" t="s">
        <v>16</v>
      </c>
      <c r="B531">
        <v>1972</v>
      </c>
      <c r="F531" s="7"/>
      <c r="H531" s="4">
        <v>1971.99999999997</v>
      </c>
      <c r="I531" s="1">
        <v>1.0235559926142357</v>
      </c>
      <c r="J531" s="4">
        <v>0.24582930359418556</v>
      </c>
      <c r="K531" s="7">
        <f t="shared" si="1043"/>
        <v>2.688342531498358E-2</v>
      </c>
      <c r="L531" s="4"/>
      <c r="M531" s="4">
        <v>1971.99999999997</v>
      </c>
      <c r="N531" s="1">
        <v>1.0184920505836883</v>
      </c>
      <c r="O531" s="4">
        <v>-1.2158649927726473</v>
      </c>
      <c r="P531" s="7">
        <f t="shared" si="1044"/>
        <v>-1.1238307315617594E-2</v>
      </c>
      <c r="Q531" s="1"/>
      <c r="R531" s="4">
        <v>1971.99999999997</v>
      </c>
      <c r="S531" s="1">
        <v>1.0608264031223502</v>
      </c>
      <c r="T531" s="4">
        <v>0.26268740832466281</v>
      </c>
      <c r="U531" s="7">
        <f t="shared" si="1045"/>
        <v>3.6774205825557384E-2</v>
      </c>
      <c r="W531" s="1">
        <f t="shared" si="1040"/>
        <v>1.0342914821067579</v>
      </c>
      <c r="X531" s="1">
        <f t="shared" ref="X531" si="1076">STANDARDIZE(W531,AG$4,AH$4)</f>
        <v>-0.36525076998798017</v>
      </c>
      <c r="Y531" s="1">
        <f t="shared" si="1047"/>
        <v>1.0342914821067579</v>
      </c>
      <c r="Z531" s="1">
        <f t="shared" ref="Z531" si="1077">STANDARDIZE(Y531,AG$19,AH$19)</f>
        <v>-0.33080955153923053</v>
      </c>
      <c r="AA531" s="7">
        <f t="shared" si="1049"/>
        <v>0.56666974569578965</v>
      </c>
      <c r="AB531" s="1"/>
      <c r="AC531" s="1"/>
      <c r="AJ531" s="4"/>
    </row>
    <row r="532" spans="1:36" x14ac:dyDescent="0.3">
      <c r="A532" t="s">
        <v>27</v>
      </c>
      <c r="B532">
        <v>1971</v>
      </c>
      <c r="F532" s="7"/>
      <c r="H532" s="4">
        <v>1971.9166666666299</v>
      </c>
      <c r="I532" s="1">
        <v>1.0353210627741376</v>
      </c>
      <c r="J532" s="4">
        <v>0.31462971022767322</v>
      </c>
      <c r="K532" s="7">
        <f t="shared" si="1043"/>
        <v>3.8736564599041616E-2</v>
      </c>
      <c r="L532" s="4"/>
      <c r="M532" s="4">
        <v>1971.9166666666299</v>
      </c>
      <c r="N532" s="1">
        <v>1.0276411670241314</v>
      </c>
      <c r="O532" s="4">
        <v>-1.1115387074052536</v>
      </c>
      <c r="P532" s="7">
        <f t="shared" si="1044"/>
        <v>-2.0239028067331353E-3</v>
      </c>
      <c r="Q532" s="1"/>
      <c r="R532" s="4">
        <v>1971.9166666666299</v>
      </c>
      <c r="S532" s="1">
        <v>1.0637742305744202</v>
      </c>
      <c r="T532" s="4">
        <v>0.16132389137083508</v>
      </c>
      <c r="U532" s="7">
        <f t="shared" si="1045"/>
        <v>3.9760955751982942E-2</v>
      </c>
      <c r="W532" s="1">
        <f t="shared" si="1040"/>
        <v>1.0422454867908966</v>
      </c>
      <c r="X532" s="1">
        <f t="shared" ref="X532" si="1078">STANDARDIZE(W532,AG$15,AH$15)</f>
        <v>-0.39431705469488687</v>
      </c>
      <c r="Y532" s="1">
        <f t="shared" si="1047"/>
        <v>1.0422454867908966</v>
      </c>
      <c r="Z532" s="1">
        <f t="shared" ref="Z532" si="1079">STANDARDIZE(Y532,AG$30,AH$30)</f>
        <v>-0.3622883837584604</v>
      </c>
      <c r="AA532" s="7">
        <f t="shared" si="1049"/>
        <v>0.83747315632528696</v>
      </c>
      <c r="AB532" s="1"/>
      <c r="AC532" s="1"/>
      <c r="AJ532" s="4"/>
    </row>
    <row r="533" spans="1:36" x14ac:dyDescent="0.3">
      <c r="A533" t="s">
        <v>26</v>
      </c>
      <c r="B533">
        <v>1971</v>
      </c>
      <c r="F533" s="7"/>
      <c r="H533" s="4">
        <v>1971.8333333333001</v>
      </c>
      <c r="I533" s="1">
        <v>1.0348696413173284</v>
      </c>
      <c r="J533" s="4">
        <v>0.43432542982076611</v>
      </c>
      <c r="K533" s="7">
        <f t="shared" si="1043"/>
        <v>3.8281763962016213E-2</v>
      </c>
      <c r="L533" s="4"/>
      <c r="M533" s="4">
        <v>1971.8333333333001</v>
      </c>
      <c r="N533" s="1">
        <v>1.0215489828448867</v>
      </c>
      <c r="O533" s="4">
        <v>-1.0889808031677464</v>
      </c>
      <c r="P533" s="7">
        <f t="shared" si="1044"/>
        <v>-8.1595607946500833E-3</v>
      </c>
      <c r="Q533" s="1"/>
      <c r="R533" s="4">
        <v>1971.8333333333001</v>
      </c>
      <c r="S533" s="1">
        <v>1.0490831465348676</v>
      </c>
      <c r="T533" s="4">
        <v>-9.9841774195818619E-2</v>
      </c>
      <c r="U533" s="7">
        <f t="shared" si="1045"/>
        <v>2.4875893824958206E-2</v>
      </c>
      <c r="W533" s="1">
        <f t="shared" si="1040"/>
        <v>1.0351672568990276</v>
      </c>
      <c r="X533" s="1">
        <f t="shared" ref="X533" si="1080">STANDARDIZE(W533,AG$14,AH$14)</f>
        <v>-0.43570303304882813</v>
      </c>
      <c r="Y533" s="1">
        <f t="shared" si="1047"/>
        <v>1.0351672568990276</v>
      </c>
      <c r="Z533" s="1">
        <f t="shared" ref="Z533" si="1081">STANDARDIZE(Y533,AG$29,AH$29)</f>
        <v>-0.4214134892584242</v>
      </c>
      <c r="AA533" s="7">
        <f t="shared" si="1049"/>
        <v>0.5964865248036636</v>
      </c>
      <c r="AB533" s="1"/>
      <c r="AC533" s="1"/>
      <c r="AJ533" s="4"/>
    </row>
    <row r="534" spans="1:36" x14ac:dyDescent="0.3">
      <c r="A534" t="s">
        <v>25</v>
      </c>
      <c r="B534">
        <v>1971</v>
      </c>
      <c r="F534" s="7"/>
      <c r="H534" s="4">
        <v>1971.74999999996</v>
      </c>
      <c r="I534" s="1">
        <v>1.0311800985016344</v>
      </c>
      <c r="J534" s="4">
        <v>0.44299334724270828</v>
      </c>
      <c r="K534" s="7">
        <f t="shared" si="1043"/>
        <v>3.4564602543126613E-2</v>
      </c>
      <c r="L534" s="4"/>
      <c r="M534" s="4">
        <v>1971.74999999997</v>
      </c>
      <c r="N534" s="1">
        <v>1.0107038550974379</v>
      </c>
      <c r="O534" s="4">
        <v>-1.2000693563137268</v>
      </c>
      <c r="P534" s="7">
        <f t="shared" si="1044"/>
        <v>-1.9082079342318748E-2</v>
      </c>
      <c r="Q534" s="1"/>
      <c r="R534" s="4">
        <v>1971.74999999996</v>
      </c>
      <c r="S534" s="1">
        <v>1.0402182648393006</v>
      </c>
      <c r="T534" s="4">
        <v>-8.3876996351264804E-2</v>
      </c>
      <c r="U534" s="7">
        <f t="shared" si="1045"/>
        <v>1.5893962154088767E-2</v>
      </c>
      <c r="W534" s="1">
        <f t="shared" si="1040"/>
        <v>1.0273674061461242</v>
      </c>
      <c r="X534" s="1">
        <f t="shared" ref="X534" si="1082">STANDARDIZE(W534,AG$13,AH$13)</f>
        <v>-0.52247400461980043</v>
      </c>
      <c r="Y534" s="1">
        <f t="shared" si="1047"/>
        <v>1.0273674061461242</v>
      </c>
      <c r="Z534" s="1">
        <f t="shared" ref="Z534" si="1083">STANDARDIZE(Y534,AG$28,AH$28)</f>
        <v>-0.49745568955103669</v>
      </c>
      <c r="AA534" s="7">
        <f t="shared" si="1049"/>
        <v>0.33093146541334911</v>
      </c>
      <c r="AB534" s="1"/>
      <c r="AC534" s="1"/>
      <c r="AJ534" s="4"/>
    </row>
    <row r="535" spans="1:36" x14ac:dyDescent="0.3">
      <c r="A535" t="s">
        <v>24</v>
      </c>
      <c r="B535">
        <v>1971</v>
      </c>
      <c r="F535" s="7"/>
      <c r="H535" s="4">
        <v>1971.6666666666299</v>
      </c>
      <c r="I535" s="1">
        <v>1.0224731400976517</v>
      </c>
      <c r="J535" s="4">
        <v>0.49175197918325475</v>
      </c>
      <c r="K535" s="7">
        <f t="shared" si="1043"/>
        <v>2.5792466950204037E-2</v>
      </c>
      <c r="L535" s="4"/>
      <c r="M535" s="4">
        <v>1971.6666666666299</v>
      </c>
      <c r="N535" s="1">
        <v>1.0014583132699351</v>
      </c>
      <c r="O535" s="4">
        <v>-1.2560224222998058</v>
      </c>
      <c r="P535" s="7">
        <f t="shared" si="1044"/>
        <v>-2.839359732954588E-2</v>
      </c>
      <c r="Q535" s="1"/>
      <c r="R535" s="4">
        <v>1971.6666666666299</v>
      </c>
      <c r="S535" s="1">
        <v>1.0396679901619985</v>
      </c>
      <c r="T535" s="4">
        <v>0.31682924735126361</v>
      </c>
      <c r="U535" s="7">
        <f t="shared" si="1045"/>
        <v>1.5336421769290573E-2</v>
      </c>
      <c r="W535" s="1">
        <f t="shared" si="1040"/>
        <v>1.0211998145098617</v>
      </c>
      <c r="X535" s="1">
        <f t="shared" ref="X535" si="1084">STANDARDIZE(W535,AG$12,AH$12)</f>
        <v>-0.39318858884716867</v>
      </c>
      <c r="Y535" s="1">
        <f t="shared" si="1047"/>
        <v>1.0211998145098617</v>
      </c>
      <c r="Z535" s="1">
        <f t="shared" ref="Z535" si="1085">STANDARDIZE(Y535,AG$27,AH$27)</f>
        <v>-0.36563579407772479</v>
      </c>
      <c r="AA535" s="7">
        <f t="shared" si="1049"/>
        <v>0.12094858046478375</v>
      </c>
      <c r="AB535" s="1"/>
      <c r="AC535" s="1"/>
      <c r="AJ535" s="4"/>
    </row>
    <row r="536" spans="1:36" x14ac:dyDescent="0.3">
      <c r="A536" t="s">
        <v>23</v>
      </c>
      <c r="B536">
        <v>1971</v>
      </c>
      <c r="F536" s="7"/>
      <c r="H536" s="4">
        <v>1971.5833333333001</v>
      </c>
      <c r="I536" s="1">
        <v>1.0138209555669162</v>
      </c>
      <c r="J536" s="4">
        <v>0.55270606972314618</v>
      </c>
      <c r="K536" s="7">
        <f t="shared" si="1043"/>
        <v>1.7075515248231799E-2</v>
      </c>
      <c r="L536" s="4"/>
      <c r="M536" s="4">
        <v>1971.5833333333001</v>
      </c>
      <c r="N536" s="1">
        <v>0.98692153259277393</v>
      </c>
      <c r="O536" s="4">
        <v>-1.5050348099797668</v>
      </c>
      <c r="P536" s="7">
        <f t="shared" si="1044"/>
        <v>-4.3034112431549566E-2</v>
      </c>
      <c r="Q536" s="1"/>
      <c r="R536" s="4">
        <v>1971.5833333333001</v>
      </c>
      <c r="S536" s="1">
        <v>1.0379783213971685</v>
      </c>
      <c r="T536" s="4">
        <v>0.70555542115747905</v>
      </c>
      <c r="U536" s="7">
        <f t="shared" si="1045"/>
        <v>1.3624442984543255E-2</v>
      </c>
      <c r="W536" s="1">
        <f t="shared" si="1040"/>
        <v>1.0129069365189529</v>
      </c>
      <c r="X536" s="1">
        <f t="shared" ref="X536" si="1086">STANDARDIZE(W536,AG$11,AH$11)</f>
        <v>-0.26227808924905327</v>
      </c>
      <c r="Y536" s="1">
        <f t="shared" si="1047"/>
        <v>1.0129069365189529</v>
      </c>
      <c r="Z536" s="1">
        <f t="shared" ref="Z536" si="1087">STANDARDIZE(Y536,AG$26,AH$26)</f>
        <v>-0.23311466379102525</v>
      </c>
      <c r="AA536" s="7">
        <f t="shared" si="1049"/>
        <v>-0.16139216901336406</v>
      </c>
      <c r="AB536" s="1"/>
      <c r="AC536" s="1"/>
      <c r="AJ536" s="4"/>
    </row>
    <row r="537" spans="1:36" x14ac:dyDescent="0.3">
      <c r="A537" t="s">
        <v>22</v>
      </c>
      <c r="B537">
        <v>1971</v>
      </c>
      <c r="F537" s="7"/>
      <c r="H537" s="4">
        <v>1971.49999999996</v>
      </c>
      <c r="I537" s="1">
        <v>1.0180125288209294</v>
      </c>
      <c r="J537" s="4">
        <v>1.2285576170029517</v>
      </c>
      <c r="K537" s="7">
        <f t="shared" si="1043"/>
        <v>2.1298465126463984E-2</v>
      </c>
      <c r="L537" s="4"/>
      <c r="M537" s="4">
        <v>1971.49999999997</v>
      </c>
      <c r="N537" s="1">
        <v>0.97743209066903092</v>
      </c>
      <c r="O537" s="4">
        <v>-1.5310191724948901</v>
      </c>
      <c r="P537" s="7">
        <f t="shared" si="1044"/>
        <v>-5.2591270985397821E-2</v>
      </c>
      <c r="Q537" s="1"/>
      <c r="R537" s="4">
        <v>1971.49999999996</v>
      </c>
      <c r="S537" s="1">
        <v>1.0322842310822162</v>
      </c>
      <c r="T537" s="4">
        <v>0.82411494909333316</v>
      </c>
      <c r="U537" s="7">
        <f t="shared" si="1045"/>
        <v>7.8551691360004092E-3</v>
      </c>
      <c r="W537" s="1">
        <f t="shared" si="1040"/>
        <v>1.0092429501907254</v>
      </c>
      <c r="X537" s="1">
        <f t="shared" ref="X537" si="1088">STANDARDIZE(W537,AG$10,AH$10)</f>
        <v>9.0805398213092914E-2</v>
      </c>
      <c r="Y537" s="1">
        <f t="shared" si="1047"/>
        <v>1.0092429501907254</v>
      </c>
      <c r="Z537" s="1">
        <f t="shared" ref="Z537" si="1089">STANDARDIZE(Y537,AG$25,AH$25)</f>
        <v>9.9334364701959874E-2</v>
      </c>
      <c r="AA537" s="7">
        <f t="shared" si="1049"/>
        <v>-0.28613687731891457</v>
      </c>
      <c r="AB537" s="1"/>
      <c r="AC537" s="1"/>
      <c r="AJ537" s="4"/>
    </row>
    <row r="538" spans="1:36" x14ac:dyDescent="0.3">
      <c r="A538" t="s">
        <v>21</v>
      </c>
      <c r="B538">
        <v>1971</v>
      </c>
      <c r="F538" s="7"/>
      <c r="H538" s="4">
        <v>1971.4166666666299</v>
      </c>
      <c r="I538" s="1">
        <v>1.0107014984722904</v>
      </c>
      <c r="J538" s="4">
        <v>1.331242348678942</v>
      </c>
      <c r="K538" s="7">
        <f t="shared" si="1043"/>
        <v>1.3932707009037169E-2</v>
      </c>
      <c r="L538" s="4"/>
      <c r="M538" s="4">
        <v>1971.4166666666299</v>
      </c>
      <c r="N538" s="1">
        <v>0.96845189341680127</v>
      </c>
      <c r="O538" s="4">
        <v>-1.6598369650612332</v>
      </c>
      <c r="P538" s="7">
        <f t="shared" si="1044"/>
        <v>-6.1635550899230555E-2</v>
      </c>
      <c r="Q538" s="1"/>
      <c r="R538" s="4">
        <v>1971.4166666666299</v>
      </c>
      <c r="S538" s="1">
        <v>1.0241955930179054</v>
      </c>
      <c r="T538" s="4">
        <v>0.89878448333679939</v>
      </c>
      <c r="U538" s="7">
        <f t="shared" si="1045"/>
        <v>-3.4026955105662219E-4</v>
      </c>
      <c r="W538" s="1">
        <f t="shared" si="1040"/>
        <v>1.0011163283023323</v>
      </c>
      <c r="X538" s="1">
        <f t="shared" ref="X538" si="1090">STANDARDIZE(W538,AG$9,AH$9)</f>
        <v>8.5038945740723113E-2</v>
      </c>
      <c r="Y538" s="1">
        <f t="shared" si="1047"/>
        <v>1.0011163283023323</v>
      </c>
      <c r="Z538" s="1">
        <f t="shared" ref="Z538" si="1091">STANDARDIZE(Y538,AG$24,AH$24)</f>
        <v>7.5026128972114275E-2</v>
      </c>
      <c r="AA538" s="7">
        <f t="shared" si="1049"/>
        <v>-0.56281724295431534</v>
      </c>
      <c r="AB538" s="1"/>
      <c r="AC538" s="1"/>
      <c r="AJ538" s="4"/>
    </row>
    <row r="539" spans="1:36" x14ac:dyDescent="0.3">
      <c r="A539" t="s">
        <v>20</v>
      </c>
      <c r="B539">
        <v>1971</v>
      </c>
      <c r="F539" s="7"/>
      <c r="H539" s="4">
        <v>1971.3333333333001</v>
      </c>
      <c r="I539" s="1">
        <v>0.99632663296526081</v>
      </c>
      <c r="J539" s="4">
        <v>0.95712886168346178</v>
      </c>
      <c r="K539" s="7">
        <f t="shared" si="1043"/>
        <v>-5.497636204319854E-4</v>
      </c>
      <c r="L539" s="4"/>
      <c r="M539" s="4">
        <v>1971.3333333333001</v>
      </c>
      <c r="N539" s="1">
        <v>0.9633508158067231</v>
      </c>
      <c r="O539" s="4">
        <v>-1.6938305285740931</v>
      </c>
      <c r="P539" s="7">
        <f t="shared" si="1044"/>
        <v>-6.6773029784371635E-2</v>
      </c>
      <c r="Q539" s="1"/>
      <c r="R539" s="4">
        <v>1971.3333333333001</v>
      </c>
      <c r="S539" s="1">
        <v>1.0119067892487241</v>
      </c>
      <c r="T539" s="4">
        <v>0.67215070244845321</v>
      </c>
      <c r="U539" s="7">
        <f t="shared" si="1045"/>
        <v>-1.279133202002391E-2</v>
      </c>
      <c r="W539" s="1">
        <f t="shared" si="1040"/>
        <v>0.99052807934023601</v>
      </c>
      <c r="X539" s="1">
        <f t="shared" ref="X539" si="1092">STANDARDIZE(W539,AG$8,AH$8)</f>
        <v>-0.18423058419395819</v>
      </c>
      <c r="Y539" s="1">
        <f t="shared" si="1047"/>
        <v>0.99052807934023601</v>
      </c>
      <c r="Z539" s="1">
        <f t="shared" ref="Z539" si="1093">STANDARDIZE(Y539,AG$23,AH$23)</f>
        <v>-0.19650209371673583</v>
      </c>
      <c r="AA539" s="7">
        <f t="shared" si="1049"/>
        <v>-0.92330658705135427</v>
      </c>
      <c r="AB539" s="1"/>
      <c r="AC539" s="1"/>
      <c r="AJ539" s="4"/>
    </row>
    <row r="540" spans="1:36" x14ac:dyDescent="0.3">
      <c r="A540" t="s">
        <v>19</v>
      </c>
      <c r="B540">
        <v>1971</v>
      </c>
      <c r="F540" s="7"/>
      <c r="H540" s="4">
        <v>1971.24999999996</v>
      </c>
      <c r="I540" s="1">
        <v>0.98700848277622666</v>
      </c>
      <c r="J540" s="4">
        <v>0.88690834169532007</v>
      </c>
      <c r="K540" s="7">
        <f t="shared" si="1043"/>
        <v>-9.9376661623845532E-3</v>
      </c>
      <c r="L540" s="4"/>
      <c r="M540" s="4">
        <v>1971.24999999997</v>
      </c>
      <c r="N540" s="1">
        <v>0.95996601959039785</v>
      </c>
      <c r="O540" s="4">
        <v>-1.5924908696779636</v>
      </c>
      <c r="P540" s="7">
        <f t="shared" si="1044"/>
        <v>-7.0181979896700941E-2</v>
      </c>
      <c r="Q540" s="1"/>
      <c r="R540" s="4">
        <v>1971.24999999996</v>
      </c>
      <c r="S540" s="1">
        <v>0.99837903387602134</v>
      </c>
      <c r="T540" s="4">
        <v>0.25093221556334983</v>
      </c>
      <c r="U540" s="7">
        <f t="shared" si="1045"/>
        <v>-2.6497704940783129E-2</v>
      </c>
      <c r="W540" s="1">
        <f t="shared" si="1040"/>
        <v>0.98178451208088191</v>
      </c>
      <c r="X540" s="1">
        <f t="shared" ref="X540" si="1094">STANDARDIZE(W540,AG$7,AH$7)</f>
        <v>-0.27813502370191895</v>
      </c>
      <c r="Y540" s="1">
        <f t="shared" si="1047"/>
        <v>0.98178451208088191</v>
      </c>
      <c r="Z540" s="1">
        <f t="shared" ref="Z540" si="1095">STANDARDIZE(Y540,AG$22,AH$22)</f>
        <v>-0.31389641140475005</v>
      </c>
      <c r="AA540" s="7">
        <f t="shared" si="1049"/>
        <v>-1.2209915808285372</v>
      </c>
      <c r="AB540" s="1"/>
      <c r="AC540" s="1"/>
      <c r="AJ540" s="4"/>
    </row>
    <row r="541" spans="1:36" x14ac:dyDescent="0.3">
      <c r="A541" t="s">
        <v>18</v>
      </c>
      <c r="B541">
        <v>1971</v>
      </c>
      <c r="F541" s="7"/>
      <c r="H541" s="4">
        <v>1971.1666666666299</v>
      </c>
      <c r="I541" s="1">
        <v>0.99597840110017855</v>
      </c>
      <c r="J541" s="4">
        <v>1.1492221335951986</v>
      </c>
      <c r="K541" s="7">
        <f t="shared" si="1043"/>
        <v>-9.0060222520591134E-4</v>
      </c>
      <c r="L541" s="4"/>
      <c r="M541" s="4">
        <v>1971.1666666666299</v>
      </c>
      <c r="N541" s="1">
        <v>0.96818134514745502</v>
      </c>
      <c r="O541" s="4">
        <v>-1.3568727315664351</v>
      </c>
      <c r="P541" s="7">
        <f t="shared" si="1044"/>
        <v>-6.1908029800243888E-2</v>
      </c>
      <c r="Q541" s="1"/>
      <c r="R541" s="4">
        <v>1971.1666666666299</v>
      </c>
      <c r="S541" s="1">
        <v>1.0141038259749391</v>
      </c>
      <c r="T541" s="4">
        <v>0.76975005924413831</v>
      </c>
      <c r="U541" s="7">
        <f t="shared" si="1045"/>
        <v>-1.0565286097366918E-2</v>
      </c>
      <c r="W541" s="1">
        <f t="shared" si="1040"/>
        <v>0.99275452407419085</v>
      </c>
      <c r="X541" s="1">
        <f t="shared" ref="X541" si="1096">STANDARDIZE(W541,AG$6,AH$6)</f>
        <v>0.177457072389793</v>
      </c>
      <c r="Y541" s="1">
        <f t="shared" si="1047"/>
        <v>0.99275452407419085</v>
      </c>
      <c r="Z541" s="1">
        <f t="shared" ref="Z541" si="1097">STANDARDIZE(Y541,AG$21,AH$21)</f>
        <v>0.13904553321029067</v>
      </c>
      <c r="AA541" s="7">
        <f t="shared" si="1049"/>
        <v>-0.84750466695249216</v>
      </c>
      <c r="AB541" s="1"/>
      <c r="AC541" s="1"/>
      <c r="AJ541" s="4"/>
    </row>
    <row r="542" spans="1:36" x14ac:dyDescent="0.3">
      <c r="A542" t="s">
        <v>17</v>
      </c>
      <c r="B542">
        <v>1971</v>
      </c>
      <c r="F542" s="7"/>
      <c r="H542" s="4">
        <v>1971.0833333333001</v>
      </c>
      <c r="I542" s="1">
        <v>1.0195165466681733</v>
      </c>
      <c r="J542" s="4">
        <v>1.3121067962194373</v>
      </c>
      <c r="K542" s="7">
        <f t="shared" si="1043"/>
        <v>2.2813741515537313E-2</v>
      </c>
      <c r="L542" s="4"/>
      <c r="M542" s="4">
        <v>1971.0833333333001</v>
      </c>
      <c r="N542" s="1">
        <v>0.99302047598172727</v>
      </c>
      <c r="O542" s="4">
        <v>-1.143204225615047</v>
      </c>
      <c r="P542" s="7">
        <f t="shared" si="1044"/>
        <v>-3.6891647000223092E-2</v>
      </c>
      <c r="Q542" s="1"/>
      <c r="R542" s="4">
        <v>1971.0833333333001</v>
      </c>
      <c r="S542" s="1">
        <v>1.0401577464281686</v>
      </c>
      <c r="T542" s="4">
        <v>0.69299252793371457</v>
      </c>
      <c r="U542" s="7">
        <f t="shared" si="1045"/>
        <v>1.5832644670981375E-2</v>
      </c>
      <c r="W542" s="1">
        <f t="shared" si="1040"/>
        <v>1.0175649230260231</v>
      </c>
      <c r="X542" s="1">
        <f t="shared" ref="X542" si="1098">STANDARDIZE(W542,AG$5,AH$5)</f>
        <v>0.31699465630590817</v>
      </c>
      <c r="Y542" s="1">
        <f t="shared" si="1047"/>
        <v>1.0175649230260231</v>
      </c>
      <c r="Z542" s="1">
        <f t="shared" ref="Z542" si="1099">STANDARDIZE(Y542,AG$20,AH$20)</f>
        <v>0.28447964420121424</v>
      </c>
      <c r="AA542" s="7">
        <f t="shared" si="1049"/>
        <v>-2.8055597678128498E-3</v>
      </c>
      <c r="AB542" s="1"/>
      <c r="AC542" s="1"/>
      <c r="AJ542" s="4"/>
    </row>
    <row r="543" spans="1:36" x14ac:dyDescent="0.3">
      <c r="A543" t="s">
        <v>16</v>
      </c>
      <c r="B543">
        <v>1971</v>
      </c>
      <c r="F543" s="7"/>
      <c r="H543" s="4">
        <v>1970.99999999996</v>
      </c>
      <c r="I543" s="1">
        <v>1.0420845087270834</v>
      </c>
      <c r="J543" s="4">
        <v>0.95074603230496002</v>
      </c>
      <c r="K543" s="7">
        <f t="shared" si="1043"/>
        <v>4.5550639299054549E-2</v>
      </c>
      <c r="L543" s="4"/>
      <c r="M543" s="4">
        <v>1970.99999999997</v>
      </c>
      <c r="N543" s="1">
        <v>1.0422704661524824</v>
      </c>
      <c r="O543" s="4">
        <v>-0.41556581570851203</v>
      </c>
      <c r="P543" s="7">
        <f t="shared" si="1044"/>
        <v>1.2709790957860343E-2</v>
      </c>
      <c r="Q543" s="1"/>
      <c r="R543" s="4">
        <v>1970.99999999996</v>
      </c>
      <c r="S543" s="1">
        <v>1.0810756258610852</v>
      </c>
      <c r="T543" s="4">
        <v>0.97576475938330121</v>
      </c>
      <c r="U543" s="7">
        <f t="shared" si="1045"/>
        <v>5.7290794909705414E-2</v>
      </c>
      <c r="W543" s="1">
        <f t="shared" si="1040"/>
        <v>1.0551435335802168</v>
      </c>
      <c r="X543" s="1">
        <f t="shared" ref="X543" si="1100">STANDARDIZE(W543,AG$4,AH$4)</f>
        <v>0.50990674915535306</v>
      </c>
      <c r="Y543" s="1">
        <f t="shared" si="1047"/>
        <v>1.0551435335802168</v>
      </c>
      <c r="Z543" s="1">
        <f t="shared" ref="Z543" si="1101">STANDARDIZE(Y543,AG$19,AH$19)</f>
        <v>0.51554240236498095</v>
      </c>
      <c r="AA543" s="7">
        <f t="shared" si="1049"/>
        <v>1.2766022742615573</v>
      </c>
      <c r="AB543" s="1"/>
      <c r="AC543" s="1"/>
      <c r="AJ543" s="4"/>
    </row>
    <row r="544" spans="1:36" x14ac:dyDescent="0.3">
      <c r="A544" t="s">
        <v>27</v>
      </c>
      <c r="B544">
        <v>1970</v>
      </c>
      <c r="F544" s="7"/>
      <c r="H544" s="4">
        <v>1970.9166666666299</v>
      </c>
      <c r="I544" s="1">
        <v>1.0502513605436559</v>
      </c>
      <c r="J544" s="4">
        <v>0.85945072735936678</v>
      </c>
      <c r="K544" s="7">
        <f t="shared" si="1043"/>
        <v>5.3778625259055267E-2</v>
      </c>
      <c r="L544" s="4"/>
      <c r="M544" s="4">
        <v>1970.9166666666299</v>
      </c>
      <c r="N544" s="1">
        <v>1.0532638368835563</v>
      </c>
      <c r="O544" s="4">
        <v>-0.35261261867178373</v>
      </c>
      <c r="P544" s="7">
        <f t="shared" si="1044"/>
        <v>2.3781610350656172E-2</v>
      </c>
      <c r="Q544" s="1"/>
      <c r="R544" s="4">
        <v>1970.9166666666299</v>
      </c>
      <c r="S544" s="1">
        <v>1.0944122646916981</v>
      </c>
      <c r="T544" s="4">
        <v>1.2725882823385726</v>
      </c>
      <c r="U544" s="7">
        <f t="shared" si="1045"/>
        <v>7.0803527827002111E-2</v>
      </c>
      <c r="W544" s="1">
        <f t="shared" si="1040"/>
        <v>1.0659758207063035</v>
      </c>
      <c r="X544" s="1">
        <f t="shared" ref="X544" si="1102">STANDARDIZE(W544,AG$15,AH$15)</f>
        <v>0.57249104337992462</v>
      </c>
      <c r="Y544" s="1">
        <f t="shared" si="1047"/>
        <v>1.0659758207063035</v>
      </c>
      <c r="Z544" s="1">
        <f t="shared" ref="Z544" si="1103">STANDARDIZE(Y544,AG$30,AH$30)</f>
        <v>0.605096950620582</v>
      </c>
      <c r="AA544" s="7">
        <f t="shared" si="1049"/>
        <v>1.6454001836356729</v>
      </c>
      <c r="AB544" s="1"/>
      <c r="AC544" s="1"/>
      <c r="AJ544" s="4"/>
    </row>
    <row r="545" spans="1:36" x14ac:dyDescent="0.3">
      <c r="A545" t="s">
        <v>26</v>
      </c>
      <c r="B545">
        <v>1970</v>
      </c>
      <c r="F545" s="7"/>
      <c r="H545" s="4">
        <v>1970.8333333333001</v>
      </c>
      <c r="I545" s="1">
        <v>1.0561902192469732</v>
      </c>
      <c r="J545" s="4">
        <v>1.200226024559649</v>
      </c>
      <c r="K545" s="7">
        <f t="shared" si="1043"/>
        <v>5.9761940143031073E-2</v>
      </c>
      <c r="L545" s="4"/>
      <c r="M545" s="4">
        <v>1970.8333333333001</v>
      </c>
      <c r="N545" s="1">
        <v>1.0459094503497095</v>
      </c>
      <c r="O545" s="4">
        <v>-0.3482838758368379</v>
      </c>
      <c r="P545" s="7">
        <f t="shared" si="1044"/>
        <v>1.637474293578756E-2</v>
      </c>
      <c r="Q545" s="1"/>
      <c r="R545" s="4">
        <v>1970.8333333333001</v>
      </c>
      <c r="S545" s="1">
        <v>1.0901676693056699</v>
      </c>
      <c r="T545" s="4">
        <v>1.5219621318972001</v>
      </c>
      <c r="U545" s="7">
        <f t="shared" si="1045"/>
        <v>6.6502887724060003E-2</v>
      </c>
      <c r="W545" s="1">
        <f t="shared" si="1040"/>
        <v>1.0640891129674508</v>
      </c>
      <c r="X545" s="1">
        <f t="shared" ref="X545" si="1104">STANDARDIZE(W545,AG$14,AH$14)</f>
        <v>0.84497403916837999</v>
      </c>
      <c r="Y545" s="1">
        <f t="shared" si="1047"/>
        <v>1.0640891129674508</v>
      </c>
      <c r="Z545" s="1">
        <f t="shared" ref="Z545" si="1105">STANDARDIZE(Y545,AG$29,AH$29)</f>
        <v>0.86163801041597543</v>
      </c>
      <c r="AA545" s="7">
        <f t="shared" si="1049"/>
        <v>1.5811650076668642</v>
      </c>
      <c r="AB545" s="1"/>
      <c r="AC545" s="1"/>
      <c r="AJ545" s="4"/>
    </row>
    <row r="546" spans="1:36" x14ac:dyDescent="0.3">
      <c r="A546" t="s">
        <v>25</v>
      </c>
      <c r="B546">
        <v>1970</v>
      </c>
      <c r="F546" s="7"/>
      <c r="H546" s="4">
        <v>1970.74999999996</v>
      </c>
      <c r="I546" s="1">
        <v>1.0584434055415897</v>
      </c>
      <c r="J546" s="4">
        <v>1.472196468691884</v>
      </c>
      <c r="K546" s="7">
        <f t="shared" si="1043"/>
        <v>6.20319929875984E-2</v>
      </c>
      <c r="L546" s="4"/>
      <c r="M546" s="4">
        <v>1970.74999999996</v>
      </c>
      <c r="N546" s="1">
        <v>1.0271067609479756</v>
      </c>
      <c r="O546" s="4">
        <v>-0.68970389816294519</v>
      </c>
      <c r="P546" s="7">
        <f t="shared" si="1044"/>
        <v>-2.562122403101851E-3</v>
      </c>
      <c r="Q546" s="1"/>
      <c r="R546" s="4">
        <v>1970.74999999996</v>
      </c>
      <c r="S546" s="1">
        <v>1.0804102033006233</v>
      </c>
      <c r="T546" s="4">
        <v>1.5986221565157608</v>
      </c>
      <c r="U546" s="7">
        <f t="shared" si="1045"/>
        <v>5.6616586254071323E-2</v>
      </c>
      <c r="W546" s="1">
        <f t="shared" si="1040"/>
        <v>1.0553201232633962</v>
      </c>
      <c r="X546" s="1">
        <f t="shared" ref="X546" si="1106">STANDARDIZE(W546,AG$13,AH$13)</f>
        <v>0.83116837891120532</v>
      </c>
      <c r="Y546" s="1">
        <f t="shared" si="1047"/>
        <v>1.0553201232633962</v>
      </c>
      <c r="Z546" s="1">
        <f t="shared" ref="Z546" si="1107">STANDARDIZE(Y546,AG$28,AH$28)</f>
        <v>0.84090667532616092</v>
      </c>
      <c r="AA546" s="7">
        <f t="shared" si="1049"/>
        <v>1.2826144769677377</v>
      </c>
      <c r="AB546" s="1"/>
      <c r="AC546" s="1"/>
      <c r="AJ546" s="4"/>
    </row>
    <row r="547" spans="1:36" x14ac:dyDescent="0.3">
      <c r="A547" t="s">
        <v>24</v>
      </c>
      <c r="B547">
        <v>1970</v>
      </c>
      <c r="F547" s="7"/>
      <c r="H547" s="4">
        <v>1970.6666666666299</v>
      </c>
      <c r="I547" s="1">
        <v>1.0606248780166747</v>
      </c>
      <c r="J547" s="4">
        <v>2.1191936616361606</v>
      </c>
      <c r="K547" s="7">
        <f t="shared" si="1043"/>
        <v>6.4229795188527852E-2</v>
      </c>
      <c r="L547" s="4"/>
      <c r="M547" s="4">
        <v>1970.6666666666299</v>
      </c>
      <c r="N547" s="1">
        <v>1.0176947180440028</v>
      </c>
      <c r="O547" s="4">
        <v>-0.71686664814511736</v>
      </c>
      <c r="P547" s="7">
        <f t="shared" si="1044"/>
        <v>-1.20413296179988E-2</v>
      </c>
      <c r="Q547" s="1"/>
      <c r="R547" s="4">
        <v>1970.6666666666299</v>
      </c>
      <c r="S547" s="1">
        <v>1.0551150143958645</v>
      </c>
      <c r="T547" s="4">
        <v>1.0194824558151547</v>
      </c>
      <c r="U547" s="7">
        <f t="shared" si="1045"/>
        <v>3.0987405161006894E-2</v>
      </c>
      <c r="W547" s="1">
        <f t="shared" si="1040"/>
        <v>1.0444782034855142</v>
      </c>
      <c r="X547" s="1">
        <f t="shared" ref="X547" si="1108">STANDARDIZE(W547,AG$12,AH$12)</f>
        <v>0.83596814607592507</v>
      </c>
      <c r="Y547" s="1">
        <f t="shared" si="1047"/>
        <v>1.0444782034855142</v>
      </c>
      <c r="Z547" s="1">
        <f t="shared" ref="Z547" si="1109">STANDARDIZE(Y547,AG$27,AH$27)</f>
        <v>0.84818451545344509</v>
      </c>
      <c r="AA547" s="7">
        <f t="shared" si="1049"/>
        <v>0.91348861267491543</v>
      </c>
      <c r="AB547" s="1"/>
      <c r="AC547" s="1"/>
      <c r="AJ547" s="4"/>
    </row>
    <row r="548" spans="1:36" x14ac:dyDescent="0.3">
      <c r="A548" t="s">
        <v>23</v>
      </c>
      <c r="B548">
        <v>1970</v>
      </c>
      <c r="F548" s="7"/>
      <c r="H548" s="4">
        <v>1970.5833333333001</v>
      </c>
      <c r="I548" s="1">
        <v>1.0451106421100356</v>
      </c>
      <c r="J548" s="4">
        <v>1.8411701231213944</v>
      </c>
      <c r="K548" s="7">
        <f t="shared" si="1043"/>
        <v>4.8599425238514626E-2</v>
      </c>
      <c r="L548" s="4"/>
      <c r="M548" s="4">
        <v>1970.5833333333001</v>
      </c>
      <c r="N548" s="1">
        <v>1.0227307530773548</v>
      </c>
      <c r="O548" s="4">
        <v>-0.18631654701406819</v>
      </c>
      <c r="P548" s="7">
        <f t="shared" si="1044"/>
        <v>-6.9693574532231246E-3</v>
      </c>
      <c r="Q548" s="1"/>
      <c r="R548" s="4">
        <v>1970.5833333333001</v>
      </c>
      <c r="S548" s="1">
        <v>1.0319700051691085</v>
      </c>
      <c r="T548" s="4">
        <v>0.44059060069549666</v>
      </c>
      <c r="U548" s="7">
        <f t="shared" si="1045"/>
        <v>7.5367942520850051E-3</v>
      </c>
      <c r="W548" s="1">
        <f t="shared" si="1040"/>
        <v>1.0332704667854997</v>
      </c>
      <c r="X548" s="1">
        <f t="shared" ref="X548" si="1110">STANDARDIZE(W548,AG$11,AH$11)</f>
        <v>0.85212285588749048</v>
      </c>
      <c r="Y548" s="1">
        <f t="shared" si="1047"/>
        <v>1.0332704667854997</v>
      </c>
      <c r="Z548" s="1">
        <f t="shared" ref="Z548" si="1111">STANDARDIZE(Y548,AG$26,AH$26)</f>
        <v>0.8676769768797975</v>
      </c>
      <c r="AA548" s="7">
        <f t="shared" si="1049"/>
        <v>0.53190808257368227</v>
      </c>
      <c r="AB548" s="1"/>
      <c r="AC548" s="1"/>
      <c r="AJ548" s="4"/>
    </row>
    <row r="549" spans="1:36" x14ac:dyDescent="0.3">
      <c r="A549" t="s">
        <v>22</v>
      </c>
      <c r="B549">
        <v>1970</v>
      </c>
      <c r="F549" s="7"/>
      <c r="H549" s="4">
        <v>1970.49999999996</v>
      </c>
      <c r="I549" s="1">
        <v>1.0255537641451582</v>
      </c>
      <c r="J549" s="4">
        <v>1.5428149522541847</v>
      </c>
      <c r="K549" s="7">
        <f t="shared" si="1043"/>
        <v>2.8896151451922127E-2</v>
      </c>
      <c r="L549" s="4"/>
      <c r="M549" s="4">
        <v>1970.49999999996</v>
      </c>
      <c r="N549" s="1">
        <v>1.0268407158753907</v>
      </c>
      <c r="O549" s="4">
        <v>0.29228068433005844</v>
      </c>
      <c r="P549" s="7">
        <f t="shared" si="1044"/>
        <v>-2.8300659725547534E-3</v>
      </c>
      <c r="Q549" s="1"/>
      <c r="R549" s="4">
        <v>1970.49999999996</v>
      </c>
      <c r="S549" s="1">
        <v>1.0168042979481089</v>
      </c>
      <c r="T549" s="4">
        <v>0.15471057221637344</v>
      </c>
      <c r="U549" s="7">
        <f t="shared" si="1045"/>
        <v>-7.8291576779387761E-3</v>
      </c>
      <c r="W549" s="1">
        <f t="shared" si="1040"/>
        <v>1.0230662593228861</v>
      </c>
      <c r="X549" s="1">
        <f t="shared" ref="X549" si="1112">STANDARDIZE(W549,AG$10,AH$10)</f>
        <v>0.85877624510774087</v>
      </c>
      <c r="Y549" s="1">
        <f t="shared" si="1047"/>
        <v>1.0230662593228861</v>
      </c>
      <c r="Z549" s="1">
        <f t="shared" ref="Z549" si="1113">STANDARDIZE(Y549,AG$25,AH$25)</f>
        <v>0.85716310147021246</v>
      </c>
      <c r="AA549" s="7">
        <f t="shared" si="1049"/>
        <v>0.18449388137800035</v>
      </c>
      <c r="AB549" s="1"/>
      <c r="AC549" s="1"/>
      <c r="AJ549" s="4"/>
    </row>
    <row r="550" spans="1:36" x14ac:dyDescent="0.3">
      <c r="A550" t="s">
        <v>21</v>
      </c>
      <c r="B550">
        <v>1970</v>
      </c>
      <c r="F550" s="7"/>
      <c r="H550" s="4">
        <v>1970.4166666666299</v>
      </c>
      <c r="I550" s="1">
        <v>1.00113207146253</v>
      </c>
      <c r="J550" s="4">
        <v>0.92337534484893002</v>
      </c>
      <c r="K550" s="7">
        <f t="shared" si="1043"/>
        <v>4.2916466775905389E-3</v>
      </c>
      <c r="L550" s="4"/>
      <c r="M550" s="4">
        <v>1970.4166666666299</v>
      </c>
      <c r="N550" s="1">
        <v>0.99402339647235916</v>
      </c>
      <c r="O550" s="4">
        <v>-0.68976346407543754</v>
      </c>
      <c r="P550" s="7">
        <f t="shared" si="1044"/>
        <v>-3.5881569671872525E-2</v>
      </c>
      <c r="Q550" s="1"/>
      <c r="R550" s="4">
        <v>1970.4166666666299</v>
      </c>
      <c r="S550" s="1">
        <v>1.010472059149029</v>
      </c>
      <c r="T550" s="4">
        <v>0.2241539625213432</v>
      </c>
      <c r="U550" s="7">
        <f t="shared" si="1045"/>
        <v>-1.4245005984792676E-2</v>
      </c>
      <c r="W550" s="1">
        <f t="shared" si="1040"/>
        <v>1.0018758423613061</v>
      </c>
      <c r="X550" s="1">
        <f t="shared" ref="X550" si="1114">STANDARDIZE(W550,AG$9,AH$9)</f>
        <v>0.12809379448838076</v>
      </c>
      <c r="Y550" s="1">
        <f t="shared" si="1047"/>
        <v>1.0018758423613061</v>
      </c>
      <c r="Z550" s="1">
        <f t="shared" ref="Z550" si="1115">STANDARDIZE(Y550,AG$24,AH$24)</f>
        <v>0.11815474070656568</v>
      </c>
      <c r="AA550" s="7">
        <f t="shared" si="1049"/>
        <v>-0.53695869675540431</v>
      </c>
      <c r="AB550" s="1"/>
      <c r="AC550" s="1"/>
      <c r="AJ550" s="4"/>
    </row>
    <row r="551" spans="1:36" x14ac:dyDescent="0.3">
      <c r="A551" t="s">
        <v>20</v>
      </c>
      <c r="B551">
        <v>1970</v>
      </c>
      <c r="F551" s="7"/>
      <c r="H551" s="4">
        <v>1970.3333333333001</v>
      </c>
      <c r="I551" s="1">
        <v>0.99418957926347318</v>
      </c>
      <c r="J551" s="4">
        <v>0.86571122541166567</v>
      </c>
      <c r="K551" s="7">
        <f t="shared" si="1043"/>
        <v>-2.7028145449503795E-3</v>
      </c>
      <c r="L551" s="4"/>
      <c r="M551" s="4">
        <v>1970.3333333333001</v>
      </c>
      <c r="N551" s="1">
        <v>0.97264320993189668</v>
      </c>
      <c r="O551" s="4">
        <v>-1.3335293738323311</v>
      </c>
      <c r="P551" s="7">
        <f t="shared" si="1044"/>
        <v>-5.7414325161613156E-2</v>
      </c>
      <c r="Q551" s="1"/>
      <c r="R551" s="4">
        <v>1970.3333333333001</v>
      </c>
      <c r="S551" s="1">
        <v>1.0005190223503322</v>
      </c>
      <c r="T551" s="4">
        <v>8.1387298172810305E-2</v>
      </c>
      <c r="U551" s="7">
        <f t="shared" si="1045"/>
        <v>-2.432946052277583E-2</v>
      </c>
      <c r="W551" s="1">
        <f t="shared" si="1040"/>
        <v>0.98911727051523401</v>
      </c>
      <c r="X551" s="1">
        <f t="shared" ref="X551" si="1116">STANDARDIZE(W551,AG$8,AH$8)</f>
        <v>-0.26520367483947793</v>
      </c>
      <c r="Y551" s="1">
        <f t="shared" si="1047"/>
        <v>0.98911727051523401</v>
      </c>
      <c r="Z551" s="1">
        <f t="shared" ref="Z551" si="1117">STANDARDIZE(Y551,AG$23,AH$23)</f>
        <v>-0.27835076154353128</v>
      </c>
      <c r="AA551" s="7">
        <f t="shared" si="1049"/>
        <v>-0.97133922680056095</v>
      </c>
      <c r="AB551" s="1"/>
      <c r="AC551" s="1"/>
      <c r="AJ551" s="4"/>
    </row>
    <row r="552" spans="1:36" x14ac:dyDescent="0.3">
      <c r="A552" t="s">
        <v>19</v>
      </c>
      <c r="B552">
        <v>1970</v>
      </c>
      <c r="F552" s="7"/>
      <c r="H552" s="4">
        <v>1970.24999999996</v>
      </c>
      <c r="I552" s="1">
        <v>0.99417459134635122</v>
      </c>
      <c r="J552" s="4">
        <v>1.1985104074052688</v>
      </c>
      <c r="K552" s="7">
        <f t="shared" si="1043"/>
        <v>-2.7179146562807772E-3</v>
      </c>
      <c r="L552" s="4"/>
      <c r="M552" s="4">
        <v>1970.24999999996</v>
      </c>
      <c r="N552" s="1">
        <v>0.96877481532387844</v>
      </c>
      <c r="O552" s="4">
        <v>-1.2289285116647461</v>
      </c>
      <c r="P552" s="7">
        <f t="shared" si="1044"/>
        <v>-6.1310324622359025E-2</v>
      </c>
      <c r="Q552" s="1"/>
      <c r="R552" s="4">
        <v>1970.24999999996</v>
      </c>
      <c r="S552" s="1">
        <v>0.99052531359066354</v>
      </c>
      <c r="T552" s="4">
        <v>-0.15037964017782487</v>
      </c>
      <c r="U552" s="7">
        <f t="shared" si="1045"/>
        <v>-3.4455124045482566E-2</v>
      </c>
      <c r="W552" s="1">
        <f t="shared" si="1040"/>
        <v>0.98449157342029769</v>
      </c>
      <c r="X552" s="1">
        <f t="shared" ref="X552" si="1118">STANDARDIZE(W552,AG$7,AH$7)</f>
        <v>-0.11112398040581555</v>
      </c>
      <c r="Y552" s="1">
        <f t="shared" si="1047"/>
        <v>0.98449157342029769</v>
      </c>
      <c r="Z552" s="1">
        <f t="shared" ref="Z552" si="1119">STANDARDIZE(Y552,AG$22,AH$22)</f>
        <v>-0.14433019577911738</v>
      </c>
      <c r="AA552" s="7">
        <f t="shared" si="1049"/>
        <v>-1.1288265051706221</v>
      </c>
      <c r="AB552" s="1"/>
      <c r="AC552" s="1"/>
      <c r="AJ552" s="4"/>
    </row>
    <row r="553" spans="1:36" x14ac:dyDescent="0.3">
      <c r="A553" t="s">
        <v>18</v>
      </c>
      <c r="B553">
        <v>1970</v>
      </c>
      <c r="F553" s="7"/>
      <c r="H553" s="4">
        <v>1970.1666666666299</v>
      </c>
      <c r="I553" s="1">
        <v>0.99087954559846247</v>
      </c>
      <c r="J553" s="4">
        <v>0.93154997633948999</v>
      </c>
      <c r="K553" s="7">
        <f t="shared" si="1043"/>
        <v>-6.0376259428468861E-3</v>
      </c>
      <c r="L553" s="4"/>
      <c r="M553" s="4">
        <v>1970.1666666666299</v>
      </c>
      <c r="N553" s="1">
        <v>0.97227836885240515</v>
      </c>
      <c r="O553" s="4">
        <v>-1.1924447497353896</v>
      </c>
      <c r="P553" s="7">
        <f t="shared" si="1044"/>
        <v>-5.7781769745992084E-2</v>
      </c>
      <c r="Q553" s="1"/>
      <c r="R553" s="4">
        <v>1970.1666666666299</v>
      </c>
      <c r="S553" s="1">
        <v>0.99908210721033386</v>
      </c>
      <c r="T553" s="4">
        <v>2.5978689727441728E-2</v>
      </c>
      <c r="U553" s="7">
        <f t="shared" si="1045"/>
        <v>-2.5785348378646121E-2</v>
      </c>
      <c r="W553" s="1">
        <f t="shared" si="1040"/>
        <v>0.98741334055373386</v>
      </c>
      <c r="X553" s="1">
        <f t="shared" ref="X553" si="1120">STANDARDIZE(W553,AG$6,AH$6)</f>
        <v>-0.14697777289480046</v>
      </c>
      <c r="Y553" s="1">
        <f t="shared" si="1047"/>
        <v>0.98741334055373386</v>
      </c>
      <c r="Z553" s="1">
        <f t="shared" ref="Z553" si="1121">STANDARDIZE(Y553,AG$21,AH$21)</f>
        <v>-0.18583454743343261</v>
      </c>
      <c r="AA553" s="7">
        <f t="shared" si="1049"/>
        <v>-1.0293515191453444</v>
      </c>
      <c r="AB553" s="1"/>
      <c r="AC553" s="1"/>
      <c r="AJ553" s="4"/>
    </row>
    <row r="554" spans="1:36" x14ac:dyDescent="0.3">
      <c r="A554" t="s">
        <v>17</v>
      </c>
      <c r="B554">
        <v>1970</v>
      </c>
      <c r="F554" s="7"/>
      <c r="H554" s="4">
        <v>1970.0833333333001</v>
      </c>
      <c r="I554" s="1">
        <v>0.98978149442752683</v>
      </c>
      <c r="J554" s="4">
        <v>9.4063030585056523E-2</v>
      </c>
      <c r="K554" s="7">
        <f t="shared" si="1043"/>
        <v>-7.1438967336903223E-3</v>
      </c>
      <c r="L554" s="4"/>
      <c r="M554" s="4">
        <v>1970.0833333333001</v>
      </c>
      <c r="N554" s="1">
        <v>0.98665682900100382</v>
      </c>
      <c r="O554" s="4">
        <v>-1.3809536203783563</v>
      </c>
      <c r="P554" s="7">
        <f t="shared" si="1044"/>
        <v>-4.3300704947384493E-2</v>
      </c>
      <c r="Q554" s="1"/>
      <c r="R554" s="4">
        <v>1970.0833333333001</v>
      </c>
      <c r="S554" s="1">
        <v>1.0336917878676934</v>
      </c>
      <c r="T554" s="4">
        <v>0.43103203441850524</v>
      </c>
      <c r="U554" s="7">
        <f t="shared" si="1045"/>
        <v>9.2813109960036954E-3</v>
      </c>
      <c r="W554" s="1">
        <f t="shared" si="1040"/>
        <v>1.003376703765408</v>
      </c>
      <c r="X554" s="1">
        <f t="shared" ref="X554" si="1122">STANDARDIZE(W554,AG$5,AH$5)</f>
        <v>-0.43996617736097293</v>
      </c>
      <c r="Y554" s="1">
        <f t="shared" si="1047"/>
        <v>1.003376703765408</v>
      </c>
      <c r="Z554" s="1">
        <f t="shared" ref="Z554" si="1123">STANDARDIZE(Y554,AG$20,AH$20)</f>
        <v>-0.43220699998350648</v>
      </c>
      <c r="AA554" s="7">
        <f t="shared" si="1049"/>
        <v>-0.48586011141971058</v>
      </c>
      <c r="AB554" s="1"/>
      <c r="AC554" s="1"/>
      <c r="AJ554" s="4"/>
    </row>
    <row r="555" spans="1:36" x14ac:dyDescent="0.3">
      <c r="A555" t="s">
        <v>16</v>
      </c>
      <c r="B555">
        <v>1970</v>
      </c>
      <c r="F555" s="7"/>
      <c r="H555" s="4">
        <v>1969.99999999996</v>
      </c>
      <c r="I555" s="1">
        <v>1.0036313231616865</v>
      </c>
      <c r="J555" s="4">
        <v>-0.51220402868089798</v>
      </c>
      <c r="K555" s="7">
        <f t="shared" si="1043"/>
        <v>6.8096068846605603E-3</v>
      </c>
      <c r="L555" s="4"/>
      <c r="M555" s="4">
        <v>1969.99999999996</v>
      </c>
      <c r="N555" s="1">
        <v>0.99895138017956209</v>
      </c>
      <c r="O555" s="4">
        <v>-1.8735363333403057</v>
      </c>
      <c r="P555" s="7">
        <f t="shared" si="1044"/>
        <v>-3.0918419887196655E-2</v>
      </c>
      <c r="Q555" s="1"/>
      <c r="R555" s="4">
        <v>1969.99999999996</v>
      </c>
      <c r="S555" s="1">
        <v>1.0614967258966022</v>
      </c>
      <c r="T555" s="4">
        <v>0.28629285700707052</v>
      </c>
      <c r="U555" s="7">
        <f t="shared" si="1045"/>
        <v>3.7453379396341684E-2</v>
      </c>
      <c r="W555" s="1">
        <f t="shared" si="1040"/>
        <v>1.0213598097459504</v>
      </c>
      <c r="X555" s="1">
        <f t="shared" ref="X555" si="1124">STANDARDIZE(W555,AG$4,AH$4)</f>
        <v>-0.90799114812600745</v>
      </c>
      <c r="Y555" s="1">
        <f t="shared" si="1047"/>
        <v>1.0213598097459504</v>
      </c>
      <c r="Z555" s="1">
        <f t="shared" ref="Z555" si="1125">STANDARDIZE(Y555,AG$19,AH$19)</f>
        <v>-0.85568578176287524</v>
      </c>
      <c r="AA555" s="7">
        <f t="shared" si="1049"/>
        <v>0.12639580577302181</v>
      </c>
      <c r="AB555" s="1"/>
      <c r="AC555" s="1"/>
      <c r="AJ555" s="4"/>
    </row>
    <row r="556" spans="1:36" x14ac:dyDescent="0.3">
      <c r="A556" t="s">
        <v>27</v>
      </c>
      <c r="B556">
        <v>1969</v>
      </c>
      <c r="F556" s="7"/>
      <c r="H556" s="4">
        <v>1969.9166666666299</v>
      </c>
      <c r="I556" s="1">
        <v>1.0072239334342543</v>
      </c>
      <c r="J556" s="4">
        <v>-0.71066173551218514</v>
      </c>
      <c r="K556" s="7">
        <f t="shared" si="1043"/>
        <v>1.0429110157936365E-2</v>
      </c>
      <c r="L556" s="4"/>
      <c r="M556" s="4">
        <v>1969.9166666666299</v>
      </c>
      <c r="N556" s="1">
        <v>0.99497893272632243</v>
      </c>
      <c r="O556" s="4">
        <v>-2.0789719163928204</v>
      </c>
      <c r="P556" s="7">
        <f t="shared" si="1044"/>
        <v>-3.4919214713966307E-2</v>
      </c>
      <c r="Q556" s="1"/>
      <c r="R556" s="4">
        <v>1969.9166666666299</v>
      </c>
      <c r="S556" s="1">
        <v>1.0893097889027454</v>
      </c>
      <c r="T556" s="4">
        <v>1.0875176727709555</v>
      </c>
      <c r="U556" s="7">
        <f t="shared" si="1045"/>
        <v>6.5633680054351509E-2</v>
      </c>
      <c r="W556" s="1">
        <f t="shared" si="1040"/>
        <v>1.0305042183544406</v>
      </c>
      <c r="X556" s="1">
        <f t="shared" ref="X556" si="1126">STANDARDIZE(W556,AG$15,AH$15)</f>
        <v>-0.87267329892227241</v>
      </c>
      <c r="Y556" s="1">
        <f t="shared" si="1047"/>
        <v>1.0305042183544406</v>
      </c>
      <c r="Z556" s="1">
        <f t="shared" ref="Z556" si="1127">STANDARDIZE(Y556,AG$30,AH$30)</f>
        <v>-0.84093023232767283</v>
      </c>
      <c r="AA556" s="7">
        <f t="shared" si="1049"/>
        <v>0.4377279130204601</v>
      </c>
      <c r="AB556" s="1"/>
      <c r="AC556" s="1"/>
      <c r="AJ556" s="4"/>
    </row>
    <row r="557" spans="1:36" x14ac:dyDescent="0.3">
      <c r="A557" t="s">
        <v>26</v>
      </c>
      <c r="B557">
        <v>1969</v>
      </c>
      <c r="F557" s="7"/>
      <c r="H557" s="4">
        <v>1969.8333333332901</v>
      </c>
      <c r="I557" s="1">
        <v>1.0194740264814337</v>
      </c>
      <c r="J557" s="4">
        <v>-0.11873230614178572</v>
      </c>
      <c r="K557" s="7">
        <f t="shared" si="1043"/>
        <v>2.2770903037826751E-2</v>
      </c>
      <c r="L557" s="4"/>
      <c r="M557" s="4">
        <v>1969.8333333333001</v>
      </c>
      <c r="N557" s="1">
        <v>0.99569499020105778</v>
      </c>
      <c r="O557" s="4">
        <v>-1.875089399266272</v>
      </c>
      <c r="P557" s="7">
        <f t="shared" si="1044"/>
        <v>-3.419804745516352E-2</v>
      </c>
      <c r="Q557" s="1"/>
      <c r="R557" s="4">
        <v>1969.8333333332901</v>
      </c>
      <c r="S557" s="1">
        <v>1.0823851470943524</v>
      </c>
      <c r="T557" s="4">
        <v>1.2147485129881279</v>
      </c>
      <c r="U557" s="7">
        <f t="shared" si="1045"/>
        <v>5.8617606777329169E-2</v>
      </c>
      <c r="W557" s="1">
        <f t="shared" si="1040"/>
        <v>1.0325180545922814</v>
      </c>
      <c r="X557" s="1">
        <f t="shared" ref="X557" si="1128">STANDARDIZE(W557,AG$14,AH$14)</f>
        <v>-0.55301129452029507</v>
      </c>
      <c r="Y557" s="1">
        <f t="shared" si="1047"/>
        <v>1.0325180545922814</v>
      </c>
      <c r="Z557" s="1">
        <f t="shared" ref="Z557" si="1129">STANDARDIZE(Y557,AG$29,AH$29)</f>
        <v>-0.53893924502492929</v>
      </c>
      <c r="AA557" s="7">
        <f t="shared" si="1049"/>
        <v>0.50629132771696772</v>
      </c>
      <c r="AB557" s="1"/>
      <c r="AC557" s="1"/>
      <c r="AJ557" s="4"/>
    </row>
    <row r="558" spans="1:36" x14ac:dyDescent="0.3">
      <c r="A558" t="s">
        <v>25</v>
      </c>
      <c r="B558">
        <v>1969</v>
      </c>
      <c r="F558" s="7"/>
      <c r="H558" s="4">
        <v>1969.74999999996</v>
      </c>
      <c r="I558" s="1">
        <v>1.0343759061442499</v>
      </c>
      <c r="J558" s="4">
        <v>0.5636366425153867</v>
      </c>
      <c r="K558" s="7">
        <f t="shared" si="1043"/>
        <v>3.7784332863314916E-2</v>
      </c>
      <c r="L558" s="4"/>
      <c r="M558" s="4">
        <v>1969.74999999996</v>
      </c>
      <c r="N558" s="1">
        <v>1.0081199479336618</v>
      </c>
      <c r="O558" s="4">
        <v>-1.2804659016256323</v>
      </c>
      <c r="P558" s="7">
        <f t="shared" si="1044"/>
        <v>-2.1684425260137686E-2</v>
      </c>
      <c r="Q558" s="1"/>
      <c r="R558" s="4">
        <v>1969.74999999996</v>
      </c>
      <c r="S558" s="1">
        <v>1.0661107068103866</v>
      </c>
      <c r="T558" s="4">
        <v>1.0000222468746629</v>
      </c>
      <c r="U558" s="7">
        <f t="shared" si="1045"/>
        <v>4.2128282313436571E-2</v>
      </c>
      <c r="W558" s="1">
        <f t="shared" si="1040"/>
        <v>1.0362021869627662</v>
      </c>
      <c r="X558" s="1">
        <f t="shared" ref="X558" si="1130">STANDARDIZE(W558,AG$13,AH$13)</f>
        <v>-9.4639611546657731E-2</v>
      </c>
      <c r="Y558" s="1">
        <f t="shared" si="1047"/>
        <v>1.0362021869627662</v>
      </c>
      <c r="Z558" s="1">
        <f t="shared" ref="Z558" si="1131">STANDARDIZE(Y558,AG$28,AH$28)</f>
        <v>-7.4450723796685214E-2</v>
      </c>
      <c r="AA558" s="7">
        <f t="shared" si="1049"/>
        <v>0.63172193163996038</v>
      </c>
      <c r="AB558" s="1"/>
      <c r="AC558" s="1"/>
      <c r="AJ558" s="4"/>
    </row>
    <row r="559" spans="1:36" x14ac:dyDescent="0.3">
      <c r="A559" t="s">
        <v>24</v>
      </c>
      <c r="B559">
        <v>1969</v>
      </c>
      <c r="F559" s="7"/>
      <c r="H559" s="4">
        <v>1969.6666666666299</v>
      </c>
      <c r="I559" s="1">
        <v>1.0429470838716741</v>
      </c>
      <c r="J559" s="4">
        <v>1.3651106076358619</v>
      </c>
      <c r="K559" s="7">
        <f t="shared" si="1043"/>
        <v>4.6419671373903307E-2</v>
      </c>
      <c r="L559" s="4"/>
      <c r="M559" s="4">
        <v>1969.6666666666299</v>
      </c>
      <c r="N559" s="1">
        <v>1.0221633608618304</v>
      </c>
      <c r="O559" s="4">
        <v>-0.56847822032551476</v>
      </c>
      <c r="P559" s="7">
        <f t="shared" si="1044"/>
        <v>-7.5407985779555519E-3</v>
      </c>
      <c r="Q559" s="1"/>
      <c r="R559" s="4">
        <v>1969.6666666666299</v>
      </c>
      <c r="S559" s="1">
        <v>1.0330047227634087</v>
      </c>
      <c r="T559" s="4">
        <v>1.3730984178526537E-2</v>
      </c>
      <c r="U559" s="7">
        <f t="shared" si="1045"/>
        <v>8.5851740330919121E-3</v>
      </c>
      <c r="W559" s="1">
        <f t="shared" si="1040"/>
        <v>1.0327050558323043</v>
      </c>
      <c r="X559" s="1">
        <f t="shared" ref="X559" si="1132">STANDARDIZE(W559,AG$12,AH$12)</f>
        <v>0.21431671889500423</v>
      </c>
      <c r="Y559" s="1">
        <f t="shared" si="1047"/>
        <v>1.0327050558323043</v>
      </c>
      <c r="Z559" s="1">
        <f t="shared" ref="Z559" si="1133">STANDARDIZE(Y559,AG$27,AH$27)</f>
        <v>0.23428955289730599</v>
      </c>
      <c r="AA559" s="7">
        <f t="shared" si="1049"/>
        <v>0.51265800407700723</v>
      </c>
      <c r="AB559" s="1"/>
      <c r="AC559" s="1"/>
      <c r="AJ559" s="4"/>
    </row>
    <row r="560" spans="1:36" x14ac:dyDescent="0.3">
      <c r="A560" t="s">
        <v>23</v>
      </c>
      <c r="B560">
        <v>1969</v>
      </c>
      <c r="F560" s="7"/>
      <c r="H560" s="4">
        <v>1969.5833333332901</v>
      </c>
      <c r="I560" s="1">
        <v>1.0422240355445325</v>
      </c>
      <c r="J560" s="4">
        <v>1.7223038381930145</v>
      </c>
      <c r="K560" s="7">
        <f t="shared" si="1043"/>
        <v>4.5691210564555565E-2</v>
      </c>
      <c r="L560" s="4"/>
      <c r="M560" s="4">
        <v>1969.5833333333001</v>
      </c>
      <c r="N560" s="1">
        <v>1.0307100059869905</v>
      </c>
      <c r="O560" s="4">
        <v>0.10752918306233876</v>
      </c>
      <c r="P560" s="7">
        <f t="shared" si="1044"/>
        <v>1.0668353820835925E-3</v>
      </c>
      <c r="Q560" s="1"/>
      <c r="R560" s="4">
        <v>1969.5833333332901</v>
      </c>
      <c r="S560" s="1">
        <v>1.0135907541751701</v>
      </c>
      <c r="T560" s="4">
        <v>-0.36992847902461984</v>
      </c>
      <c r="U560" s="7">
        <f t="shared" si="1045"/>
        <v>-1.1085132385905624E-2</v>
      </c>
      <c r="W560" s="1">
        <f t="shared" si="1040"/>
        <v>1.0288415985688977</v>
      </c>
      <c r="X560" s="1">
        <f t="shared" ref="X560" si="1134">STANDARDIZE(W560,AG$11,AH$11)</f>
        <v>0.60975157439242422</v>
      </c>
      <c r="Y560" s="1">
        <f t="shared" si="1047"/>
        <v>1.0288415985688977</v>
      </c>
      <c r="Z560" s="1">
        <f t="shared" ref="Z560" si="1135">STANDARDIZE(Y560,AG$26,AH$26)</f>
        <v>0.62826558569890278</v>
      </c>
      <c r="AA560" s="7">
        <f t="shared" si="1049"/>
        <v>0.38112207402680742</v>
      </c>
      <c r="AB560" s="1"/>
      <c r="AC560" s="1"/>
      <c r="AJ560" s="4"/>
    </row>
    <row r="561" spans="1:36" x14ac:dyDescent="0.3">
      <c r="A561" t="s">
        <v>22</v>
      </c>
      <c r="B561">
        <v>1969</v>
      </c>
      <c r="F561" s="7"/>
      <c r="H561" s="4">
        <v>1969.49999999996</v>
      </c>
      <c r="I561" s="1">
        <v>1.0245084587654902</v>
      </c>
      <c r="J561" s="4">
        <v>1.4992551282976467</v>
      </c>
      <c r="K561" s="7">
        <f t="shared" si="1043"/>
        <v>2.7843021288550217E-2</v>
      </c>
      <c r="L561" s="4"/>
      <c r="M561" s="4">
        <v>1969.49999999996</v>
      </c>
      <c r="N561" s="1">
        <v>1.0439488929630509</v>
      </c>
      <c r="O561" s="4">
        <v>0.92361451934742256</v>
      </c>
      <c r="P561" s="7">
        <f t="shared" si="1044"/>
        <v>1.440019501729168E-2</v>
      </c>
      <c r="Q561" s="1"/>
      <c r="R561" s="4">
        <v>1969.49999999996</v>
      </c>
      <c r="S561" s="1">
        <v>1.0113376740356737</v>
      </c>
      <c r="T561" s="4">
        <v>-8.1684633242336838E-2</v>
      </c>
      <c r="U561" s="7">
        <f t="shared" si="1045"/>
        <v>-1.3367961706918421E-2</v>
      </c>
      <c r="W561" s="1">
        <f t="shared" si="1040"/>
        <v>1.0265983419214049</v>
      </c>
      <c r="X561" s="1">
        <f t="shared" ref="X561" si="1136">STANDARDIZE(W561,AG$10,AH$10)</f>
        <v>1.0550054141549305</v>
      </c>
      <c r="Y561" s="1">
        <f t="shared" si="1047"/>
        <v>1.0265983419214049</v>
      </c>
      <c r="Z561" s="1">
        <f t="shared" ref="Z561" si="1137">STANDARDIZE(Y561,AG$25,AH$25)</f>
        <v>1.0508007947464986</v>
      </c>
      <c r="AA561" s="7">
        <f t="shared" si="1049"/>
        <v>0.30474777262995961</v>
      </c>
      <c r="AB561" s="1"/>
      <c r="AC561" s="1"/>
      <c r="AJ561" s="4"/>
    </row>
    <row r="562" spans="1:36" x14ac:dyDescent="0.3">
      <c r="A562" t="s">
        <v>21</v>
      </c>
      <c r="B562">
        <v>1969</v>
      </c>
      <c r="F562" s="7"/>
      <c r="H562" s="4">
        <v>1969.4166666666299</v>
      </c>
      <c r="I562" s="1">
        <v>1.0135363471020695</v>
      </c>
      <c r="J562" s="4">
        <v>1.4520689369125228</v>
      </c>
      <c r="K562" s="7">
        <f t="shared" si="1043"/>
        <v>1.6788776305803107E-2</v>
      </c>
      <c r="L562" s="4"/>
      <c r="M562" s="4">
        <v>1969.4166666666299</v>
      </c>
      <c r="N562" s="1">
        <v>1.04457980534408</v>
      </c>
      <c r="O562" s="4">
        <v>1.2281305464919294</v>
      </c>
      <c r="P562" s="7">
        <f t="shared" si="1044"/>
        <v>1.5035609587245913E-2</v>
      </c>
      <c r="Q562" s="1"/>
      <c r="R562" s="4">
        <v>1969.4166666666299</v>
      </c>
      <c r="S562" s="1">
        <v>1.0113221696466304</v>
      </c>
      <c r="T562" s="4">
        <v>0.26594425452828196</v>
      </c>
      <c r="U562" s="7">
        <f t="shared" si="1045"/>
        <v>-1.3383670812552071E-2</v>
      </c>
      <c r="W562" s="1">
        <f t="shared" si="1040"/>
        <v>1.02314610736426</v>
      </c>
      <c r="X562" s="1">
        <f t="shared" ref="X562" si="1138">STANDARDIZE(W562,AG$9,AH$9)</f>
        <v>1.3338490161391019</v>
      </c>
      <c r="Y562" s="1">
        <f t="shared" si="1047"/>
        <v>1.02314610736426</v>
      </c>
      <c r="Z562" s="1">
        <f t="shared" ref="Z562" si="1139">STANDARDIZE(Y562,AG$24,AH$24)</f>
        <v>1.3259757019679952</v>
      </c>
      <c r="AA562" s="7">
        <f t="shared" si="1049"/>
        <v>0.18721240151908994</v>
      </c>
      <c r="AB562" s="1"/>
      <c r="AC562" s="1"/>
      <c r="AJ562" s="4"/>
    </row>
    <row r="563" spans="1:36" x14ac:dyDescent="0.3">
      <c r="A563" t="s">
        <v>20</v>
      </c>
      <c r="B563">
        <v>1969</v>
      </c>
      <c r="F563" s="7"/>
      <c r="H563" s="4">
        <v>1969.3333333332901</v>
      </c>
      <c r="I563" s="1">
        <v>1.0050332064793326</v>
      </c>
      <c r="J563" s="4">
        <v>1.3295735831320967</v>
      </c>
      <c r="K563" s="7">
        <f t="shared" si="1043"/>
        <v>8.2219842014308857E-3</v>
      </c>
      <c r="L563" s="4"/>
      <c r="M563" s="4">
        <v>1969.3333333333001</v>
      </c>
      <c r="N563" s="1">
        <v>1.0356027353807862</v>
      </c>
      <c r="O563" s="4">
        <v>1.1076488000222469</v>
      </c>
      <c r="P563" s="7">
        <f t="shared" si="1044"/>
        <v>5.9944792786737876E-3</v>
      </c>
      <c r="Q563" s="1"/>
      <c r="R563" s="4">
        <v>1969.3333333332901</v>
      </c>
      <c r="S563" s="1">
        <v>1.0133489280232628</v>
      </c>
      <c r="T563" s="4">
        <v>0.74696456362826769</v>
      </c>
      <c r="U563" s="7">
        <f t="shared" si="1045"/>
        <v>-1.1330151557875683E-2</v>
      </c>
      <c r="W563" s="1">
        <f t="shared" si="1040"/>
        <v>1.0179949566277939</v>
      </c>
      <c r="X563" s="1">
        <f t="shared" ref="X563" si="1140">STANDARDIZE(W563,AG$8,AH$8)</f>
        <v>1.3922253501185073</v>
      </c>
      <c r="Y563" s="1">
        <f t="shared" si="1047"/>
        <v>1.0179949566277939</v>
      </c>
      <c r="Z563" s="1">
        <f t="shared" ref="Z563" si="1141">STANDARDIZE(Y563,AG$23,AH$23)</f>
        <v>1.3970003536084707</v>
      </c>
      <c r="AA563" s="7">
        <f t="shared" si="1049"/>
        <v>1.1835438153279611E-2</v>
      </c>
      <c r="AB563" s="1"/>
      <c r="AC563" s="1"/>
      <c r="AJ563" s="4"/>
    </row>
    <row r="564" spans="1:36" x14ac:dyDescent="0.3">
      <c r="A564" t="s">
        <v>19</v>
      </c>
      <c r="B564">
        <v>1969</v>
      </c>
      <c r="F564" s="7"/>
      <c r="H564" s="4">
        <v>1969.24999999996</v>
      </c>
      <c r="I564" s="1">
        <v>1.0013077861106763</v>
      </c>
      <c r="J564" s="4">
        <v>1.5086812905176972</v>
      </c>
      <c r="K564" s="7">
        <f t="shared" si="1043"/>
        <v>4.4686766629981351E-3</v>
      </c>
      <c r="L564" s="4"/>
      <c r="M564" s="4">
        <v>1969.24999999996</v>
      </c>
      <c r="N564" s="1">
        <v>1.0103771442938327</v>
      </c>
      <c r="O564" s="4">
        <v>0.48810992091812327</v>
      </c>
      <c r="P564" s="7">
        <f t="shared" si="1044"/>
        <v>-1.9411121553272903E-2</v>
      </c>
      <c r="Q564" s="1"/>
      <c r="R564" s="4">
        <v>1969.24999999996</v>
      </c>
      <c r="S564" s="1">
        <v>1.0097075037575693</v>
      </c>
      <c r="T564" s="4">
        <v>0.8297979130529719</v>
      </c>
      <c r="U564" s="7">
        <f t="shared" si="1045"/>
        <v>-1.5019656399825273E-2</v>
      </c>
      <c r="W564" s="1">
        <f t="shared" si="1040"/>
        <v>1.0071308113873594</v>
      </c>
      <c r="X564" s="1">
        <f t="shared" ref="X564" si="1142">STANDARDIZE(W564,AG$7,AH$7)</f>
        <v>1.2855945561323012</v>
      </c>
      <c r="Y564" s="1">
        <f t="shared" si="1047"/>
        <v>1.0071308113873594</v>
      </c>
      <c r="Z564" s="1">
        <f t="shared" ref="Z564" si="1143">STANDARDIZE(Y564,AG$22,AH$22)</f>
        <v>1.2737573262240824</v>
      </c>
      <c r="AA564" s="7">
        <f t="shared" si="1049"/>
        <v>-0.35804711805777389</v>
      </c>
      <c r="AB564" s="1"/>
      <c r="AC564" s="1"/>
      <c r="AJ564" s="4"/>
    </row>
    <row r="565" spans="1:36" x14ac:dyDescent="0.3">
      <c r="A565" t="s">
        <v>18</v>
      </c>
      <c r="B565">
        <v>1969</v>
      </c>
      <c r="F565" s="7"/>
      <c r="H565" s="4">
        <v>1969.1666666666299</v>
      </c>
      <c r="I565" s="1">
        <v>1.0173535705346584</v>
      </c>
      <c r="J565" s="4">
        <v>2.0617365676566397</v>
      </c>
      <c r="K565" s="7">
        <f t="shared" si="1043"/>
        <v>2.0634574113202055E-2</v>
      </c>
      <c r="L565" s="4"/>
      <c r="M565" s="4">
        <v>1969.1666666666299</v>
      </c>
      <c r="N565" s="1">
        <v>1.0026017432834713</v>
      </c>
      <c r="O565" s="4">
        <v>2.4538997266879973E-2</v>
      </c>
      <c r="P565" s="7">
        <f t="shared" si="1044"/>
        <v>-2.724200780274216E-2</v>
      </c>
      <c r="Q565" s="1"/>
      <c r="R565" s="4">
        <v>1969.1666666666299</v>
      </c>
      <c r="S565" s="1">
        <v>1.0062460518952627</v>
      </c>
      <c r="T565" s="4">
        <v>0.38068756378826119</v>
      </c>
      <c r="U565" s="7">
        <f t="shared" si="1045"/>
        <v>-1.8526812521805908E-2</v>
      </c>
      <c r="W565" s="1">
        <f t="shared" si="1040"/>
        <v>1.0087337885711307</v>
      </c>
      <c r="X565" s="1">
        <f t="shared" ref="X565" si="1144">STANDARDIZE(W565,AG$6,AH$6)</f>
        <v>1.1480715785138458</v>
      </c>
      <c r="Y565" s="1">
        <f t="shared" si="1047"/>
        <v>1.0087337885711307</v>
      </c>
      <c r="Z565" s="1">
        <f t="shared" ref="Z565" si="1145">STANDARDIZE(Y565,AG$21,AH$21)</f>
        <v>1.1109920537726561</v>
      </c>
      <c r="AA565" s="7">
        <f t="shared" si="1049"/>
        <v>-0.30347188133554998</v>
      </c>
      <c r="AB565" s="1"/>
      <c r="AC565" s="1"/>
      <c r="AJ565" s="4"/>
    </row>
    <row r="566" spans="1:36" x14ac:dyDescent="0.3">
      <c r="A566" t="s">
        <v>17</v>
      </c>
      <c r="B566">
        <v>1969</v>
      </c>
      <c r="F566" s="7"/>
      <c r="H566" s="4">
        <v>1969.0833333332901</v>
      </c>
      <c r="I566" s="1">
        <v>1.0480913148899531</v>
      </c>
      <c r="J566" s="4">
        <v>2.4826215814401311</v>
      </c>
      <c r="K566" s="7">
        <f t="shared" si="1043"/>
        <v>5.1602410273060111E-2</v>
      </c>
      <c r="L566" s="4"/>
      <c r="M566" s="4">
        <v>1969.0833333333001</v>
      </c>
      <c r="N566" s="1">
        <v>1.0225404197238093</v>
      </c>
      <c r="O566" s="4">
        <v>-4.0322689384848898E-2</v>
      </c>
      <c r="P566" s="7">
        <f t="shared" si="1044"/>
        <v>-7.1610490250287664E-3</v>
      </c>
      <c r="Q566" s="1"/>
      <c r="R566" s="4">
        <v>1969.0833333332901</v>
      </c>
      <c r="S566" s="1">
        <v>1.0204496935869192</v>
      </c>
      <c r="T566" s="4">
        <v>-0.10545540522751119</v>
      </c>
      <c r="U566" s="7">
        <f t="shared" si="1045"/>
        <v>-4.1356290257230522E-3</v>
      </c>
      <c r="W566" s="1">
        <f t="shared" si="1040"/>
        <v>1.0303604760668938</v>
      </c>
      <c r="X566" s="1">
        <f t="shared" ref="X566" si="1146">STANDARDIZE(W566,AG$5,AH$5)</f>
        <v>0.9996548491838716</v>
      </c>
      <c r="Y566" s="1">
        <f t="shared" si="1047"/>
        <v>1.0303604760668938</v>
      </c>
      <c r="Z566" s="1">
        <f t="shared" ref="Z566" si="1147">STANDARDIZE(Y566,AG$20,AH$20)</f>
        <v>0.93081882186005416</v>
      </c>
      <c r="AA566" s="7">
        <f t="shared" si="1049"/>
        <v>0.43283403839187534</v>
      </c>
      <c r="AB566" s="1"/>
      <c r="AC566" s="1"/>
      <c r="AJ566" s="4"/>
    </row>
    <row r="567" spans="1:36" x14ac:dyDescent="0.3">
      <c r="A567" t="s">
        <v>16</v>
      </c>
      <c r="B567">
        <v>1969</v>
      </c>
      <c r="F567" s="7"/>
      <c r="H567" s="4">
        <v>1968.99999999996</v>
      </c>
      <c r="I567" s="1">
        <v>1.0662098827718567</v>
      </c>
      <c r="J567" s="4">
        <v>1.8685950196166432</v>
      </c>
      <c r="K567" s="7">
        <f t="shared" si="1043"/>
        <v>6.9856607299765644E-2</v>
      </c>
      <c r="L567" s="4"/>
      <c r="M567" s="4">
        <v>1968.99999999996</v>
      </c>
      <c r="N567" s="1">
        <v>1.0511157113339744</v>
      </c>
      <c r="O567" s="4">
        <v>-0.11786547401843966</v>
      </c>
      <c r="P567" s="7">
        <f t="shared" si="1044"/>
        <v>2.1618155783369186E-2</v>
      </c>
      <c r="Q567" s="1"/>
      <c r="R567" s="4">
        <v>1968.99999999996</v>
      </c>
      <c r="S567" s="1">
        <v>1.0934381117110521</v>
      </c>
      <c r="T567" s="4">
        <v>1.4111102922037391</v>
      </c>
      <c r="U567" s="7">
        <f t="shared" si="1045"/>
        <v>6.9816512341672923E-2</v>
      </c>
      <c r="W567" s="1">
        <f t="shared" si="1040"/>
        <v>1.0702545686056277</v>
      </c>
      <c r="X567" s="1">
        <f t="shared" ref="X567" si="1148">STANDARDIZE(W567,AG$4,AH$4)</f>
        <v>1.1441146562938507</v>
      </c>
      <c r="Y567" s="1">
        <f t="shared" si="1047"/>
        <v>1.0702545686056277</v>
      </c>
      <c r="Z567" s="1">
        <f t="shared" ref="Z567" si="1149">STANDARDIZE(Y567,AG$19,AH$19)</f>
        <v>1.1288755334264502</v>
      </c>
      <c r="AA567" s="7">
        <f t="shared" si="1049"/>
        <v>1.7910751700574694</v>
      </c>
      <c r="AB567" s="1"/>
      <c r="AC567" s="1"/>
      <c r="AJ567" s="4"/>
    </row>
    <row r="568" spans="1:36" x14ac:dyDescent="0.3">
      <c r="A568" t="s">
        <v>27</v>
      </c>
      <c r="B568">
        <v>1968</v>
      </c>
      <c r="F568" s="7"/>
      <c r="H568" s="4">
        <v>1968.9166666666299</v>
      </c>
      <c r="I568" s="1">
        <v>1.0635895723094653</v>
      </c>
      <c r="J568" s="4">
        <v>1.3461749851837757</v>
      </c>
      <c r="K568" s="7">
        <f t="shared" si="1043"/>
        <v>6.7216682126683733E-2</v>
      </c>
      <c r="L568" s="4"/>
      <c r="M568" s="4">
        <v>1968.9166666666299</v>
      </c>
      <c r="N568" s="1">
        <v>1.0511785519073769</v>
      </c>
      <c r="O568" s="4">
        <v>-0.41437734418825456</v>
      </c>
      <c r="P568" s="7">
        <f t="shared" si="1044"/>
        <v>2.1681444786921567E-2</v>
      </c>
      <c r="Q568" s="1"/>
      <c r="R568" s="4">
        <v>1968.9166666666299</v>
      </c>
      <c r="S568" s="1">
        <v>1.1042131020017023</v>
      </c>
      <c r="T568" s="4">
        <v>1.6280719750123711</v>
      </c>
      <c r="U568" s="7">
        <f t="shared" si="1045"/>
        <v>8.0733773267252812E-2</v>
      </c>
      <c r="W568" s="1">
        <f t="shared" si="1040"/>
        <v>1.0729937420728481</v>
      </c>
      <c r="X568" s="1">
        <f t="shared" ref="X568" si="1150">STANDARDIZE(W568,AG$15,AH$15)</f>
        <v>0.85841130194074</v>
      </c>
      <c r="Y568" s="1">
        <f t="shared" si="1047"/>
        <v>1.0729937420728481</v>
      </c>
      <c r="Z568" s="1">
        <f t="shared" ref="Z568" si="1151">STANDARDIZE(Y568,AG$30,AH$30)</f>
        <v>0.89118791891550608</v>
      </c>
      <c r="AA568" s="7">
        <f t="shared" si="1049"/>
        <v>1.8843335407381301</v>
      </c>
      <c r="AB568" s="1"/>
      <c r="AC568" s="1"/>
      <c r="AJ568" s="4"/>
    </row>
    <row r="569" spans="1:36" x14ac:dyDescent="0.3">
      <c r="A569" t="s">
        <v>26</v>
      </c>
      <c r="B569">
        <v>1968</v>
      </c>
      <c r="F569" s="7"/>
      <c r="H569" s="4">
        <v>1968.8333333332901</v>
      </c>
      <c r="I569" s="1">
        <v>1.0293691983726005</v>
      </c>
      <c r="J569" s="4">
        <v>0.23673263770246483</v>
      </c>
      <c r="K569" s="7">
        <f t="shared" si="1043"/>
        <v>3.2740146660822235E-2</v>
      </c>
      <c r="L569" s="4"/>
      <c r="M569" s="4">
        <v>1968.8333333332901</v>
      </c>
      <c r="N569" s="1">
        <v>1.0356324574019564</v>
      </c>
      <c r="O569" s="4">
        <v>-0.66076298146545953</v>
      </c>
      <c r="P569" s="7">
        <f t="shared" si="1044"/>
        <v>6.0244133961010853E-3</v>
      </c>
      <c r="Q569" s="1"/>
      <c r="R569" s="4">
        <v>1968.8333333332901</v>
      </c>
      <c r="S569" s="1">
        <v>1.0858767441741599</v>
      </c>
      <c r="T569" s="4">
        <v>1.3525786592484397</v>
      </c>
      <c r="U569" s="7">
        <f t="shared" si="1045"/>
        <v>6.2155306147724708E-2</v>
      </c>
      <c r="W569" s="1">
        <f t="shared" si="1040"/>
        <v>1.0502927999829057</v>
      </c>
      <c r="X569" s="1">
        <f t="shared" ref="X569" si="1152">STANDARDIZE(W569,AG$14,AH$14)</f>
        <v>0.23406505467447034</v>
      </c>
      <c r="Y569" s="1">
        <f t="shared" si="1047"/>
        <v>1.0502927999829057</v>
      </c>
      <c r="Z569" s="1">
        <f t="shared" ref="Z569" si="1153">STANDARDIZE(Y569,AG$29,AH$29)</f>
        <v>0.24959637578090568</v>
      </c>
      <c r="AA569" s="7">
        <f t="shared" si="1049"/>
        <v>1.1114533644518318</v>
      </c>
      <c r="AB569" s="1"/>
      <c r="AC569" s="1"/>
      <c r="AJ569" s="4"/>
    </row>
    <row r="570" spans="1:36" x14ac:dyDescent="0.3">
      <c r="A570" t="s">
        <v>25</v>
      </c>
      <c r="B570">
        <v>1968</v>
      </c>
      <c r="F570" s="7"/>
      <c r="H570" s="4">
        <v>1968.74999999996</v>
      </c>
      <c r="I570" s="1">
        <v>1.0125630439065718</v>
      </c>
      <c r="J570" s="4">
        <v>-0.25980953258942063</v>
      </c>
      <c r="K570" s="7">
        <f t="shared" si="1043"/>
        <v>1.5808187309302866E-2</v>
      </c>
      <c r="L570" s="4"/>
      <c r="M570" s="4">
        <v>1968.74999999996</v>
      </c>
      <c r="N570" s="1">
        <v>1.0275956084260698</v>
      </c>
      <c r="O570" s="4">
        <v>-0.67449373543953872</v>
      </c>
      <c r="P570" s="7">
        <f t="shared" si="1044"/>
        <v>-2.069786510818713E-3</v>
      </c>
      <c r="Q570" s="1"/>
      <c r="R570" s="4">
        <v>1968.74999999996</v>
      </c>
      <c r="S570" s="1">
        <v>1.0828777767638882</v>
      </c>
      <c r="T570" s="4">
        <v>1.7019187483329363</v>
      </c>
      <c r="U570" s="7">
        <f t="shared" si="1045"/>
        <v>5.9116741022180522E-2</v>
      </c>
      <c r="W570" s="1">
        <f t="shared" si="1040"/>
        <v>1.0410121430321766</v>
      </c>
      <c r="X570" s="1">
        <f t="shared" ref="X570" si="1154">STANDARDIZE(W570,AG$13,AH$13)</f>
        <v>0.13828802733582352</v>
      </c>
      <c r="Y570" s="1">
        <f t="shared" si="1047"/>
        <v>1.0410121430321766</v>
      </c>
      <c r="Z570" s="1">
        <f t="shared" ref="Z570" si="1155">STANDARDIZE(Y570,AG$28,AH$28)</f>
        <v>0.15584761010065831</v>
      </c>
      <c r="AA570" s="7">
        <f t="shared" si="1049"/>
        <v>0.7954825227258373</v>
      </c>
      <c r="AB570" s="1"/>
      <c r="AC570" s="1"/>
      <c r="AJ570" s="4"/>
    </row>
    <row r="571" spans="1:36" x14ac:dyDescent="0.3">
      <c r="A571" t="s">
        <v>24</v>
      </c>
      <c r="B571">
        <v>1968</v>
      </c>
      <c r="F571" s="7"/>
      <c r="H571" s="4">
        <v>1968.6666666666299</v>
      </c>
      <c r="I571" s="1">
        <v>1.0019333578496104</v>
      </c>
      <c r="J571" s="4">
        <v>-0.38441512622929636</v>
      </c>
      <c r="K571" s="7">
        <f t="shared" si="1043"/>
        <v>5.0989312091229812E-3</v>
      </c>
      <c r="L571" s="4"/>
      <c r="M571" s="4">
        <v>1968.6666666666299</v>
      </c>
      <c r="N571" s="1">
        <v>1.0213923021260609</v>
      </c>
      <c r="O571" s="4">
        <v>-0.5940824581717209</v>
      </c>
      <c r="P571" s="7">
        <f t="shared" si="1044"/>
        <v>-8.3173595866319842E-3</v>
      </c>
      <c r="Q571" s="1"/>
      <c r="R571" s="4">
        <v>1968.6666666666299</v>
      </c>
      <c r="S571" s="1">
        <v>1.0617340573130918</v>
      </c>
      <c r="T571" s="4">
        <v>1.3205690387282134</v>
      </c>
      <c r="U571" s="7">
        <f t="shared" si="1045"/>
        <v>3.7693844485382461E-2</v>
      </c>
      <c r="W571" s="1">
        <f t="shared" si="1040"/>
        <v>1.0283532390962542</v>
      </c>
      <c r="X571" s="1">
        <f t="shared" ref="X571" si="1156">STANDARDIZE(W571,AG$12,AH$12)</f>
        <v>-1.5470009725338582E-2</v>
      </c>
      <c r="Y571" s="1">
        <f t="shared" si="1047"/>
        <v>1.0283532390962542</v>
      </c>
      <c r="Z571" s="1">
        <f t="shared" ref="Z571" si="1157">STANDARDIZE(Y571,AG$27,AH$27)</f>
        <v>7.3699175608482681E-3</v>
      </c>
      <c r="AA571" s="7">
        <f t="shared" si="1049"/>
        <v>0.36449530348079573</v>
      </c>
      <c r="AB571" s="1"/>
      <c r="AC571" s="1"/>
      <c r="AJ571" s="4"/>
    </row>
    <row r="572" spans="1:36" x14ac:dyDescent="0.3">
      <c r="A572" t="s">
        <v>23</v>
      </c>
      <c r="B572">
        <v>1968</v>
      </c>
      <c r="F572" s="7"/>
      <c r="H572" s="4">
        <v>1968.5833333332901</v>
      </c>
      <c r="I572" s="1">
        <v>1.0272852527453611</v>
      </c>
      <c r="J572" s="4">
        <v>1.1071463609287029</v>
      </c>
      <c r="K572" s="7">
        <f t="shared" si="1043"/>
        <v>3.0640601358979429E-2</v>
      </c>
      <c r="L572" s="4"/>
      <c r="M572" s="4">
        <v>1968.5833333332901</v>
      </c>
      <c r="N572" s="1">
        <v>1.0100567510169964</v>
      </c>
      <c r="O572" s="4">
        <v>-0.6530521462728166</v>
      </c>
      <c r="P572" s="7">
        <f t="shared" si="1044"/>
        <v>-1.9733801155605489E-2</v>
      </c>
      <c r="Q572" s="1"/>
      <c r="R572" s="4">
        <v>1968.5833333332901</v>
      </c>
      <c r="S572" s="1">
        <v>1.0347061596227169</v>
      </c>
      <c r="T572" s="4">
        <v>0.56125413537611035</v>
      </c>
      <c r="U572" s="7">
        <f t="shared" si="1045"/>
        <v>1.0309076295684696E-2</v>
      </c>
      <c r="W572" s="1">
        <f t="shared" si="1040"/>
        <v>1.0240160544616914</v>
      </c>
      <c r="X572" s="1">
        <f t="shared" ref="X572" si="1158">STANDARDIZE(W572,AG$11,AH$11)</f>
        <v>0.34567207327060562</v>
      </c>
      <c r="Y572" s="1">
        <f t="shared" si="1047"/>
        <v>1.0240160544616914</v>
      </c>
      <c r="Z572" s="1">
        <f t="shared" ref="Z572" si="1159">STANDARDIZE(Y572,AG$26,AH$26)</f>
        <v>0.36741108034688064</v>
      </c>
      <c r="AA572" s="7">
        <f t="shared" si="1049"/>
        <v>0.21683076992682249</v>
      </c>
      <c r="AB572" s="1"/>
      <c r="AC572" s="1"/>
      <c r="AJ572" s="4"/>
    </row>
    <row r="573" spans="1:36" x14ac:dyDescent="0.3">
      <c r="A573" t="s">
        <v>22</v>
      </c>
      <c r="B573">
        <v>1968</v>
      </c>
      <c r="F573" s="7"/>
      <c r="H573" s="4">
        <v>1968.49999999996</v>
      </c>
      <c r="I573" s="1">
        <v>0.98665140115725136</v>
      </c>
      <c r="J573" s="4">
        <v>-7.8319039981500582E-2</v>
      </c>
      <c r="K573" s="7">
        <f t="shared" si="1043"/>
        <v>-1.0297420767156619E-2</v>
      </c>
      <c r="L573" s="4"/>
      <c r="M573" s="4">
        <v>1968.49999999996</v>
      </c>
      <c r="N573" s="1">
        <v>1.0016610555624721</v>
      </c>
      <c r="O573" s="4">
        <v>-0.63691074432632722</v>
      </c>
      <c r="P573" s="7">
        <f t="shared" si="1044"/>
        <v>-2.8189408268596047E-2</v>
      </c>
      <c r="Q573" s="1"/>
      <c r="R573" s="4">
        <v>1968.49999999996</v>
      </c>
      <c r="S573" s="1">
        <v>1.0229574186462331</v>
      </c>
      <c r="T573" s="4">
        <v>0.42079220778243681</v>
      </c>
      <c r="U573" s="7">
        <f t="shared" si="1045"/>
        <v>-1.5947925085985693E-3</v>
      </c>
      <c r="W573" s="1">
        <f t="shared" si="1040"/>
        <v>1.0037566251219856</v>
      </c>
      <c r="X573" s="1">
        <f t="shared" ref="X573" si="1160">STANDARDIZE(W573,AG$10,AH$10)</f>
        <v>-0.21399410160977425</v>
      </c>
      <c r="Y573" s="1">
        <f t="shared" si="1047"/>
        <v>1.0037566251219856</v>
      </c>
      <c r="Z573" s="1">
        <f t="shared" ref="Z573" si="1161">STANDARDIZE(Y573,AG$25,AH$25)</f>
        <v>-0.20143983897044307</v>
      </c>
      <c r="AA573" s="7">
        <f t="shared" si="1049"/>
        <v>-0.47292524361187971</v>
      </c>
      <c r="AB573" s="1"/>
      <c r="AC573" s="1"/>
      <c r="AJ573" s="4"/>
    </row>
    <row r="574" spans="1:36" x14ac:dyDescent="0.3">
      <c r="A574" t="s">
        <v>21</v>
      </c>
      <c r="B574">
        <v>1968</v>
      </c>
      <c r="F574" s="7"/>
      <c r="H574" s="4">
        <v>1968.4166666666299</v>
      </c>
      <c r="I574" s="1">
        <v>0.97460308068836055</v>
      </c>
      <c r="J574" s="4">
        <v>-0.20734021112514509</v>
      </c>
      <c r="K574" s="7">
        <f t="shared" si="1043"/>
        <v>-2.2435930671114636E-2</v>
      </c>
      <c r="L574" s="4"/>
      <c r="M574" s="4">
        <v>1968.4166666666299</v>
      </c>
      <c r="N574" s="1">
        <v>0.99815358256454334</v>
      </c>
      <c r="O574" s="4">
        <v>-0.53308186137640745</v>
      </c>
      <c r="P574" s="7">
        <f t="shared" si="1044"/>
        <v>-3.1721910583687341E-2</v>
      </c>
      <c r="Q574" s="1"/>
      <c r="R574" s="4">
        <v>1968.4166666666299</v>
      </c>
      <c r="S574" s="1">
        <v>1.0123847112596915</v>
      </c>
      <c r="T574" s="4">
        <v>0.31817737528686779</v>
      </c>
      <c r="U574" s="7">
        <f t="shared" si="1045"/>
        <v>-1.2307099630474884E-2</v>
      </c>
      <c r="W574" s="1">
        <f t="shared" si="1040"/>
        <v>0.99504712483753188</v>
      </c>
      <c r="X574" s="1">
        <f t="shared" ref="X574" si="1162">STANDARDIZE(W574,AG$9,AH$9)</f>
        <v>-0.25900819085712812</v>
      </c>
      <c r="Y574" s="1">
        <f t="shared" si="1047"/>
        <v>0.99504712483753188</v>
      </c>
      <c r="Z574" s="1">
        <f t="shared" ref="Z574" si="1163">STANDARDIZE(Y574,AG$24,AH$24)</f>
        <v>-0.26961044052659383</v>
      </c>
      <c r="AA574" s="7">
        <f t="shared" si="1049"/>
        <v>-0.76945038730609117</v>
      </c>
      <c r="AB574" s="1"/>
      <c r="AC574" s="1"/>
      <c r="AJ574" s="4"/>
    </row>
    <row r="575" spans="1:36" x14ac:dyDescent="0.3">
      <c r="A575" t="s">
        <v>20</v>
      </c>
      <c r="B575">
        <v>1968</v>
      </c>
      <c r="F575" s="7"/>
      <c r="H575" s="4">
        <v>1968.3333333332901</v>
      </c>
      <c r="I575" s="1">
        <v>0.96363826399664099</v>
      </c>
      <c r="J575" s="4">
        <v>-0.44119511220257984</v>
      </c>
      <c r="K575" s="7">
        <f t="shared" si="1043"/>
        <v>-3.3482826074601117E-2</v>
      </c>
      <c r="L575" s="4"/>
      <c r="M575" s="4">
        <v>1968.3333333332901</v>
      </c>
      <c r="N575" s="1">
        <v>0.99728554652905399</v>
      </c>
      <c r="O575" s="4">
        <v>-0.37805307656269571</v>
      </c>
      <c r="P575" s="7">
        <f t="shared" si="1044"/>
        <v>-3.2596140921813829E-2</v>
      </c>
      <c r="Q575" s="1"/>
      <c r="R575" s="4">
        <v>1968.3333333332901</v>
      </c>
      <c r="S575" s="1">
        <v>1.0103987110523718</v>
      </c>
      <c r="T575" s="4">
        <v>0.59391610060418909</v>
      </c>
      <c r="U575" s="7">
        <f t="shared" si="1045"/>
        <v>-1.431932255381055E-2</v>
      </c>
      <c r="W575" s="1">
        <f t="shared" si="1040"/>
        <v>0.99044084052602221</v>
      </c>
      <c r="X575" s="1">
        <f t="shared" ref="X575" si="1164">STANDARDIZE(W575,AG$8,AH$8)</f>
        <v>-0.18923763850631795</v>
      </c>
      <c r="Y575" s="1">
        <f t="shared" si="1047"/>
        <v>0.99044084052602221</v>
      </c>
      <c r="Z575" s="1">
        <f t="shared" ref="Z575" si="1165">STANDARDIZE(Y575,AG$23,AH$23)</f>
        <v>-0.2015632902443224</v>
      </c>
      <c r="AA575" s="7">
        <f t="shared" si="1049"/>
        <v>-0.9262767347148928</v>
      </c>
      <c r="AB575" s="1"/>
      <c r="AC575" s="1"/>
      <c r="AJ575" s="4"/>
    </row>
    <row r="576" spans="1:36" x14ac:dyDescent="0.3">
      <c r="A576" t="s">
        <v>19</v>
      </c>
      <c r="B576">
        <v>1968</v>
      </c>
      <c r="F576" s="7"/>
      <c r="H576" s="4">
        <v>1968.24999999996</v>
      </c>
      <c r="I576" s="1">
        <v>0.9673584784384025</v>
      </c>
      <c r="J576" s="4">
        <v>3.2472229967664724E-2</v>
      </c>
      <c r="K576" s="7">
        <f t="shared" si="1043"/>
        <v>-2.9734763432777391E-2</v>
      </c>
      <c r="L576" s="4"/>
      <c r="M576" s="4">
        <v>1968.24999999996</v>
      </c>
      <c r="N576" s="1">
        <v>0.98027251121218084</v>
      </c>
      <c r="O576" s="4">
        <v>-0.75438811416384743</v>
      </c>
      <c r="P576" s="7">
        <f t="shared" si="1044"/>
        <v>-4.9730581209472199E-2</v>
      </c>
      <c r="Q576" s="1"/>
      <c r="R576" s="4">
        <v>1968.24999999996</v>
      </c>
      <c r="S576" s="1">
        <v>1.0047863932011758</v>
      </c>
      <c r="T576" s="4">
        <v>0.57833746654640172</v>
      </c>
      <c r="U576" s="7">
        <f t="shared" si="1045"/>
        <v>-2.0005744232720387E-2</v>
      </c>
      <c r="W576" s="1">
        <f t="shared" si="1040"/>
        <v>0.98413912761725308</v>
      </c>
      <c r="X576" s="1">
        <f t="shared" ref="X576" si="1166">STANDARDIZE(W576,AG$7,AH$7)</f>
        <v>-0.13286798022390481</v>
      </c>
      <c r="Y576" s="1">
        <f t="shared" si="1047"/>
        <v>0.98413912761725308</v>
      </c>
      <c r="Z576" s="1">
        <f t="shared" ref="Z576" si="1167">STANDARDIZE(Y576,AG$22,AH$22)</f>
        <v>-0.16640686621330456</v>
      </c>
      <c r="AA576" s="7">
        <f t="shared" si="1049"/>
        <v>-1.1408259355603048</v>
      </c>
      <c r="AB576" s="1"/>
      <c r="AC576" s="1"/>
      <c r="AJ576" s="4"/>
    </row>
    <row r="577" spans="1:36" x14ac:dyDescent="0.3">
      <c r="A577" t="s">
        <v>18</v>
      </c>
      <c r="B577">
        <v>1968</v>
      </c>
      <c r="F577" s="7"/>
      <c r="H577" s="4">
        <v>1968.1666666666299</v>
      </c>
      <c r="I577" s="1">
        <v>0.96702162546390646</v>
      </c>
      <c r="J577" s="4">
        <v>-8.6954066690438342E-2</v>
      </c>
      <c r="K577" s="7">
        <f t="shared" si="1043"/>
        <v>-3.0074137968643659E-2</v>
      </c>
      <c r="L577" s="4"/>
      <c r="M577" s="4">
        <v>1968.1666666666299</v>
      </c>
      <c r="N577" s="1">
        <v>0.97738969248848817</v>
      </c>
      <c r="O577" s="4">
        <v>-0.98730934157287276</v>
      </c>
      <c r="P577" s="7">
        <f t="shared" si="1044"/>
        <v>-5.2633971719234222E-2</v>
      </c>
      <c r="Q577" s="1"/>
      <c r="R577" s="4">
        <v>1968.1666666666299</v>
      </c>
      <c r="S577" s="1">
        <v>1.0104094208834271</v>
      </c>
      <c r="T577" s="4">
        <v>0.58682873196314989</v>
      </c>
      <c r="U577" s="7">
        <f t="shared" si="1045"/>
        <v>-1.4308471312468698E-2</v>
      </c>
      <c r="W577" s="1">
        <f t="shared" si="1040"/>
        <v>0.98494024627860721</v>
      </c>
      <c r="X577" s="1">
        <f t="shared" ref="X577" si="1168">STANDARDIZE(W577,AG$6,AH$6)</f>
        <v>-0.29719877830527941</v>
      </c>
      <c r="Y577" s="1">
        <f t="shared" si="1047"/>
        <v>0.98494024627860721</v>
      </c>
      <c r="Z577" s="1">
        <f t="shared" ref="Z577" si="1169">STANDARDIZE(Y577,AG$21,AH$21)</f>
        <v>-0.33626170734385163</v>
      </c>
      <c r="AA577" s="7">
        <f t="shared" si="1049"/>
        <v>-1.1135509119176543</v>
      </c>
      <c r="AB577" s="1"/>
      <c r="AC577" s="1"/>
      <c r="AJ577" s="4"/>
    </row>
    <row r="578" spans="1:36" x14ac:dyDescent="0.3">
      <c r="A578" t="s">
        <v>17</v>
      </c>
      <c r="B578">
        <v>1968</v>
      </c>
      <c r="F578" s="7"/>
      <c r="H578" s="4">
        <v>1968.0833333332901</v>
      </c>
      <c r="I578" s="1">
        <v>0.9896622144523457</v>
      </c>
      <c r="J578" s="4">
        <v>8.9176937600972339E-2</v>
      </c>
      <c r="K578" s="7">
        <f t="shared" si="1043"/>
        <v>-7.2640695962746544E-3</v>
      </c>
      <c r="L578" s="4"/>
      <c r="M578" s="4">
        <v>1968.0833333332901</v>
      </c>
      <c r="N578" s="1">
        <v>0.99983521755544891</v>
      </c>
      <c r="O578" s="4">
        <v>-0.8886016856676644</v>
      </c>
      <c r="P578" s="7">
        <f t="shared" si="1044"/>
        <v>-3.0028275450353345E-2</v>
      </c>
      <c r="Q578" s="1"/>
      <c r="R578" s="4">
        <v>1968.0833333332901</v>
      </c>
      <c r="S578" s="1">
        <v>1.0471429685312403</v>
      </c>
      <c r="T578" s="4">
        <v>0.97599035607005058</v>
      </c>
      <c r="U578" s="7">
        <f t="shared" si="1045"/>
        <v>2.2910098131754764E-2</v>
      </c>
      <c r="W578" s="1">
        <f t="shared" si="1040"/>
        <v>1.0122134668463449</v>
      </c>
      <c r="X578" s="1">
        <f t="shared" ref="X578" si="1170">STANDARDIZE(W578,AG$5,AH$5)</f>
        <v>3.1487176001763664E-2</v>
      </c>
      <c r="Y578" s="1">
        <f t="shared" si="1047"/>
        <v>1.0122134668463449</v>
      </c>
      <c r="Z578" s="1">
        <f t="shared" ref="Z578" si="1171">STANDARDIZE(Y578,AG$20,AH$20)</f>
        <v>1.4162622701446284E-2</v>
      </c>
      <c r="AA578" s="7">
        <f t="shared" si="1049"/>
        <v>-0.18500215668219783</v>
      </c>
      <c r="AB578" s="1"/>
      <c r="AC578" s="1"/>
      <c r="AJ578" s="4"/>
    </row>
    <row r="579" spans="1:36" x14ac:dyDescent="0.3">
      <c r="A579" t="s">
        <v>16</v>
      </c>
      <c r="B579">
        <v>1968</v>
      </c>
      <c r="F579" s="7"/>
      <c r="H579" s="4">
        <v>1967.99999999996</v>
      </c>
      <c r="I579" s="1">
        <v>1.0108828099291183</v>
      </c>
      <c r="J579" s="4">
        <v>-0.23632147557978622</v>
      </c>
      <c r="K579" s="7">
        <f t="shared" si="1043"/>
        <v>1.4115375698842428E-2</v>
      </c>
      <c r="L579" s="4"/>
      <c r="M579" s="4">
        <v>1967.99999999996</v>
      </c>
      <c r="N579" s="1">
        <v>1.0390123717636623</v>
      </c>
      <c r="O579" s="4">
        <v>-0.52522199740936093</v>
      </c>
      <c r="P579" s="7">
        <f t="shared" si="1044"/>
        <v>9.4284468169106208E-3</v>
      </c>
      <c r="Q579" s="1"/>
      <c r="R579" s="4">
        <v>1967.99999999996</v>
      </c>
      <c r="S579" s="1">
        <v>1.0702181441036247</v>
      </c>
      <c r="T579" s="4">
        <v>0.5934180179467905</v>
      </c>
      <c r="U579" s="7">
        <f t="shared" si="1045"/>
        <v>4.6289953317878149E-2</v>
      </c>
      <c r="W579" s="1">
        <f t="shared" si="1040"/>
        <v>1.0400377752654684</v>
      </c>
      <c r="X579" s="1">
        <f t="shared" ref="X579" si="1172">STANDARDIZE(W579,AG$4,AH$4)</f>
        <v>-0.1240796952163548</v>
      </c>
      <c r="Y579" s="1">
        <f t="shared" si="1047"/>
        <v>1.0400377752654684</v>
      </c>
      <c r="Z579" s="1">
        <f t="shared" ref="Z579" si="1173">STANDARDIZE(Y579,AG$19,AH$19)</f>
        <v>-9.7576555314794519E-2</v>
      </c>
      <c r="AA579" s="7">
        <f t="shared" si="1049"/>
        <v>0.76230903026383123</v>
      </c>
      <c r="AB579" s="1"/>
      <c r="AC579" s="1"/>
      <c r="AJ579" s="4"/>
    </row>
    <row r="580" spans="1:36" x14ac:dyDescent="0.3">
      <c r="A580" t="s">
        <v>27</v>
      </c>
      <c r="B580">
        <v>1967</v>
      </c>
      <c r="F580" s="7"/>
      <c r="H580" s="4">
        <v>1967.9166666666199</v>
      </c>
      <c r="I580" s="1">
        <v>1.0219454975338438</v>
      </c>
      <c r="J580" s="4">
        <v>-0.17345761203631757</v>
      </c>
      <c r="K580" s="7">
        <f t="shared" si="1043"/>
        <v>2.5260874642125147E-2</v>
      </c>
      <c r="L580" s="4"/>
      <c r="M580" s="4">
        <v>1967.9166666666299</v>
      </c>
      <c r="N580" s="1">
        <v>1.0521060924636811</v>
      </c>
      <c r="O580" s="4">
        <v>-0.38690422251905632</v>
      </c>
      <c r="P580" s="7">
        <f t="shared" si="1044"/>
        <v>2.2615604269951323E-2</v>
      </c>
      <c r="Q580" s="1"/>
      <c r="R580" s="4">
        <v>1967.9166666666199</v>
      </c>
      <c r="S580" s="1">
        <v>1.0722989456312997</v>
      </c>
      <c r="T580" s="4">
        <v>0.47052167637213799</v>
      </c>
      <c r="U580" s="7">
        <f t="shared" si="1045"/>
        <v>4.8398229297642599E-2</v>
      </c>
      <c r="W580" s="1">
        <f t="shared" ref="W580:W643" si="1174">AVERAGE(D580,I580,N580,S580)</f>
        <v>1.0487835118762749</v>
      </c>
      <c r="X580" s="1">
        <f t="shared" ref="X580" si="1175">STANDARDIZE(W580,AG$15,AH$15)</f>
        <v>-0.12794846416038302</v>
      </c>
      <c r="Y580" s="1">
        <f t="shared" si="1047"/>
        <v>1.0487835118762749</v>
      </c>
      <c r="Z580" s="1">
        <f t="shared" ref="Z580" si="1176">STANDARDIZE(Y580,AG$30,AH$30)</f>
        <v>-9.5760756884615231E-2</v>
      </c>
      <c r="AA580" s="7">
        <f t="shared" si="1049"/>
        <v>1.0600678821534384</v>
      </c>
      <c r="AB580" s="1"/>
      <c r="AC580" s="1"/>
      <c r="AJ580" s="4"/>
    </row>
    <row r="581" spans="1:36" x14ac:dyDescent="0.3">
      <c r="A581" t="s">
        <v>26</v>
      </c>
      <c r="B581">
        <v>1967</v>
      </c>
      <c r="F581" s="7"/>
      <c r="H581" s="4">
        <v>1967.8333333332901</v>
      </c>
      <c r="I581" s="1">
        <v>1.0159911065452965</v>
      </c>
      <c r="J581" s="4">
        <v>-0.24384947976241061</v>
      </c>
      <c r="K581" s="7">
        <f t="shared" ref="K581:K644" si="1177">STANDARDIZE(I581,I$786,I$787)</f>
        <v>1.9261911203765171E-2</v>
      </c>
      <c r="L581" s="4"/>
      <c r="M581" s="4">
        <v>1967.8333333332901</v>
      </c>
      <c r="N581" s="1">
        <v>1.0389666368274484</v>
      </c>
      <c r="O581" s="4">
        <v>-0.55938494119825577</v>
      </c>
      <c r="P581" s="7">
        <f t="shared" ref="P581:P644" si="1178">STANDARDIZE(N581,N$786,N$787)</f>
        <v>9.382385516324197E-3</v>
      </c>
      <c r="Q581" s="1"/>
      <c r="R581" s="4">
        <v>1967.8333333332901</v>
      </c>
      <c r="S581" s="1">
        <v>1.0611520123551101</v>
      </c>
      <c r="T581" s="4">
        <v>0.37657446260886418</v>
      </c>
      <c r="U581" s="7">
        <f t="shared" ref="U581:U644" si="1179">STANDARDIZE(S581,S$786,S$787)</f>
        <v>3.71041143320089E-2</v>
      </c>
      <c r="W581" s="1">
        <f t="shared" si="1174"/>
        <v>1.0387032519092849</v>
      </c>
      <c r="X581" s="1">
        <f t="shared" ref="X581" si="1180">STANDARDIZE(W581,AG$14,AH$14)</f>
        <v>-0.27912706066318232</v>
      </c>
      <c r="Y581" s="1">
        <f t="shared" ref="Y581:Y644" si="1181">AVERAGE(I581,N581,S581)</f>
        <v>1.0387032519092849</v>
      </c>
      <c r="Z581" s="1">
        <f t="shared" ref="Z581" si="1182">STANDARDIZE(Y581,AG$29,AH$29)</f>
        <v>-0.26454721864222974</v>
      </c>
      <c r="AA581" s="7">
        <f t="shared" ref="AA581:AA644" si="1183">STANDARDIZE(Y581,Y$786,Y$787)</f>
        <v>0.71687361869814925</v>
      </c>
      <c r="AB581" s="1"/>
      <c r="AC581" s="1"/>
      <c r="AJ581" s="4"/>
    </row>
    <row r="582" spans="1:36" x14ac:dyDescent="0.3">
      <c r="A582" t="s">
        <v>25</v>
      </c>
      <c r="B582">
        <v>1967</v>
      </c>
      <c r="F582" s="7"/>
      <c r="H582" s="4">
        <v>1967.74999999996</v>
      </c>
      <c r="I582" s="1">
        <v>1.0140936292495633</v>
      </c>
      <c r="J582" s="4">
        <v>-0.20202919030216548</v>
      </c>
      <c r="K582" s="7">
        <f t="shared" si="1177"/>
        <v>1.7350230068932833E-2</v>
      </c>
      <c r="L582" s="4"/>
      <c r="M582" s="4">
        <v>1967.74999999996</v>
      </c>
      <c r="N582" s="1">
        <v>1.0191310112067828</v>
      </c>
      <c r="O582" s="4">
        <v>-0.93786402343894171</v>
      </c>
      <c r="P582" s="7">
        <f t="shared" si="1178"/>
        <v>-1.059478707136581E-2</v>
      </c>
      <c r="Q582" s="1"/>
      <c r="R582" s="4">
        <v>1967.74999999996</v>
      </c>
      <c r="S582" s="1">
        <v>1.0478315972765451</v>
      </c>
      <c r="T582" s="4">
        <v>0.23482933796713568</v>
      </c>
      <c r="U582" s="7">
        <f t="shared" si="1179"/>
        <v>2.3607819381663453E-2</v>
      </c>
      <c r="W582" s="1">
        <f t="shared" si="1174"/>
        <v>1.0270187459109639</v>
      </c>
      <c r="X582" s="1">
        <f t="shared" ref="X582" si="1184">STANDARDIZE(W582,AG$13,AH$13)</f>
        <v>-0.53935827636286093</v>
      </c>
      <c r="Y582" s="1">
        <f t="shared" si="1181"/>
        <v>1.0270187459109639</v>
      </c>
      <c r="Z582" s="1">
        <f t="shared" ref="Z582" si="1185">STANDARDIZE(Y582,AG$28,AH$28)</f>
        <v>-0.51414937034457553</v>
      </c>
      <c r="AA582" s="7">
        <f t="shared" si="1183"/>
        <v>0.31906091911852674</v>
      </c>
      <c r="AB582" s="1"/>
      <c r="AC582" s="1"/>
      <c r="AJ582" s="4"/>
    </row>
    <row r="583" spans="1:36" x14ac:dyDescent="0.3">
      <c r="A583" t="s">
        <v>24</v>
      </c>
      <c r="B583">
        <v>1967</v>
      </c>
      <c r="F583" s="7"/>
      <c r="H583" s="4">
        <v>1967.6666666666199</v>
      </c>
      <c r="I583" s="1">
        <v>1.0255862865294161</v>
      </c>
      <c r="J583" s="4">
        <v>0.62454971116040592</v>
      </c>
      <c r="K583" s="7">
        <f t="shared" si="1177"/>
        <v>2.8928917287163142E-2</v>
      </c>
      <c r="L583" s="4"/>
      <c r="M583" s="4">
        <v>1967.6666666666299</v>
      </c>
      <c r="N583" s="1">
        <v>1.0151599302134406</v>
      </c>
      <c r="O583" s="4">
        <v>-0.80103832987649337</v>
      </c>
      <c r="P583" s="7">
        <f t="shared" si="1178"/>
        <v>-1.4594205687184133E-2</v>
      </c>
      <c r="Q583" s="1"/>
      <c r="R583" s="4">
        <v>1967.6666666666199</v>
      </c>
      <c r="S583" s="1">
        <v>1.0386629570515586</v>
      </c>
      <c r="T583" s="4">
        <v>0.27111236823128598</v>
      </c>
      <c r="U583" s="7">
        <f t="shared" si="1179"/>
        <v>1.4318118419630935E-2</v>
      </c>
      <c r="W583" s="1">
        <f t="shared" si="1174"/>
        <v>1.0264697245981385</v>
      </c>
      <c r="X583" s="1">
        <f t="shared" ref="X583" si="1186">STANDARDIZE(W583,AG$12,AH$12)</f>
        <v>-0.11492425173090534</v>
      </c>
      <c r="Y583" s="1">
        <f t="shared" si="1181"/>
        <v>1.0264697245981385</v>
      </c>
      <c r="Z583" s="1">
        <f t="shared" ref="Z583" si="1187">STANDARDIZE(Y583,AG$27,AH$27)</f>
        <v>-9.0843414706283765E-2</v>
      </c>
      <c r="AA583" s="7">
        <f t="shared" si="1183"/>
        <v>0.3003688451349788</v>
      </c>
      <c r="AB583" s="1"/>
      <c r="AC583" s="1"/>
      <c r="AJ583" s="4"/>
    </row>
    <row r="584" spans="1:36" x14ac:dyDescent="0.3">
      <c r="A584" t="s">
        <v>23</v>
      </c>
      <c r="B584">
        <v>1967</v>
      </c>
      <c r="F584" s="7"/>
      <c r="H584" s="4">
        <v>1967.5833333332901</v>
      </c>
      <c r="I584" s="1">
        <v>1.0261747039523261</v>
      </c>
      <c r="J584" s="4">
        <v>1.06141556725653</v>
      </c>
      <c r="K584" s="7">
        <f t="shared" si="1177"/>
        <v>2.9521739393289659E-2</v>
      </c>
      <c r="L584" s="4"/>
      <c r="M584" s="4">
        <v>1967.5833333332901</v>
      </c>
      <c r="N584" s="1">
        <v>1.0013272694008455</v>
      </c>
      <c r="O584" s="4">
        <v>-0.97452596440293793</v>
      </c>
      <c r="P584" s="7">
        <f t="shared" si="1178"/>
        <v>-2.8525576327306037E-2</v>
      </c>
      <c r="Q584" s="1"/>
      <c r="R584" s="4">
        <v>1967.5833333332901</v>
      </c>
      <c r="S584" s="1">
        <v>1.0198850050152251</v>
      </c>
      <c r="T584" s="4">
        <v>-9.2354033793339299E-2</v>
      </c>
      <c r="U584" s="7">
        <f t="shared" si="1179"/>
        <v>-4.7077736228487797E-3</v>
      </c>
      <c r="W584" s="1">
        <f t="shared" si="1174"/>
        <v>1.0157956594561321</v>
      </c>
      <c r="X584" s="1">
        <f t="shared" ref="X584" si="1188">STANDARDIZE(W584,AG$11,AH$11)</f>
        <v>-0.10419176878827133</v>
      </c>
      <c r="Y584" s="1">
        <f t="shared" si="1181"/>
        <v>1.0157956594561321</v>
      </c>
      <c r="Z584" s="1">
        <f t="shared" ref="Z584" si="1189">STANDARDIZE(Y584,AG$26,AH$26)</f>
        <v>-7.6958927539100663E-2</v>
      </c>
      <c r="AA584" s="7">
        <f t="shared" si="1183"/>
        <v>-6.3042211373565527E-2</v>
      </c>
      <c r="AB584" s="1"/>
      <c r="AC584" s="1"/>
      <c r="AJ584" s="4"/>
    </row>
    <row r="585" spans="1:36" x14ac:dyDescent="0.3">
      <c r="A585" t="s">
        <v>22</v>
      </c>
      <c r="B585">
        <v>1967</v>
      </c>
      <c r="F585" s="7"/>
      <c r="H585" s="4">
        <v>1967.49999999996</v>
      </c>
      <c r="I585" s="1">
        <v>1.0153293714737999</v>
      </c>
      <c r="J585" s="4">
        <v>1.1167454480789001</v>
      </c>
      <c r="K585" s="7">
        <f t="shared" si="1177"/>
        <v>1.8595222619252682E-2</v>
      </c>
      <c r="L585" s="4"/>
      <c r="M585" s="4">
        <v>1967.49999999996</v>
      </c>
      <c r="N585" s="1">
        <v>1.002908558246828</v>
      </c>
      <c r="O585" s="4">
        <v>-0.59087482536936542</v>
      </c>
      <c r="P585" s="7">
        <f t="shared" si="1178"/>
        <v>-2.693300340869486E-2</v>
      </c>
      <c r="Q585" s="1"/>
      <c r="R585" s="4">
        <v>1967.49999999996</v>
      </c>
      <c r="S585" s="1">
        <v>1.0129849215331366</v>
      </c>
      <c r="T585" s="4">
        <v>-1.0452110785780025E-2</v>
      </c>
      <c r="U585" s="7">
        <f t="shared" si="1179"/>
        <v>-1.1698964310752227E-2</v>
      </c>
      <c r="W585" s="1">
        <f t="shared" si="1174"/>
        <v>1.0104076170845879</v>
      </c>
      <c r="X585" s="1">
        <f t="shared" ref="X585" si="1190">STANDARDIZE(W585,AG$10,AH$10)</f>
        <v>0.1555098920704153</v>
      </c>
      <c r="Y585" s="1">
        <f t="shared" si="1181"/>
        <v>1.0104076170845879</v>
      </c>
      <c r="Z585" s="1">
        <f t="shared" ref="Z585" si="1191">STANDARDIZE(Y585,AG$25,AH$25)</f>
        <v>0.16318434682224536</v>
      </c>
      <c r="AA585" s="7">
        <f t="shared" si="1183"/>
        <v>-0.24648442806474519</v>
      </c>
      <c r="AB585" s="1"/>
      <c r="AC585" s="1"/>
      <c r="AJ585" s="4"/>
    </row>
    <row r="586" spans="1:36" x14ac:dyDescent="0.3">
      <c r="A586" t="s">
        <v>21</v>
      </c>
      <c r="B586">
        <v>1967</v>
      </c>
      <c r="F586" s="7"/>
      <c r="H586" s="4">
        <v>1967.4166666666199</v>
      </c>
      <c r="I586" s="1">
        <v>1.0090562498732798</v>
      </c>
      <c r="J586" s="4">
        <v>1.2611187544502021</v>
      </c>
      <c r="K586" s="7">
        <f t="shared" si="1177"/>
        <v>1.2275142665099872E-2</v>
      </c>
      <c r="L586" s="4"/>
      <c r="M586" s="4">
        <v>1967.4166666666299</v>
      </c>
      <c r="N586" s="1">
        <v>1.0051114981982996</v>
      </c>
      <c r="O586" s="4">
        <v>-0.26912828916217257</v>
      </c>
      <c r="P586" s="7">
        <f t="shared" si="1178"/>
        <v>-2.4714343284104916E-2</v>
      </c>
      <c r="Q586" s="1"/>
      <c r="R586" s="4">
        <v>1967.4166666666199</v>
      </c>
      <c r="S586" s="1">
        <v>1.006738775853061</v>
      </c>
      <c r="T586" s="4">
        <v>4.0630762274616275E-2</v>
      </c>
      <c r="U586" s="7">
        <f t="shared" si="1179"/>
        <v>-1.8027582743730258E-2</v>
      </c>
      <c r="W586" s="1">
        <f t="shared" si="1174"/>
        <v>1.0069688413082136</v>
      </c>
      <c r="X586" s="1">
        <f t="shared" ref="X586" si="1192">STANDARDIZE(W586,AG$9,AH$9)</f>
        <v>0.41680247175415686</v>
      </c>
      <c r="Y586" s="1">
        <f t="shared" si="1181"/>
        <v>1.0069688413082136</v>
      </c>
      <c r="Z586" s="1">
        <f t="shared" ref="Z586" si="1193">STANDARDIZE(Y586,AG$24,AH$24)</f>
        <v>0.40735804319964669</v>
      </c>
      <c r="AA586" s="7">
        <f t="shared" si="1183"/>
        <v>-0.36356157921217419</v>
      </c>
      <c r="AB586" s="1"/>
      <c r="AC586" s="1"/>
      <c r="AJ586" s="4"/>
    </row>
    <row r="587" spans="1:36" x14ac:dyDescent="0.3">
      <c r="A587" t="s">
        <v>20</v>
      </c>
      <c r="B587">
        <v>1967</v>
      </c>
      <c r="F587" s="7"/>
      <c r="H587" s="4">
        <v>1967.3333333332901</v>
      </c>
      <c r="I587" s="1">
        <v>0.99466594764705007</v>
      </c>
      <c r="J587" s="4">
        <v>0.88608903416059337</v>
      </c>
      <c r="K587" s="7">
        <f t="shared" si="1177"/>
        <v>-2.2228802373503282E-3</v>
      </c>
      <c r="L587" s="4"/>
      <c r="M587" s="4">
        <v>1967.3333333332901</v>
      </c>
      <c r="N587" s="1">
        <v>1.010402224430367</v>
      </c>
      <c r="O587" s="4">
        <v>0.13052997862821228</v>
      </c>
      <c r="P587" s="7">
        <f t="shared" si="1178"/>
        <v>-1.9385862444956936E-2</v>
      </c>
      <c r="Q587" s="1"/>
      <c r="R587" s="4">
        <v>1967.3333333332901</v>
      </c>
      <c r="S587" s="1">
        <v>1.0005719683812224</v>
      </c>
      <c r="T587" s="4">
        <v>8.4133980444293599E-2</v>
      </c>
      <c r="U587" s="7">
        <f t="shared" si="1179"/>
        <v>-2.4275815403976601E-2</v>
      </c>
      <c r="W587" s="1">
        <f t="shared" si="1174"/>
        <v>1.0018800468195463</v>
      </c>
      <c r="X587" s="1">
        <f t="shared" ref="X587" si="1194">STANDARDIZE(W587,AG$8,AH$8)</f>
        <v>0.46731332127167891</v>
      </c>
      <c r="Y587" s="1">
        <f t="shared" si="1181"/>
        <v>1.0018800468195463</v>
      </c>
      <c r="Z587" s="1">
        <f t="shared" ref="Z587" si="1195">STANDARDIZE(Y587,AG$23,AH$23)</f>
        <v>0.46208707791914533</v>
      </c>
      <c r="AA587" s="7">
        <f t="shared" si="1183"/>
        <v>-0.53681555104748502</v>
      </c>
      <c r="AB587" s="1"/>
      <c r="AC587" s="1"/>
      <c r="AJ587" s="4"/>
    </row>
    <row r="588" spans="1:36" x14ac:dyDescent="0.3">
      <c r="A588" t="s">
        <v>19</v>
      </c>
      <c r="B588">
        <v>1967</v>
      </c>
      <c r="F588" s="7"/>
      <c r="H588" s="4">
        <v>1967.24999999996</v>
      </c>
      <c r="I588" s="1">
        <v>0.97664745293124045</v>
      </c>
      <c r="J588" s="4">
        <v>0.43638233152017492</v>
      </c>
      <c r="K588" s="7">
        <f t="shared" si="1177"/>
        <v>-2.0376254985889516E-2</v>
      </c>
      <c r="L588" s="4"/>
      <c r="M588" s="4">
        <v>1967.24999999996</v>
      </c>
      <c r="N588" s="1">
        <v>1.0072007378461822</v>
      </c>
      <c r="O588" s="4">
        <v>0.3570112040155462</v>
      </c>
      <c r="P588" s="7">
        <f t="shared" si="1178"/>
        <v>-2.2610194828141261E-2</v>
      </c>
      <c r="Q588" s="1"/>
      <c r="R588" s="4">
        <v>1967.24999999996</v>
      </c>
      <c r="S588" s="1">
        <v>0.99664117055671997</v>
      </c>
      <c r="T588" s="4">
        <v>0.16213033207972169</v>
      </c>
      <c r="U588" s="7">
        <f t="shared" si="1179"/>
        <v>-2.8258514630446666E-2</v>
      </c>
      <c r="W588" s="1">
        <f t="shared" si="1174"/>
        <v>0.99349645377804752</v>
      </c>
      <c r="X588" s="1">
        <f t="shared" ref="X588" si="1196">STANDARDIZE(W588,AG$7,AH$7)</f>
        <v>0.44442843409135635</v>
      </c>
      <c r="Y588" s="1">
        <f t="shared" si="1181"/>
        <v>0.99349645377804752</v>
      </c>
      <c r="Z588" s="1">
        <f t="shared" ref="Z588" si="1197">STANDARDIZE(Y588,AG$22,AH$22)</f>
        <v>0.4197218492161981</v>
      </c>
      <c r="AA588" s="7">
        <f t="shared" si="1183"/>
        <v>-0.82224480073033934</v>
      </c>
      <c r="AB588" s="1"/>
      <c r="AC588" s="1"/>
      <c r="AJ588" s="4"/>
    </row>
    <row r="589" spans="1:36" x14ac:dyDescent="0.3">
      <c r="A589" t="s">
        <v>18</v>
      </c>
      <c r="B589">
        <v>1967</v>
      </c>
      <c r="F589" s="7"/>
      <c r="H589" s="4">
        <v>1967.1666666666199</v>
      </c>
      <c r="I589" s="1">
        <v>0.97857048053077211</v>
      </c>
      <c r="J589" s="4">
        <v>0.4060711220783158</v>
      </c>
      <c r="K589" s="7">
        <f t="shared" si="1177"/>
        <v>-1.8438832286786236E-2</v>
      </c>
      <c r="L589" s="4"/>
      <c r="M589" s="4">
        <v>1967.1666666666299</v>
      </c>
      <c r="N589" s="1">
        <v>1.0106320187958127</v>
      </c>
      <c r="O589" s="4">
        <v>0.34682221824170889</v>
      </c>
      <c r="P589" s="7">
        <f t="shared" si="1178"/>
        <v>-1.9154428267584466E-2</v>
      </c>
      <c r="Q589" s="1"/>
      <c r="R589" s="4">
        <v>1967.1666666666199</v>
      </c>
      <c r="S589" s="1">
        <v>1.0013900089123879</v>
      </c>
      <c r="T589" s="4">
        <v>0.14024998161790678</v>
      </c>
      <c r="U589" s="7">
        <f t="shared" si="1179"/>
        <v>-2.3446973643053304E-2</v>
      </c>
      <c r="W589" s="1">
        <f t="shared" si="1174"/>
        <v>0.99686416941299083</v>
      </c>
      <c r="X589" s="1">
        <f t="shared" ref="X589" si="1198">STANDARDIZE(W589,AG$6,AH$6)</f>
        <v>0.42708566960265326</v>
      </c>
      <c r="Y589" s="1">
        <f t="shared" si="1181"/>
        <v>0.99686416941299083</v>
      </c>
      <c r="Z589" s="1">
        <f t="shared" ref="Z589" si="1199">STANDARDIZE(Y589,AG$21,AH$21)</f>
        <v>0.3890167060735305</v>
      </c>
      <c r="AA589" s="7">
        <f t="shared" si="1183"/>
        <v>-0.7075869753720565</v>
      </c>
      <c r="AB589" s="1"/>
      <c r="AC589" s="1"/>
      <c r="AJ589" s="4"/>
    </row>
    <row r="590" spans="1:36" x14ac:dyDescent="0.3">
      <c r="A590" t="s">
        <v>17</v>
      </c>
      <c r="B590">
        <v>1967</v>
      </c>
      <c r="F590" s="7"/>
      <c r="H590" s="4">
        <v>1967.0833333332901</v>
      </c>
      <c r="I590" s="1">
        <v>0.99449759972509133</v>
      </c>
      <c r="J590" s="4">
        <v>0.28724993368123997</v>
      </c>
      <c r="K590" s="7">
        <f t="shared" si="1177"/>
        <v>-2.3924883518824194E-3</v>
      </c>
      <c r="L590" s="4"/>
      <c r="M590" s="4">
        <v>1967.0833333332901</v>
      </c>
      <c r="N590" s="1">
        <v>1.0395610888221929</v>
      </c>
      <c r="O590" s="4">
        <v>0.59557898600117753</v>
      </c>
      <c r="P590" s="7">
        <f t="shared" si="1178"/>
        <v>9.9810795187828451E-3</v>
      </c>
      <c r="Q590" s="1"/>
      <c r="R590" s="4">
        <v>1967.0833333332901</v>
      </c>
      <c r="S590" s="1">
        <v>1.04008100602172</v>
      </c>
      <c r="T590" s="4">
        <v>0.68988348314819625</v>
      </c>
      <c r="U590" s="7">
        <f t="shared" si="1179"/>
        <v>1.5754891000849442E-2</v>
      </c>
      <c r="W590" s="1">
        <f t="shared" si="1174"/>
        <v>1.0247132315230012</v>
      </c>
      <c r="X590" s="1">
        <f t="shared" ref="X590" si="1200">STANDARDIZE(W590,AG$5,AH$5)</f>
        <v>0.69836665653999741</v>
      </c>
      <c r="Y590" s="1">
        <f t="shared" si="1181"/>
        <v>1.0247132315230012</v>
      </c>
      <c r="Z590" s="1">
        <f t="shared" ref="Z590" si="1201">STANDARDIZE(Y590,AG$20,AH$20)</f>
        <v>0.64556070266198373</v>
      </c>
      <c r="AA590" s="7">
        <f t="shared" si="1183"/>
        <v>0.24056697998863297</v>
      </c>
      <c r="AB590" s="1"/>
      <c r="AC590" s="1"/>
      <c r="AJ590" s="4"/>
    </row>
    <row r="591" spans="1:36" x14ac:dyDescent="0.3">
      <c r="A591" t="s">
        <v>16</v>
      </c>
      <c r="B591">
        <v>1967</v>
      </c>
      <c r="F591" s="7"/>
      <c r="H591" s="4">
        <v>1966.99999999996</v>
      </c>
      <c r="I591" s="1">
        <v>1.0354591267057993</v>
      </c>
      <c r="J591" s="4">
        <v>0.69868361173884075</v>
      </c>
      <c r="K591" s="7">
        <f t="shared" si="1177"/>
        <v>3.8875662028113357E-2</v>
      </c>
      <c r="L591" s="4"/>
      <c r="M591" s="4">
        <v>1966.99999999996</v>
      </c>
      <c r="N591" s="1">
        <v>1.063465378551544</v>
      </c>
      <c r="O591" s="4">
        <v>0.29778158550252759</v>
      </c>
      <c r="P591" s="7">
        <f t="shared" si="1178"/>
        <v>3.4055950190463216E-2</v>
      </c>
      <c r="Q591" s="1"/>
      <c r="R591" s="4">
        <v>1966.99999999996</v>
      </c>
      <c r="S591" s="1">
        <v>1.0644713445181195</v>
      </c>
      <c r="T591" s="4">
        <v>0.39104419459711887</v>
      </c>
      <c r="U591" s="7">
        <f t="shared" si="1179"/>
        <v>4.0467274237005552E-2</v>
      </c>
      <c r="W591" s="1">
        <f t="shared" si="1174"/>
        <v>1.0544652832584875</v>
      </c>
      <c r="X591" s="1">
        <f t="shared" ref="X591" si="1202">STANDARDIZE(W591,AG$4,AH$4)</f>
        <v>0.48144068337384932</v>
      </c>
      <c r="Y591" s="1">
        <f t="shared" si="1181"/>
        <v>1.0544652832584875</v>
      </c>
      <c r="Z591" s="1">
        <f t="shared" ref="Z591" si="1203">STANDARDIZE(Y591,AG$19,AH$19)</f>
        <v>0.48801328918576181</v>
      </c>
      <c r="AA591" s="7">
        <f t="shared" si="1183"/>
        <v>1.2535104472286771</v>
      </c>
      <c r="AB591" s="1"/>
      <c r="AC591" s="1"/>
      <c r="AJ591" s="4"/>
    </row>
    <row r="592" spans="1:36" x14ac:dyDescent="0.3">
      <c r="A592" t="s">
        <v>27</v>
      </c>
      <c r="B592">
        <v>1966</v>
      </c>
      <c r="F592" s="7"/>
      <c r="H592" s="4">
        <v>1966.9166666666199</v>
      </c>
      <c r="I592" s="1">
        <v>1.0562397767466272</v>
      </c>
      <c r="J592" s="4">
        <v>1.0779738309890683</v>
      </c>
      <c r="K592" s="7">
        <f t="shared" si="1177"/>
        <v>5.9811868612473618E-2</v>
      </c>
      <c r="L592" s="4"/>
      <c r="M592" s="4">
        <v>1966.9166666666199</v>
      </c>
      <c r="N592" s="1">
        <v>1.0730906750557341</v>
      </c>
      <c r="O592" s="4">
        <v>0.23464486965851739</v>
      </c>
      <c r="P592" s="7">
        <f t="shared" si="1178"/>
        <v>4.3749932782651449E-2</v>
      </c>
      <c r="Q592" s="1"/>
      <c r="R592" s="4">
        <v>1966.9166666666199</v>
      </c>
      <c r="S592" s="1">
        <v>1.0660841829044339</v>
      </c>
      <c r="T592" s="4">
        <v>0.24510758843674779</v>
      </c>
      <c r="U592" s="7">
        <f t="shared" si="1179"/>
        <v>4.2101408191582146E-2</v>
      </c>
      <c r="W592" s="1">
        <f t="shared" si="1174"/>
        <v>1.0651382115689316</v>
      </c>
      <c r="X592" s="1">
        <f t="shared" ref="X592" si="1204">STANDARDIZE(W592,AG$15,AH$15)</f>
        <v>0.53836563663599346</v>
      </c>
      <c r="Y592" s="1">
        <f t="shared" si="1181"/>
        <v>1.0651382115689316</v>
      </c>
      <c r="Z592" s="1">
        <f t="shared" ref="Z592" si="1205">STANDARDIZE(Y592,AG$30,AH$30)</f>
        <v>0.57095116917798172</v>
      </c>
      <c r="AA592" s="7">
        <f t="shared" si="1183"/>
        <v>1.6168827989744528</v>
      </c>
      <c r="AB592" s="1"/>
      <c r="AC592" s="1"/>
      <c r="AJ592" s="4"/>
    </row>
    <row r="593" spans="1:36" x14ac:dyDescent="0.3">
      <c r="A593" t="s">
        <v>26</v>
      </c>
      <c r="B593">
        <v>1966</v>
      </c>
      <c r="F593" s="7"/>
      <c r="H593" s="4">
        <v>1966.8333333332901</v>
      </c>
      <c r="I593" s="1">
        <v>1.074588323977391</v>
      </c>
      <c r="J593" s="4">
        <v>1.8611424125484808</v>
      </c>
      <c r="K593" s="7">
        <f t="shared" si="1177"/>
        <v>7.8297766531519652E-2</v>
      </c>
      <c r="L593" s="4"/>
      <c r="M593" s="4">
        <v>1966.8333333332901</v>
      </c>
      <c r="N593" s="1">
        <v>1.0691841831763649</v>
      </c>
      <c r="O593" s="4">
        <v>0.35940053480669565</v>
      </c>
      <c r="P593" s="7">
        <f t="shared" si="1178"/>
        <v>3.9815564188536517E-2</v>
      </c>
      <c r="Q593" s="1"/>
      <c r="R593" s="4">
        <v>1966.8333333332901</v>
      </c>
      <c r="S593" s="1">
        <v>1.0714943641853942</v>
      </c>
      <c r="T593" s="4">
        <v>0.78483688031092236</v>
      </c>
      <c r="U593" s="7">
        <f t="shared" si="1179"/>
        <v>4.7583024332822153E-2</v>
      </c>
      <c r="W593" s="1">
        <f t="shared" si="1174"/>
        <v>1.0717556237797166</v>
      </c>
      <c r="X593" s="1">
        <f t="shared" ref="X593" si="1206">STANDARDIZE(W593,AG$14,AH$14)</f>
        <v>1.1844517199211622</v>
      </c>
      <c r="Y593" s="1">
        <f t="shared" si="1181"/>
        <v>1.0717556237797166</v>
      </c>
      <c r="Z593" s="1">
        <f t="shared" ref="Z593" si="1207">STANDARDIZE(Y593,AG$29,AH$29)</f>
        <v>1.2017450966166803</v>
      </c>
      <c r="AA593" s="7">
        <f t="shared" si="1183"/>
        <v>1.8421803525194442</v>
      </c>
      <c r="AB593" s="1"/>
      <c r="AC593" s="1"/>
      <c r="AJ593" s="4"/>
    </row>
    <row r="594" spans="1:36" x14ac:dyDescent="0.3">
      <c r="A594" t="s">
        <v>25</v>
      </c>
      <c r="B594">
        <v>1966</v>
      </c>
      <c r="F594" s="7"/>
      <c r="H594" s="4">
        <v>1966.74999999996</v>
      </c>
      <c r="I594" s="1">
        <v>1.0646577485382276</v>
      </c>
      <c r="J594" s="4">
        <v>1.7067909439887468</v>
      </c>
      <c r="K594" s="7">
        <f t="shared" si="1177"/>
        <v>6.8292854342179049E-2</v>
      </c>
      <c r="L594" s="4"/>
      <c r="M594" s="4">
        <v>1966.74999999996</v>
      </c>
      <c r="N594" s="1">
        <v>1.0424876106792782</v>
      </c>
      <c r="O594" s="4">
        <v>-0.21113903341324924</v>
      </c>
      <c r="P594" s="7">
        <f t="shared" si="1178"/>
        <v>1.2928485027370915E-2</v>
      </c>
      <c r="Q594" s="1"/>
      <c r="R594" s="4">
        <v>1966.74999999996</v>
      </c>
      <c r="S594" s="1">
        <v>1.0531499407148823</v>
      </c>
      <c r="T594" s="4">
        <v>0.4574637435773361</v>
      </c>
      <c r="U594" s="7">
        <f t="shared" si="1179"/>
        <v>2.899638507332403E-2</v>
      </c>
      <c r="W594" s="1">
        <f t="shared" si="1174"/>
        <v>1.0534317666441293</v>
      </c>
      <c r="X594" s="1">
        <f t="shared" ref="X594" si="1208">STANDARDIZE(W594,AG$13,AH$13)</f>
        <v>0.73972254399158166</v>
      </c>
      <c r="Y594" s="1">
        <f t="shared" si="1181"/>
        <v>1.0534317666441293</v>
      </c>
      <c r="Z594" s="1">
        <f t="shared" ref="Z594" si="1209">STANDARDIZE(Y594,AG$28,AH$28)</f>
        <v>0.75049308797826297</v>
      </c>
      <c r="AA594" s="7">
        <f t="shared" si="1183"/>
        <v>1.2183231629329334</v>
      </c>
      <c r="AB594" s="1"/>
      <c r="AC594" s="1"/>
      <c r="AJ594" s="4"/>
    </row>
    <row r="595" spans="1:36" x14ac:dyDescent="0.3">
      <c r="A595" t="s">
        <v>24</v>
      </c>
      <c r="B595">
        <v>1966</v>
      </c>
      <c r="F595" s="7"/>
      <c r="H595" s="4">
        <v>1966.6666666666199</v>
      </c>
      <c r="I595" s="1">
        <v>1.039539478094744</v>
      </c>
      <c r="J595" s="4">
        <v>1.2197521002327636</v>
      </c>
      <c r="K595" s="7">
        <f t="shared" si="1177"/>
        <v>4.2986557474015592E-2</v>
      </c>
      <c r="L595" s="4"/>
      <c r="M595" s="4">
        <v>1966.6666666666199</v>
      </c>
      <c r="N595" s="1">
        <v>1.0239253735121261</v>
      </c>
      <c r="O595" s="4">
        <v>-0.50996777372357605</v>
      </c>
      <c r="P595" s="7">
        <f t="shared" si="1178"/>
        <v>-5.7662122104865923E-3</v>
      </c>
      <c r="Q595" s="1"/>
      <c r="R595" s="4">
        <v>1966.6666666666199</v>
      </c>
      <c r="S595" s="1">
        <v>1.0270749755909205</v>
      </c>
      <c r="T595" s="4">
        <v>-0.25600095985466514</v>
      </c>
      <c r="U595" s="7">
        <f t="shared" si="1179"/>
        <v>2.5771317649752592E-3</v>
      </c>
      <c r="W595" s="1">
        <f t="shared" si="1174"/>
        <v>1.0301799423992637</v>
      </c>
      <c r="X595" s="1">
        <f t="shared" ref="X595" si="1210">STANDARDIZE(W595,AG$12,AH$12)</f>
        <v>8.098446012430624E-2</v>
      </c>
      <c r="Y595" s="1">
        <f t="shared" si="1181"/>
        <v>1.0301799423992637</v>
      </c>
      <c r="Z595" s="1">
        <f t="shared" ref="Z595" si="1211">STANDARDIZE(Y595,AG$27,AH$27)</f>
        <v>0.10262090640718623</v>
      </c>
      <c r="AA595" s="7">
        <f t="shared" si="1183"/>
        <v>0.42668755811318126</v>
      </c>
      <c r="AB595" s="1"/>
      <c r="AC595" s="1"/>
      <c r="AJ595" s="4"/>
    </row>
    <row r="596" spans="1:36" x14ac:dyDescent="0.3">
      <c r="A596" t="s">
        <v>23</v>
      </c>
      <c r="B596">
        <v>1966</v>
      </c>
      <c r="F596" s="7"/>
      <c r="H596" s="4">
        <v>1966.5833333332901</v>
      </c>
      <c r="I596" s="1">
        <v>1.0152842403265696</v>
      </c>
      <c r="J596" s="4">
        <v>0.61296202051705106</v>
      </c>
      <c r="K596" s="7">
        <f t="shared" si="1177"/>
        <v>1.8549753636331288E-2</v>
      </c>
      <c r="L596" s="4"/>
      <c r="M596" s="4">
        <v>1966.5833333332901</v>
      </c>
      <c r="N596" s="1">
        <v>1.0087208643294081</v>
      </c>
      <c r="O596" s="4">
        <v>-0.7022478044953695</v>
      </c>
      <c r="P596" s="7">
        <f t="shared" si="1178"/>
        <v>-2.107922072673037E-2</v>
      </c>
      <c r="Q596" s="1"/>
      <c r="R596" s="4">
        <v>1966.5833333332901</v>
      </c>
      <c r="S596" s="1">
        <v>1.0128211596604639</v>
      </c>
      <c r="T596" s="4">
        <v>-0.40386735052830636</v>
      </c>
      <c r="U596" s="7">
        <f t="shared" si="1179"/>
        <v>-1.1864888459675142E-2</v>
      </c>
      <c r="W596" s="1">
        <f t="shared" si="1174"/>
        <v>1.0122754214388141</v>
      </c>
      <c r="X596" s="1">
        <f t="shared" ref="X596" si="1212">STANDARDIZE(W596,AG$11,AH$11)</f>
        <v>-0.29683796138138241</v>
      </c>
      <c r="Y596" s="1">
        <f t="shared" si="1181"/>
        <v>1.0122754214388141</v>
      </c>
      <c r="Z596" s="1">
        <f t="shared" ref="Z596" si="1213">STANDARDIZE(Y596,AG$26,AH$26)</f>
        <v>-0.26725248331814266</v>
      </c>
      <c r="AA596" s="7">
        <f t="shared" si="1183"/>
        <v>-0.18289283997808956</v>
      </c>
      <c r="AB596" s="1"/>
      <c r="AC596" s="1"/>
      <c r="AJ596" s="4"/>
    </row>
    <row r="597" spans="1:36" x14ac:dyDescent="0.3">
      <c r="A597" t="s">
        <v>22</v>
      </c>
      <c r="B597">
        <v>1966</v>
      </c>
      <c r="F597" s="7"/>
      <c r="H597" s="4">
        <v>1966.49999999996</v>
      </c>
      <c r="I597" s="1">
        <v>0.99984144073632908</v>
      </c>
      <c r="J597" s="4">
        <v>0.47133449975910613</v>
      </c>
      <c r="K597" s="7">
        <f t="shared" si="1177"/>
        <v>2.9913547495335332E-3</v>
      </c>
      <c r="L597" s="4"/>
      <c r="M597" s="4">
        <v>1966.49999999996</v>
      </c>
      <c r="N597" s="1">
        <v>1.0054362064811315</v>
      </c>
      <c r="O597" s="4">
        <v>-0.49759838538624662</v>
      </c>
      <c r="P597" s="7">
        <f t="shared" si="1178"/>
        <v>-2.4387317883906405E-2</v>
      </c>
      <c r="Q597" s="1"/>
      <c r="R597" s="4">
        <v>1966.49999999996</v>
      </c>
      <c r="S597" s="1">
        <v>1.0106488485987191</v>
      </c>
      <c r="T597" s="4">
        <v>-0.11147176206304379</v>
      </c>
      <c r="U597" s="7">
        <f t="shared" si="1179"/>
        <v>-1.4065882245550852E-2</v>
      </c>
      <c r="W597" s="1">
        <f t="shared" si="1174"/>
        <v>1.0053088319387264</v>
      </c>
      <c r="X597" s="1">
        <f t="shared" ref="X597" si="1214">STANDARDIZE(W597,AG$10,AH$10)</f>
        <v>-0.12775935331533422</v>
      </c>
      <c r="Y597" s="1">
        <f t="shared" si="1181"/>
        <v>1.0053088319387264</v>
      </c>
      <c r="Z597" s="1">
        <f t="shared" ref="Z597" si="1215">STANDARDIZE(Y597,AG$25,AH$25)</f>
        <v>-0.11634393900268203</v>
      </c>
      <c r="AA597" s="7">
        <f t="shared" si="1183"/>
        <v>-0.42007854353210794</v>
      </c>
      <c r="AB597" s="1"/>
      <c r="AC597" s="1"/>
      <c r="AJ597" s="4"/>
    </row>
    <row r="598" spans="1:36" x14ac:dyDescent="0.3">
      <c r="A598" t="s">
        <v>21</v>
      </c>
      <c r="B598">
        <v>1966</v>
      </c>
      <c r="F598" s="7"/>
      <c r="H598" s="4">
        <v>1966.4166666666199</v>
      </c>
      <c r="I598" s="1">
        <v>0.99344095234475582</v>
      </c>
      <c r="J598" s="4">
        <v>0.59556536129748638</v>
      </c>
      <c r="K598" s="7">
        <f t="shared" si="1177"/>
        <v>-3.4570454180985239E-3</v>
      </c>
      <c r="L598" s="4"/>
      <c r="M598" s="4">
        <v>1966.4166666666199</v>
      </c>
      <c r="N598" s="1">
        <v>1.0034398276452412</v>
      </c>
      <c r="O598" s="4">
        <v>-0.33254432311125071</v>
      </c>
      <c r="P598" s="7">
        <f t="shared" si="1178"/>
        <v>-2.6397942873392092E-2</v>
      </c>
      <c r="Q598" s="1"/>
      <c r="R598" s="4">
        <v>1966.4166666666199</v>
      </c>
      <c r="S598" s="1">
        <v>1.0126349274965907</v>
      </c>
      <c r="T598" s="4">
        <v>0.33047766993608918</v>
      </c>
      <c r="U598" s="7">
        <f t="shared" si="1179"/>
        <v>-1.2053579592650354E-2</v>
      </c>
      <c r="W598" s="1">
        <f t="shared" si="1174"/>
        <v>1.0031719024955292</v>
      </c>
      <c r="X598" s="1">
        <f t="shared" ref="X598" si="1216">STANDARDIZE(W598,AG$9,AH$9)</f>
        <v>0.20156402507534507</v>
      </c>
      <c r="Y598" s="1">
        <f t="shared" si="1181"/>
        <v>1.0031719024955292</v>
      </c>
      <c r="Z598" s="1">
        <f t="shared" ref="Z598" si="1217">STANDARDIZE(Y598,AG$24,AH$24)</f>
        <v>0.19175084291556915</v>
      </c>
      <c r="AA598" s="7">
        <f t="shared" si="1183"/>
        <v>-0.49283281065573409</v>
      </c>
      <c r="AB598" s="1"/>
      <c r="AC598" s="1"/>
      <c r="AJ598" s="4"/>
    </row>
    <row r="599" spans="1:36" x14ac:dyDescent="0.3">
      <c r="A599" t="s">
        <v>20</v>
      </c>
      <c r="B599">
        <v>1966</v>
      </c>
      <c r="F599" s="7"/>
      <c r="H599" s="4">
        <v>1966.3333333332901</v>
      </c>
      <c r="I599" s="1">
        <v>0.98910180191966512</v>
      </c>
      <c r="J599" s="4">
        <v>0.64806925494594159</v>
      </c>
      <c r="K599" s="7">
        <f t="shared" si="1177"/>
        <v>-7.8286771775396002E-3</v>
      </c>
      <c r="L599" s="4"/>
      <c r="M599" s="4">
        <v>1966.3333333332901</v>
      </c>
      <c r="N599" s="1">
        <v>0.99674832511874945</v>
      </c>
      <c r="O599" s="4">
        <v>-0.39888317609112156</v>
      </c>
      <c r="P599" s="7">
        <f t="shared" si="1178"/>
        <v>-3.3137195942547583E-2</v>
      </c>
      <c r="Q599" s="1"/>
      <c r="R599" s="4">
        <v>1966.3333333332901</v>
      </c>
      <c r="S599" s="1">
        <v>1.003375081118322</v>
      </c>
      <c r="T599" s="4">
        <v>0.22955111427859975</v>
      </c>
      <c r="U599" s="7">
        <f t="shared" si="1179"/>
        <v>-2.1435690974232407E-2</v>
      </c>
      <c r="W599" s="1">
        <f t="shared" si="1174"/>
        <v>0.99640840271891218</v>
      </c>
      <c r="X599" s="1">
        <f t="shared" ref="X599" si="1218">STANDARDIZE(W599,AG$8,AH$8)</f>
        <v>0.15326940129545785</v>
      </c>
      <c r="Y599" s="1">
        <f t="shared" si="1181"/>
        <v>0.99640840271891218</v>
      </c>
      <c r="Z599" s="1">
        <f t="shared" ref="Z599" si="1219">STANDARDIZE(Y599,AG$23,AH$23)</f>
        <v>0.14464734227061271</v>
      </c>
      <c r="AA599" s="7">
        <f t="shared" si="1183"/>
        <v>-0.72310408657692571</v>
      </c>
      <c r="AB599" s="1"/>
      <c r="AC599" s="1"/>
      <c r="AJ599" s="4"/>
    </row>
    <row r="600" spans="1:36" x14ac:dyDescent="0.3">
      <c r="A600" t="s">
        <v>19</v>
      </c>
      <c r="B600">
        <v>1966</v>
      </c>
      <c r="F600" s="7"/>
      <c r="H600" s="4">
        <v>1966.24999999995</v>
      </c>
      <c r="I600" s="1">
        <v>0.9801084072314028</v>
      </c>
      <c r="J600" s="4">
        <v>0.58687412196754929</v>
      </c>
      <c r="K600" s="7">
        <f t="shared" si="1177"/>
        <v>-1.6889393214728942E-2</v>
      </c>
      <c r="L600" s="4"/>
      <c r="M600" s="4">
        <v>1966.24999999996</v>
      </c>
      <c r="N600" s="1">
        <v>0.97994524891715884</v>
      </c>
      <c r="O600" s="4">
        <v>-0.76789509687373081</v>
      </c>
      <c r="P600" s="7">
        <f t="shared" si="1178"/>
        <v>-5.0060178847284378E-2</v>
      </c>
      <c r="Q600" s="1"/>
      <c r="R600" s="4">
        <v>1966.24999999995</v>
      </c>
      <c r="S600" s="1">
        <v>0.99812343979416951</v>
      </c>
      <c r="T600" s="4">
        <v>0.23787178922047988</v>
      </c>
      <c r="U600" s="7">
        <f t="shared" si="1179"/>
        <v>-2.6756673831458768E-2</v>
      </c>
      <c r="W600" s="1">
        <f t="shared" si="1174"/>
        <v>0.98605903198091038</v>
      </c>
      <c r="X600" s="1">
        <f t="shared" ref="X600" si="1220">STANDARDIZE(W600,AG$7,AH$7)</f>
        <v>-1.442026493410422E-2</v>
      </c>
      <c r="Y600" s="1">
        <f t="shared" si="1181"/>
        <v>0.98605903198091038</v>
      </c>
      <c r="Z600" s="1">
        <f t="shared" ref="Z600" si="1221">STANDARDIZE(Y600,AG$22,AH$22)</f>
        <v>-4.614696941363898E-2</v>
      </c>
      <c r="AA600" s="7">
        <f t="shared" si="1183"/>
        <v>-1.0754605415974832</v>
      </c>
      <c r="AB600" s="1"/>
      <c r="AC600" s="1"/>
      <c r="AJ600" s="4"/>
    </row>
    <row r="601" spans="1:36" x14ac:dyDescent="0.3">
      <c r="A601" t="s">
        <v>18</v>
      </c>
      <c r="B601">
        <v>1966</v>
      </c>
      <c r="F601" s="7"/>
      <c r="H601" s="4">
        <v>1966.1666666666199</v>
      </c>
      <c r="I601" s="1">
        <v>0.98638230945685712</v>
      </c>
      <c r="J601" s="4">
        <v>0.73956118742360277</v>
      </c>
      <c r="K601" s="7">
        <f t="shared" si="1177"/>
        <v>-1.0568526792161706E-2</v>
      </c>
      <c r="L601" s="4"/>
      <c r="M601" s="4">
        <v>1966.1666666666199</v>
      </c>
      <c r="N601" s="1">
        <v>0.98651976481807679</v>
      </c>
      <c r="O601" s="4">
        <v>-0.62088740329804848</v>
      </c>
      <c r="P601" s="7">
        <f t="shared" si="1178"/>
        <v>-4.3438747219924224E-2</v>
      </c>
      <c r="Q601" s="1"/>
      <c r="R601" s="4">
        <v>1966.1666666666199</v>
      </c>
      <c r="S601" s="1">
        <v>0.99836787278296912</v>
      </c>
      <c r="T601" s="4">
        <v>-9.3852474172704294E-3</v>
      </c>
      <c r="U601" s="7">
        <f t="shared" si="1179"/>
        <v>-2.6509013402487402E-2</v>
      </c>
      <c r="W601" s="1">
        <f t="shared" si="1174"/>
        <v>0.99042331568596775</v>
      </c>
      <c r="X601" s="1">
        <f t="shared" ref="X601" si="1222">STANDARDIZE(W601,AG$6,AH$6)</f>
        <v>3.585451747615917E-2</v>
      </c>
      <c r="Y601" s="1">
        <f t="shared" si="1181"/>
        <v>0.99042331568596775</v>
      </c>
      <c r="Z601" s="1">
        <f t="shared" ref="Z601" si="1223">STANDARDIZE(Y601,AG$21,AH$21)</f>
        <v>-2.7513487471456507E-3</v>
      </c>
      <c r="AA601" s="7">
        <f t="shared" si="1183"/>
        <v>-0.92687338843159839</v>
      </c>
      <c r="AB601" s="1"/>
      <c r="AC601" s="1"/>
      <c r="AJ601" s="4"/>
    </row>
    <row r="602" spans="1:36" x14ac:dyDescent="0.3">
      <c r="A602" t="s">
        <v>17</v>
      </c>
      <c r="B602">
        <v>1966</v>
      </c>
      <c r="F602" s="7"/>
      <c r="H602" s="4">
        <v>1966.0833333332901</v>
      </c>
      <c r="I602" s="1">
        <v>1.0032202457358399</v>
      </c>
      <c r="J602" s="4">
        <v>0.64455768304192929</v>
      </c>
      <c r="K602" s="7">
        <f t="shared" si="1177"/>
        <v>6.3954522796418707E-3</v>
      </c>
      <c r="L602" s="4"/>
      <c r="M602" s="4">
        <v>1966.0833333332901</v>
      </c>
      <c r="N602" s="1">
        <v>1.0072140042893452</v>
      </c>
      <c r="O602" s="4">
        <v>-0.61292610445056606</v>
      </c>
      <c r="P602" s="7">
        <f t="shared" si="1178"/>
        <v>-2.2596833715678336E-2</v>
      </c>
      <c r="Q602" s="1"/>
      <c r="R602" s="4">
        <v>1966.0833333332901</v>
      </c>
      <c r="S602" s="1">
        <v>1.0147057228781167</v>
      </c>
      <c r="T602" s="4">
        <v>-0.33816543383991793</v>
      </c>
      <c r="U602" s="7">
        <f t="shared" si="1179"/>
        <v>-9.9554418780185214E-3</v>
      </c>
      <c r="W602" s="1">
        <f t="shared" si="1174"/>
        <v>1.0083799909677673</v>
      </c>
      <c r="X602" s="1">
        <f t="shared" ref="X602" si="1224">STANDARDIZE(W602,AG$5,AH$5)</f>
        <v>-0.17303398649147822</v>
      </c>
      <c r="Y602" s="1">
        <f t="shared" si="1181"/>
        <v>1.0083799909677673</v>
      </c>
      <c r="Z602" s="1">
        <f t="shared" ref="Z602" si="1225">STANDARDIZE(Y602,AG$20,AH$20)</f>
        <v>-0.1794769674765371</v>
      </c>
      <c r="AA602" s="7">
        <f t="shared" si="1183"/>
        <v>-0.3155173353512371</v>
      </c>
      <c r="AB602" s="1"/>
      <c r="AC602" s="1"/>
      <c r="AJ602" s="4"/>
    </row>
    <row r="603" spans="1:36" x14ac:dyDescent="0.3">
      <c r="A603" t="s">
        <v>16</v>
      </c>
      <c r="B603">
        <v>1966</v>
      </c>
      <c r="F603" s="7"/>
      <c r="H603" s="4">
        <v>1965.99999999995</v>
      </c>
      <c r="I603" s="1">
        <v>1.0149727441201586</v>
      </c>
      <c r="J603" s="4">
        <v>-8.0720076469828955E-2</v>
      </c>
      <c r="K603" s="7">
        <f t="shared" si="1177"/>
        <v>1.8235925680283101E-2</v>
      </c>
      <c r="L603" s="4"/>
      <c r="M603" s="4">
        <v>1965.99999999996</v>
      </c>
      <c r="N603" s="1">
        <v>1.0442300423036455</v>
      </c>
      <c r="O603" s="4">
        <v>-0.34961326404950249</v>
      </c>
      <c r="P603" s="7">
        <f t="shared" si="1178"/>
        <v>1.4683350638767044E-2</v>
      </c>
      <c r="Q603" s="1"/>
      <c r="R603" s="4">
        <v>1965.99999999995</v>
      </c>
      <c r="S603" s="1">
        <v>1.0384388298903162</v>
      </c>
      <c r="T603" s="4">
        <v>-0.52569205803343222</v>
      </c>
      <c r="U603" s="7">
        <f t="shared" si="1179"/>
        <v>1.4091031931959916E-2</v>
      </c>
      <c r="W603" s="1">
        <f t="shared" si="1174"/>
        <v>1.0325472054380402</v>
      </c>
      <c r="X603" s="1">
        <f t="shared" ref="X603" si="1226">STANDARDIZE(W603,AG$4,AH$4)</f>
        <v>-0.43845780403149182</v>
      </c>
      <c r="Y603" s="1">
        <f t="shared" si="1181"/>
        <v>1.0325472054380402</v>
      </c>
      <c r="Z603" s="1">
        <f t="shared" ref="Z603" si="1227">STANDARDIZE(Y603,AG$19,AH$19)</f>
        <v>-0.40160699650994619</v>
      </c>
      <c r="AA603" s="7">
        <f t="shared" si="1183"/>
        <v>0.50728380242218973</v>
      </c>
      <c r="AB603" s="1"/>
      <c r="AC603" s="1"/>
      <c r="AJ603" s="4"/>
    </row>
    <row r="604" spans="1:36" x14ac:dyDescent="0.3">
      <c r="A604" t="s">
        <v>27</v>
      </c>
      <c r="B604">
        <v>1965</v>
      </c>
      <c r="F604" s="7"/>
      <c r="H604" s="4">
        <v>1965.9166666666199</v>
      </c>
      <c r="I604" s="1">
        <v>1.0197076272836669</v>
      </c>
      <c r="J604" s="4">
        <v>-0.25511966357284571</v>
      </c>
      <c r="K604" s="7">
        <f t="shared" si="1177"/>
        <v>2.3006252492450079E-2</v>
      </c>
      <c r="L604" s="4"/>
      <c r="M604" s="4">
        <v>1965.9166666666199</v>
      </c>
      <c r="N604" s="1">
        <v>1.0449627191419348</v>
      </c>
      <c r="O604" s="4">
        <v>-0.5984860914335407</v>
      </c>
      <c r="P604" s="7">
        <f t="shared" si="1178"/>
        <v>1.5421255856854069E-2</v>
      </c>
      <c r="Q604" s="1"/>
      <c r="R604" s="4">
        <v>1965.9166666666199</v>
      </c>
      <c r="S604" s="1">
        <v>1.0414823982027357</v>
      </c>
      <c r="T604" s="4">
        <v>-0.64721752578572644</v>
      </c>
      <c r="U604" s="7">
        <f t="shared" si="1179"/>
        <v>1.7174786860290826E-2</v>
      </c>
      <c r="W604" s="1">
        <f t="shared" si="1174"/>
        <v>1.0353842482094457</v>
      </c>
      <c r="X604" s="1">
        <f t="shared" ref="X604" si="1228">STANDARDIZE(W604,AG$15,AH$15)</f>
        <v>-0.67385383015775513</v>
      </c>
      <c r="Y604" s="1">
        <f t="shared" si="1181"/>
        <v>1.0353842482094457</v>
      </c>
      <c r="Z604" s="1">
        <f t="shared" ref="Z604" si="1229">STANDARDIZE(Y604,AG$30,AH$30)</f>
        <v>-0.64199205767355105</v>
      </c>
      <c r="AA604" s="7">
        <f t="shared" si="1183"/>
        <v>0.6038742482551458</v>
      </c>
      <c r="AB604" s="1"/>
      <c r="AC604" s="1"/>
      <c r="AJ604" s="4"/>
    </row>
    <row r="605" spans="1:36" x14ac:dyDescent="0.3">
      <c r="A605" t="s">
        <v>26</v>
      </c>
      <c r="B605">
        <v>1965</v>
      </c>
      <c r="F605" s="7"/>
      <c r="H605" s="4">
        <v>1965.8333333332901</v>
      </c>
      <c r="I605" s="1">
        <v>1.0246677667959423</v>
      </c>
      <c r="J605" s="4">
        <v>6.7842786190512483E-2</v>
      </c>
      <c r="K605" s="7">
        <f t="shared" si="1177"/>
        <v>2.8003521842168071E-2</v>
      </c>
      <c r="L605" s="4"/>
      <c r="M605" s="4">
        <v>1965.8333333332901</v>
      </c>
      <c r="N605" s="1">
        <v>1.0158327019346387</v>
      </c>
      <c r="O605" s="4">
        <v>-1.2627882929108227</v>
      </c>
      <c r="P605" s="7">
        <f t="shared" si="1178"/>
        <v>-1.3916633068930614E-2</v>
      </c>
      <c r="Q605" s="1"/>
      <c r="R605" s="4">
        <v>1965.8333333332901</v>
      </c>
      <c r="S605" s="1">
        <v>1.0364565195565913</v>
      </c>
      <c r="T605" s="4">
        <v>-0.59827552912556947</v>
      </c>
      <c r="U605" s="7">
        <f t="shared" si="1179"/>
        <v>1.2082547602509833E-2</v>
      </c>
      <c r="W605" s="1">
        <f t="shared" si="1174"/>
        <v>1.0256523294290576</v>
      </c>
      <c r="X605" s="1">
        <f t="shared" ref="X605" si="1230">STANDARDIZE(W605,AG$14,AH$14)</f>
        <v>-0.85702970813398438</v>
      </c>
      <c r="Y605" s="1">
        <f t="shared" si="1181"/>
        <v>1.0256523294290576</v>
      </c>
      <c r="Z605" s="1">
        <f t="shared" ref="Z605" si="1231">STANDARDIZE(Y605,AG$29,AH$29)</f>
        <v>-0.84352132116091738</v>
      </c>
      <c r="AA605" s="7">
        <f t="shared" si="1183"/>
        <v>0.27253966871261892</v>
      </c>
      <c r="AB605" s="1"/>
      <c r="AC605" s="1"/>
      <c r="AJ605" s="4"/>
    </row>
    <row r="606" spans="1:36" x14ac:dyDescent="0.3">
      <c r="A606" t="s">
        <v>25</v>
      </c>
      <c r="B606">
        <v>1965</v>
      </c>
      <c r="F606" s="7"/>
      <c r="H606" s="4">
        <v>1965.74999999995</v>
      </c>
      <c r="I606" s="1">
        <v>1.0255489962816535</v>
      </c>
      <c r="J606" s="4">
        <v>0.23041649537693415</v>
      </c>
      <c r="K606" s="7">
        <f t="shared" si="1177"/>
        <v>2.8891347897889708E-2</v>
      </c>
      <c r="L606" s="4"/>
      <c r="M606" s="4">
        <v>1965.74999999996</v>
      </c>
      <c r="N606" s="1">
        <v>1.0023963805232421</v>
      </c>
      <c r="O606" s="4">
        <v>-1.4585508781714172</v>
      </c>
      <c r="P606" s="7">
        <f t="shared" si="1178"/>
        <v>-2.7448836031034034E-2</v>
      </c>
      <c r="Q606" s="1"/>
      <c r="R606" s="4">
        <v>1965.74999999995</v>
      </c>
      <c r="S606" s="1">
        <v>1.0355068750935785</v>
      </c>
      <c r="T606" s="4">
        <v>-0.28110334470547305</v>
      </c>
      <c r="U606" s="7">
        <f t="shared" si="1179"/>
        <v>1.1120364239965239E-2</v>
      </c>
      <c r="W606" s="1">
        <f t="shared" si="1174"/>
        <v>1.0211507506328248</v>
      </c>
      <c r="X606" s="1">
        <f t="shared" ref="X606" si="1232">STANDARDIZE(W606,AG$13,AH$13)</f>
        <v>-0.82352267732339546</v>
      </c>
      <c r="Y606" s="1">
        <f t="shared" si="1181"/>
        <v>1.0211507506328248</v>
      </c>
      <c r="Z606" s="1">
        <f t="shared" ref="Z606" si="1233">STANDARDIZE(Y606,AG$28,AH$28)</f>
        <v>-0.79510610183475938</v>
      </c>
      <c r="AA606" s="7">
        <f t="shared" si="1183"/>
        <v>0.11927814327396714</v>
      </c>
      <c r="AB606" s="1"/>
      <c r="AC606" s="1"/>
      <c r="AJ606" s="4"/>
    </row>
    <row r="607" spans="1:36" x14ac:dyDescent="0.3">
      <c r="A607" t="s">
        <v>24</v>
      </c>
      <c r="B607">
        <v>1965</v>
      </c>
      <c r="F607" s="7"/>
      <c r="H607" s="4">
        <v>1965.6666666666199</v>
      </c>
      <c r="I607" s="1">
        <v>1.0081631353977605</v>
      </c>
      <c r="J607" s="4">
        <v>-0.11867101580926959</v>
      </c>
      <c r="K607" s="7">
        <f t="shared" si="1177"/>
        <v>1.1375342652770223E-2</v>
      </c>
      <c r="L607" s="4"/>
      <c r="M607" s="4">
        <v>1965.6666666666199</v>
      </c>
      <c r="N607" s="1">
        <v>0.99190034931470616</v>
      </c>
      <c r="O607" s="4">
        <v>-1.5734098936847651</v>
      </c>
      <c r="P607" s="7">
        <f t="shared" si="1178"/>
        <v>-3.8019766887898397E-2</v>
      </c>
      <c r="Q607" s="1"/>
      <c r="R607" s="4">
        <v>1965.6666666666199</v>
      </c>
      <c r="S607" s="1">
        <v>1.0311030104514547</v>
      </c>
      <c r="T607" s="4">
        <v>-7.2773978676402937E-2</v>
      </c>
      <c r="U607" s="7">
        <f t="shared" si="1179"/>
        <v>6.6583519242121312E-3</v>
      </c>
      <c r="W607" s="1">
        <f t="shared" si="1174"/>
        <v>1.010388831721307</v>
      </c>
      <c r="X607" s="1">
        <f t="shared" ref="X607" si="1234">STANDARDIZE(W607,AG$12,AH$12)</f>
        <v>-0.964035322252492</v>
      </c>
      <c r="Y607" s="1">
        <f t="shared" si="1181"/>
        <v>1.010388831721307</v>
      </c>
      <c r="Z607" s="1">
        <f t="shared" ref="Z607" si="1235">STANDARDIZE(Y607,AG$27,AH$27)</f>
        <v>-0.92935996281057631</v>
      </c>
      <c r="AA607" s="7">
        <f t="shared" si="1183"/>
        <v>-0.24712399777188071</v>
      </c>
      <c r="AB607" s="1"/>
      <c r="AC607" s="1"/>
      <c r="AJ607" s="4"/>
    </row>
    <row r="608" spans="1:36" x14ac:dyDescent="0.3">
      <c r="A608" t="s">
        <v>23</v>
      </c>
      <c r="B608">
        <v>1965</v>
      </c>
      <c r="F608" s="7"/>
      <c r="H608" s="4">
        <v>1965.5833333332901</v>
      </c>
      <c r="I608" s="1">
        <v>0.98793637462717887</v>
      </c>
      <c r="J608" s="4">
        <v>-0.51318354959817614</v>
      </c>
      <c r="K608" s="7">
        <f t="shared" si="1177"/>
        <v>-9.0028284435782358E-3</v>
      </c>
      <c r="L608" s="4"/>
      <c r="M608" s="4">
        <v>1965.5833333332901</v>
      </c>
      <c r="N608" s="1">
        <v>0.98354519636196513</v>
      </c>
      <c r="O608" s="4">
        <v>-1.6293725137674688</v>
      </c>
      <c r="P608" s="7">
        <f t="shared" si="1178"/>
        <v>-4.643454218793025E-2</v>
      </c>
      <c r="Q608" s="1"/>
      <c r="R608" s="4">
        <v>1965.5833333332901</v>
      </c>
      <c r="S608" s="1">
        <v>1.0271057043278125</v>
      </c>
      <c r="T608" s="4">
        <v>0.22607649222234</v>
      </c>
      <c r="U608" s="7">
        <f t="shared" si="1179"/>
        <v>2.6082662374446817E-3</v>
      </c>
      <c r="W608" s="1">
        <f t="shared" si="1174"/>
        <v>0.99952909177231886</v>
      </c>
      <c r="X608" s="1">
        <f t="shared" ref="X608" si="1236">STANDARDIZE(W608,AG$11,AH$11)</f>
        <v>-0.99438507828278988</v>
      </c>
      <c r="Y608" s="1">
        <f t="shared" si="1181"/>
        <v>0.99952909177231886</v>
      </c>
      <c r="Z608" s="1">
        <f t="shared" ref="Z608" si="1237">STANDARDIZE(Y608,AG$26,AH$26)</f>
        <v>-0.95628100452513065</v>
      </c>
      <c r="AA608" s="7">
        <f t="shared" si="1183"/>
        <v>-0.6168565706731578</v>
      </c>
      <c r="AB608" s="1"/>
      <c r="AC608" s="1"/>
      <c r="AJ608" s="4"/>
    </row>
    <row r="609" spans="1:36" x14ac:dyDescent="0.3">
      <c r="A609" t="s">
        <v>22</v>
      </c>
      <c r="B609">
        <v>1965</v>
      </c>
      <c r="F609" s="7"/>
      <c r="H609" s="4">
        <v>1965.49999999995</v>
      </c>
      <c r="I609" s="1">
        <v>0.97707992318813508</v>
      </c>
      <c r="J609" s="4">
        <v>-0.47718037127114182</v>
      </c>
      <c r="K609" s="7">
        <f t="shared" si="1177"/>
        <v>-1.9940547410710281E-2</v>
      </c>
      <c r="L609" s="4"/>
      <c r="M609" s="4">
        <v>1965.49999999996</v>
      </c>
      <c r="N609" s="1">
        <v>0.97956485007899852</v>
      </c>
      <c r="O609" s="4">
        <v>-1.4523151018878933</v>
      </c>
      <c r="P609" s="7">
        <f t="shared" si="1178"/>
        <v>-5.0443292210452934E-2</v>
      </c>
      <c r="Q609" s="1"/>
      <c r="R609" s="4">
        <v>1965.49999999995</v>
      </c>
      <c r="S609" s="1">
        <v>1.0230736820369908</v>
      </c>
      <c r="T609" s="4">
        <v>0.42581982786125039</v>
      </c>
      <c r="U609" s="7">
        <f t="shared" si="1179"/>
        <v>-1.4769940012444281E-3</v>
      </c>
      <c r="W609" s="1">
        <f t="shared" si="1174"/>
        <v>0.99323948510137472</v>
      </c>
      <c r="X609" s="1">
        <f t="shared" ref="X609" si="1238">STANDARDIZE(W609,AG$10,AH$10)</f>
        <v>-0.79828667955313293</v>
      </c>
      <c r="Y609" s="1">
        <f t="shared" si="1181"/>
        <v>0.99323948510137472</v>
      </c>
      <c r="Z609" s="1">
        <f t="shared" ref="Z609" si="1239">STANDARDIZE(Y609,AG$25,AH$25)</f>
        <v>-0.7780160306792212</v>
      </c>
      <c r="AA609" s="7">
        <f t="shared" si="1183"/>
        <v>-0.83099360046473092</v>
      </c>
      <c r="AB609" s="1"/>
      <c r="AC609" s="1"/>
      <c r="AJ609" s="4"/>
    </row>
    <row r="610" spans="1:36" x14ac:dyDescent="0.3">
      <c r="A610" t="s">
        <v>21</v>
      </c>
      <c r="B610">
        <v>1965</v>
      </c>
      <c r="F610" s="7"/>
      <c r="H610" s="4">
        <v>1965.4166666666199</v>
      </c>
      <c r="I610" s="1">
        <v>0.96477000765175291</v>
      </c>
      <c r="J610" s="4">
        <v>-0.62644430521481398</v>
      </c>
      <c r="K610" s="7">
        <f t="shared" si="1177"/>
        <v>-3.2342610589647096E-2</v>
      </c>
      <c r="L610" s="4"/>
      <c r="M610" s="4">
        <v>1965.4166666666199</v>
      </c>
      <c r="N610" s="1">
        <v>0.97982524807343829</v>
      </c>
      <c r="O610" s="4">
        <v>-1.2283805134890995</v>
      </c>
      <c r="P610" s="7">
        <f t="shared" si="1178"/>
        <v>-5.0181036016678428E-2</v>
      </c>
      <c r="Q610" s="1"/>
      <c r="R610" s="4">
        <v>1965.4166666666199</v>
      </c>
      <c r="S610" s="1">
        <v>1.0133648420580119</v>
      </c>
      <c r="T610" s="4">
        <v>0.36635929091122033</v>
      </c>
      <c r="U610" s="7">
        <f t="shared" si="1179"/>
        <v>-1.1314027397663176E-2</v>
      </c>
      <c r="W610" s="1">
        <f t="shared" si="1174"/>
        <v>0.98598669926106774</v>
      </c>
      <c r="X610" s="1">
        <f t="shared" ref="X610" si="1240">STANDARDIZE(W610,AG$9,AH$9)</f>
        <v>-0.77261981947022751</v>
      </c>
      <c r="Y610" s="1">
        <f t="shared" si="1181"/>
        <v>0.98598669926106774</v>
      </c>
      <c r="Z610" s="1">
        <f t="shared" ref="Z610" si="1241">STANDARDIZE(Y610,AG$24,AH$24)</f>
        <v>-0.78410200552039089</v>
      </c>
      <c r="AA610" s="7">
        <f t="shared" si="1183"/>
        <v>-1.0779231938099663</v>
      </c>
      <c r="AB610" s="1"/>
      <c r="AC610" s="1"/>
      <c r="AJ610" s="4"/>
    </row>
    <row r="611" spans="1:36" x14ac:dyDescent="0.3">
      <c r="A611" t="s">
        <v>20</v>
      </c>
      <c r="B611">
        <v>1965</v>
      </c>
      <c r="F611" s="7"/>
      <c r="H611" s="4">
        <v>1965.3333333332901</v>
      </c>
      <c r="I611" s="1">
        <v>0.97100756183817705</v>
      </c>
      <c r="J611" s="4">
        <v>-0.12595558916553856</v>
      </c>
      <c r="K611" s="7">
        <f t="shared" si="1177"/>
        <v>-2.6058364294581998E-2</v>
      </c>
      <c r="L611" s="4"/>
      <c r="M611" s="4">
        <v>1965.3333333332901</v>
      </c>
      <c r="N611" s="1">
        <v>0.97601155576818288</v>
      </c>
      <c r="O611" s="4">
        <v>-1.2029259063044344</v>
      </c>
      <c r="P611" s="7">
        <f t="shared" si="1178"/>
        <v>-5.4021942819187263E-2</v>
      </c>
      <c r="Q611" s="1"/>
      <c r="R611" s="4">
        <v>1965.3333333332901</v>
      </c>
      <c r="S611" s="1">
        <v>0.9968760816703206</v>
      </c>
      <c r="T611" s="4">
        <v>-0.10759760614603112</v>
      </c>
      <c r="U611" s="7">
        <f t="shared" si="1179"/>
        <v>-2.8020501801449316E-2</v>
      </c>
      <c r="W611" s="1">
        <f t="shared" si="1174"/>
        <v>0.98129839975889344</v>
      </c>
      <c r="X611" s="1">
        <f t="shared" ref="X611" si="1242">STANDARDIZE(W611,AG$8,AH$8)</f>
        <v>-0.71396619976759701</v>
      </c>
      <c r="Y611" s="1">
        <f t="shared" si="1181"/>
        <v>0.98129839975889344</v>
      </c>
      <c r="Z611" s="1">
        <f t="shared" ref="Z611" si="1243">STANDARDIZE(Y611,AG$23,AH$23)</f>
        <v>-0.73196583962858597</v>
      </c>
      <c r="AA611" s="7">
        <f t="shared" si="1183"/>
        <v>-1.2375418444971031</v>
      </c>
      <c r="AB611" s="1"/>
      <c r="AC611" s="1"/>
      <c r="AJ611" s="4"/>
    </row>
    <row r="612" spans="1:36" x14ac:dyDescent="0.3">
      <c r="A612" t="s">
        <v>19</v>
      </c>
      <c r="B612">
        <v>1965</v>
      </c>
      <c r="F612" s="7"/>
      <c r="H612" s="4">
        <v>1965.24999999995</v>
      </c>
      <c r="I612" s="1">
        <v>0.9563059594852199</v>
      </c>
      <c r="J612" s="4">
        <v>-0.44812162420139001</v>
      </c>
      <c r="K612" s="7">
        <f t="shared" si="1177"/>
        <v>-4.0870017605614123E-2</v>
      </c>
      <c r="L612" s="4"/>
      <c r="M612" s="4">
        <v>1965.24999999995</v>
      </c>
      <c r="N612" s="1">
        <v>0.97279977317890443</v>
      </c>
      <c r="O612" s="4">
        <v>-1.0628078280944309</v>
      </c>
      <c r="P612" s="7">
        <f t="shared" si="1178"/>
        <v>-5.725664467972786E-2</v>
      </c>
      <c r="Q612" s="1"/>
      <c r="R612" s="4">
        <v>1965.24999999995</v>
      </c>
      <c r="S612" s="1">
        <v>0.98947200104379229</v>
      </c>
      <c r="T612" s="4">
        <v>-0.20420213416814961</v>
      </c>
      <c r="U612" s="7">
        <f t="shared" si="1179"/>
        <v>-3.5522344302781422E-2</v>
      </c>
      <c r="W612" s="1">
        <f t="shared" si="1174"/>
        <v>0.9728592445693055</v>
      </c>
      <c r="X612" s="1">
        <f t="shared" ref="X612" si="1244">STANDARDIZE(W612,AG$7,AH$7)</f>
        <v>-0.8287757561822866</v>
      </c>
      <c r="Y612" s="1">
        <f t="shared" si="1181"/>
        <v>0.9728592445693055</v>
      </c>
      <c r="Z612" s="1">
        <f t="shared" ref="Z612" si="1245">STANDARDIZE(Y612,AG$22,AH$22)</f>
        <v>-0.87296162849031256</v>
      </c>
      <c r="AA612" s="7">
        <f t="shared" si="1183"/>
        <v>-1.5248627726239536</v>
      </c>
      <c r="AB612" s="1"/>
      <c r="AC612" s="1"/>
      <c r="AJ612" s="4"/>
    </row>
    <row r="613" spans="1:36" x14ac:dyDescent="0.3">
      <c r="A613" t="s">
        <v>18</v>
      </c>
      <c r="B613">
        <v>1965</v>
      </c>
      <c r="F613" s="7"/>
      <c r="H613" s="4">
        <v>1965.1666666666199</v>
      </c>
      <c r="I613" s="1">
        <v>0.95414175469332907</v>
      </c>
      <c r="J613" s="4">
        <v>-0.63680084208204368</v>
      </c>
      <c r="K613" s="7">
        <f t="shared" si="1177"/>
        <v>-4.3050422863624226E-2</v>
      </c>
      <c r="L613" s="4"/>
      <c r="M613" s="4">
        <v>1965.1666666666199</v>
      </c>
      <c r="N613" s="1">
        <v>0.97209789308098016</v>
      </c>
      <c r="O613" s="4">
        <v>-1.199687877674571</v>
      </c>
      <c r="P613" s="7">
        <f t="shared" si="1178"/>
        <v>-5.7963533391999666E-2</v>
      </c>
      <c r="Q613" s="1"/>
      <c r="R613" s="4">
        <v>1965.1666666666199</v>
      </c>
      <c r="S613" s="1">
        <v>0.98852689036444175</v>
      </c>
      <c r="T613" s="4">
        <v>-0.49664247047647181</v>
      </c>
      <c r="U613" s="7">
        <f t="shared" si="1179"/>
        <v>-3.6479934018567549E-2</v>
      </c>
      <c r="W613" s="1">
        <f t="shared" si="1174"/>
        <v>0.97158884604625018</v>
      </c>
      <c r="X613" s="1">
        <f t="shared" ref="X613" si="1246">STANDARDIZE(W613,AG$6,AH$6)</f>
        <v>-1.1081912207343743</v>
      </c>
      <c r="Y613" s="1">
        <f t="shared" si="1181"/>
        <v>0.97158884604625018</v>
      </c>
      <c r="Z613" s="1">
        <f t="shared" ref="Z613" si="1247">STANDARDIZE(Y613,AG$21,AH$21)</f>
        <v>-1.1483671082501403</v>
      </c>
      <c r="AA613" s="7">
        <f t="shared" si="1183"/>
        <v>-1.5681149790990261</v>
      </c>
      <c r="AB613" s="1"/>
      <c r="AC613" s="1"/>
      <c r="AJ613" s="4"/>
    </row>
    <row r="614" spans="1:36" x14ac:dyDescent="0.3">
      <c r="A614" t="s">
        <v>17</v>
      </c>
      <c r="B614">
        <v>1965</v>
      </c>
      <c r="F614" s="7"/>
      <c r="H614" s="4">
        <v>1965.0833333332901</v>
      </c>
      <c r="I614" s="1">
        <v>0.96421343815096017</v>
      </c>
      <c r="J614" s="4">
        <v>-0.9532871235367506</v>
      </c>
      <c r="K614" s="7">
        <f t="shared" si="1177"/>
        <v>-3.2903346371456504E-2</v>
      </c>
      <c r="L614" s="4"/>
      <c r="M614" s="4">
        <v>1965.0833333332901</v>
      </c>
      <c r="N614" s="1">
        <v>0.99392854720356161</v>
      </c>
      <c r="O614" s="4">
        <v>-1.1092781791126136</v>
      </c>
      <c r="P614" s="7">
        <f t="shared" si="1178"/>
        <v>-3.5977095784777716E-2</v>
      </c>
      <c r="Q614" s="1"/>
      <c r="R614" s="4">
        <v>1965.0833333332901</v>
      </c>
      <c r="S614" s="1">
        <v>1.0215399485971344</v>
      </c>
      <c r="T614" s="4">
        <v>-6.1285041643799026E-2</v>
      </c>
      <c r="U614" s="7">
        <f t="shared" si="1179"/>
        <v>-3.030978524806278E-3</v>
      </c>
      <c r="W614" s="1">
        <f t="shared" si="1174"/>
        <v>0.99322731131721875</v>
      </c>
      <c r="X614" s="1">
        <f t="shared" ref="X614" si="1248">STANDARDIZE(W614,AG$5,AH$5)</f>
        <v>-0.98145009635565417</v>
      </c>
      <c r="Y614" s="1">
        <f t="shared" si="1181"/>
        <v>0.99322731131721875</v>
      </c>
      <c r="Z614" s="1">
        <f t="shared" ref="Z614" si="1249">STANDARDIZE(Y614,AG$20,AH$20)</f>
        <v>-0.94488120388435293</v>
      </c>
      <c r="AA614" s="7">
        <f t="shared" si="1183"/>
        <v>-0.8314080712125641</v>
      </c>
      <c r="AB614" s="1"/>
      <c r="AC614" s="1"/>
      <c r="AJ614" s="4"/>
    </row>
    <row r="615" spans="1:36" x14ac:dyDescent="0.3">
      <c r="A615" t="s">
        <v>16</v>
      </c>
      <c r="B615">
        <v>1965</v>
      </c>
      <c r="F615" s="7"/>
      <c r="H615" s="4">
        <v>1964.99999999995</v>
      </c>
      <c r="I615" s="1">
        <v>1.0162342341874502</v>
      </c>
      <c r="J615" s="4">
        <v>-3.2726732258107558E-2</v>
      </c>
      <c r="K615" s="7">
        <f t="shared" si="1177"/>
        <v>1.9506858812838909E-2</v>
      </c>
      <c r="L615" s="4"/>
      <c r="M615" s="4">
        <v>1964.99999999995</v>
      </c>
      <c r="N615" s="1">
        <v>1.0511083018659058</v>
      </c>
      <c r="O615" s="4">
        <v>-0.11811485107136695</v>
      </c>
      <c r="P615" s="7">
        <f t="shared" si="1178"/>
        <v>2.1610693441357836E-2</v>
      </c>
      <c r="Q615" s="1"/>
      <c r="R615" s="4">
        <v>1964.99999999995</v>
      </c>
      <c r="S615" s="1">
        <v>1.1480881241279313</v>
      </c>
      <c r="T615" s="4">
        <v>1.4</v>
      </c>
      <c r="U615" s="7">
        <f t="shared" si="1179"/>
        <v>0.12518811167006988</v>
      </c>
      <c r="W615" s="1">
        <f t="shared" si="1174"/>
        <v>1.0718102200604289</v>
      </c>
      <c r="X615" s="1">
        <f t="shared" ref="X615" si="1250">STANDARDIZE(W615,AG$4,AH$4)</f>
        <v>1.2094051179814407</v>
      </c>
      <c r="Y615" s="1">
        <f t="shared" si="1181"/>
        <v>1.0718102200604289</v>
      </c>
      <c r="Z615" s="1">
        <f t="shared" ref="Z615" si="1251">STANDARDIZE(Y615,AG$19,AH$19)</f>
        <v>1.1920169778085896</v>
      </c>
      <c r="AA615" s="7">
        <f t="shared" si="1183"/>
        <v>1.8440391468767163</v>
      </c>
      <c r="AB615" s="1"/>
      <c r="AC615" s="1"/>
      <c r="AJ615" s="4"/>
    </row>
    <row r="616" spans="1:36" x14ac:dyDescent="0.3">
      <c r="A616" t="s">
        <v>27</v>
      </c>
      <c r="B616">
        <v>1964</v>
      </c>
      <c r="F616" s="7"/>
      <c r="H616" s="4">
        <v>1964.9166666666199</v>
      </c>
      <c r="I616" s="1">
        <v>1.0549525553390102</v>
      </c>
      <c r="J616" s="4">
        <v>1.0310018758815591</v>
      </c>
      <c r="K616" s="7">
        <f t="shared" si="1177"/>
        <v>5.8515011523945039E-2</v>
      </c>
      <c r="L616" s="4"/>
      <c r="M616" s="4">
        <v>1964.9166666666199</v>
      </c>
      <c r="N616" s="1">
        <v>1.0721144114255201</v>
      </c>
      <c r="O616" s="4">
        <v>0.20572860361302195</v>
      </c>
      <c r="P616" s="7">
        <f t="shared" si="1178"/>
        <v>4.2766702537997595E-2</v>
      </c>
      <c r="Q616" s="1"/>
      <c r="R616" s="4">
        <v>1964.9166666666199</v>
      </c>
      <c r="S616" s="1">
        <v>1.0512640725318683</v>
      </c>
      <c r="T616" s="4">
        <v>-0.29242888874722006</v>
      </c>
      <c r="U616" s="7">
        <f t="shared" si="1179"/>
        <v>2.7085616295826474E-2</v>
      </c>
      <c r="W616" s="1">
        <f t="shared" si="1174"/>
        <v>1.0594436797654663</v>
      </c>
      <c r="X616" s="1">
        <f t="shared" ref="X616" si="1252">STANDARDIZE(W616,AG$15,AH$15)</f>
        <v>0.30636218139761573</v>
      </c>
      <c r="Y616" s="1">
        <f t="shared" si="1181"/>
        <v>1.0594436797654663</v>
      </c>
      <c r="Z616" s="1">
        <f t="shared" ref="Z616" si="1253">STANDARDIZE(Y616,AG$30,AH$30)</f>
        <v>0.33880919542973909</v>
      </c>
      <c r="AA616" s="7">
        <f t="shared" si="1183"/>
        <v>1.423005790403951</v>
      </c>
      <c r="AB616" s="1"/>
      <c r="AC616" s="1"/>
      <c r="AJ616" s="4"/>
    </row>
    <row r="617" spans="1:36" x14ac:dyDescent="0.3">
      <c r="A617" t="s">
        <v>26</v>
      </c>
      <c r="B617">
        <v>1964</v>
      </c>
      <c r="F617" s="7"/>
      <c r="H617" s="4">
        <v>1964.8333333332901</v>
      </c>
      <c r="I617" s="1">
        <v>1.0526508240980428</v>
      </c>
      <c r="J617" s="4">
        <v>1.0730800879660396</v>
      </c>
      <c r="K617" s="7">
        <f t="shared" si="1177"/>
        <v>5.6196050342851467E-2</v>
      </c>
      <c r="L617" s="4"/>
      <c r="M617" s="4">
        <v>1964.8333333332901</v>
      </c>
      <c r="N617" s="1">
        <v>1.0450212641428172</v>
      </c>
      <c r="O617" s="4">
        <v>-0.37528979410226587</v>
      </c>
      <c r="P617" s="7">
        <f t="shared" si="1178"/>
        <v>1.548021863469325E-2</v>
      </c>
      <c r="Q617" s="1"/>
      <c r="R617" s="4">
        <v>1964.8333333332901</v>
      </c>
      <c r="S617" s="1">
        <v>1.0241238841873921</v>
      </c>
      <c r="T617" s="4">
        <v>-1.0851040198876076</v>
      </c>
      <c r="U617" s="7">
        <f t="shared" si="1179"/>
        <v>-4.1292520941591616E-4</v>
      </c>
      <c r="W617" s="1">
        <f t="shared" si="1174"/>
        <v>1.0405986574760842</v>
      </c>
      <c r="X617" s="1">
        <f t="shared" ref="X617" si="1254">STANDARDIZE(W617,AG$14,AH$14)</f>
        <v>-0.19519736935257273</v>
      </c>
      <c r="Y617" s="1">
        <f t="shared" si="1181"/>
        <v>1.0405986574760842</v>
      </c>
      <c r="Z617" s="1">
        <f t="shared" ref="Z617" si="1255">STANDARDIZE(Y617,AG$29,AH$29)</f>
        <v>-0.18046191826525612</v>
      </c>
      <c r="AA617" s="7">
        <f t="shared" si="1183"/>
        <v>0.78140492241222959</v>
      </c>
      <c r="AB617" s="1"/>
      <c r="AC617" s="1"/>
      <c r="AJ617" s="4"/>
    </row>
    <row r="618" spans="1:36" x14ac:dyDescent="0.3">
      <c r="A618" t="s">
        <v>25</v>
      </c>
      <c r="B618">
        <v>1964</v>
      </c>
      <c r="F618" s="7"/>
      <c r="H618" s="4">
        <v>1964.74999999995</v>
      </c>
      <c r="I618" s="1">
        <v>1.0387032339729796</v>
      </c>
      <c r="J618" s="4">
        <v>0.7269953760078216</v>
      </c>
      <c r="K618" s="7">
        <f t="shared" si="1177"/>
        <v>4.2144053526650176E-2</v>
      </c>
      <c r="L618" s="4"/>
      <c r="M618" s="4">
        <v>1964.74999999995</v>
      </c>
      <c r="N618" s="1">
        <v>1.027502195173525</v>
      </c>
      <c r="O618" s="4">
        <v>-0.67740022639100583</v>
      </c>
      <c r="P618" s="7">
        <f t="shared" si="1178"/>
        <v>-2.1638663600632825E-3</v>
      </c>
      <c r="Q618" s="1"/>
      <c r="R618" s="4">
        <v>1964.74999999995</v>
      </c>
      <c r="S618" s="1">
        <v>1.0112511863926821</v>
      </c>
      <c r="T618" s="4">
        <v>-1.2964854649467439</v>
      </c>
      <c r="U618" s="7">
        <f t="shared" si="1179"/>
        <v>-1.345559131399071E-2</v>
      </c>
      <c r="W618" s="1">
        <f t="shared" si="1174"/>
        <v>1.0258188718463954</v>
      </c>
      <c r="X618" s="1">
        <f t="shared" ref="X618" si="1256">STANDARDIZE(W618,AG$13,AH$13)</f>
        <v>-0.59746355399599238</v>
      </c>
      <c r="Y618" s="1">
        <f t="shared" si="1181"/>
        <v>1.0258188718463954</v>
      </c>
      <c r="Z618" s="1">
        <f t="shared" ref="Z618" si="1257">STANDARDIZE(Y618,AG$28,AH$28)</f>
        <v>-0.57159875116410175</v>
      </c>
      <c r="AA618" s="7">
        <f t="shared" si="1183"/>
        <v>0.27820980047901073</v>
      </c>
      <c r="AB618" s="1"/>
      <c r="AC618" s="1"/>
      <c r="AJ618" s="4"/>
    </row>
    <row r="619" spans="1:36" x14ac:dyDescent="0.3">
      <c r="A619" t="s">
        <v>24</v>
      </c>
      <c r="B619">
        <v>1964</v>
      </c>
      <c r="F619" s="7"/>
      <c r="H619" s="4">
        <v>1964.6666666666199</v>
      </c>
      <c r="I619" s="1">
        <v>1.0089375284257363</v>
      </c>
      <c r="J619" s="4">
        <v>-8.5637671561528336E-2</v>
      </c>
      <c r="K619" s="7">
        <f t="shared" si="1177"/>
        <v>1.2155532511092056E-2</v>
      </c>
      <c r="L619" s="4"/>
      <c r="M619" s="4">
        <v>1964.6666666666199</v>
      </c>
      <c r="N619" s="1">
        <v>1.020233791790029</v>
      </c>
      <c r="O619" s="4">
        <v>-0.63255264573978953</v>
      </c>
      <c r="P619" s="7">
        <f t="shared" si="1178"/>
        <v>-9.4841370490690302E-3</v>
      </c>
      <c r="Q619" s="1"/>
      <c r="R619" s="4">
        <v>1964.6666666666199</v>
      </c>
      <c r="S619" s="1">
        <v>1.006359769302871</v>
      </c>
      <c r="T619" s="4">
        <v>-1.1982928823582715</v>
      </c>
      <c r="U619" s="7">
        <f t="shared" si="1179"/>
        <v>-1.841159361421052E-2</v>
      </c>
      <c r="W619" s="1">
        <f t="shared" si="1174"/>
        <v>1.0118436965062121</v>
      </c>
      <c r="X619" s="1">
        <f t="shared" ref="X619" si="1258">STANDARDIZE(W619,AG$12,AH$12)</f>
        <v>-0.88721484938218687</v>
      </c>
      <c r="Y619" s="1">
        <f t="shared" si="1181"/>
        <v>1.0118436965062121</v>
      </c>
      <c r="Z619" s="1">
        <f t="shared" ref="Z619" si="1259">STANDARDIZE(Y619,AG$27,AH$27)</f>
        <v>-0.85349799378056568</v>
      </c>
      <c r="AA619" s="7">
        <f t="shared" si="1183"/>
        <v>-0.1975914212393699</v>
      </c>
      <c r="AB619" s="1"/>
      <c r="AC619" s="1"/>
      <c r="AJ619" s="4"/>
    </row>
    <row r="620" spans="1:36" x14ac:dyDescent="0.3">
      <c r="A620" t="s">
        <v>23</v>
      </c>
      <c r="B620">
        <v>1964</v>
      </c>
      <c r="F620" s="7"/>
      <c r="H620" s="4">
        <v>1964.5833333332901</v>
      </c>
      <c r="I620" s="1">
        <v>0.99543231157488454</v>
      </c>
      <c r="J620" s="4">
        <v>-0.20451170367383911</v>
      </c>
      <c r="K620" s="7">
        <f t="shared" si="1177"/>
        <v>-1.4507795821532591E-3</v>
      </c>
      <c r="L620" s="4"/>
      <c r="M620" s="4">
        <v>1964.5833333332901</v>
      </c>
      <c r="N620" s="1">
        <v>1.0095915280213281</v>
      </c>
      <c r="O620" s="4">
        <v>-0.67018455106793307</v>
      </c>
      <c r="P620" s="7">
        <f t="shared" si="1178"/>
        <v>-2.020234398122453E-2</v>
      </c>
      <c r="Q620" s="1"/>
      <c r="R620" s="4">
        <v>1964.5833333332901</v>
      </c>
      <c r="S620" s="1">
        <v>0.99919316659247648</v>
      </c>
      <c r="T620" s="4">
        <v>-1.0048574781205708</v>
      </c>
      <c r="U620" s="7">
        <f t="shared" si="1179"/>
        <v>-2.5672822592508127E-2</v>
      </c>
      <c r="W620" s="1">
        <f t="shared" si="1174"/>
        <v>1.0014056687295632</v>
      </c>
      <c r="X620" s="1">
        <f t="shared" ref="X620" si="1260">STANDARDIZE(W620,AG$11,AH$11)</f>
        <v>-0.89168878213957992</v>
      </c>
      <c r="Y620" s="1">
        <f t="shared" si="1181"/>
        <v>1.0014056687295632</v>
      </c>
      <c r="Z620" s="1">
        <f t="shared" ref="Z620" si="1261">STANDARDIZE(Y620,AG$26,AH$26)</f>
        <v>-0.85483885767873735</v>
      </c>
      <c r="AA620" s="7">
        <f t="shared" si="1183"/>
        <v>-0.55296630903629107</v>
      </c>
      <c r="AB620" s="1"/>
      <c r="AC620" s="1"/>
      <c r="AJ620" s="4"/>
    </row>
    <row r="621" spans="1:36" x14ac:dyDescent="0.3">
      <c r="A621" t="s">
        <v>22</v>
      </c>
      <c r="B621">
        <v>1964</v>
      </c>
      <c r="F621" s="7"/>
      <c r="H621" s="4">
        <v>1964.49999999995</v>
      </c>
      <c r="I621" s="1">
        <v>0.99213572259765803</v>
      </c>
      <c r="J621" s="4">
        <v>0.15022285898114143</v>
      </c>
      <c r="K621" s="7">
        <f t="shared" si="1177"/>
        <v>-4.7720456501222103E-3</v>
      </c>
      <c r="L621" s="4"/>
      <c r="M621" s="4">
        <v>1964.49999999995</v>
      </c>
      <c r="N621" s="1">
        <v>0.99768718117809141</v>
      </c>
      <c r="O621" s="4">
        <v>-0.78355648817813128</v>
      </c>
      <c r="P621" s="7">
        <f t="shared" si="1178"/>
        <v>-3.2191640209083217E-2</v>
      </c>
      <c r="Q621" s="1"/>
      <c r="R621" s="4">
        <v>1964.49999999995</v>
      </c>
      <c r="S621" s="1">
        <v>0.99779989441846384</v>
      </c>
      <c r="T621" s="4">
        <v>-0.66710375943926159</v>
      </c>
      <c r="U621" s="7">
        <f t="shared" si="1179"/>
        <v>-2.7084491230135087E-2</v>
      </c>
      <c r="W621" s="1">
        <f t="shared" si="1174"/>
        <v>0.99587426606473783</v>
      </c>
      <c r="X621" s="1">
        <f t="shared" ref="X621" si="1262">STANDARDIZE(W621,AG$10,AH$10)</f>
        <v>-0.65190820038650299</v>
      </c>
      <c r="Y621" s="1">
        <f t="shared" si="1181"/>
        <v>0.99587426606473783</v>
      </c>
      <c r="Z621" s="1">
        <f t="shared" ref="Z621" si="1263">STANDARDIZE(Y621,AG$25,AH$25)</f>
        <v>-0.63357068043518683</v>
      </c>
      <c r="AA621" s="7">
        <f t="shared" si="1183"/>
        <v>-0.74128939491362866</v>
      </c>
      <c r="AB621" s="1"/>
      <c r="AC621" s="1"/>
      <c r="AJ621" s="4"/>
    </row>
    <row r="622" spans="1:36" x14ac:dyDescent="0.3">
      <c r="A622" t="s">
        <v>21</v>
      </c>
      <c r="B622">
        <v>1964</v>
      </c>
      <c r="F622" s="7"/>
      <c r="H622" s="4">
        <v>1964.4166666666199</v>
      </c>
      <c r="I622" s="1">
        <v>0.98159232673721941</v>
      </c>
      <c r="J622" s="4">
        <v>9.0554620202921807E-2</v>
      </c>
      <c r="K622" s="7">
        <f t="shared" si="1177"/>
        <v>-1.5394365616107167E-2</v>
      </c>
      <c r="L622" s="4"/>
      <c r="M622" s="4">
        <v>1964.4166666666199</v>
      </c>
      <c r="N622" s="1">
        <v>0.9819760300617687</v>
      </c>
      <c r="O622" s="4">
        <v>-1.1467890400139651</v>
      </c>
      <c r="P622" s="7">
        <f t="shared" si="1178"/>
        <v>-4.801490605430369E-2</v>
      </c>
      <c r="Q622" s="1"/>
      <c r="R622" s="4">
        <v>1964.4166666666199</v>
      </c>
      <c r="S622" s="1">
        <v>0.99145277347968597</v>
      </c>
      <c r="T622" s="4">
        <v>-0.71080861484703362</v>
      </c>
      <c r="U622" s="7">
        <f t="shared" si="1179"/>
        <v>-3.3515418177231963E-2</v>
      </c>
      <c r="W622" s="1">
        <f t="shared" si="1174"/>
        <v>0.98500704342622469</v>
      </c>
      <c r="X622" s="1">
        <f t="shared" ref="X622" si="1264">STANDARDIZE(W622,AG$9,AH$9)</f>
        <v>-0.82815392485718731</v>
      </c>
      <c r="Y622" s="1">
        <f t="shared" si="1181"/>
        <v>0.98500704342622469</v>
      </c>
      <c r="Z622" s="1">
        <f t="shared" ref="Z622" si="1265">STANDARDIZE(Y622,AG$24,AH$24)</f>
        <v>-0.83973125376817614</v>
      </c>
      <c r="AA622" s="7">
        <f t="shared" si="1183"/>
        <v>-1.1112767247486164</v>
      </c>
      <c r="AB622" s="1"/>
      <c r="AC622" s="1"/>
      <c r="AJ622" s="4"/>
    </row>
    <row r="623" spans="1:36" x14ac:dyDescent="0.3">
      <c r="A623" t="s">
        <v>20</v>
      </c>
      <c r="B623">
        <v>1964</v>
      </c>
      <c r="F623" s="7"/>
      <c r="H623" s="4">
        <v>1964.3333333332801</v>
      </c>
      <c r="I623" s="1">
        <v>0.96404627747546778</v>
      </c>
      <c r="J623" s="4">
        <v>-0.42374134968356714</v>
      </c>
      <c r="K623" s="7">
        <f t="shared" si="1177"/>
        <v>-3.3071758352218115E-2</v>
      </c>
      <c r="L623" s="4"/>
      <c r="M623" s="4">
        <v>1964.3333333332901</v>
      </c>
      <c r="N623" s="1">
        <v>0.98898329268603269</v>
      </c>
      <c r="O623" s="4">
        <v>-0.6999627595039507</v>
      </c>
      <c r="P623" s="7">
        <f t="shared" si="1178"/>
        <v>-4.095763962423208E-2</v>
      </c>
      <c r="Q623" s="1"/>
      <c r="R623" s="4">
        <v>1964.3333333332801</v>
      </c>
      <c r="S623" s="1">
        <v>0.99608884635270556</v>
      </c>
      <c r="T623" s="4">
        <v>-0.14843702798789826</v>
      </c>
      <c r="U623" s="7">
        <f t="shared" si="1179"/>
        <v>-2.8818131603463415E-2</v>
      </c>
      <c r="W623" s="1">
        <f t="shared" si="1174"/>
        <v>0.98303947217140208</v>
      </c>
      <c r="X623" s="1">
        <f t="shared" ref="X623" si="1266">STANDARDIZE(W623,AG$8,AH$8)</f>
        <v>-0.61403769650048923</v>
      </c>
      <c r="Y623" s="1">
        <f t="shared" si="1181"/>
        <v>0.98303947217140208</v>
      </c>
      <c r="Z623" s="1">
        <f t="shared" ref="Z623" si="1267">STANDARDIZE(Y623,AG$23,AH$23)</f>
        <v>-0.63095679075648514</v>
      </c>
      <c r="AA623" s="7">
        <f t="shared" si="1183"/>
        <v>-1.1782649938811511</v>
      </c>
      <c r="AB623" s="1"/>
      <c r="AC623" s="1"/>
      <c r="AJ623" s="4"/>
    </row>
    <row r="624" spans="1:36" x14ac:dyDescent="0.3">
      <c r="A624" t="s">
        <v>19</v>
      </c>
      <c r="B624">
        <v>1964</v>
      </c>
      <c r="F624" s="7"/>
      <c r="H624" s="4">
        <v>1964.24999999995</v>
      </c>
      <c r="I624" s="1">
        <v>0.96332346724679441</v>
      </c>
      <c r="J624" s="4">
        <v>-0.14298112943433902</v>
      </c>
      <c r="K624" s="7">
        <f t="shared" si="1177"/>
        <v>-3.379997928077727E-2</v>
      </c>
      <c r="L624" s="4"/>
      <c r="M624" s="4">
        <v>1964.24999999995</v>
      </c>
      <c r="N624" s="1">
        <v>0.98577195179217048</v>
      </c>
      <c r="O624" s="4">
        <v>-0.52741161868044095</v>
      </c>
      <c r="P624" s="7">
        <f t="shared" si="1178"/>
        <v>-4.4191896637419223E-2</v>
      </c>
      <c r="Q624" s="1"/>
      <c r="R624" s="4">
        <v>1964.24999999995</v>
      </c>
      <c r="S624" s="1">
        <v>0.99460455609287024</v>
      </c>
      <c r="T624" s="4">
        <v>5.8062769164267468E-2</v>
      </c>
      <c r="U624" s="7">
        <f t="shared" si="1179"/>
        <v>-3.0322020109978358E-2</v>
      </c>
      <c r="W624" s="1">
        <f t="shared" si="1174"/>
        <v>0.98123332504394511</v>
      </c>
      <c r="X624" s="1">
        <f t="shared" ref="X624" si="1268">STANDARDIZE(W624,AG$7,AH$7)</f>
        <v>-0.31214028274417199</v>
      </c>
      <c r="Y624" s="1">
        <f t="shared" si="1181"/>
        <v>0.98123332504394511</v>
      </c>
      <c r="Z624" s="1">
        <f t="shared" ref="Z624" si="1269">STANDARDIZE(Y624,AG$22,AH$22)</f>
        <v>-0.34842193123484322</v>
      </c>
      <c r="AA624" s="7">
        <f t="shared" si="1183"/>
        <v>-1.239757389427431</v>
      </c>
      <c r="AB624" s="1"/>
      <c r="AC624" s="1"/>
      <c r="AJ624" s="4"/>
    </row>
    <row r="625" spans="1:36" x14ac:dyDescent="0.3">
      <c r="A625" t="s">
        <v>18</v>
      </c>
      <c r="B625">
        <v>1964</v>
      </c>
      <c r="F625" s="7"/>
      <c r="H625" s="4">
        <v>1964.1666666666199</v>
      </c>
      <c r="I625" s="1">
        <v>0.9613225552990674</v>
      </c>
      <c r="J625" s="4">
        <v>-0.33024962521620016</v>
      </c>
      <c r="K625" s="7">
        <f t="shared" si="1177"/>
        <v>-3.5815869342561805E-2</v>
      </c>
      <c r="L625" s="4"/>
      <c r="M625" s="4">
        <v>1964.1666666666199</v>
      </c>
      <c r="N625" s="1">
        <v>0.98020447276827827</v>
      </c>
      <c r="O625" s="4">
        <v>-0.87434230158613568</v>
      </c>
      <c r="P625" s="7">
        <f t="shared" si="1178"/>
        <v>-4.9799105175513558E-2</v>
      </c>
      <c r="Q625" s="1"/>
      <c r="R625" s="4">
        <v>1964.1666666666199</v>
      </c>
      <c r="S625" s="1">
        <v>0.99250202566032353</v>
      </c>
      <c r="T625" s="4">
        <v>-0.29982132974265702</v>
      </c>
      <c r="U625" s="7">
        <f t="shared" si="1179"/>
        <v>-3.2452311898361924E-2</v>
      </c>
      <c r="W625" s="1">
        <f t="shared" si="1174"/>
        <v>0.97800968457588977</v>
      </c>
      <c r="X625" s="1">
        <f t="shared" ref="X625" si="1270">STANDARDIZE(W625,AG$6,AH$6)</f>
        <v>-0.71817583426011444</v>
      </c>
      <c r="Y625" s="1">
        <f t="shared" si="1181"/>
        <v>0.97800968457588977</v>
      </c>
      <c r="Z625" s="1">
        <f t="shared" ref="Z625" si="1271">STANDARDIZE(Y625,AG$21,AH$21)</f>
        <v>-0.75781648752719566</v>
      </c>
      <c r="AA625" s="7">
        <f t="shared" si="1183"/>
        <v>-1.3495100068898622</v>
      </c>
      <c r="AB625" s="1"/>
      <c r="AC625" s="1"/>
      <c r="AJ625" s="4"/>
    </row>
    <row r="626" spans="1:36" x14ac:dyDescent="0.3">
      <c r="A626" t="s">
        <v>17</v>
      </c>
      <c r="B626">
        <v>1964</v>
      </c>
      <c r="F626" s="7"/>
      <c r="H626" s="4">
        <v>1964.0833333332801</v>
      </c>
      <c r="I626" s="1">
        <v>0.96675679962497263</v>
      </c>
      <c r="J626" s="4">
        <v>-0.84910282407415105</v>
      </c>
      <c r="K626" s="7">
        <f t="shared" si="1177"/>
        <v>-3.034094619946907E-2</v>
      </c>
      <c r="L626" s="4"/>
      <c r="M626" s="4">
        <v>1964.0833333332901</v>
      </c>
      <c r="N626" s="1">
        <v>1.0061028837434021</v>
      </c>
      <c r="O626" s="4">
        <v>-0.65443818676865462</v>
      </c>
      <c r="P626" s="7">
        <f t="shared" si="1178"/>
        <v>-2.3715883214621675E-2</v>
      </c>
      <c r="Q626" s="1"/>
      <c r="R626" s="4">
        <v>1964.0833333332801</v>
      </c>
      <c r="S626" s="1">
        <v>1.0120967020391349</v>
      </c>
      <c r="T626" s="4">
        <v>-0.44386675873688664</v>
      </c>
      <c r="U626" s="7">
        <f t="shared" si="1179"/>
        <v>-1.2598911662316596E-2</v>
      </c>
      <c r="W626" s="1">
        <f t="shared" si="1174"/>
        <v>0.99498546180250325</v>
      </c>
      <c r="X626" s="1">
        <f t="shared" ref="X626" si="1272">STANDARDIZE(W626,AG$5,AH$5)</f>
        <v>-0.8876503719077049</v>
      </c>
      <c r="Y626" s="1">
        <f t="shared" si="1181"/>
        <v>0.99498546180250325</v>
      </c>
      <c r="Z626" s="1">
        <f t="shared" ref="Z626" si="1273">STANDARDIZE(Y626,AG$20,AH$20)</f>
        <v>-0.85607210472079398</v>
      </c>
      <c r="AA626" s="7">
        <f t="shared" si="1183"/>
        <v>-0.77154977759546572</v>
      </c>
      <c r="AB626" s="1"/>
      <c r="AC626" s="1"/>
      <c r="AJ626" s="4"/>
    </row>
    <row r="627" spans="1:36" x14ac:dyDescent="0.3">
      <c r="A627" t="s">
        <v>16</v>
      </c>
      <c r="B627">
        <v>1964</v>
      </c>
      <c r="F627" s="7"/>
      <c r="H627" s="4">
        <v>1963.99999999995</v>
      </c>
      <c r="I627" s="1">
        <v>1.0068062435249874</v>
      </c>
      <c r="J627" s="4">
        <v>-0.39141429771785352</v>
      </c>
      <c r="K627" s="7">
        <f t="shared" si="1177"/>
        <v>1.0008293570801975E-2</v>
      </c>
      <c r="L627" s="4"/>
      <c r="M627" s="4">
        <v>1963.99999999995</v>
      </c>
      <c r="N627" s="1">
        <v>1.0293421308389024</v>
      </c>
      <c r="O627" s="4">
        <v>-0.85068884071972095</v>
      </c>
      <c r="P627" s="7">
        <f t="shared" si="1178"/>
        <v>-3.1080091910262833E-4</v>
      </c>
      <c r="Q627" s="1"/>
      <c r="R627" s="4">
        <v>1963.99999999995</v>
      </c>
      <c r="S627" s="1">
        <v>1.0630610140051497</v>
      </c>
      <c r="T627" s="4">
        <v>0.34137933786254882</v>
      </c>
      <c r="U627" s="7">
        <f t="shared" si="1179"/>
        <v>3.9038322025813442E-2</v>
      </c>
      <c r="W627" s="1">
        <f t="shared" si="1174"/>
        <v>1.0330697961230133</v>
      </c>
      <c r="X627" s="1">
        <f t="shared" ref="X627" si="1274">STANDARDIZE(W627,AG$4,AH$4)</f>
        <v>-0.41652475020364316</v>
      </c>
      <c r="Y627" s="1">
        <f t="shared" si="1181"/>
        <v>1.0330697961230133</v>
      </c>
      <c r="Z627" s="1">
        <f t="shared" ref="Z627" si="1275">STANDARDIZE(Y627,AG$19,AH$19)</f>
        <v>-0.38039586302113515</v>
      </c>
      <c r="AA627" s="7">
        <f t="shared" si="1183"/>
        <v>0.52507601470691734</v>
      </c>
      <c r="AB627" s="1"/>
      <c r="AC627" s="1"/>
      <c r="AJ627" s="4"/>
    </row>
    <row r="628" spans="1:36" x14ac:dyDescent="0.3">
      <c r="A628" t="s">
        <v>27</v>
      </c>
      <c r="B628">
        <v>1963</v>
      </c>
      <c r="F628" s="7"/>
      <c r="H628" s="4">
        <v>1963.9166666666199</v>
      </c>
      <c r="I628" s="1">
        <v>1.0370419253217951</v>
      </c>
      <c r="J628" s="4">
        <v>0.37742565027065794</v>
      </c>
      <c r="K628" s="7">
        <f t="shared" si="1177"/>
        <v>4.0470308910709449E-2</v>
      </c>
      <c r="L628" s="4"/>
      <c r="M628" s="4">
        <v>1963.9166666666199</v>
      </c>
      <c r="N628" s="1">
        <v>1.0417556672763655</v>
      </c>
      <c r="O628" s="4">
        <v>-0.69347679076562663</v>
      </c>
      <c r="P628" s="7">
        <f t="shared" si="1178"/>
        <v>1.2191318478453268E-2</v>
      </c>
      <c r="Q628" s="1"/>
      <c r="R628" s="4">
        <v>1963.9166666666199</v>
      </c>
      <c r="S628" s="1">
        <v>1.0699003277303665</v>
      </c>
      <c r="T628" s="4">
        <v>0.38352201279575698</v>
      </c>
      <c r="U628" s="7">
        <f t="shared" si="1179"/>
        <v>4.596794056615508E-2</v>
      </c>
      <c r="W628" s="1">
        <f t="shared" si="1174"/>
        <v>1.0495659734428424</v>
      </c>
      <c r="X628" s="1">
        <f t="shared" ref="X628" si="1276">STANDARDIZE(W628,AG$15,AH$15)</f>
        <v>-9.6069849148624431E-2</v>
      </c>
      <c r="Y628" s="1">
        <f t="shared" si="1181"/>
        <v>1.0495659734428424</v>
      </c>
      <c r="Z628" s="1">
        <f t="shared" ref="Z628" si="1277">STANDARDIZE(Y628,AG$30,AH$30)</f>
        <v>-6.3863108629392887E-2</v>
      </c>
      <c r="AA628" s="7">
        <f t="shared" si="1183"/>
        <v>1.0867077031401564</v>
      </c>
      <c r="AB628" s="1"/>
      <c r="AC628" s="1"/>
      <c r="AJ628" s="4"/>
    </row>
    <row r="629" spans="1:36" x14ac:dyDescent="0.3">
      <c r="A629" t="s">
        <v>26</v>
      </c>
      <c r="B629">
        <v>1963</v>
      </c>
      <c r="F629" s="7"/>
      <c r="H629" s="4">
        <v>1963.8333333332801</v>
      </c>
      <c r="I629" s="1">
        <v>1.0419731301521686</v>
      </c>
      <c r="J629" s="4">
        <v>0.68950455025916746</v>
      </c>
      <c r="K629" s="7">
        <f t="shared" si="1177"/>
        <v>4.5438426983804306E-2</v>
      </c>
      <c r="L629" s="4"/>
      <c r="M629" s="4">
        <v>1963.8333333332901</v>
      </c>
      <c r="N629" s="1">
        <v>1.0435435195379406</v>
      </c>
      <c r="O629" s="4">
        <v>-0.42022164477365492</v>
      </c>
      <c r="P629" s="7">
        <f t="shared" si="1178"/>
        <v>1.399192884859287E-2</v>
      </c>
      <c r="Q629" s="1"/>
      <c r="R629" s="4">
        <v>1963.8333333332801</v>
      </c>
      <c r="S629" s="1">
        <v>1.0583003207396409</v>
      </c>
      <c r="T629" s="4">
        <v>0.26400446570902031</v>
      </c>
      <c r="U629" s="7">
        <f t="shared" si="1179"/>
        <v>3.4214769598920718E-2</v>
      </c>
      <c r="W629" s="1">
        <f t="shared" si="1174"/>
        <v>1.0479389901432501</v>
      </c>
      <c r="X629" s="1">
        <f t="shared" ref="X629" si="1278">STANDARDIZE(W629,AG$14,AH$14)</f>
        <v>0.12983694819075867</v>
      </c>
      <c r="Y629" s="1">
        <f t="shared" si="1181"/>
        <v>1.0479389901432501</v>
      </c>
      <c r="Z629" s="1">
        <f t="shared" ref="Z629" si="1279">STANDARDIZE(Y629,AG$29,AH$29)</f>
        <v>0.14517502614229194</v>
      </c>
      <c r="AA629" s="7">
        <f t="shared" si="1183"/>
        <v>1.0313151500724627</v>
      </c>
      <c r="AB629" s="1"/>
      <c r="AC629" s="1"/>
      <c r="AJ629" s="4"/>
    </row>
    <row r="630" spans="1:36" x14ac:dyDescent="0.3">
      <c r="A630" t="s">
        <v>25</v>
      </c>
      <c r="B630">
        <v>1963</v>
      </c>
      <c r="F630" s="7"/>
      <c r="H630" s="4">
        <v>1963.74999999995</v>
      </c>
      <c r="I630" s="1">
        <v>1.0422152968359228</v>
      </c>
      <c r="J630" s="4">
        <v>0.85957745990430456</v>
      </c>
      <c r="K630" s="7">
        <f t="shared" si="1177"/>
        <v>4.5682406441086273E-2</v>
      </c>
      <c r="L630" s="4"/>
      <c r="M630" s="4">
        <v>1963.74999999995</v>
      </c>
      <c r="N630" s="1">
        <v>1.0523341194406326</v>
      </c>
      <c r="O630" s="4">
        <v>9.5228509079813603E-2</v>
      </c>
      <c r="P630" s="7">
        <f t="shared" si="1178"/>
        <v>2.2845258446750394E-2</v>
      </c>
      <c r="Q630" s="1"/>
      <c r="R630" s="4">
        <v>1963.74999999995</v>
      </c>
      <c r="S630" s="1">
        <v>1.0364831364815552</v>
      </c>
      <c r="T630" s="4">
        <v>-0.24023547365645123</v>
      </c>
      <c r="U630" s="7">
        <f t="shared" si="1179"/>
        <v>1.2109515971578269E-2</v>
      </c>
      <c r="W630" s="1">
        <f t="shared" si="1174"/>
        <v>1.0436775175860369</v>
      </c>
      <c r="X630" s="1">
        <f t="shared" ref="X630" si="1280">STANDARDIZE(W630,AG$13,AH$13)</f>
        <v>0.26736184684873848</v>
      </c>
      <c r="Y630" s="1">
        <f t="shared" si="1181"/>
        <v>1.0436775175860369</v>
      </c>
      <c r="Z630" s="1">
        <f t="shared" ref="Z630" si="1281">STANDARDIZE(Y630,AG$28,AH$28)</f>
        <v>0.283464434476696</v>
      </c>
      <c r="AA630" s="7">
        <f t="shared" si="1183"/>
        <v>0.88622832291750575</v>
      </c>
      <c r="AB630" s="1"/>
      <c r="AC630" s="1"/>
      <c r="AJ630" s="4"/>
    </row>
    <row r="631" spans="1:36" x14ac:dyDescent="0.3">
      <c r="A631" t="s">
        <v>24</v>
      </c>
      <c r="B631">
        <v>1963</v>
      </c>
      <c r="F631" s="7"/>
      <c r="H631" s="4">
        <v>1963.6666666666199</v>
      </c>
      <c r="I631" s="1">
        <v>1.0185980928057154</v>
      </c>
      <c r="J631" s="4">
        <v>0.32645378234203615</v>
      </c>
      <c r="K631" s="7">
        <f t="shared" si="1177"/>
        <v>2.1888412434645173E-2</v>
      </c>
      <c r="L631" s="4"/>
      <c r="M631" s="4">
        <v>1963.6666666666199</v>
      </c>
      <c r="N631" s="1">
        <v>1.0510912832360881</v>
      </c>
      <c r="O631" s="4">
        <v>0.39211968293014704</v>
      </c>
      <c r="P631" s="7">
        <f t="shared" si="1178"/>
        <v>2.1593553366647089E-2</v>
      </c>
      <c r="Q631" s="1"/>
      <c r="R631" s="4">
        <v>1963.6666666666199</v>
      </c>
      <c r="S631" s="1">
        <v>1.025026084897293</v>
      </c>
      <c r="T631" s="4">
        <v>-0.34920076312246301</v>
      </c>
      <c r="U631" s="7">
        <f t="shared" si="1179"/>
        <v>5.0118796299019545E-4</v>
      </c>
      <c r="W631" s="1">
        <f t="shared" si="1174"/>
        <v>1.0315718203130322</v>
      </c>
      <c r="X631" s="1">
        <f t="shared" ref="X631" si="1282">STANDARDIZE(W631,AG$12,AH$12)</f>
        <v>0.1544790698109412</v>
      </c>
      <c r="Y631" s="1">
        <f t="shared" si="1181"/>
        <v>1.0315718203130322</v>
      </c>
      <c r="Z631" s="1">
        <f t="shared" ref="Z631" si="1283">STANDARDIZE(Y631,AG$27,AH$27)</f>
        <v>0.17519850968923265</v>
      </c>
      <c r="AA631" s="7">
        <f t="shared" si="1183"/>
        <v>0.47407567280464186</v>
      </c>
      <c r="AB631" s="1"/>
      <c r="AC631" s="1"/>
      <c r="AJ631" s="4"/>
    </row>
    <row r="632" spans="1:36" x14ac:dyDescent="0.3">
      <c r="A632" t="s">
        <v>23</v>
      </c>
      <c r="B632">
        <v>1963</v>
      </c>
      <c r="F632" s="7"/>
      <c r="H632" s="4">
        <v>1963.5833333332801</v>
      </c>
      <c r="I632" s="1">
        <v>0.99509556391210086</v>
      </c>
      <c r="J632" s="4">
        <v>-0.21837848555945275</v>
      </c>
      <c r="K632" s="7">
        <f t="shared" si="1177"/>
        <v>-1.7900480179812127E-3</v>
      </c>
      <c r="L632" s="4"/>
      <c r="M632" s="4">
        <v>1963.5833333332901</v>
      </c>
      <c r="N632" s="1">
        <v>1.0281232748712732</v>
      </c>
      <c r="O632" s="4">
        <v>1.2269651647885661E-2</v>
      </c>
      <c r="P632" s="7">
        <f t="shared" si="1178"/>
        <v>-1.5383546393894043E-3</v>
      </c>
      <c r="Q632" s="1"/>
      <c r="R632" s="4">
        <v>1963.5833333332801</v>
      </c>
      <c r="S632" s="1">
        <v>1.0175469868664231</v>
      </c>
      <c r="T632" s="4">
        <v>-0.19545988500353734</v>
      </c>
      <c r="U632" s="7">
        <f t="shared" si="1179"/>
        <v>-7.0766624562207192E-3</v>
      </c>
      <c r="W632" s="1">
        <f t="shared" si="1174"/>
        <v>1.0135886085499324</v>
      </c>
      <c r="X632" s="1">
        <f t="shared" ref="X632" si="1284">STANDARDIZE(W632,AG$11,AH$11)</f>
        <v>-0.2249733613529957</v>
      </c>
      <c r="Y632" s="1">
        <f t="shared" si="1181"/>
        <v>1.0135886085499324</v>
      </c>
      <c r="Z632" s="1">
        <f t="shared" ref="Z632" si="1285">STANDARDIZE(Y632,AG$26,AH$26)</f>
        <v>-0.1962655092702093</v>
      </c>
      <c r="AA632" s="7">
        <f t="shared" si="1183"/>
        <v>-0.13818384587922131</v>
      </c>
      <c r="AB632" s="1"/>
      <c r="AC632" s="1"/>
      <c r="AJ632" s="4"/>
    </row>
    <row r="633" spans="1:36" x14ac:dyDescent="0.3">
      <c r="A633" t="s">
        <v>22</v>
      </c>
      <c r="B633">
        <v>1963</v>
      </c>
      <c r="F633" s="7"/>
      <c r="H633" s="4">
        <v>1963.49999999995</v>
      </c>
      <c r="I633" s="1">
        <v>0.98653461781568075</v>
      </c>
      <c r="J633" s="4">
        <v>-8.3185619546496309E-2</v>
      </c>
      <c r="K633" s="7">
        <f t="shared" si="1177"/>
        <v>-1.0415078307220601E-2</v>
      </c>
      <c r="L633" s="4"/>
      <c r="M633" s="4">
        <v>1963.49999999995</v>
      </c>
      <c r="N633" s="1">
        <v>1.0215038148183169</v>
      </c>
      <c r="O633" s="4">
        <v>9.5335902065622188E-2</v>
      </c>
      <c r="P633" s="7">
        <f t="shared" si="1178"/>
        <v>-8.2050511401268091E-3</v>
      </c>
      <c r="Q633" s="1"/>
      <c r="R633" s="4">
        <v>1963.49999999995</v>
      </c>
      <c r="S633" s="1">
        <v>1.0097513405333411</v>
      </c>
      <c r="T633" s="4">
        <v>-0.15028302965971066</v>
      </c>
      <c r="U633" s="7">
        <f t="shared" si="1179"/>
        <v>-1.4975240812773455E-2</v>
      </c>
      <c r="W633" s="1">
        <f t="shared" si="1174"/>
        <v>1.0059299243891129</v>
      </c>
      <c r="X633" s="1">
        <f t="shared" ref="X633" si="1286">STANDARDIZE(W633,AG$10,AH$10)</f>
        <v>-9.3253802541429842E-2</v>
      </c>
      <c r="Y633" s="1">
        <f t="shared" si="1181"/>
        <v>1.0059299243891129</v>
      </c>
      <c r="Z633" s="1">
        <f t="shared" ref="Z633" si="1287">STANDARDIZE(Y633,AG$25,AH$25)</f>
        <v>-8.2294081432934998E-2</v>
      </c>
      <c r="AA633" s="7">
        <f t="shared" si="1183"/>
        <v>-0.39893272321139817</v>
      </c>
      <c r="AB633" s="1"/>
      <c r="AC633" s="1"/>
      <c r="AJ633" s="4"/>
    </row>
    <row r="634" spans="1:36" x14ac:dyDescent="0.3">
      <c r="A634" t="s">
        <v>21</v>
      </c>
      <c r="B634">
        <v>1963</v>
      </c>
      <c r="F634" s="7"/>
      <c r="H634" s="4">
        <v>1963.4166666666199</v>
      </c>
      <c r="I634" s="1">
        <v>0.97894037251722288</v>
      </c>
      <c r="J634" s="4">
        <v>-2.2476663791523663E-2</v>
      </c>
      <c r="K634" s="7">
        <f t="shared" si="1177"/>
        <v>-1.8066171420691206E-2</v>
      </c>
      <c r="L634" s="4"/>
      <c r="M634" s="4">
        <v>1963.4166666666199</v>
      </c>
      <c r="N634" s="1">
        <v>1.0123831938351866</v>
      </c>
      <c r="O634" s="4">
        <v>6.7287548783002502E-3</v>
      </c>
      <c r="P634" s="7">
        <f t="shared" si="1178"/>
        <v>-1.7390756848197478E-2</v>
      </c>
      <c r="Q634" s="1"/>
      <c r="R634" s="4">
        <v>1963.4166666666199</v>
      </c>
      <c r="S634" s="1">
        <v>1.0114755498461352</v>
      </c>
      <c r="T634" s="4">
        <v>0.27348421944281454</v>
      </c>
      <c r="U634" s="7">
        <f t="shared" si="1179"/>
        <v>-1.32282654141579E-2</v>
      </c>
      <c r="W634" s="1">
        <f t="shared" si="1174"/>
        <v>1.0009330387328481</v>
      </c>
      <c r="X634" s="1">
        <f t="shared" ref="X634" si="1288">STANDARDIZE(W634,AG$9,AH$9)</f>
        <v>7.4648743481888519E-2</v>
      </c>
      <c r="Y634" s="1">
        <f t="shared" si="1181"/>
        <v>1.0009330387328481</v>
      </c>
      <c r="Z634" s="1">
        <f t="shared" ref="Z634" si="1289">STANDARDIZE(Y634,AG$24,AH$24)</f>
        <v>6.4618125876108129E-2</v>
      </c>
      <c r="AA634" s="7">
        <f t="shared" si="1183"/>
        <v>-0.56905755114122369</v>
      </c>
      <c r="AB634" s="1"/>
      <c r="AC634" s="1"/>
      <c r="AJ634" s="4"/>
    </row>
    <row r="635" spans="1:36" x14ac:dyDescent="0.3">
      <c r="A635" t="s">
        <v>20</v>
      </c>
      <c r="B635">
        <v>1963</v>
      </c>
      <c r="F635" s="7"/>
      <c r="H635" s="4">
        <v>1963.3333333332801</v>
      </c>
      <c r="I635" s="1">
        <v>0.97485946809429336</v>
      </c>
      <c r="J635" s="4">
        <v>3.8819009048882018E-2</v>
      </c>
      <c r="K635" s="7">
        <f t="shared" si="1177"/>
        <v>-2.2177624040393678E-2</v>
      </c>
      <c r="L635" s="4"/>
      <c r="M635" s="4">
        <v>1963.3333333332801</v>
      </c>
      <c r="N635" s="1">
        <v>0.99459959330556935</v>
      </c>
      <c r="O635" s="4">
        <v>-0.48219760971182063</v>
      </c>
      <c r="P635" s="7">
        <f t="shared" si="1178"/>
        <v>-3.5301261099728067E-2</v>
      </c>
      <c r="Q635" s="1"/>
      <c r="R635" s="4">
        <v>1963.3333333332801</v>
      </c>
      <c r="S635" s="1">
        <v>0.99851469093071232</v>
      </c>
      <c r="T635" s="4">
        <v>-2.2591441760693914E-2</v>
      </c>
      <c r="U635" s="7">
        <f t="shared" si="1179"/>
        <v>-2.6360256699763159E-2</v>
      </c>
      <c r="W635" s="1">
        <f t="shared" si="1174"/>
        <v>0.98932458411019164</v>
      </c>
      <c r="X635" s="1">
        <f t="shared" ref="X635" si="1290">STANDARDIZE(W635,AG$8,AH$8)</f>
        <v>-0.25330495247606444</v>
      </c>
      <c r="Y635" s="1">
        <f t="shared" si="1181"/>
        <v>0.98932458411019164</v>
      </c>
      <c r="Z635" s="1">
        <f t="shared" ref="Z635" si="1291">STANDARDIZE(Y635,AG$23,AH$23)</f>
        <v>-0.26632337606864848</v>
      </c>
      <c r="AA635" s="7">
        <f t="shared" si="1183"/>
        <v>-0.96428099251307808</v>
      </c>
      <c r="AB635" s="1"/>
      <c r="AC635" s="1"/>
      <c r="AJ635" s="4"/>
    </row>
    <row r="636" spans="1:36" x14ac:dyDescent="0.3">
      <c r="A636" t="s">
        <v>19</v>
      </c>
      <c r="B636">
        <v>1963</v>
      </c>
      <c r="F636" s="7"/>
      <c r="H636" s="4">
        <v>1963.24999999995</v>
      </c>
      <c r="I636" s="1">
        <v>0.97524086849781977</v>
      </c>
      <c r="J636" s="4">
        <v>0.37522018043630956</v>
      </c>
      <c r="K636" s="7">
        <f t="shared" si="1177"/>
        <v>-2.179336860931241E-2</v>
      </c>
      <c r="L636" s="4"/>
      <c r="M636" s="4">
        <v>1963.24999999995</v>
      </c>
      <c r="N636" s="1">
        <v>0.97995512333416845</v>
      </c>
      <c r="O636" s="4">
        <v>-0.76748755349996667</v>
      </c>
      <c r="P636" s="7">
        <f t="shared" si="1178"/>
        <v>-5.0050233966463561E-2</v>
      </c>
      <c r="Q636" s="1"/>
      <c r="R636" s="4">
        <v>1963.24999999995</v>
      </c>
      <c r="S636" s="1">
        <v>0.99801058299114853</v>
      </c>
      <c r="T636" s="4">
        <v>0.23210499699873458</v>
      </c>
      <c r="U636" s="7">
        <f t="shared" si="1179"/>
        <v>-2.6871020771230575E-2</v>
      </c>
      <c r="W636" s="1">
        <f t="shared" si="1174"/>
        <v>0.98440219160771225</v>
      </c>
      <c r="X636" s="1">
        <f t="shared" ref="X636" si="1292">STANDARDIZE(W636,AG$7,AH$7)</f>
        <v>-0.11663835481404865</v>
      </c>
      <c r="Y636" s="1">
        <f t="shared" si="1181"/>
        <v>0.98440219160771225</v>
      </c>
      <c r="Z636" s="1">
        <f t="shared" ref="Z636" si="1293">STANDARDIZE(Y636,AG$22,AH$22)</f>
        <v>-0.14992893692516912</v>
      </c>
      <c r="AA636" s="7">
        <f t="shared" si="1183"/>
        <v>-1.1318696137250654</v>
      </c>
      <c r="AB636" s="1"/>
      <c r="AC636" s="1"/>
      <c r="AJ636" s="4"/>
    </row>
    <row r="637" spans="1:36" x14ac:dyDescent="0.3">
      <c r="A637" t="s">
        <v>18</v>
      </c>
      <c r="B637">
        <v>1963</v>
      </c>
      <c r="F637" s="7"/>
      <c r="H637" s="4">
        <v>1963.1666666666199</v>
      </c>
      <c r="I637" s="1">
        <v>0.97336998154620347</v>
      </c>
      <c r="J637" s="4">
        <v>0.18405976435378485</v>
      </c>
      <c r="K637" s="7">
        <f t="shared" si="1177"/>
        <v>-2.367826035418405E-2</v>
      </c>
      <c r="L637" s="4"/>
      <c r="M637" s="4">
        <v>1963.1666666666199</v>
      </c>
      <c r="N637" s="1">
        <v>0.98325938991035156</v>
      </c>
      <c r="O637" s="4">
        <v>-0.75173772409119299</v>
      </c>
      <c r="P637" s="7">
        <f t="shared" si="1178"/>
        <v>-4.6722388153555415E-2</v>
      </c>
      <c r="Q637" s="1"/>
      <c r="R637" s="4">
        <v>1963.1666666666199</v>
      </c>
      <c r="S637" s="1">
        <v>1.0008092992583673</v>
      </c>
      <c r="T637" s="4">
        <v>0.11149726553855728</v>
      </c>
      <c r="U637" s="7">
        <f t="shared" si="1179"/>
        <v>-2.4035350861402002E-2</v>
      </c>
      <c r="W637" s="1">
        <f t="shared" si="1174"/>
        <v>0.98581289023830754</v>
      </c>
      <c r="X637" s="1">
        <f t="shared" ref="X637" si="1294">STANDARDIZE(W637,AG$6,AH$6)</f>
        <v>-0.244192528478895</v>
      </c>
      <c r="Y637" s="1">
        <f t="shared" si="1181"/>
        <v>0.98581289023830754</v>
      </c>
      <c r="Z637" s="1">
        <f t="shared" ref="Z637" si="1295">STANDARDIZE(Y637,AG$21,AH$21)</f>
        <v>-0.28318271484811286</v>
      </c>
      <c r="AA637" s="7">
        <f t="shared" si="1183"/>
        <v>-1.08384072567357</v>
      </c>
      <c r="AB637" s="1"/>
      <c r="AC637" s="1"/>
      <c r="AJ637" s="4"/>
    </row>
    <row r="638" spans="1:36" x14ac:dyDescent="0.3">
      <c r="A638" t="s">
        <v>17</v>
      </c>
      <c r="B638">
        <v>1963</v>
      </c>
      <c r="F638" s="7"/>
      <c r="H638" s="4">
        <v>1963.0833333332801</v>
      </c>
      <c r="I638" s="1">
        <v>1.0104072623007505</v>
      </c>
      <c r="J638" s="4">
        <v>0.9389610911662285</v>
      </c>
      <c r="K638" s="7">
        <f t="shared" si="1177"/>
        <v>1.3636268290332624E-2</v>
      </c>
      <c r="L638" s="4"/>
      <c r="M638" s="4">
        <v>1963.0833333332801</v>
      </c>
      <c r="N638" s="1">
        <v>1.0041743860629526</v>
      </c>
      <c r="O638" s="4">
        <v>-0.72648793398407574</v>
      </c>
      <c r="P638" s="7">
        <f t="shared" si="1178"/>
        <v>-2.5658142648937707E-2</v>
      </c>
      <c r="Q638" s="1"/>
      <c r="R638" s="4">
        <v>1963.0833333332801</v>
      </c>
      <c r="S638" s="1">
        <v>1.0495320527855909</v>
      </c>
      <c r="T638" s="4">
        <v>1.0727812161514525</v>
      </c>
      <c r="U638" s="7">
        <f t="shared" si="1179"/>
        <v>2.5330727336457821E-2</v>
      </c>
      <c r="W638" s="1">
        <f t="shared" si="1174"/>
        <v>1.0213712337164313</v>
      </c>
      <c r="X638" s="1">
        <f t="shared" ref="X638" si="1296">STANDARDIZE(W638,AG$5,AH$5)</f>
        <v>0.52006651898881517</v>
      </c>
      <c r="Y638" s="1">
        <f t="shared" si="1181"/>
        <v>1.0213712337164313</v>
      </c>
      <c r="Z638" s="1">
        <f t="shared" ref="Z638" si="1297">STANDARDIZE(Y638,AG$20,AH$20)</f>
        <v>0.47674704473438495</v>
      </c>
      <c r="AA638" s="7">
        <f t="shared" si="1183"/>
        <v>0.12678474823559482</v>
      </c>
      <c r="AB638" s="1"/>
      <c r="AC638" s="1"/>
      <c r="AJ638" s="4"/>
    </row>
    <row r="639" spans="1:36" x14ac:dyDescent="0.3">
      <c r="A639" t="s">
        <v>16</v>
      </c>
      <c r="B639">
        <v>1963</v>
      </c>
      <c r="F639" s="7"/>
      <c r="H639" s="4">
        <v>1962.99999999995</v>
      </c>
      <c r="I639" s="1">
        <v>1.0422663899975897</v>
      </c>
      <c r="J639" s="4">
        <v>0.95766569869584728</v>
      </c>
      <c r="K639" s="7">
        <f t="shared" si="1177"/>
        <v>4.5733882067960481E-2</v>
      </c>
      <c r="L639" s="4"/>
      <c r="M639" s="4">
        <v>1962.99999999995</v>
      </c>
      <c r="N639" s="1">
        <v>1.0443630130527581</v>
      </c>
      <c r="O639" s="4">
        <v>-0.34513792881193822</v>
      </c>
      <c r="P639" s="7">
        <f t="shared" si="1178"/>
        <v>1.4817270266760564E-2</v>
      </c>
      <c r="Q639" s="1"/>
      <c r="R639" s="4">
        <v>1962.99999999995</v>
      </c>
      <c r="S639" s="1">
        <v>1.066354998275981</v>
      </c>
      <c r="T639" s="4">
        <v>0.45737715212827923</v>
      </c>
      <c r="U639" s="7">
        <f t="shared" si="1179"/>
        <v>4.2375799350561079E-2</v>
      </c>
      <c r="W639" s="1">
        <f t="shared" si="1174"/>
        <v>1.0509948004421097</v>
      </c>
      <c r="X639" s="1">
        <f t="shared" ref="X639" si="1298">STANDARDIZE(W639,AG$4,AH$4)</f>
        <v>0.33578503238542423</v>
      </c>
      <c r="Y639" s="1">
        <f t="shared" si="1181"/>
        <v>1.0509948004421097</v>
      </c>
      <c r="Z639" s="1">
        <f t="shared" ref="Z639" si="1299">STANDARDIZE(Y639,AG$19,AH$19)</f>
        <v>0.3471518532560165</v>
      </c>
      <c r="AA639" s="7">
        <f t="shared" si="1183"/>
        <v>1.1353537927474056</v>
      </c>
      <c r="AB639" s="1"/>
      <c r="AC639" s="1"/>
      <c r="AJ639" s="4"/>
    </row>
    <row r="640" spans="1:36" x14ac:dyDescent="0.3">
      <c r="A640" t="s">
        <v>27</v>
      </c>
      <c r="B640">
        <v>1962</v>
      </c>
      <c r="F640" s="7"/>
      <c r="H640" s="4">
        <v>1962.9166666666199</v>
      </c>
      <c r="I640" s="1">
        <v>1.0580270269958201</v>
      </c>
      <c r="J640" s="4">
        <v>1.1431923225199019</v>
      </c>
      <c r="K640" s="7">
        <f t="shared" si="1177"/>
        <v>6.1612497580361351E-2</v>
      </c>
      <c r="L640" s="4"/>
      <c r="M640" s="4">
        <v>1962.9166666666199</v>
      </c>
      <c r="N640" s="1">
        <v>1.0688965857685844</v>
      </c>
      <c r="O640" s="4">
        <v>0.11041879189384368</v>
      </c>
      <c r="P640" s="7">
        <f t="shared" si="1178"/>
        <v>3.9525914486486402E-2</v>
      </c>
      <c r="Q640" s="1"/>
      <c r="R640" s="4">
        <v>1962.9166666666199</v>
      </c>
      <c r="S640" s="1">
        <v>1.0675175307390452</v>
      </c>
      <c r="T640" s="4">
        <v>0.29709618543279526</v>
      </c>
      <c r="U640" s="7">
        <f t="shared" si="1179"/>
        <v>4.3553681640138807E-2</v>
      </c>
      <c r="W640" s="1">
        <f t="shared" si="1174"/>
        <v>1.0648137145011498</v>
      </c>
      <c r="X640" s="1">
        <f t="shared" ref="X640" si="1300">STANDARDIZE(W640,AG$15,AH$15)</f>
        <v>0.52514515714121057</v>
      </c>
      <c r="Y640" s="1">
        <f t="shared" si="1181"/>
        <v>1.0648137145011498</v>
      </c>
      <c r="Z640" s="1">
        <f t="shared" ref="Z640" si="1301">STANDARDIZE(Y640,AG$30,AH$30)</f>
        <v>0.55772279634765576</v>
      </c>
      <c r="AA640" s="7">
        <f t="shared" si="1183"/>
        <v>1.6058349160294223</v>
      </c>
      <c r="AB640" s="1"/>
      <c r="AC640" s="1"/>
      <c r="AJ640" s="4"/>
    </row>
    <row r="641" spans="1:36" x14ac:dyDescent="0.3">
      <c r="A641" t="s">
        <v>26</v>
      </c>
      <c r="B641">
        <v>1962</v>
      </c>
      <c r="F641" s="7"/>
      <c r="H641" s="4">
        <v>1962.8333333332801</v>
      </c>
      <c r="I641" s="1">
        <v>1.0703703020912942</v>
      </c>
      <c r="J641" s="4">
        <v>1.7096181207659755</v>
      </c>
      <c r="K641" s="7">
        <f t="shared" si="1177"/>
        <v>7.40481700361659E-2</v>
      </c>
      <c r="L641" s="4"/>
      <c r="M641" s="4">
        <v>1962.8333333332801</v>
      </c>
      <c r="N641" s="1">
        <v>1.06534482338201</v>
      </c>
      <c r="O641" s="4">
        <v>0.24266213469046227</v>
      </c>
      <c r="P641" s="7">
        <f t="shared" si="1178"/>
        <v>3.5948806733800263E-2</v>
      </c>
      <c r="Q641" s="1"/>
      <c r="R641" s="4">
        <v>1962.8333333332801</v>
      </c>
      <c r="S641" s="1">
        <v>1.0526566103573978</v>
      </c>
      <c r="T641" s="4">
        <v>4.1220046529047177E-2</v>
      </c>
      <c r="U641" s="7">
        <f t="shared" si="1179"/>
        <v>2.8496540888792193E-2</v>
      </c>
      <c r="W641" s="1">
        <f t="shared" si="1174"/>
        <v>1.0627905786102338</v>
      </c>
      <c r="X641" s="1">
        <f t="shared" ref="X641" si="1302">STANDARDIZE(W641,AG$14,AH$14)</f>
        <v>0.78747416174558538</v>
      </c>
      <c r="Y641" s="1">
        <f t="shared" si="1181"/>
        <v>1.0627905786102338</v>
      </c>
      <c r="Z641" s="1">
        <f t="shared" ref="Z641" si="1303">STANDARDIZE(Y641,AG$29,AH$29)</f>
        <v>0.80403152587831972</v>
      </c>
      <c r="AA641" s="7">
        <f t="shared" si="1183"/>
        <v>1.5369548837458709</v>
      </c>
      <c r="AB641" s="1"/>
      <c r="AC641" s="1"/>
      <c r="AJ641" s="4"/>
    </row>
    <row r="642" spans="1:36" x14ac:dyDescent="0.3">
      <c r="A642" t="s">
        <v>25</v>
      </c>
      <c r="B642">
        <v>1962</v>
      </c>
      <c r="F642" s="7"/>
      <c r="H642" s="4">
        <v>1962.74999999995</v>
      </c>
      <c r="I642" s="1">
        <v>1.0590737861448916</v>
      </c>
      <c r="J642" s="4">
        <v>1.4959936435418939</v>
      </c>
      <c r="K642" s="7">
        <f t="shared" si="1177"/>
        <v>6.2667092395536667E-2</v>
      </c>
      <c r="L642" s="4"/>
      <c r="M642" s="4">
        <v>1962.74999999995</v>
      </c>
      <c r="N642" s="1">
        <v>1.0561342015416317</v>
      </c>
      <c r="O642" s="4">
        <v>0.21346552514019845</v>
      </c>
      <c r="P642" s="7">
        <f t="shared" si="1178"/>
        <v>2.6672457922624761E-2</v>
      </c>
      <c r="Q642" s="1"/>
      <c r="R642" s="4">
        <v>1962.74999999995</v>
      </c>
      <c r="S642" s="1">
        <v>1.0436316369490801</v>
      </c>
      <c r="T642" s="4">
        <v>5.9012247188222094E-2</v>
      </c>
      <c r="U642" s="7">
        <f t="shared" si="1179"/>
        <v>1.9352403688917445E-2</v>
      </c>
      <c r="W642" s="1">
        <f t="shared" si="1174"/>
        <v>1.0529465415452013</v>
      </c>
      <c r="X642" s="1">
        <f t="shared" ref="X642" si="1304">STANDARDIZE(W642,AG$13,AH$13)</f>
        <v>0.71622496210333897</v>
      </c>
      <c r="Y642" s="1">
        <f t="shared" si="1181"/>
        <v>1.0529465415452013</v>
      </c>
      <c r="Z642" s="1">
        <f t="shared" ref="Z642" si="1305">STANDARDIZE(Y642,AG$28,AH$28)</f>
        <v>0.72726074858976775</v>
      </c>
      <c r="AA642" s="7">
        <f t="shared" si="1183"/>
        <v>1.2018031058131819</v>
      </c>
      <c r="AB642" s="1"/>
      <c r="AC642" s="1"/>
      <c r="AJ642" s="4"/>
    </row>
    <row r="643" spans="1:36" x14ac:dyDescent="0.3">
      <c r="A643" t="s">
        <v>24</v>
      </c>
      <c r="B643">
        <v>1962</v>
      </c>
      <c r="F643" s="7"/>
      <c r="H643" s="4">
        <v>1962.6666666666199</v>
      </c>
      <c r="I643" s="1">
        <v>1.0221607775951347</v>
      </c>
      <c r="J643" s="4">
        <v>0.47842750736730721</v>
      </c>
      <c r="K643" s="7">
        <f t="shared" si="1177"/>
        <v>2.5477766213265841E-2</v>
      </c>
      <c r="L643" s="4"/>
      <c r="M643" s="4">
        <v>1962.6666666666199</v>
      </c>
      <c r="N643" s="1">
        <v>1.0247716341188418</v>
      </c>
      <c r="O643" s="4">
        <v>-0.48186633754361979</v>
      </c>
      <c r="P643" s="7">
        <f t="shared" si="1178"/>
        <v>-4.9139126905304951E-3</v>
      </c>
      <c r="Q643" s="1"/>
      <c r="R643" s="4">
        <v>1962.6666666666199</v>
      </c>
      <c r="S643" s="1">
        <v>1.0284106758905087</v>
      </c>
      <c r="T643" s="4">
        <v>-0.19524271368099902</v>
      </c>
      <c r="U643" s="7">
        <f t="shared" si="1179"/>
        <v>3.9304683616339896E-3</v>
      </c>
      <c r="W643" s="1">
        <f t="shared" si="1174"/>
        <v>1.0251143625348285</v>
      </c>
      <c r="X643" s="1">
        <f t="shared" ref="X643" si="1306">STANDARDIZE(W643,AG$12,AH$12)</f>
        <v>-0.18649073384954365</v>
      </c>
      <c r="Y643" s="1">
        <f t="shared" si="1181"/>
        <v>1.0251143625348285</v>
      </c>
      <c r="Z643" s="1">
        <f t="shared" ref="Z643" si="1307">STANDARDIZE(Y643,AG$27,AH$27)</f>
        <v>-0.16151694803947395</v>
      </c>
      <c r="AA643" s="7">
        <f t="shared" si="1183"/>
        <v>0.25422395536465975</v>
      </c>
      <c r="AB643" s="1"/>
      <c r="AC643" s="1"/>
      <c r="AJ643" s="4"/>
    </row>
    <row r="644" spans="1:36" x14ac:dyDescent="0.3">
      <c r="A644" t="s">
        <v>23</v>
      </c>
      <c r="B644">
        <v>1962</v>
      </c>
      <c r="F644" s="7"/>
      <c r="H644" s="4">
        <v>1962.5833333332801</v>
      </c>
      <c r="I644" s="1">
        <v>1.0049027691698833</v>
      </c>
      <c r="J644" s="4">
        <v>0.18546804775552242</v>
      </c>
      <c r="K644" s="7">
        <f t="shared" si="1177"/>
        <v>8.0905704847486371E-3</v>
      </c>
      <c r="L644" s="4"/>
      <c r="M644" s="4">
        <v>1962.5833333332801</v>
      </c>
      <c r="N644" s="1">
        <v>1.0029040571427463</v>
      </c>
      <c r="O644" s="4">
        <v>-0.91645883074499002</v>
      </c>
      <c r="P644" s="7">
        <f t="shared" si="1178"/>
        <v>-2.6937536632642235E-2</v>
      </c>
      <c r="Q644" s="1"/>
      <c r="R644" s="4">
        <v>1962.5833333332801</v>
      </c>
      <c r="S644" s="1">
        <v>1.0110201262029028</v>
      </c>
      <c r="T644" s="4">
        <v>-0.48329234891638034</v>
      </c>
      <c r="U644" s="7">
        <f t="shared" si="1179"/>
        <v>-1.3689702372403727E-2</v>
      </c>
      <c r="W644" s="1">
        <f t="shared" ref="W644:W707" si="1308">AVERAGE(D644,I644,N644,S644)</f>
        <v>1.0062756508385107</v>
      </c>
      <c r="X644" s="1">
        <f t="shared" ref="X644" si="1309">STANDARDIZE(W644,AG$11,AH$11)</f>
        <v>-0.62517739663955074</v>
      </c>
      <c r="Y644" s="1">
        <f t="shared" si="1181"/>
        <v>1.0062756508385107</v>
      </c>
      <c r="Z644" s="1">
        <f t="shared" ref="Z644" si="1310">STANDARDIZE(Y644,AG$26,AH$26)</f>
        <v>-0.59158216664453767</v>
      </c>
      <c r="AA644" s="7">
        <f t="shared" si="1183"/>
        <v>-0.38716206109091361</v>
      </c>
      <c r="AB644" s="1"/>
      <c r="AC644" s="1"/>
      <c r="AJ644" s="4"/>
    </row>
    <row r="645" spans="1:36" x14ac:dyDescent="0.3">
      <c r="A645" t="s">
        <v>22</v>
      </c>
      <c r="B645">
        <v>1962</v>
      </c>
      <c r="F645" s="7"/>
      <c r="H645" s="4">
        <v>1962.49999999995</v>
      </c>
      <c r="I645" s="1">
        <v>0.99842110199923428</v>
      </c>
      <c r="J645" s="4">
        <v>0.41214633661566802</v>
      </c>
      <c r="K645" s="7">
        <f t="shared" ref="K645:K708" si="1311">STANDARDIZE(I645,I$786,I$787)</f>
        <v>1.5603838626189023E-3</v>
      </c>
      <c r="L645" s="4"/>
      <c r="M645" s="4">
        <v>1962.49999999995</v>
      </c>
      <c r="N645" s="1">
        <v>0.98337063765777877</v>
      </c>
      <c r="O645" s="4">
        <v>-1.3118721747974424</v>
      </c>
      <c r="P645" s="7">
        <f t="shared" ref="P645:P708" si="1312">STANDARDIZE(N645,N$786,N$787)</f>
        <v>-4.6610346542524515E-2</v>
      </c>
      <c r="Q645" s="1"/>
      <c r="R645" s="4">
        <v>1962.49999999995</v>
      </c>
      <c r="S645" s="1">
        <v>1.009684611399573</v>
      </c>
      <c r="T645" s="4">
        <v>-0.1531686218533351</v>
      </c>
      <c r="U645" s="7">
        <f t="shared" ref="U645:U708" si="1313">STANDARDIZE(S645,S$786,S$787)</f>
        <v>-1.504285102355174E-2</v>
      </c>
      <c r="W645" s="1">
        <f t="shared" si="1308"/>
        <v>0.99715878368552868</v>
      </c>
      <c r="X645" s="1">
        <f t="shared" ref="X645" si="1314">STANDARDIZE(W645,AG$10,AH$10)</f>
        <v>-0.58054525279859404</v>
      </c>
      <c r="Y645" s="1">
        <f t="shared" ref="Y645:Y708" si="1315">AVERAGE(I645,N645,S645)</f>
        <v>0.99715878368552868</v>
      </c>
      <c r="Z645" s="1">
        <f t="shared" ref="Z645" si="1316">STANDARDIZE(Y645,AG$25,AH$25)</f>
        <v>-0.56315017861368599</v>
      </c>
      <c r="AA645" s="7">
        <f t="shared" ref="AA645:AA708" si="1317">STANDARDIZE(Y645,Y$786,Y$787)</f>
        <v>-0.69755648721022834</v>
      </c>
      <c r="AB645" s="1"/>
      <c r="AC645" s="1"/>
      <c r="AJ645" s="4"/>
    </row>
    <row r="646" spans="1:36" x14ac:dyDescent="0.3">
      <c r="A646" t="s">
        <v>21</v>
      </c>
      <c r="B646">
        <v>1962</v>
      </c>
      <c r="F646" s="7"/>
      <c r="H646" s="4">
        <v>1962.4166666666099</v>
      </c>
      <c r="I646" s="1">
        <v>0.98978189133296823</v>
      </c>
      <c r="J646" s="4">
        <v>0.43960928888198797</v>
      </c>
      <c r="K646" s="7">
        <f t="shared" si="1311"/>
        <v>-7.1434968571561751E-3</v>
      </c>
      <c r="L646" s="4"/>
      <c r="M646" s="4">
        <v>1962.4166666666199</v>
      </c>
      <c r="N646" s="1">
        <v>0.99305873224885433</v>
      </c>
      <c r="O646" s="4">
        <v>-0.72635870052039431</v>
      </c>
      <c r="P646" s="7">
        <f t="shared" si="1312"/>
        <v>-3.6853117736484531E-2</v>
      </c>
      <c r="Q646" s="1"/>
      <c r="R646" s="4">
        <v>1962.4166666666099</v>
      </c>
      <c r="S646" s="1">
        <v>1.0062080489271445</v>
      </c>
      <c r="T646" s="4">
        <v>1.4540938336932215E-2</v>
      </c>
      <c r="U646" s="7">
        <f t="shared" si="1313"/>
        <v>-1.856531727287308E-2</v>
      </c>
      <c r="W646" s="1">
        <f t="shared" si="1308"/>
        <v>0.99634955750298904</v>
      </c>
      <c r="X646" s="1">
        <f t="shared" ref="X646" si="1318">STANDARDIZE(W646,AG$9,AH$9)</f>
        <v>-0.18517671828236998</v>
      </c>
      <c r="Y646" s="1">
        <f t="shared" si="1315"/>
        <v>0.99634955750298904</v>
      </c>
      <c r="Z646" s="1">
        <f t="shared" ref="Z646" si="1319">STANDARDIZE(Y646,AG$24,AH$24)</f>
        <v>-0.19565247743810957</v>
      </c>
      <c r="AA646" s="7">
        <f t="shared" si="1317"/>
        <v>-0.72510754091270124</v>
      </c>
      <c r="AB646" s="1"/>
      <c r="AC646" s="1"/>
      <c r="AJ646" s="4"/>
    </row>
    <row r="647" spans="1:36" x14ac:dyDescent="0.3">
      <c r="A647" t="s">
        <v>20</v>
      </c>
      <c r="B647">
        <v>1962</v>
      </c>
      <c r="F647" s="7"/>
      <c r="H647" s="4">
        <v>1962.3333333332801</v>
      </c>
      <c r="I647" s="1">
        <v>0.99447576062281773</v>
      </c>
      <c r="J647" s="4">
        <v>0.87795332461321784</v>
      </c>
      <c r="K647" s="7">
        <f t="shared" si="1311"/>
        <v>-2.4144909338959168E-3</v>
      </c>
      <c r="L647" s="4"/>
      <c r="M647" s="4">
        <v>1962.3333333332801</v>
      </c>
      <c r="N647" s="1">
        <v>0.99841052236872774</v>
      </c>
      <c r="O647" s="4">
        <v>-0.3344335218353543</v>
      </c>
      <c r="P647" s="7">
        <f t="shared" si="1312"/>
        <v>-3.1463137257803871E-2</v>
      </c>
      <c r="Q647" s="1"/>
      <c r="R647" s="4">
        <v>1962.3333333332801</v>
      </c>
      <c r="S647" s="1">
        <v>1.0004301701687845</v>
      </c>
      <c r="T647" s="4">
        <v>7.677791182720356E-2</v>
      </c>
      <c r="U647" s="7">
        <f t="shared" si="1313"/>
        <v>-2.441948588925846E-2</v>
      </c>
      <c r="W647" s="1">
        <f t="shared" si="1308"/>
        <v>0.9977721510534433</v>
      </c>
      <c r="X647" s="1">
        <f t="shared" ref="X647" si="1320">STANDARDIZE(W647,AG$8,AH$8)</f>
        <v>0.23154146449261634</v>
      </c>
      <c r="Y647" s="1">
        <f t="shared" si="1315"/>
        <v>0.9977721510534433</v>
      </c>
      <c r="Z647" s="1">
        <f t="shared" ref="Z647" si="1321">STANDARDIZE(Y647,AG$23,AH$23)</f>
        <v>0.22376577593381683</v>
      </c>
      <c r="AA647" s="7">
        <f t="shared" si="1317"/>
        <v>-0.67667367637515985</v>
      </c>
      <c r="AB647" s="1"/>
      <c r="AC647" s="1"/>
      <c r="AJ647" s="4"/>
    </row>
    <row r="648" spans="1:36" x14ac:dyDescent="0.3">
      <c r="A648" t="s">
        <v>19</v>
      </c>
      <c r="B648">
        <v>1962</v>
      </c>
      <c r="F648" s="7"/>
      <c r="H648" s="4">
        <v>1962.24999999995</v>
      </c>
      <c r="I648" s="1">
        <v>0.98624751249973575</v>
      </c>
      <c r="J648" s="4">
        <v>0.85381926583523748</v>
      </c>
      <c r="K648" s="7">
        <f t="shared" si="1311"/>
        <v>-1.0704332791285485E-2</v>
      </c>
      <c r="L648" s="4"/>
      <c r="M648" s="4">
        <v>1962.24999999995</v>
      </c>
      <c r="N648" s="1">
        <v>0.98835034471593031</v>
      </c>
      <c r="O648" s="4">
        <v>-0.42099450564831431</v>
      </c>
      <c r="P648" s="7">
        <f t="shared" si="1312"/>
        <v>-4.1595104309217354E-2</v>
      </c>
      <c r="Q648" s="1"/>
      <c r="R648" s="4">
        <v>1962.24999999995</v>
      </c>
      <c r="S648" s="1">
        <v>0.99364062051084789</v>
      </c>
      <c r="T648" s="4">
        <v>8.8072872804084764E-3</v>
      </c>
      <c r="U648" s="7">
        <f t="shared" si="1313"/>
        <v>-3.1298683288368434E-2</v>
      </c>
      <c r="W648" s="1">
        <f t="shared" si="1308"/>
        <v>0.98941282590883795</v>
      </c>
      <c r="X648" s="1">
        <f t="shared" ref="X648" si="1322">STANDARDIZE(W648,AG$7,AH$7)</f>
        <v>0.19249068117109172</v>
      </c>
      <c r="Y648" s="1">
        <f t="shared" si="1315"/>
        <v>0.98941282590883795</v>
      </c>
      <c r="Z648" s="1">
        <f t="shared" ref="Z648" si="1323">STANDARDIZE(Y648,AG$22,AH$22)</f>
        <v>0.16392959444790714</v>
      </c>
      <c r="AA648" s="7">
        <f t="shared" si="1317"/>
        <v>-0.96127669706915497</v>
      </c>
      <c r="AB648" s="1"/>
      <c r="AC648" s="1"/>
      <c r="AJ648" s="4"/>
    </row>
    <row r="649" spans="1:36" x14ac:dyDescent="0.3">
      <c r="A649" t="s">
        <v>18</v>
      </c>
      <c r="B649">
        <v>1962</v>
      </c>
      <c r="F649" s="7"/>
      <c r="H649" s="4">
        <v>1962.1666666666099</v>
      </c>
      <c r="I649" s="1">
        <v>0.99977637426481358</v>
      </c>
      <c r="J649" s="4">
        <v>1.3113591095630723</v>
      </c>
      <c r="K649" s="7">
        <f t="shared" si="1311"/>
        <v>2.925801213590846E-3</v>
      </c>
      <c r="L649" s="4"/>
      <c r="M649" s="4">
        <v>1962.1666666666199</v>
      </c>
      <c r="N649" s="1">
        <v>0.98706423533331833</v>
      </c>
      <c r="O649" s="4">
        <v>-0.59903588511437111</v>
      </c>
      <c r="P649" s="7">
        <f t="shared" si="1312"/>
        <v>-4.2890391364661627E-2</v>
      </c>
      <c r="Q649" s="1"/>
      <c r="R649" s="4">
        <v>1962.1666666666099</v>
      </c>
      <c r="S649" s="1">
        <v>0.9968725054482116</v>
      </c>
      <c r="T649" s="4">
        <v>-8.3425470638848337E-2</v>
      </c>
      <c r="U649" s="7">
        <f t="shared" si="1313"/>
        <v>-2.8024125243219438E-2</v>
      </c>
      <c r="W649" s="1">
        <f t="shared" si="1308"/>
        <v>0.99457103834878113</v>
      </c>
      <c r="X649" s="1">
        <f t="shared" ref="X649" si="1324">STANDARDIZE(W649,AG$6,AH$6)</f>
        <v>0.28779601232262869</v>
      </c>
      <c r="Y649" s="1">
        <f t="shared" si="1315"/>
        <v>0.99457103834878113</v>
      </c>
      <c r="Z649" s="1">
        <f t="shared" ref="Z649" si="1325">STANDARDIZE(Y649,AG$21,AH$21)</f>
        <v>0.24953589583480401</v>
      </c>
      <c r="AA649" s="7">
        <f t="shared" si="1317"/>
        <v>-0.78565930973298137</v>
      </c>
      <c r="AB649" s="1"/>
      <c r="AC649" s="1"/>
      <c r="AJ649" s="4"/>
    </row>
    <row r="650" spans="1:36" x14ac:dyDescent="0.3">
      <c r="A650" t="s">
        <v>17</v>
      </c>
      <c r="B650">
        <v>1962</v>
      </c>
      <c r="F650" s="7"/>
      <c r="H650" s="4">
        <v>1962.0833333332801</v>
      </c>
      <c r="I650" s="1">
        <v>1.016689530369606</v>
      </c>
      <c r="J650" s="4">
        <v>1.1963030791131437</v>
      </c>
      <c r="K650" s="7">
        <f t="shared" si="1311"/>
        <v>1.9965563180024543E-2</v>
      </c>
      <c r="L650" s="4"/>
      <c r="M650" s="4">
        <v>1962.0833333332801</v>
      </c>
      <c r="N650" s="1">
        <v>1.0124692888316793</v>
      </c>
      <c r="O650" s="4">
        <v>-0.4165857475712979</v>
      </c>
      <c r="P650" s="7">
        <f t="shared" si="1312"/>
        <v>-1.7304047478058963E-2</v>
      </c>
      <c r="Q650" s="1"/>
      <c r="R650" s="4">
        <v>1962.0833333332801</v>
      </c>
      <c r="S650" s="1">
        <v>1.0027829335376091</v>
      </c>
      <c r="T650" s="4">
        <v>-0.82120282891529428</v>
      </c>
      <c r="U650" s="7">
        <f t="shared" si="1313"/>
        <v>-2.2035657143176731E-2</v>
      </c>
      <c r="W650" s="1">
        <f t="shared" si="1308"/>
        <v>1.0106472509129647</v>
      </c>
      <c r="X650" s="1">
        <f t="shared" ref="X650" si="1326">STANDARDIZE(W650,AG$5,AH$5)</f>
        <v>-5.2072578528169162E-2</v>
      </c>
      <c r="Y650" s="1">
        <f t="shared" si="1315"/>
        <v>1.0106472509129647</v>
      </c>
      <c r="Z650" s="1">
        <f t="shared" ref="Z650" si="1327">STANDARDIZE(Y650,AG$20,AH$20)</f>
        <v>-6.4951325338447843E-2</v>
      </c>
      <c r="AA650" s="7">
        <f t="shared" si="1317"/>
        <v>-0.2383258135549951</v>
      </c>
      <c r="AB650" s="1"/>
      <c r="AC650" s="1"/>
      <c r="AJ650" s="4"/>
    </row>
    <row r="651" spans="1:36" x14ac:dyDescent="0.3">
      <c r="A651" t="s">
        <v>16</v>
      </c>
      <c r="B651">
        <v>1962</v>
      </c>
      <c r="F651" s="7"/>
      <c r="H651" s="4">
        <v>1961.99999999995</v>
      </c>
      <c r="I651" s="1">
        <v>1.0414199444371415</v>
      </c>
      <c r="J651" s="4">
        <v>0.92546270781039897</v>
      </c>
      <c r="K651" s="7">
        <f t="shared" si="1311"/>
        <v>4.4881100317575327E-2</v>
      </c>
      <c r="L651" s="4"/>
      <c r="M651" s="4">
        <v>1961.99999999995</v>
      </c>
      <c r="N651" s="1">
        <v>1.0557834296376449</v>
      </c>
      <c r="O651" s="4">
        <v>3.9233770310401934E-2</v>
      </c>
      <c r="P651" s="7">
        <f t="shared" si="1312"/>
        <v>2.6319182911346248E-2</v>
      </c>
      <c r="Q651" s="1"/>
      <c r="R651" s="4">
        <v>1961.99999999995</v>
      </c>
      <c r="S651" s="1">
        <v>1.0400312716133047</v>
      </c>
      <c r="T651" s="4">
        <v>-0.46961414629355697</v>
      </c>
      <c r="U651" s="7">
        <f t="shared" si="1313"/>
        <v>1.570449991009169E-2</v>
      </c>
      <c r="W651" s="1">
        <f t="shared" si="1308"/>
        <v>1.0457448818960304</v>
      </c>
      <c r="X651" s="1">
        <f t="shared" ref="X651" si="1328">STANDARDIZE(W651,AG$4,AH$4)</f>
        <v>0.11544672675926967</v>
      </c>
      <c r="Y651" s="1">
        <f t="shared" si="1315"/>
        <v>1.0457448818960304</v>
      </c>
      <c r="Z651" s="1">
        <f t="shared" ref="Z651" si="1329">STANDARDIZE(Y651,AG$19,AH$19)</f>
        <v>0.13406592140093418</v>
      </c>
      <c r="AA651" s="7">
        <f t="shared" si="1317"/>
        <v>0.95661416355905882</v>
      </c>
      <c r="AB651" s="1"/>
      <c r="AC651" s="1"/>
      <c r="AJ651" s="4"/>
    </row>
    <row r="652" spans="1:36" x14ac:dyDescent="0.3">
      <c r="A652" t="s">
        <v>27</v>
      </c>
      <c r="B652">
        <v>1961</v>
      </c>
      <c r="F652" s="7"/>
      <c r="H652" s="4">
        <v>1961.9166666666099</v>
      </c>
      <c r="I652" s="1">
        <v>1.0516808028539515</v>
      </c>
      <c r="J652" s="4">
        <v>0.91161246086586933</v>
      </c>
      <c r="K652" s="7">
        <f t="shared" si="1311"/>
        <v>5.5218767865276748E-2</v>
      </c>
      <c r="L652" s="4"/>
      <c r="M652" s="4">
        <v>1961.9166666666199</v>
      </c>
      <c r="N652" s="1">
        <v>1.0888817906553865</v>
      </c>
      <c r="O652" s="4">
        <v>0.70236699481301501</v>
      </c>
      <c r="P652" s="7">
        <f t="shared" si="1312"/>
        <v>5.9653733737523244E-2</v>
      </c>
      <c r="Q652" s="1"/>
      <c r="R652" s="4">
        <v>1961.9166666666099</v>
      </c>
      <c r="S652" s="1">
        <v>1.0724799957483351</v>
      </c>
      <c r="T652" s="4">
        <v>0.47708849940235709</v>
      </c>
      <c r="U652" s="7">
        <f t="shared" si="1313"/>
        <v>4.8581669961157377E-2</v>
      </c>
      <c r="W652" s="1">
        <f t="shared" si="1308"/>
        <v>1.0710141964192241</v>
      </c>
      <c r="X652" s="1">
        <f t="shared" ref="X652" si="1330">STANDARDIZE(W652,AG$15,AH$15)</f>
        <v>0.77776175123256674</v>
      </c>
      <c r="Y652" s="1">
        <f t="shared" si="1315"/>
        <v>1.0710141964192241</v>
      </c>
      <c r="Z652" s="1">
        <f t="shared" ref="Z652" si="1331">STANDARDIZE(Y652,AG$30,AH$30)</f>
        <v>0.81049021609867611</v>
      </c>
      <c r="AA652" s="7">
        <f t="shared" si="1317"/>
        <v>1.8169375891658144</v>
      </c>
      <c r="AB652" s="1"/>
      <c r="AC652" s="1"/>
      <c r="AJ652" s="4"/>
    </row>
    <row r="653" spans="1:36" x14ac:dyDescent="0.3">
      <c r="A653" t="s">
        <v>26</v>
      </c>
      <c r="B653">
        <v>1961</v>
      </c>
      <c r="F653" s="7"/>
      <c r="H653" s="4">
        <v>1961.8333333332801</v>
      </c>
      <c r="I653" s="1">
        <v>1.0311511772373476</v>
      </c>
      <c r="J653" s="4">
        <v>0.30074678763900159</v>
      </c>
      <c r="K653" s="7">
        <f t="shared" si="1311"/>
        <v>3.453546478455799E-2</v>
      </c>
      <c r="L653" s="4"/>
      <c r="M653" s="4">
        <v>1961.8333333332801</v>
      </c>
      <c r="N653" s="1">
        <v>1.0784677194858696</v>
      </c>
      <c r="O653" s="4">
        <v>0.64167290161795409</v>
      </c>
      <c r="P653" s="7">
        <f t="shared" si="1312"/>
        <v>4.9165347786279179E-2</v>
      </c>
      <c r="Q653" s="1"/>
      <c r="R653" s="4">
        <v>1961.8333333332801</v>
      </c>
      <c r="S653" s="1">
        <v>1.065008326588837</v>
      </c>
      <c r="T653" s="4">
        <v>0.52880175078428082</v>
      </c>
      <c r="U653" s="7">
        <f t="shared" si="1313"/>
        <v>4.1011346502524734E-2</v>
      </c>
      <c r="W653" s="1">
        <f t="shared" si="1308"/>
        <v>1.0582090744373513</v>
      </c>
      <c r="X653" s="1">
        <f t="shared" ref="X653" si="1332">STANDARDIZE(W653,AG$14,AH$14)</f>
        <v>0.58460241877732833</v>
      </c>
      <c r="Y653" s="1">
        <f t="shared" si="1315"/>
        <v>1.0582090744373513</v>
      </c>
      <c r="Z653" s="1">
        <f t="shared" ref="Z653" si="1333">STANDARDIZE(Y653,AG$29,AH$29)</f>
        <v>0.60078365043510695</v>
      </c>
      <c r="AA653" s="7">
        <f t="shared" si="1317"/>
        <v>1.3809722051960391</v>
      </c>
      <c r="AB653" s="1"/>
      <c r="AC653" s="1"/>
      <c r="AJ653" s="4"/>
    </row>
    <row r="654" spans="1:36" x14ac:dyDescent="0.3">
      <c r="A654" t="s">
        <v>25</v>
      </c>
      <c r="B654">
        <v>1961</v>
      </c>
      <c r="F654" s="7"/>
      <c r="H654" s="4">
        <v>1961.74999999995</v>
      </c>
      <c r="I654" s="1">
        <v>1.006524547959774</v>
      </c>
      <c r="J654" s="4">
        <v>-0.48776569609498804</v>
      </c>
      <c r="K654" s="7">
        <f t="shared" si="1311"/>
        <v>9.7244893329355552E-3</v>
      </c>
      <c r="L654" s="4"/>
      <c r="M654" s="4">
        <v>1961.74999999995</v>
      </c>
      <c r="N654" s="1">
        <v>1.0614716434747502</v>
      </c>
      <c r="O654" s="4">
        <v>0.37953646539740304</v>
      </c>
      <c r="P654" s="7">
        <f t="shared" si="1312"/>
        <v>3.204798782593133E-2</v>
      </c>
      <c r="Q654" s="1"/>
      <c r="R654" s="4">
        <v>1961.74999999995</v>
      </c>
      <c r="S654" s="1">
        <v>1.0543053318565125</v>
      </c>
      <c r="T654" s="4">
        <v>0.50583027406686654</v>
      </c>
      <c r="U654" s="7">
        <f t="shared" si="1313"/>
        <v>3.0167031749008366E-2</v>
      </c>
      <c r="W654" s="1">
        <f t="shared" si="1308"/>
        <v>1.0407671744303455</v>
      </c>
      <c r="X654" s="1">
        <f t="shared" ref="X654" si="1334">STANDARDIZE(W654,AG$13,AH$13)</f>
        <v>0.12642514185382475</v>
      </c>
      <c r="Y654" s="1">
        <f t="shared" si="1315"/>
        <v>1.0407671744303455</v>
      </c>
      <c r="Z654" s="1">
        <f t="shared" ref="Z654" si="1335">STANDARDIZE(Y654,AG$28,AH$28)</f>
        <v>0.14411863377639447</v>
      </c>
      <c r="AA654" s="7">
        <f t="shared" si="1317"/>
        <v>0.7871422796021077</v>
      </c>
      <c r="AB654" s="1"/>
      <c r="AC654" s="1"/>
      <c r="AJ654" s="4"/>
    </row>
    <row r="655" spans="1:36" x14ac:dyDescent="0.3">
      <c r="A655" t="s">
        <v>24</v>
      </c>
      <c r="B655">
        <v>1961</v>
      </c>
      <c r="F655" s="7"/>
      <c r="H655" s="4">
        <v>1961.6666666666099</v>
      </c>
      <c r="I655" s="1">
        <v>1.0008725943763617</v>
      </c>
      <c r="J655" s="4">
        <v>-0.429664197064616</v>
      </c>
      <c r="K655" s="7">
        <f t="shared" si="1311"/>
        <v>4.0302272383884253E-3</v>
      </c>
      <c r="L655" s="4"/>
      <c r="M655" s="4">
        <v>1961.6666666666199</v>
      </c>
      <c r="N655" s="1">
        <v>1.0438506751341734</v>
      </c>
      <c r="O655" s="4">
        <v>0.15168371691052696</v>
      </c>
      <c r="P655" s="7">
        <f t="shared" si="1312"/>
        <v>1.4301276306271518E-2</v>
      </c>
      <c r="Q655" s="1"/>
      <c r="R655" s="4">
        <v>1961.6666666666099</v>
      </c>
      <c r="S655" s="1">
        <v>1.0475418889488866</v>
      </c>
      <c r="T655" s="4">
        <v>0.6749966303995224</v>
      </c>
      <c r="U655" s="7">
        <f t="shared" si="1313"/>
        <v>2.3314285808078164E-2</v>
      </c>
      <c r="W655" s="1">
        <f t="shared" si="1308"/>
        <v>1.0307550528198073</v>
      </c>
      <c r="X655" s="1">
        <f t="shared" ref="X655" si="1336">STANDARDIZE(W655,AG$12,AH$12)</f>
        <v>0.1113517182483531</v>
      </c>
      <c r="Y655" s="1">
        <f t="shared" si="1315"/>
        <v>1.0307550528198073</v>
      </c>
      <c r="Z655" s="1">
        <f t="shared" ref="Z655" si="1337">STANDARDIZE(Y655,AG$27,AH$27)</f>
        <v>0.1326092664010399</v>
      </c>
      <c r="AA655" s="7">
        <f t="shared" si="1317"/>
        <v>0.44626786634236032</v>
      </c>
      <c r="AB655" s="1"/>
      <c r="AC655" s="1"/>
      <c r="AJ655" s="4"/>
    </row>
    <row r="656" spans="1:36" x14ac:dyDescent="0.3">
      <c r="A656" t="s">
        <v>23</v>
      </c>
      <c r="B656">
        <v>1961</v>
      </c>
      <c r="F656" s="7"/>
      <c r="H656" s="4">
        <v>1961.5833333332801</v>
      </c>
      <c r="I656" s="1">
        <v>1.0211379192466954</v>
      </c>
      <c r="J656" s="4">
        <v>0.85400805523278378</v>
      </c>
      <c r="K656" s="7">
        <f t="shared" si="1311"/>
        <v>2.4447251111602088E-2</v>
      </c>
      <c r="L656" s="4"/>
      <c r="M656" s="4">
        <v>1961.5833333332801</v>
      </c>
      <c r="N656" s="1">
        <v>1.0337363877603467</v>
      </c>
      <c r="O656" s="4">
        <v>0.21897938670332129</v>
      </c>
      <c r="P656" s="7">
        <f t="shared" si="1312"/>
        <v>4.1148134070161024E-3</v>
      </c>
      <c r="Q656" s="1"/>
      <c r="R656" s="4">
        <v>1961.5833333332801</v>
      </c>
      <c r="S656" s="1">
        <v>1.0352895715508157</v>
      </c>
      <c r="T656" s="4">
        <v>0.58698241446736843</v>
      </c>
      <c r="U656" s="7">
        <f t="shared" si="1313"/>
        <v>1.0900191468352315E-2</v>
      </c>
      <c r="W656" s="1">
        <f t="shared" si="1308"/>
        <v>1.0300546261859524</v>
      </c>
      <c r="X656" s="1">
        <f t="shared" ref="X656" si="1338">STANDARDIZE(W656,AG$11,AH$11)</f>
        <v>0.67613491290143046</v>
      </c>
      <c r="Y656" s="1">
        <f t="shared" si="1315"/>
        <v>1.0300546261859524</v>
      </c>
      <c r="Z656" s="1">
        <f t="shared" ref="Z656" si="1339">STANDARDIZE(Y656,AG$26,AH$26)</f>
        <v>0.69383823657419619</v>
      </c>
      <c r="AA656" s="7">
        <f t="shared" si="1317"/>
        <v>0.42242102077513677</v>
      </c>
      <c r="AB656" s="1"/>
      <c r="AC656" s="1"/>
      <c r="AJ656" s="4"/>
    </row>
    <row r="657" spans="1:36" x14ac:dyDescent="0.3">
      <c r="A657" t="s">
        <v>22</v>
      </c>
      <c r="B657">
        <v>1961</v>
      </c>
      <c r="F657" s="7"/>
      <c r="H657" s="4">
        <v>1961.49999999995</v>
      </c>
      <c r="I657" s="1">
        <v>1.0087430591454167</v>
      </c>
      <c r="J657" s="4">
        <v>0.84228153434846664</v>
      </c>
      <c r="K657" s="7">
        <f t="shared" si="1311"/>
        <v>1.1959607503015689E-2</v>
      </c>
      <c r="L657" s="4"/>
      <c r="M657" s="4">
        <v>1961.49999999995</v>
      </c>
      <c r="N657" s="1">
        <v>1.0281442954131697</v>
      </c>
      <c r="O657" s="4">
        <v>0.34038597717448105</v>
      </c>
      <c r="P657" s="7">
        <f t="shared" si="1312"/>
        <v>-1.5171840949668102E-3</v>
      </c>
      <c r="Q657" s="1"/>
      <c r="R657" s="4">
        <v>1961.49999999995</v>
      </c>
      <c r="S657" s="1">
        <v>1.011179439879923</v>
      </c>
      <c r="T657" s="4">
        <v>-8.85272103719206E-2</v>
      </c>
      <c r="U657" s="7">
        <f t="shared" si="1313"/>
        <v>-1.3528285152143972E-2</v>
      </c>
      <c r="W657" s="1">
        <f t="shared" si="1308"/>
        <v>1.0160222648128363</v>
      </c>
      <c r="X657" s="1">
        <f t="shared" ref="X657" si="1340">STANDARDIZE(W657,AG$10,AH$10)</f>
        <v>0.46743851420085608</v>
      </c>
      <c r="Y657" s="1">
        <f t="shared" si="1315"/>
        <v>1.0160222648128363</v>
      </c>
      <c r="Z657" s="1">
        <f t="shared" ref="Z657" si="1341">STANDARDIZE(Y657,AG$25,AH$25)</f>
        <v>0.47099352294765345</v>
      </c>
      <c r="AA657" s="7">
        <f t="shared" si="1317"/>
        <v>-5.5327166449746133E-2</v>
      </c>
      <c r="AB657" s="1"/>
      <c r="AC657" s="1"/>
      <c r="AJ657" s="4"/>
    </row>
    <row r="658" spans="1:36" x14ac:dyDescent="0.3">
      <c r="A658" t="s">
        <v>21</v>
      </c>
      <c r="B658">
        <v>1961</v>
      </c>
      <c r="F658" s="7"/>
      <c r="H658" s="4">
        <v>1961.4166666666099</v>
      </c>
      <c r="I658" s="1">
        <v>0.98950041874252037</v>
      </c>
      <c r="J658" s="4">
        <v>0.42761239690411434</v>
      </c>
      <c r="K658" s="7">
        <f t="shared" si="1311"/>
        <v>-7.4270764511473889E-3</v>
      </c>
      <c r="L658" s="4"/>
      <c r="M658" s="4">
        <v>1961.4166666666099</v>
      </c>
      <c r="N658" s="1">
        <v>1.0166890170365572</v>
      </c>
      <c r="O658" s="4">
        <v>0.17007327860474666</v>
      </c>
      <c r="P658" s="7">
        <f t="shared" si="1312"/>
        <v>-1.3054207304922986E-2</v>
      </c>
      <c r="Q658" s="1"/>
      <c r="R658" s="4">
        <v>1961.4166666666099</v>
      </c>
      <c r="S658" s="1">
        <v>1.0044340789511623</v>
      </c>
      <c r="T658" s="4">
        <v>-7.2665046669745839E-2</v>
      </c>
      <c r="U658" s="7">
        <f t="shared" si="1313"/>
        <v>-2.0362710363681511E-2</v>
      </c>
      <c r="W658" s="1">
        <f t="shared" si="1308"/>
        <v>1.0035411715767466</v>
      </c>
      <c r="X658" s="1">
        <f t="shared" ref="X658" si="1342">STANDARDIZE(W658,AG$9,AH$9)</f>
        <v>0.22249691532425245</v>
      </c>
      <c r="Y658" s="1">
        <f t="shared" si="1315"/>
        <v>1.0035411715767466</v>
      </c>
      <c r="Z658" s="1">
        <f t="shared" ref="Z658" si="1343">STANDARDIZE(Y658,AG$24,AH$24)</f>
        <v>0.21271959608240323</v>
      </c>
      <c r="AA658" s="7">
        <f t="shared" si="1317"/>
        <v>-0.48026061204575626</v>
      </c>
      <c r="AB658" s="1"/>
      <c r="AC658" s="1"/>
      <c r="AJ658" s="4"/>
    </row>
    <row r="659" spans="1:36" x14ac:dyDescent="0.3">
      <c r="A659" t="s">
        <v>20</v>
      </c>
      <c r="B659">
        <v>1961</v>
      </c>
      <c r="F659" s="7"/>
      <c r="H659" s="4">
        <v>1961.3333333332801</v>
      </c>
      <c r="I659" s="1">
        <v>0.98930604641827213</v>
      </c>
      <c r="J659" s="4">
        <v>0.65680630692949837</v>
      </c>
      <c r="K659" s="7">
        <f t="shared" si="1311"/>
        <v>-7.6229037773738618E-3</v>
      </c>
      <c r="L659" s="4"/>
      <c r="M659" s="4">
        <v>1961.3333333332801</v>
      </c>
      <c r="N659" s="1">
        <v>1.0146260018532525</v>
      </c>
      <c r="O659" s="4">
        <v>0.29430175394659913</v>
      </c>
      <c r="P659" s="7">
        <f t="shared" si="1312"/>
        <v>-1.5131944158605413E-2</v>
      </c>
      <c r="Q659" s="1"/>
      <c r="R659" s="4">
        <v>1961.3333333332801</v>
      </c>
      <c r="S659" s="1">
        <v>1.004095338988412</v>
      </c>
      <c r="T659" s="4">
        <v>0.26691594577605326</v>
      </c>
      <c r="U659" s="7">
        <f t="shared" si="1313"/>
        <v>-2.0705922975434474E-2</v>
      </c>
      <c r="W659" s="1">
        <f t="shared" si="1308"/>
        <v>1.0026757957533121</v>
      </c>
      <c r="X659" s="1">
        <f t="shared" ref="X659" si="1344">STANDARDIZE(W659,AG$8,AH$8)</f>
        <v>0.51298517234250018</v>
      </c>
      <c r="Y659" s="1">
        <f t="shared" si="1315"/>
        <v>1.0026757957533121</v>
      </c>
      <c r="Z659" s="1">
        <f t="shared" ref="Z659" si="1345">STANDARDIZE(Y659,AG$23,AH$23)</f>
        <v>0.50825278726196088</v>
      </c>
      <c r="AA659" s="7">
        <f t="shared" si="1317"/>
        <v>-0.50972334607326919</v>
      </c>
      <c r="AB659" s="1"/>
      <c r="AC659" s="1"/>
      <c r="AJ659" s="4"/>
    </row>
    <row r="660" spans="1:36" x14ac:dyDescent="0.3">
      <c r="A660" t="s">
        <v>19</v>
      </c>
      <c r="B660">
        <v>1961</v>
      </c>
      <c r="F660" s="7"/>
      <c r="H660" s="4">
        <v>1961.24999999995</v>
      </c>
      <c r="I660" s="1">
        <v>0.97991781516949561</v>
      </c>
      <c r="J660" s="4">
        <v>0.57858665609718973</v>
      </c>
      <c r="K660" s="7">
        <f t="shared" si="1311"/>
        <v>-1.7081411980917123E-2</v>
      </c>
      <c r="L660" s="4"/>
      <c r="M660" s="4">
        <v>1961.24999999995</v>
      </c>
      <c r="N660" s="1">
        <v>1.0070365631299534</v>
      </c>
      <c r="O660" s="4">
        <v>0.35023527813824867</v>
      </c>
      <c r="P660" s="7">
        <f t="shared" si="1312"/>
        <v>-2.2775541094670015E-2</v>
      </c>
      <c r="Q660" s="1"/>
      <c r="R660" s="4">
        <v>1961.24999999995</v>
      </c>
      <c r="S660" s="1">
        <v>1.0006738322239452</v>
      </c>
      <c r="T660" s="4">
        <v>0.36819253934570689</v>
      </c>
      <c r="U660" s="7">
        <f t="shared" si="1313"/>
        <v>-2.417260657316659E-2</v>
      </c>
      <c r="W660" s="1">
        <f t="shared" si="1308"/>
        <v>0.99587607017446478</v>
      </c>
      <c r="X660" s="1">
        <f t="shared" ref="X660" si="1346">STANDARDIZE(W660,AG$7,AH$7)</f>
        <v>0.59123789541517302</v>
      </c>
      <c r="Y660" s="1">
        <f t="shared" si="1315"/>
        <v>0.99587607017446478</v>
      </c>
      <c r="Z660" s="1">
        <f t="shared" ref="Z660" si="1347">STANDARDIZE(Y660,AG$22,AH$22)</f>
        <v>0.56877741035404095</v>
      </c>
      <c r="AA660" s="7">
        <f t="shared" si="1317"/>
        <v>-0.74122797188377043</v>
      </c>
      <c r="AB660" s="1"/>
      <c r="AC660" s="1"/>
      <c r="AJ660" s="4"/>
    </row>
    <row r="661" spans="1:36" x14ac:dyDescent="0.3">
      <c r="A661" t="s">
        <v>18</v>
      </c>
      <c r="B661">
        <v>1961</v>
      </c>
      <c r="F661" s="7"/>
      <c r="H661" s="4">
        <v>1961.1666666666099</v>
      </c>
      <c r="I661" s="1">
        <v>0.9828665537849709</v>
      </c>
      <c r="J661" s="4">
        <v>0.58947218779890198</v>
      </c>
      <c r="K661" s="7">
        <f t="shared" si="1311"/>
        <v>-1.4110600158593027E-2</v>
      </c>
      <c r="L661" s="4"/>
      <c r="M661" s="4">
        <v>1961.1666666666099</v>
      </c>
      <c r="N661" s="1">
        <v>1.0137786045276602</v>
      </c>
      <c r="O661" s="4">
        <v>0.47310577889598032</v>
      </c>
      <c r="P661" s="7">
        <f t="shared" si="1312"/>
        <v>-1.5985388509060706E-2</v>
      </c>
      <c r="Q661" s="1"/>
      <c r="R661" s="4">
        <v>1961.1666666666099</v>
      </c>
      <c r="S661" s="1">
        <v>1.0026684856797812</v>
      </c>
      <c r="T661" s="4">
        <v>0.20355128761891375</v>
      </c>
      <c r="U661" s="7">
        <f t="shared" si="1313"/>
        <v>-2.2151616145698046E-2</v>
      </c>
      <c r="W661" s="1">
        <f t="shared" si="1308"/>
        <v>0.99977121466413743</v>
      </c>
      <c r="X661" s="1">
        <f t="shared" ref="X661" si="1348">STANDARDIZE(W661,AG$6,AH$6)</f>
        <v>0.60366578011163752</v>
      </c>
      <c r="Y661" s="1">
        <f t="shared" si="1315"/>
        <v>0.99977121466413743</v>
      </c>
      <c r="Z661" s="1">
        <f t="shared" ref="Z661" si="1349">STANDARDIZE(Y661,AG$21,AH$21)</f>
        <v>0.56583914477278263</v>
      </c>
      <c r="AA661" s="7">
        <f t="shared" si="1317"/>
        <v>-0.60861321308164196</v>
      </c>
      <c r="AB661" s="1"/>
      <c r="AC661" s="1"/>
      <c r="AJ661" s="4"/>
    </row>
    <row r="662" spans="1:36" x14ac:dyDescent="0.3">
      <c r="A662" t="s">
        <v>17</v>
      </c>
      <c r="B662">
        <v>1961</v>
      </c>
      <c r="F662" s="7"/>
      <c r="H662" s="4">
        <v>1961.0833333332801</v>
      </c>
      <c r="I662" s="1">
        <v>1.0011316432110904</v>
      </c>
      <c r="J662" s="4">
        <v>0.55900177873173484</v>
      </c>
      <c r="K662" s="7">
        <f t="shared" si="1311"/>
        <v>4.291215220413174E-3</v>
      </c>
      <c r="L662" s="4"/>
      <c r="M662" s="4">
        <v>1961.0833333332801</v>
      </c>
      <c r="N662" s="1">
        <v>1.0243116733877291</v>
      </c>
      <c r="O662" s="4">
        <v>2.5852333812519144E-2</v>
      </c>
      <c r="P662" s="7">
        <f t="shared" si="1312"/>
        <v>-5.3771557000892338E-3</v>
      </c>
      <c r="Q662" s="1"/>
      <c r="R662" s="4">
        <v>1961.0833333332801</v>
      </c>
      <c r="S662" s="1">
        <v>1.0164629483422574</v>
      </c>
      <c r="T662" s="4">
        <v>-0.26697356870523592</v>
      </c>
      <c r="U662" s="7">
        <f t="shared" si="1313"/>
        <v>-8.1750143899544381E-3</v>
      </c>
      <c r="W662" s="1">
        <f t="shared" si="1308"/>
        <v>1.0139687549803589</v>
      </c>
      <c r="X662" s="1">
        <f t="shared" ref="X662" si="1350">STANDARDIZE(W662,AG$5,AH$5)</f>
        <v>0.12513419010853391</v>
      </c>
      <c r="Y662" s="1">
        <f t="shared" si="1315"/>
        <v>1.0139687549803589</v>
      </c>
      <c r="Z662" s="1">
        <f t="shared" ref="Z662" si="1351">STANDARDIZE(Y662,AG$20,AH$20)</f>
        <v>0.10282713649534782</v>
      </c>
      <c r="AA662" s="7">
        <f t="shared" si="1317"/>
        <v>-0.12524131516844481</v>
      </c>
      <c r="AB662" s="1"/>
      <c r="AC662" s="1"/>
      <c r="AJ662" s="4"/>
    </row>
    <row r="663" spans="1:36" x14ac:dyDescent="0.3">
      <c r="A663" t="s">
        <v>16</v>
      </c>
      <c r="B663">
        <v>1961</v>
      </c>
      <c r="F663" s="7"/>
      <c r="H663" s="4">
        <v>1960.99999999995</v>
      </c>
      <c r="I663" s="1">
        <v>1.0356972938652478</v>
      </c>
      <c r="J663" s="4">
        <v>0.70774467274892006</v>
      </c>
      <c r="K663" s="7">
        <f t="shared" si="1311"/>
        <v>3.911561202207537E-2</v>
      </c>
      <c r="L663" s="4"/>
      <c r="M663" s="4">
        <v>1960.99999999995</v>
      </c>
      <c r="N663" s="1">
        <v>1.0565719524509904</v>
      </c>
      <c r="O663" s="4">
        <v>6.5772719332929913E-2</v>
      </c>
      <c r="P663" s="7">
        <f t="shared" si="1312"/>
        <v>2.7113332621205802E-2</v>
      </c>
      <c r="Q663" s="1"/>
      <c r="R663" s="4">
        <v>1960.99999999995</v>
      </c>
      <c r="S663" s="1">
        <v>1.0435672161203922</v>
      </c>
      <c r="T663" s="4">
        <v>-0.34509569068977347</v>
      </c>
      <c r="U663" s="7">
        <f t="shared" si="1313"/>
        <v>1.9287132261579007E-2</v>
      </c>
      <c r="W663" s="1">
        <f t="shared" si="1308"/>
        <v>1.0452788208122101</v>
      </c>
      <c r="X663" s="1">
        <f t="shared" ref="X663" si="1352">STANDARDIZE(W663,AG$4,AH$4)</f>
        <v>9.5886211938721419E-2</v>
      </c>
      <c r="Y663" s="1">
        <f t="shared" si="1315"/>
        <v>1.0452788208122101</v>
      </c>
      <c r="Z663" s="1">
        <f t="shared" ref="Z663" si="1353">STANDARDIZE(Y663,AG$19,AH$19)</f>
        <v>0.11514923546084353</v>
      </c>
      <c r="AA663" s="7">
        <f t="shared" si="1317"/>
        <v>0.94074656779162125</v>
      </c>
      <c r="AB663" s="1"/>
      <c r="AC663" s="1"/>
      <c r="AJ663" s="4"/>
    </row>
    <row r="664" spans="1:36" x14ac:dyDescent="0.3">
      <c r="A664" t="s">
        <v>27</v>
      </c>
      <c r="B664">
        <v>1960</v>
      </c>
      <c r="F664" s="7"/>
      <c r="H664" s="4">
        <v>1960.9166666666099</v>
      </c>
      <c r="I664" s="1">
        <v>1.0534850120079478</v>
      </c>
      <c r="J664" s="4">
        <v>0.97744979924805431</v>
      </c>
      <c r="K664" s="7">
        <f t="shared" si="1311"/>
        <v>5.7036482686287943E-2</v>
      </c>
      <c r="L664" s="4"/>
      <c r="M664" s="4">
        <v>1960.9166666666099</v>
      </c>
      <c r="N664" s="1">
        <v>1.061581036229192</v>
      </c>
      <c r="O664" s="4">
        <v>-0.1062628197152142</v>
      </c>
      <c r="P664" s="7">
        <f t="shared" si="1312"/>
        <v>3.215816120675221E-2</v>
      </c>
      <c r="Q664" s="1"/>
      <c r="R664" s="4">
        <v>1960.9166666666099</v>
      </c>
      <c r="S664" s="1">
        <v>1.0581075032864589</v>
      </c>
      <c r="T664" s="4">
        <v>-4.4212541689189956E-2</v>
      </c>
      <c r="U664" s="7">
        <f t="shared" si="1313"/>
        <v>3.4019406225904936E-2</v>
      </c>
      <c r="W664" s="1">
        <f t="shared" si="1308"/>
        <v>1.0577245171745329</v>
      </c>
      <c r="X664" s="1">
        <f t="shared" ref="X664" si="1354">STANDARDIZE(W664,AG$15,AH$15)</f>
        <v>0.23632101296118777</v>
      </c>
      <c r="Y664" s="1">
        <f t="shared" si="1315"/>
        <v>1.0577245171745329</v>
      </c>
      <c r="Z664" s="1">
        <f t="shared" ref="Z664" si="1355">STANDARDIZE(Y664,AG$30,AH$30)</f>
        <v>0.268726208658015</v>
      </c>
      <c r="AA664" s="7">
        <f t="shared" si="1317"/>
        <v>1.3644748853392621</v>
      </c>
      <c r="AB664" s="1"/>
      <c r="AC664" s="1"/>
      <c r="AJ664" s="4"/>
    </row>
    <row r="665" spans="1:36" x14ac:dyDescent="0.3">
      <c r="A665" t="s">
        <v>26</v>
      </c>
      <c r="B665">
        <v>1960</v>
      </c>
      <c r="F665" s="7"/>
      <c r="H665" s="4">
        <v>1960.8333333332801</v>
      </c>
      <c r="I665" s="1">
        <v>1.0406057636414792</v>
      </c>
      <c r="J665" s="4">
        <v>0.64038454857727389</v>
      </c>
      <c r="K665" s="7">
        <f t="shared" si="1311"/>
        <v>4.406082485451162E-2</v>
      </c>
      <c r="L665" s="4"/>
      <c r="M665" s="4">
        <v>1960.8333333332801</v>
      </c>
      <c r="N665" s="1">
        <v>1.0555824868691923</v>
      </c>
      <c r="O665" s="4">
        <v>-5.4168484721206452E-2</v>
      </c>
      <c r="P665" s="7">
        <f t="shared" si="1312"/>
        <v>2.6116806215879487E-2</v>
      </c>
      <c r="Q665" s="1"/>
      <c r="R665" s="4">
        <v>1960.8333333332801</v>
      </c>
      <c r="S665" s="1">
        <v>1.0450648297726279</v>
      </c>
      <c r="T665" s="4">
        <v>-0.25846408209690203</v>
      </c>
      <c r="U665" s="7">
        <f t="shared" si="1313"/>
        <v>2.0804520079678097E-2</v>
      </c>
      <c r="W665" s="1">
        <f t="shared" si="1308"/>
        <v>1.0470843600944331</v>
      </c>
      <c r="X665" s="1">
        <f t="shared" ref="X665" si="1356">STANDARDIZE(W665,AG$14,AH$14)</f>
        <v>9.199341884884972E-2</v>
      </c>
      <c r="Y665" s="1">
        <f t="shared" si="1315"/>
        <v>1.0470843600944331</v>
      </c>
      <c r="Z665" s="1">
        <f t="shared" ref="Z665" si="1357">STANDARDIZE(Y665,AG$29,AH$29)</f>
        <v>0.10726133335551792</v>
      </c>
      <c r="AA665" s="7">
        <f t="shared" si="1317"/>
        <v>1.0022182685345853</v>
      </c>
      <c r="AB665" s="1"/>
      <c r="AC665" s="1"/>
      <c r="AJ665" s="4"/>
    </row>
    <row r="666" spans="1:36" x14ac:dyDescent="0.3">
      <c r="A666" t="s">
        <v>25</v>
      </c>
      <c r="B666">
        <v>1960</v>
      </c>
      <c r="F666" s="7"/>
      <c r="H666" s="4">
        <v>1960.74999999994</v>
      </c>
      <c r="I666" s="1">
        <v>1.0536571007638744</v>
      </c>
      <c r="J666" s="4">
        <v>1.2915111317952155</v>
      </c>
      <c r="K666" s="7">
        <f t="shared" si="1311"/>
        <v>5.7209859637338448E-2</v>
      </c>
      <c r="L666" s="4"/>
      <c r="M666" s="4">
        <v>1960.74999999995</v>
      </c>
      <c r="N666" s="1">
        <v>1.0825527127801322</v>
      </c>
      <c r="O666" s="4">
        <v>1.0354598543618629</v>
      </c>
      <c r="P666" s="7">
        <f t="shared" si="1312"/>
        <v>5.3279491580867602E-2</v>
      </c>
      <c r="Q666" s="1"/>
      <c r="R666" s="4">
        <v>1960.74999999994</v>
      </c>
      <c r="S666" s="1">
        <v>1.0454251685225169</v>
      </c>
      <c r="T666" s="4">
        <v>0.13409236196923721</v>
      </c>
      <c r="U666" s="7">
        <f t="shared" si="1313"/>
        <v>2.1169616664270703E-2</v>
      </c>
      <c r="W666" s="1">
        <f t="shared" si="1308"/>
        <v>1.0605449940221743</v>
      </c>
      <c r="X666" s="1">
        <f t="shared" ref="X666" si="1358">STANDARDIZE(W666,AG$13,AH$13)</f>
        <v>1.084188737464602</v>
      </c>
      <c r="Y666" s="1">
        <f t="shared" si="1315"/>
        <v>1.0605449940221743</v>
      </c>
      <c r="Z666" s="1">
        <f t="shared" ref="Z666" si="1359">STANDARDIZE(Y666,AG$28,AH$28)</f>
        <v>1.0910709207395388</v>
      </c>
      <c r="AA666" s="7">
        <f t="shared" si="1317"/>
        <v>1.4605013248843552</v>
      </c>
      <c r="AB666" s="1"/>
      <c r="AC666" s="1"/>
      <c r="AJ666" s="4"/>
    </row>
    <row r="667" spans="1:36" x14ac:dyDescent="0.3">
      <c r="A667" t="s">
        <v>24</v>
      </c>
      <c r="B667">
        <v>1960</v>
      </c>
      <c r="F667" s="7"/>
      <c r="H667" s="4">
        <v>1960.6666666666099</v>
      </c>
      <c r="I667" s="1">
        <v>1.0483189277702551</v>
      </c>
      <c r="J667" s="4">
        <v>1.5942577749480491</v>
      </c>
      <c r="K667" s="7">
        <f t="shared" si="1311"/>
        <v>5.1831726982301748E-2</v>
      </c>
      <c r="L667" s="4"/>
      <c r="M667" s="4">
        <v>1960.6666666666099</v>
      </c>
      <c r="N667" s="1">
        <v>1.0924434685804956</v>
      </c>
      <c r="O667" s="4">
        <v>1.7652850980940651</v>
      </c>
      <c r="P667" s="7">
        <f t="shared" si="1312"/>
        <v>6.3240827785998349E-2</v>
      </c>
      <c r="Q667" s="1"/>
      <c r="R667" s="4">
        <v>1960.6666666666099</v>
      </c>
      <c r="S667" s="1">
        <v>1.0338214639097958</v>
      </c>
      <c r="T667" s="4">
        <v>5.0882850991499605E-2</v>
      </c>
      <c r="U667" s="7">
        <f t="shared" si="1313"/>
        <v>9.4126992524419615E-3</v>
      </c>
      <c r="W667" s="1">
        <f t="shared" si="1308"/>
        <v>1.0581946200868488</v>
      </c>
      <c r="X667" s="1">
        <f t="shared" ref="X667" si="1360">STANDARDIZE(W667,AG$12,AH$12)</f>
        <v>1.5602289985848898</v>
      </c>
      <c r="Y667" s="1">
        <f t="shared" si="1315"/>
        <v>1.0581946200868488</v>
      </c>
      <c r="Z667" s="1">
        <f t="shared" ref="Z667" si="1361">STANDARDIZE(Y667,AG$27,AH$27)</f>
        <v>1.563408625768999</v>
      </c>
      <c r="AA667" s="7">
        <f t="shared" si="1317"/>
        <v>1.3804800898943823</v>
      </c>
      <c r="AB667" s="1"/>
      <c r="AC667" s="1"/>
      <c r="AJ667" s="4"/>
    </row>
    <row r="668" spans="1:36" x14ac:dyDescent="0.3">
      <c r="A668" t="s">
        <v>23</v>
      </c>
      <c r="B668">
        <v>1960</v>
      </c>
      <c r="F668" s="7"/>
      <c r="H668" s="4">
        <v>1960.5833333332801</v>
      </c>
      <c r="I668" s="1">
        <v>1.0275637959742447</v>
      </c>
      <c r="J668" s="4">
        <v>1.1186163683779464</v>
      </c>
      <c r="K668" s="7">
        <f t="shared" si="1311"/>
        <v>3.092122966324929E-2</v>
      </c>
      <c r="L668" s="4"/>
      <c r="M668" s="4">
        <v>1960.5833333332801</v>
      </c>
      <c r="N668" s="1">
        <v>1.0829473546055182</v>
      </c>
      <c r="O668" s="4">
        <v>2.0312333212694313</v>
      </c>
      <c r="P668" s="7">
        <f t="shared" si="1312"/>
        <v>5.3676949569177408E-2</v>
      </c>
      <c r="Q668" s="1"/>
      <c r="R668" s="4">
        <v>1960.5833333332801</v>
      </c>
      <c r="S668" s="1">
        <v>1.0274207596624618</v>
      </c>
      <c r="T668" s="4">
        <v>0.23997033152978189</v>
      </c>
      <c r="U668" s="7">
        <f t="shared" si="1313"/>
        <v>2.9274814944039093E-3</v>
      </c>
      <c r="W668" s="1">
        <f t="shared" si="1308"/>
        <v>1.0459773034140749</v>
      </c>
      <c r="X668" s="1">
        <f t="shared" ref="X668" si="1362">STANDARDIZE(W668,AG$11,AH$11)</f>
        <v>1.5475087031952497</v>
      </c>
      <c r="Y668" s="1">
        <f t="shared" si="1315"/>
        <v>1.0459773034140749</v>
      </c>
      <c r="Z668" s="1">
        <f t="shared" ref="Z668" si="1363">STANDARDIZE(Y668,AG$26,AH$26)</f>
        <v>1.5545706223831106</v>
      </c>
      <c r="AA668" s="7">
        <f t="shared" si="1317"/>
        <v>0.96452722651156653</v>
      </c>
      <c r="AB668" s="1"/>
      <c r="AC668" s="1"/>
      <c r="AJ668" s="4"/>
    </row>
    <row r="669" spans="1:36" x14ac:dyDescent="0.3">
      <c r="A669" t="s">
        <v>22</v>
      </c>
      <c r="B669">
        <v>1960</v>
      </c>
      <c r="F669" s="7"/>
      <c r="H669" s="4">
        <v>1960.49999999994</v>
      </c>
      <c r="I669" s="1">
        <v>1.0120561610791556</v>
      </c>
      <c r="J669" s="4">
        <v>0.98034466861605696</v>
      </c>
      <c r="K669" s="7">
        <f t="shared" si="1311"/>
        <v>1.5297510137607089E-2</v>
      </c>
      <c r="L669" s="4"/>
      <c r="M669" s="4">
        <v>1960.49999999995</v>
      </c>
      <c r="N669" s="1">
        <v>1.0686875417152928</v>
      </c>
      <c r="O669" s="4">
        <v>1.8365315361560444</v>
      </c>
      <c r="P669" s="7">
        <f t="shared" si="1312"/>
        <v>3.9315378695435506E-2</v>
      </c>
      <c r="Q669" s="1"/>
      <c r="R669" s="4">
        <v>1960.49999999994</v>
      </c>
      <c r="S669" s="1">
        <v>1.0205630528524212</v>
      </c>
      <c r="T669" s="4">
        <v>0.31725177719164288</v>
      </c>
      <c r="U669" s="7">
        <f t="shared" si="1313"/>
        <v>-4.0207729890645513E-3</v>
      </c>
      <c r="W669" s="1">
        <f t="shared" si="1308"/>
        <v>1.0337689185489565</v>
      </c>
      <c r="X669" s="1">
        <f t="shared" ref="X669" si="1364">STANDARDIZE(W669,AG$10,AH$10)</f>
        <v>1.4533755694292507</v>
      </c>
      <c r="Y669" s="1">
        <f t="shared" si="1315"/>
        <v>1.0337689185489565</v>
      </c>
      <c r="Z669" s="1">
        <f t="shared" ref="Z669" si="1365">STANDARDIZE(Y669,AG$25,AH$25)</f>
        <v>1.4439099248110745</v>
      </c>
      <c r="AA669" s="7">
        <f t="shared" si="1317"/>
        <v>0.54887845698740989</v>
      </c>
      <c r="AB669" s="1"/>
      <c r="AC669" s="1"/>
      <c r="AJ669" s="4"/>
    </row>
    <row r="670" spans="1:36" x14ac:dyDescent="0.3">
      <c r="A670" t="s">
        <v>21</v>
      </c>
      <c r="B670">
        <v>1960</v>
      </c>
      <c r="F670" s="7"/>
      <c r="H670" s="4">
        <v>1960.4166666666099</v>
      </c>
      <c r="I670" s="1">
        <v>0.99208206796279119</v>
      </c>
      <c r="J670" s="4">
        <v>0.53764714938594693</v>
      </c>
      <c r="K670" s="7">
        <f t="shared" si="1311"/>
        <v>-4.8261019244723192E-3</v>
      </c>
      <c r="L670" s="4"/>
      <c r="M670" s="4">
        <v>1960.4166666666099</v>
      </c>
      <c r="N670" s="1">
        <v>1.0359640266843304</v>
      </c>
      <c r="O670" s="4">
        <v>0.9012847388746319</v>
      </c>
      <c r="P670" s="7">
        <f t="shared" si="1312"/>
        <v>6.3583487559145278E-3</v>
      </c>
      <c r="Q670" s="1"/>
      <c r="R670" s="4">
        <v>1960.4166666666099</v>
      </c>
      <c r="S670" s="1">
        <v>1.0091440662992213</v>
      </c>
      <c r="T670" s="4">
        <v>0.15887161495219063</v>
      </c>
      <c r="U670" s="7">
        <f t="shared" si="1313"/>
        <v>-1.5590533364175686E-2</v>
      </c>
      <c r="W670" s="1">
        <f t="shared" si="1308"/>
        <v>1.0123967203154476</v>
      </c>
      <c r="X670" s="1">
        <f t="shared" ref="X670" si="1366">STANDARDIZE(W670,AG$9,AH$9)</f>
        <v>0.72449461637726242</v>
      </c>
      <c r="Y670" s="1">
        <f t="shared" si="1315"/>
        <v>1.0123967203154476</v>
      </c>
      <c r="Z670" s="1">
        <f t="shared" ref="Z670" si="1367">STANDARDIZE(Y670,AG$24,AH$24)</f>
        <v>0.71557733615239549</v>
      </c>
      <c r="AA670" s="7">
        <f t="shared" si="1317"/>
        <v>-0.17876307757508564</v>
      </c>
      <c r="AB670" s="1"/>
      <c r="AC670" s="1"/>
      <c r="AJ670" s="4"/>
    </row>
    <row r="671" spans="1:36" x14ac:dyDescent="0.3">
      <c r="A671" t="s">
        <v>20</v>
      </c>
      <c r="B671">
        <v>1960</v>
      </c>
      <c r="F671" s="7"/>
      <c r="H671" s="4">
        <v>1960.3333333332801</v>
      </c>
      <c r="I671" s="1">
        <v>0.99026244607312042</v>
      </c>
      <c r="J671" s="4">
        <v>0.69771861329983231</v>
      </c>
      <c r="K671" s="7">
        <f t="shared" si="1311"/>
        <v>-6.6593448554068168E-3</v>
      </c>
      <c r="L671" s="4"/>
      <c r="M671" s="4">
        <v>1960.3333333332801</v>
      </c>
      <c r="N671" s="1">
        <v>1.0321839238032184</v>
      </c>
      <c r="O671" s="4">
        <v>0.97508858543716526</v>
      </c>
      <c r="P671" s="7">
        <f t="shared" si="1312"/>
        <v>2.55127107158262E-3</v>
      </c>
      <c r="Q671" s="1"/>
      <c r="R671" s="4">
        <v>1960.3333333332801</v>
      </c>
      <c r="S671" s="1">
        <v>1.0041869197144053</v>
      </c>
      <c r="T671" s="4">
        <v>0.2716668808747959</v>
      </c>
      <c r="U671" s="7">
        <f t="shared" si="1313"/>
        <v>-2.0613133037397029E-2</v>
      </c>
      <c r="W671" s="1">
        <f t="shared" si="1308"/>
        <v>1.0088777631969148</v>
      </c>
      <c r="X671" s="1">
        <f t="shared" ref="X671" si="1368">STANDARDIZE(W671,AG$8,AH$8)</f>
        <v>0.86894585467711172</v>
      </c>
      <c r="Y671" s="1">
        <f t="shared" si="1315"/>
        <v>1.0088777631969148</v>
      </c>
      <c r="Z671" s="1">
        <f t="shared" ref="Z671" si="1369">STANDARDIZE(Y671,AG$23,AH$23)</f>
        <v>0.86806253906395825</v>
      </c>
      <c r="AA671" s="7">
        <f t="shared" si="1317"/>
        <v>-0.29857009647940275</v>
      </c>
      <c r="AB671" s="1"/>
      <c r="AC671" s="1"/>
      <c r="AJ671" s="4"/>
    </row>
    <row r="672" spans="1:36" x14ac:dyDescent="0.3">
      <c r="A672" t="s">
        <v>19</v>
      </c>
      <c r="B672">
        <v>1960</v>
      </c>
      <c r="F672" s="7"/>
      <c r="H672" s="4">
        <v>1960.24999999994</v>
      </c>
      <c r="I672" s="1">
        <v>0.98600092817206397</v>
      </c>
      <c r="J672" s="4">
        <v>0.84309710259666304</v>
      </c>
      <c r="K672" s="7">
        <f t="shared" si="1311"/>
        <v>-1.0952762961393685E-2</v>
      </c>
      <c r="L672" s="4"/>
      <c r="M672" s="4">
        <v>1960.24999999995</v>
      </c>
      <c r="N672" s="1">
        <v>0.99851053756792219</v>
      </c>
      <c r="O672" s="4">
        <v>-1.6564050837254291E-3</v>
      </c>
      <c r="P672" s="7">
        <f t="shared" si="1312"/>
        <v>-3.1362408350437417E-2</v>
      </c>
      <c r="Q672" s="1"/>
      <c r="R672" s="4">
        <v>1960.24999999994</v>
      </c>
      <c r="S672" s="1">
        <v>0.99960582035721457</v>
      </c>
      <c r="T672" s="4">
        <v>0.31361893491133996</v>
      </c>
      <c r="U672" s="7">
        <f t="shared" si="1313"/>
        <v>-2.5254720236956327E-2</v>
      </c>
      <c r="W672" s="1">
        <f t="shared" si="1308"/>
        <v>0.99470576203240013</v>
      </c>
      <c r="X672" s="1">
        <f t="shared" ref="X672" si="1370">STANDARDIZE(W672,AG$7,AH$7)</f>
        <v>0.51903621274982104</v>
      </c>
      <c r="Y672" s="1">
        <f t="shared" si="1315"/>
        <v>0.99470576203240013</v>
      </c>
      <c r="Z672" s="1">
        <f t="shared" ref="Z672" si="1371">STANDARDIZE(Y672,AG$22,AH$22)</f>
        <v>0.49547108371993742</v>
      </c>
      <c r="AA672" s="7">
        <f t="shared" si="1317"/>
        <v>-0.78107248404386065</v>
      </c>
      <c r="AB672" s="1"/>
      <c r="AC672" s="1"/>
      <c r="AJ672" s="4"/>
    </row>
    <row r="673" spans="1:36" x14ac:dyDescent="0.3">
      <c r="A673" t="s">
        <v>18</v>
      </c>
      <c r="B673">
        <v>1960</v>
      </c>
      <c r="F673" s="7"/>
      <c r="H673" s="4">
        <v>1960.1666666666099</v>
      </c>
      <c r="I673" s="1">
        <v>0.98663838217625033</v>
      </c>
      <c r="J673" s="4">
        <v>0.750493033055607</v>
      </c>
      <c r="K673" s="7">
        <f t="shared" si="1311"/>
        <v>-1.0310537203611686E-2</v>
      </c>
      <c r="L673" s="4"/>
      <c r="M673" s="4">
        <v>1960.1666666666099</v>
      </c>
      <c r="N673" s="1">
        <v>0.99804796713013422</v>
      </c>
      <c r="O673" s="4">
        <v>-0.15822006797818444</v>
      </c>
      <c r="P673" s="7">
        <f t="shared" si="1312"/>
        <v>-3.1828279689530753E-2</v>
      </c>
      <c r="Q673" s="1"/>
      <c r="R673" s="4">
        <v>1960.1666666666099</v>
      </c>
      <c r="S673" s="1">
        <v>1.0126806265024457</v>
      </c>
      <c r="T673" s="4">
        <v>0.69928308823107477</v>
      </c>
      <c r="U673" s="7">
        <f t="shared" si="1313"/>
        <v>-1.2007277187033146E-2</v>
      </c>
      <c r="W673" s="1">
        <f t="shared" si="1308"/>
        <v>0.9991223252696102</v>
      </c>
      <c r="X673" s="1">
        <f t="shared" ref="X673" si="1372">STANDARDIZE(W673,AG$6,AH$6)</f>
        <v>0.56425085839738731</v>
      </c>
      <c r="Y673" s="1">
        <f t="shared" si="1315"/>
        <v>0.9991223252696102</v>
      </c>
      <c r="Z673" s="1">
        <f t="shared" ref="Z673" si="1373">STANDARDIZE(Y673,AG$21,AH$21)</f>
        <v>0.52637013233098084</v>
      </c>
      <c r="AA673" s="7">
        <f t="shared" si="1317"/>
        <v>-0.63070541294037419</v>
      </c>
      <c r="AB673" s="1"/>
      <c r="AC673" s="1"/>
      <c r="AJ673" s="4"/>
    </row>
    <row r="674" spans="1:36" x14ac:dyDescent="0.3">
      <c r="A674" t="s">
        <v>17</v>
      </c>
      <c r="B674">
        <v>1960</v>
      </c>
      <c r="F674" s="7"/>
      <c r="H674" s="4">
        <v>1960.0833333332801</v>
      </c>
      <c r="I674" s="1">
        <v>0.98694194181085937</v>
      </c>
      <c r="J674" s="4">
        <v>-2.2254214595186155E-2</v>
      </c>
      <c r="K674" s="7">
        <f t="shared" si="1311"/>
        <v>-1.0004705229714752E-2</v>
      </c>
      <c r="L674" s="4"/>
      <c r="M674" s="4">
        <v>1960.0833333332801</v>
      </c>
      <c r="N674" s="1">
        <v>1.0231031907432717</v>
      </c>
      <c r="O674" s="4">
        <v>-1.9297250721638029E-2</v>
      </c>
      <c r="P674" s="7">
        <f t="shared" si="1312"/>
        <v>-6.5942620732001014E-3</v>
      </c>
      <c r="Q674" s="1"/>
      <c r="R674" s="4">
        <v>1960.0833333332801</v>
      </c>
      <c r="S674" s="1">
        <v>1.0529044113543251</v>
      </c>
      <c r="T674" s="4">
        <v>1.2094082462682267</v>
      </c>
      <c r="U674" s="7">
        <f t="shared" si="1313"/>
        <v>2.8747613796340152E-2</v>
      </c>
      <c r="W674" s="1">
        <f t="shared" si="1308"/>
        <v>1.0209831813028187</v>
      </c>
      <c r="X674" s="1">
        <f t="shared" ref="X674" si="1374">STANDARDIZE(W674,AG$5,AH$5)</f>
        <v>0.49936339387359774</v>
      </c>
      <c r="Y674" s="1">
        <f t="shared" si="1315"/>
        <v>1.0209831813028187</v>
      </c>
      <c r="Z674" s="1">
        <f t="shared" ref="Z674" si="1375">STANDARDIZE(Y674,AG$20,AH$20)</f>
        <v>0.45714543180669254</v>
      </c>
      <c r="AA674" s="7">
        <f t="shared" si="1317"/>
        <v>0.11357304906236447</v>
      </c>
      <c r="AB674" s="1"/>
      <c r="AC674" s="1"/>
      <c r="AJ674" s="4"/>
    </row>
    <row r="675" spans="1:36" x14ac:dyDescent="0.3">
      <c r="A675" t="s">
        <v>16</v>
      </c>
      <c r="B675">
        <v>1960</v>
      </c>
      <c r="F675" s="7"/>
      <c r="H675" s="4">
        <v>1959.99999999994</v>
      </c>
      <c r="I675" s="1">
        <v>1.0289738022146964</v>
      </c>
      <c r="J675" s="4">
        <v>0.45194967486808379</v>
      </c>
      <c r="K675" s="7">
        <f t="shared" si="1311"/>
        <v>3.2341790708131618E-2</v>
      </c>
      <c r="L675" s="4"/>
      <c r="M675" s="4">
        <v>1959.99999999995</v>
      </c>
      <c r="N675" s="1">
        <v>1.0556087655209314</v>
      </c>
      <c r="O675" s="4">
        <v>3.3355180609416571E-2</v>
      </c>
      <c r="P675" s="7">
        <f t="shared" si="1312"/>
        <v>2.6143272392001343E-2</v>
      </c>
      <c r="Q675" s="1"/>
      <c r="R675" s="4">
        <v>1959.99999999994</v>
      </c>
      <c r="S675" s="1">
        <v>1.0546928667079987</v>
      </c>
      <c r="T675" s="4">
        <v>4.6694628977086823E-2</v>
      </c>
      <c r="U675" s="7">
        <f t="shared" si="1313"/>
        <v>3.0559683526625383E-2</v>
      </c>
      <c r="W675" s="1">
        <f t="shared" si="1308"/>
        <v>1.0464251448145421</v>
      </c>
      <c r="X675" s="1">
        <f t="shared" ref="X675" si="1376">STANDARDIZE(W675,AG$4,AH$4)</f>
        <v>0.14399726093033743</v>
      </c>
      <c r="Y675" s="1">
        <f t="shared" si="1315"/>
        <v>1.0464251448145421</v>
      </c>
      <c r="Z675" s="1">
        <f t="shared" ref="Z675" si="1377">STANDARDIZE(Y675,AG$19,AH$19)</f>
        <v>0.16167672271627384</v>
      </c>
      <c r="AA675" s="7">
        <f t="shared" si="1317"/>
        <v>0.97977451180792063</v>
      </c>
      <c r="AB675" s="1"/>
      <c r="AC675" s="1"/>
      <c r="AJ675" s="4"/>
    </row>
    <row r="676" spans="1:36" x14ac:dyDescent="0.3">
      <c r="A676" t="s">
        <v>27</v>
      </c>
      <c r="B676">
        <v>1959</v>
      </c>
      <c r="F676" s="7"/>
      <c r="H676" s="4">
        <v>1959.9166666666099</v>
      </c>
      <c r="I676" s="1">
        <v>1.0404566406451572</v>
      </c>
      <c r="J676" s="4">
        <v>0.50203191763443078</v>
      </c>
      <c r="K676" s="7">
        <f t="shared" si="1311"/>
        <v>4.3910585576561141E-2</v>
      </c>
      <c r="L676" s="4"/>
      <c r="M676" s="4">
        <v>1959.9166666666099</v>
      </c>
      <c r="N676" s="1">
        <v>1.0551811908601973</v>
      </c>
      <c r="O676" s="4">
        <v>-0.2958218953711626</v>
      </c>
      <c r="P676" s="7">
        <f t="shared" si="1312"/>
        <v>2.5712646559725688E-2</v>
      </c>
      <c r="Q676" s="1"/>
      <c r="R676" s="4">
        <v>1959.9166666666099</v>
      </c>
      <c r="S676" s="1">
        <v>1.0617384503723801</v>
      </c>
      <c r="T676" s="4">
        <v>8.7484622255050659E-2</v>
      </c>
      <c r="U676" s="7">
        <f t="shared" si="1313"/>
        <v>3.7698295549672883E-2</v>
      </c>
      <c r="W676" s="1">
        <f t="shared" si="1308"/>
        <v>1.0524587606259115</v>
      </c>
      <c r="X676" s="1">
        <f t="shared" ref="X676" si="1378">STANDARDIZE(W676,AG$15,AH$15)</f>
        <v>2.1786481258188557E-2</v>
      </c>
      <c r="Y676" s="1">
        <f t="shared" si="1315"/>
        <v>1.0524587606259115</v>
      </c>
      <c r="Z676" s="1">
        <f t="shared" ref="Z676" si="1379">STANDARDIZE(Y676,AG$30,AH$30)</f>
        <v>5.4063588329717006E-2</v>
      </c>
      <c r="AA676" s="7">
        <f t="shared" si="1317"/>
        <v>1.1851960327940925</v>
      </c>
      <c r="AB676" s="1"/>
      <c r="AC676" s="1"/>
      <c r="AJ676" s="4"/>
    </row>
    <row r="677" spans="1:36" x14ac:dyDescent="0.3">
      <c r="A677" t="s">
        <v>26</v>
      </c>
      <c r="B677">
        <v>1959</v>
      </c>
      <c r="F677" s="7"/>
      <c r="H677" s="4">
        <v>1959.8333333332801</v>
      </c>
      <c r="I677" s="1">
        <v>1.0303421929220948</v>
      </c>
      <c r="J677" s="4">
        <v>0.27168558816161692</v>
      </c>
      <c r="K677" s="7">
        <f t="shared" si="1311"/>
        <v>3.3720424700905013E-2</v>
      </c>
      <c r="L677" s="4"/>
      <c r="M677" s="4">
        <v>1959.8333333332801</v>
      </c>
      <c r="N677" s="1">
        <v>1.0633197092399274</v>
      </c>
      <c r="O677" s="4">
        <v>0.18108713321571632</v>
      </c>
      <c r="P677" s="7">
        <f t="shared" si="1312"/>
        <v>3.3909241383060451E-2</v>
      </c>
      <c r="Q677" s="1"/>
      <c r="R677" s="4">
        <v>1959.8333333332801</v>
      </c>
      <c r="S677" s="1">
        <v>1.0511511472074342</v>
      </c>
      <c r="T677" s="4">
        <v>-1.8207831718700003E-2</v>
      </c>
      <c r="U677" s="7">
        <f t="shared" si="1313"/>
        <v>2.697119992989969E-2</v>
      </c>
      <c r="W677" s="1">
        <f t="shared" si="1308"/>
        <v>1.0482710164564855</v>
      </c>
      <c r="X677" s="1">
        <f t="shared" ref="X677" si="1380">STANDARDIZE(W677,AG$14,AH$14)</f>
        <v>0.1445392717804814</v>
      </c>
      <c r="Y677" s="1">
        <f t="shared" si="1315"/>
        <v>1.0482710164564855</v>
      </c>
      <c r="Z677" s="1">
        <f t="shared" ref="Z677" si="1381">STANDARDIZE(Y677,AG$29,AH$29)</f>
        <v>0.15990460843881379</v>
      </c>
      <c r="AA677" s="7">
        <f t="shared" si="1317"/>
        <v>1.0426193750023494</v>
      </c>
      <c r="AB677" s="1"/>
      <c r="AC677" s="1"/>
      <c r="AJ677" s="4"/>
    </row>
    <row r="678" spans="1:36" x14ac:dyDescent="0.3">
      <c r="A678" t="s">
        <v>25</v>
      </c>
      <c r="B678">
        <v>1959</v>
      </c>
      <c r="F678" s="7"/>
      <c r="H678" s="4">
        <v>1959.74999999994</v>
      </c>
      <c r="I678" s="1">
        <v>1.0369721295006167</v>
      </c>
      <c r="J678" s="4">
        <v>0.66164533890852706</v>
      </c>
      <c r="K678" s="7">
        <f t="shared" si="1311"/>
        <v>4.0399990622877024E-2</v>
      </c>
      <c r="L678" s="4"/>
      <c r="M678" s="4">
        <v>1959.74999999994</v>
      </c>
      <c r="N678" s="1">
        <v>1.067729514515954</v>
      </c>
      <c r="O678" s="4">
        <v>0.57424594249214489</v>
      </c>
      <c r="P678" s="7">
        <f t="shared" si="1312"/>
        <v>3.8350515016774771E-2</v>
      </c>
      <c r="Q678" s="1"/>
      <c r="R678" s="4">
        <v>1959.74999999994</v>
      </c>
      <c r="S678" s="1">
        <v>1.0239105822842367</v>
      </c>
      <c r="T678" s="4">
        <v>-0.76654280284186194</v>
      </c>
      <c r="U678" s="7">
        <f t="shared" si="1313"/>
        <v>-6.2904350463988015E-4</v>
      </c>
      <c r="W678" s="1">
        <f t="shared" si="1308"/>
        <v>1.0428707421002692</v>
      </c>
      <c r="X678" s="1">
        <f t="shared" ref="X678" si="1382">STANDARDIZE(W678,AG$13,AH$13)</f>
        <v>0.22829281871285986</v>
      </c>
      <c r="Y678" s="1">
        <f t="shared" si="1315"/>
        <v>1.0428707421002692</v>
      </c>
      <c r="Z678" s="1">
        <f t="shared" ref="Z678" si="1383">STANDARDIZE(Y678,AG$28,AH$28)</f>
        <v>0.24483642051558427</v>
      </c>
      <c r="AA678" s="7">
        <f t="shared" si="1317"/>
        <v>0.8587607060585627</v>
      </c>
      <c r="AB678" s="1"/>
      <c r="AC678" s="1"/>
      <c r="AJ678" s="4"/>
    </row>
    <row r="679" spans="1:36" x14ac:dyDescent="0.3">
      <c r="A679" t="s">
        <v>24</v>
      </c>
      <c r="B679">
        <v>1959</v>
      </c>
      <c r="F679" s="7"/>
      <c r="H679" s="4">
        <v>1959.6666666666099</v>
      </c>
      <c r="I679" s="1">
        <v>1.0151164636017276</v>
      </c>
      <c r="J679" s="4">
        <v>0.17793765179402357</v>
      </c>
      <c r="K679" s="7">
        <f t="shared" si="1311"/>
        <v>1.8380720994694053E-2</v>
      </c>
      <c r="L679" s="4"/>
      <c r="M679" s="4">
        <v>1959.6666666666099</v>
      </c>
      <c r="N679" s="1">
        <v>1.0590675204550186</v>
      </c>
      <c r="O679" s="4">
        <v>0.65698338967158143</v>
      </c>
      <c r="P679" s="7">
        <f t="shared" si="1312"/>
        <v>2.9626708991288504E-2</v>
      </c>
      <c r="Q679" s="1"/>
      <c r="R679" s="4">
        <v>1959.6666666666099</v>
      </c>
      <c r="S679" s="1">
        <v>1.0084809440872149</v>
      </c>
      <c r="T679" s="4">
        <v>-1.1018050251913032</v>
      </c>
      <c r="U679" s="7">
        <f t="shared" si="1313"/>
        <v>-1.6262411298052174E-2</v>
      </c>
      <c r="W679" s="1">
        <f t="shared" si="1308"/>
        <v>1.027554976047987</v>
      </c>
      <c r="X679" s="1">
        <f t="shared" ref="X679" si="1384">STANDARDIZE(W679,AG$12,AH$12)</f>
        <v>-5.7620280650194117E-2</v>
      </c>
      <c r="Y679" s="1">
        <f t="shared" si="1315"/>
        <v>1.027554976047987</v>
      </c>
      <c r="Z679" s="1">
        <f t="shared" ref="Z679" si="1385">STANDARDIZE(Y679,AG$27,AH$27)</f>
        <v>-3.4254436312974007E-2</v>
      </c>
      <c r="AA679" s="7">
        <f t="shared" si="1317"/>
        <v>0.33731750253213078</v>
      </c>
      <c r="AB679" s="1"/>
      <c r="AC679" s="1"/>
      <c r="AJ679" s="4"/>
    </row>
    <row r="680" spans="1:36" x14ac:dyDescent="0.3">
      <c r="A680" t="s">
        <v>23</v>
      </c>
      <c r="B680">
        <v>1959</v>
      </c>
      <c r="F680" s="7"/>
      <c r="H680" s="4">
        <v>1959.5833333332801</v>
      </c>
      <c r="I680" s="1">
        <v>0.98941808095422956</v>
      </c>
      <c r="J680" s="4">
        <v>-0.45216902529264641</v>
      </c>
      <c r="K680" s="7">
        <f t="shared" si="1311"/>
        <v>-7.5100305907902232E-3</v>
      </c>
      <c r="L680" s="4"/>
      <c r="M680" s="4">
        <v>1959.5833333332801</v>
      </c>
      <c r="N680" s="1">
        <v>1.0465685329833621</v>
      </c>
      <c r="O680" s="4">
        <v>0.69153880100011733</v>
      </c>
      <c r="P680" s="7">
        <f t="shared" si="1312"/>
        <v>1.7038528781206461E-2</v>
      </c>
      <c r="Q680" s="1"/>
      <c r="R680" s="4">
        <v>1959.5833333332801</v>
      </c>
      <c r="S680" s="1">
        <v>1.003284776082408</v>
      </c>
      <c r="T680" s="4">
        <v>-0.82441881065544409</v>
      </c>
      <c r="U680" s="7">
        <f t="shared" si="1313"/>
        <v>-2.1527188378255364E-2</v>
      </c>
      <c r="W680" s="1">
        <f t="shared" si="1308"/>
        <v>1.01309046334</v>
      </c>
      <c r="X680" s="1">
        <f t="shared" ref="X680" si="1386">STANDARDIZE(W680,AG$11,AH$11)</f>
        <v>-0.25223452312099687</v>
      </c>
      <c r="Y680" s="1">
        <f t="shared" si="1315"/>
        <v>1.01309046334</v>
      </c>
      <c r="Z680" s="1">
        <f t="shared" ref="Z680" si="1387">STANDARDIZE(Y680,AG$26,AH$26)</f>
        <v>-0.22319375185664556</v>
      </c>
      <c r="AA680" s="7">
        <f t="shared" si="1317"/>
        <v>-0.155143783318968</v>
      </c>
      <c r="AB680" s="1"/>
      <c r="AC680" s="1"/>
      <c r="AJ680" s="4"/>
    </row>
    <row r="681" spans="1:36" x14ac:dyDescent="0.3">
      <c r="A681" t="s">
        <v>22</v>
      </c>
      <c r="B681">
        <v>1959</v>
      </c>
      <c r="F681" s="7"/>
      <c r="H681" s="4">
        <v>1959.49999999994</v>
      </c>
      <c r="I681" s="1">
        <v>0.98851894908271476</v>
      </c>
      <c r="J681" s="4">
        <v>-4.9483621683233802E-4</v>
      </c>
      <c r="K681" s="7">
        <f t="shared" si="1311"/>
        <v>-8.4158930431982061E-3</v>
      </c>
      <c r="L681" s="4"/>
      <c r="M681" s="4">
        <v>1959.49999999994</v>
      </c>
      <c r="N681" s="1">
        <v>1.0400520046720101</v>
      </c>
      <c r="O681" s="4">
        <v>0.77980975179029932</v>
      </c>
      <c r="P681" s="7">
        <f t="shared" si="1312"/>
        <v>1.047549854268362E-2</v>
      </c>
      <c r="Q681" s="1"/>
      <c r="R681" s="4">
        <v>1959.49999999994</v>
      </c>
      <c r="S681" s="1">
        <v>1.0016716558679135</v>
      </c>
      <c r="T681" s="4">
        <v>-0.49967577134449581</v>
      </c>
      <c r="U681" s="7">
        <f t="shared" si="1313"/>
        <v>-2.3161607882210253E-2</v>
      </c>
      <c r="W681" s="1">
        <f t="shared" si="1308"/>
        <v>1.0100808698742128</v>
      </c>
      <c r="X681" s="1">
        <f t="shared" ref="X681" si="1388">STANDARDIZE(W681,AG$10,AH$10)</f>
        <v>0.13735705113535429</v>
      </c>
      <c r="Y681" s="1">
        <f t="shared" si="1315"/>
        <v>1.0100808698742128</v>
      </c>
      <c r="Z681" s="1">
        <f t="shared" ref="Z681" si="1389">STANDARDIZE(Y681,AG$25,AH$25)</f>
        <v>0.14527123909140011</v>
      </c>
      <c r="AA681" s="7">
        <f t="shared" si="1317"/>
        <v>-0.25760891975126904</v>
      </c>
      <c r="AB681" s="1"/>
      <c r="AC681" s="1"/>
      <c r="AJ681" s="4"/>
    </row>
    <row r="682" spans="1:36" x14ac:dyDescent="0.3">
      <c r="A682" t="s">
        <v>21</v>
      </c>
      <c r="B682">
        <v>1959</v>
      </c>
      <c r="F682" s="7"/>
      <c r="H682" s="4">
        <v>1959.4166666666099</v>
      </c>
      <c r="I682" s="1">
        <v>0.99027269484073177</v>
      </c>
      <c r="J682" s="4">
        <v>0.46052825884503767</v>
      </c>
      <c r="K682" s="7">
        <f t="shared" si="1311"/>
        <v>-6.649019369172034E-3</v>
      </c>
      <c r="L682" s="4"/>
      <c r="M682" s="4">
        <v>1959.4166666666099</v>
      </c>
      <c r="N682" s="1">
        <v>1.0508830817938184</v>
      </c>
      <c r="O682" s="4">
        <v>1.4672499068202629</v>
      </c>
      <c r="P682" s="7">
        <f t="shared" si="1312"/>
        <v>2.1383866199487851E-2</v>
      </c>
      <c r="Q682" s="1"/>
      <c r="R682" s="4">
        <v>1959.4166666666099</v>
      </c>
      <c r="S682" s="1">
        <v>1.0069494516409356</v>
      </c>
      <c r="T682" s="4">
        <v>5.098730147618271E-2</v>
      </c>
      <c r="U682" s="7">
        <f t="shared" si="1313"/>
        <v>-1.7814125238443702E-2</v>
      </c>
      <c r="W682" s="1">
        <f t="shared" si="1308"/>
        <v>1.0160350760918286</v>
      </c>
      <c r="X682" s="1">
        <f t="shared" ref="X682" si="1390">STANDARDIZE(W682,AG$9,AH$9)</f>
        <v>0.93074340899857078</v>
      </c>
      <c r="Y682" s="1">
        <f t="shared" si="1315"/>
        <v>1.0160350760918286</v>
      </c>
      <c r="Z682" s="1">
        <f t="shared" ref="Z682" si="1391">STANDARDIZE(Y682,AG$24,AH$24)</f>
        <v>0.92217948100716574</v>
      </c>
      <c r="AA682" s="7">
        <f t="shared" si="1317"/>
        <v>-5.4890991443140025E-2</v>
      </c>
      <c r="AB682" s="1"/>
      <c r="AC682" s="1"/>
      <c r="AJ682" s="4"/>
    </row>
    <row r="683" spans="1:36" x14ac:dyDescent="0.3">
      <c r="A683" t="s">
        <v>20</v>
      </c>
      <c r="B683">
        <v>1959</v>
      </c>
      <c r="F683" s="7"/>
      <c r="H683" s="4">
        <v>1959.3333333332801</v>
      </c>
      <c r="I683" s="1">
        <v>0.98824434253045412</v>
      </c>
      <c r="J683" s="4">
        <v>0.61138935752681844</v>
      </c>
      <c r="K683" s="7">
        <f t="shared" si="1311"/>
        <v>-8.692555202286208E-3</v>
      </c>
      <c r="L683" s="4"/>
      <c r="M683" s="4">
        <v>1959.3333333332801</v>
      </c>
      <c r="N683" s="1">
        <v>1.0288535324522052</v>
      </c>
      <c r="O683" s="4">
        <v>0.84595675640062817</v>
      </c>
      <c r="P683" s="7">
        <f t="shared" si="1312"/>
        <v>-8.0288594247321333E-4</v>
      </c>
      <c r="Q683" s="1"/>
      <c r="R683" s="4">
        <v>1959.3333333332801</v>
      </c>
      <c r="S683" s="1">
        <v>1.0063068852893267</v>
      </c>
      <c r="T683" s="4">
        <v>0.38164437612582258</v>
      </c>
      <c r="U683" s="7">
        <f t="shared" si="1313"/>
        <v>-1.8465175896800239E-2</v>
      </c>
      <c r="W683" s="1">
        <f t="shared" si="1308"/>
        <v>1.0078015867573287</v>
      </c>
      <c r="X683" s="1">
        <f t="shared" ref="X683" si="1392">STANDARDIZE(W683,AG$8,AH$8)</f>
        <v>0.80717892293633742</v>
      </c>
      <c r="Y683" s="1">
        <f t="shared" si="1315"/>
        <v>1.0078015867573287</v>
      </c>
      <c r="Z683" s="1">
        <f t="shared" ref="Z683" si="1393">STANDARDIZE(Y683,AG$23,AH$23)</f>
        <v>0.80562770993210631</v>
      </c>
      <c r="AA683" s="7">
        <f t="shared" si="1317"/>
        <v>-0.33520978451732758</v>
      </c>
      <c r="AB683" s="1"/>
      <c r="AC683" s="1"/>
      <c r="AJ683" s="4"/>
    </row>
    <row r="684" spans="1:36" x14ac:dyDescent="0.3">
      <c r="A684" t="s">
        <v>19</v>
      </c>
      <c r="B684">
        <v>1959</v>
      </c>
      <c r="F684" s="7"/>
      <c r="H684" s="4">
        <v>1959.24999999994</v>
      </c>
      <c r="I684" s="1">
        <v>0.98456206474254415</v>
      </c>
      <c r="J684" s="4">
        <v>0.78053137218308033</v>
      </c>
      <c r="K684" s="7">
        <f t="shared" si="1311"/>
        <v>-1.24023972099818E-2</v>
      </c>
      <c r="L684" s="4"/>
      <c r="M684" s="4">
        <v>1959.24999999994</v>
      </c>
      <c r="N684" s="1">
        <v>1.0076157722752024</v>
      </c>
      <c r="O684" s="4">
        <v>0.37414077543899521</v>
      </c>
      <c r="P684" s="7">
        <f t="shared" si="1312"/>
        <v>-2.2192198714636756E-2</v>
      </c>
      <c r="Q684" s="1"/>
      <c r="R684" s="4">
        <v>1959.24999999994</v>
      </c>
      <c r="S684" s="1">
        <v>0.99951914594487401</v>
      </c>
      <c r="T684" s="4">
        <v>0.30919001867828866</v>
      </c>
      <c r="U684" s="7">
        <f t="shared" si="1313"/>
        <v>-2.5342539079439581E-2</v>
      </c>
      <c r="W684" s="1">
        <f t="shared" si="1308"/>
        <v>0.99723232765420688</v>
      </c>
      <c r="X684" s="1">
        <f t="shared" ref="X684" si="1394">STANDARDIZE(W684,AG$7,AH$7)</f>
        <v>0.67491164649417756</v>
      </c>
      <c r="Y684" s="1">
        <f t="shared" si="1315"/>
        <v>0.99723232765420688</v>
      </c>
      <c r="Z684" s="1">
        <f t="shared" ref="Z684" si="1395">STANDARDIZE(Y684,AG$22,AH$22)</f>
        <v>0.65373132141076595</v>
      </c>
      <c r="AA684" s="7">
        <f t="shared" si="1317"/>
        <v>-0.69505259661169738</v>
      </c>
      <c r="AB684" s="1"/>
      <c r="AC684" s="1"/>
      <c r="AJ684" s="4"/>
    </row>
    <row r="685" spans="1:36" x14ac:dyDescent="0.3">
      <c r="A685" t="s">
        <v>18</v>
      </c>
      <c r="B685">
        <v>1959</v>
      </c>
      <c r="F685" s="7"/>
      <c r="H685" s="4">
        <v>1959.1666666666099</v>
      </c>
      <c r="I685" s="1">
        <v>0.98283766521154403</v>
      </c>
      <c r="J685" s="4">
        <v>0.58823892317790039</v>
      </c>
      <c r="K685" s="7">
        <f t="shared" si="1311"/>
        <v>-1.4139704981589615E-2</v>
      </c>
      <c r="L685" s="4"/>
      <c r="M685" s="4">
        <v>1959.1666666666099</v>
      </c>
      <c r="N685" s="1">
        <v>1.0184291261097069</v>
      </c>
      <c r="O685" s="4">
        <v>0.65974757871611789</v>
      </c>
      <c r="P685" s="7">
        <f t="shared" si="1312"/>
        <v>-1.1301680818463195E-2</v>
      </c>
      <c r="Q685" s="1"/>
      <c r="R685" s="4">
        <v>1959.1666666666099</v>
      </c>
      <c r="S685" s="1">
        <v>1.0072427180555161</v>
      </c>
      <c r="T685" s="4">
        <v>0.43003556228156814</v>
      </c>
      <c r="U685" s="7">
        <f t="shared" si="1313"/>
        <v>-1.7516986597728386E-2</v>
      </c>
      <c r="W685" s="1">
        <f t="shared" si="1308"/>
        <v>1.002836503125589</v>
      </c>
      <c r="X685" s="1">
        <f t="shared" ref="X685" si="1396">STANDARDIZE(W685,AG$6,AH$6)</f>
        <v>0.78985791972540842</v>
      </c>
      <c r="Y685" s="1">
        <f t="shared" si="1315"/>
        <v>1.002836503125589</v>
      </c>
      <c r="Z685" s="1">
        <f t="shared" ref="Z685" si="1397">STANDARDIZE(Y685,AG$21,AH$21)</f>
        <v>0.75228680356198419</v>
      </c>
      <c r="AA685" s="7">
        <f t="shared" si="1317"/>
        <v>-0.50425187525396264</v>
      </c>
      <c r="AB685" s="1"/>
      <c r="AC685" s="1"/>
      <c r="AJ685" s="4"/>
    </row>
    <row r="686" spans="1:36" x14ac:dyDescent="0.3">
      <c r="A686" t="s">
        <v>17</v>
      </c>
      <c r="B686">
        <v>1959</v>
      </c>
      <c r="F686" s="7"/>
      <c r="H686" s="4">
        <v>1959.0833333332801</v>
      </c>
      <c r="I686" s="1">
        <v>1.0029488346947695</v>
      </c>
      <c r="J686" s="4">
        <v>0.63343981030961682</v>
      </c>
      <c r="K686" s="7">
        <f t="shared" si="1311"/>
        <v>6.1220095522025175E-3</v>
      </c>
      <c r="L686" s="4"/>
      <c r="M686" s="4">
        <v>1959.0833333332801</v>
      </c>
      <c r="N686" s="1">
        <v>1.0291062791370866</v>
      </c>
      <c r="O686" s="4">
        <v>0.20498147445960843</v>
      </c>
      <c r="P686" s="7">
        <f t="shared" si="1312"/>
        <v>-5.483356579799527E-4</v>
      </c>
      <c r="Q686" s="1"/>
      <c r="R686" s="4">
        <v>1959.0833333332801</v>
      </c>
      <c r="S686" s="1">
        <v>1.0394330010458468</v>
      </c>
      <c r="T686" s="4">
        <v>0.66363034501060925</v>
      </c>
      <c r="U686" s="7">
        <f t="shared" si="1313"/>
        <v>1.5098329907813368E-2</v>
      </c>
      <c r="W686" s="1">
        <f t="shared" si="1308"/>
        <v>1.023829371625901</v>
      </c>
      <c r="X686" s="1">
        <f t="shared" ref="X686" si="1398">STANDARDIZE(W686,AG$5,AH$5)</f>
        <v>0.65121152648002845</v>
      </c>
      <c r="Y686" s="1">
        <f t="shared" si="1315"/>
        <v>1.023829371625901</v>
      </c>
      <c r="Z686" s="1">
        <f t="shared" ref="Z686" si="1399">STANDARDIZE(Y686,AG$20,AH$20)</f>
        <v>0.60091446679921035</v>
      </c>
      <c r="AA686" s="7">
        <f t="shared" si="1317"/>
        <v>0.21047493401201192</v>
      </c>
      <c r="AB686" s="1"/>
      <c r="AC686" s="1"/>
      <c r="AJ686" s="4"/>
    </row>
    <row r="687" spans="1:36" x14ac:dyDescent="0.3">
      <c r="A687" t="s">
        <v>16</v>
      </c>
      <c r="B687">
        <v>1959</v>
      </c>
      <c r="F687" s="7"/>
      <c r="H687" s="4">
        <v>1958.99999999994</v>
      </c>
      <c r="I687" s="1">
        <v>1.0233592556597881</v>
      </c>
      <c r="J687" s="4">
        <v>0.23834445324237968</v>
      </c>
      <c r="K687" s="7">
        <f t="shared" si="1311"/>
        <v>2.6685215657778469E-2</v>
      </c>
      <c r="L687" s="4"/>
      <c r="M687" s="4">
        <v>1958.99999999994</v>
      </c>
      <c r="N687" s="1">
        <v>1.0844411825138691</v>
      </c>
      <c r="O687" s="4">
        <v>1.0037545550109723</v>
      </c>
      <c r="P687" s="7">
        <f t="shared" si="1312"/>
        <v>5.5181437429159194E-2</v>
      </c>
      <c r="Q687" s="1"/>
      <c r="R687" s="4">
        <v>1958.99999999994</v>
      </c>
      <c r="S687" s="1">
        <v>1.0559729580197144</v>
      </c>
      <c r="T687" s="4">
        <v>9.1773105985751946E-2</v>
      </c>
      <c r="U687" s="7">
        <f t="shared" si="1313"/>
        <v>3.1856676886396172E-2</v>
      </c>
      <c r="W687" s="1">
        <f t="shared" si="1308"/>
        <v>1.0545911320644572</v>
      </c>
      <c r="X687" s="1">
        <f t="shared" ref="X687" si="1400">STANDARDIZE(W687,AG$4,AH$4)</f>
        <v>0.48672253916438141</v>
      </c>
      <c r="Y687" s="1">
        <f t="shared" si="1315"/>
        <v>1.0545911320644572</v>
      </c>
      <c r="Z687" s="1">
        <f t="shared" ref="Z687" si="1401">STANDARDIZE(Y687,AG$19,AH$19)</f>
        <v>0.49312129416860528</v>
      </c>
      <c r="AA687" s="7">
        <f t="shared" si="1317"/>
        <v>1.2577951173079134</v>
      </c>
      <c r="AB687" s="1"/>
      <c r="AC687" s="1"/>
      <c r="AJ687" s="4"/>
    </row>
    <row r="688" spans="1:36" x14ac:dyDescent="0.3">
      <c r="A688" t="s">
        <v>27</v>
      </c>
      <c r="B688">
        <v>1958</v>
      </c>
      <c r="F688" s="7"/>
      <c r="H688" s="4">
        <v>1958.9166666666099</v>
      </c>
      <c r="I688" s="1">
        <v>1.0336807075649286</v>
      </c>
      <c r="J688" s="4">
        <v>0.2547715608903498</v>
      </c>
      <c r="K688" s="7">
        <f t="shared" si="1311"/>
        <v>3.7083930275078794E-2</v>
      </c>
      <c r="L688" s="4"/>
      <c r="M688" s="4">
        <v>1958.9166666666099</v>
      </c>
      <c r="N688" s="1">
        <v>1.0841852804020109</v>
      </c>
      <c r="O688" s="4">
        <v>0.56325954906883524</v>
      </c>
      <c r="P688" s="7">
        <f t="shared" si="1312"/>
        <v>5.4923709200571338E-2</v>
      </c>
      <c r="Q688" s="1"/>
      <c r="R688" s="4">
        <v>1958.9166666666099</v>
      </c>
      <c r="S688" s="1">
        <v>1.0634069830875263</v>
      </c>
      <c r="T688" s="4">
        <v>0.14800355060434295</v>
      </c>
      <c r="U688" s="7">
        <f t="shared" si="1313"/>
        <v>3.9388859208920352E-2</v>
      </c>
      <c r="W688" s="1">
        <f t="shared" si="1308"/>
        <v>1.0604243236848221</v>
      </c>
      <c r="X688" s="1">
        <f t="shared" ref="X688" si="1402">STANDARDIZE(W688,AG$15,AH$15)</f>
        <v>0.34631503186911611</v>
      </c>
      <c r="Y688" s="1">
        <f t="shared" si="1315"/>
        <v>1.0604243236848221</v>
      </c>
      <c r="Z688" s="1">
        <f t="shared" ref="Z688" si="1403">STANDARDIZE(Y688,AG$30,AH$30)</f>
        <v>0.37878589989645894</v>
      </c>
      <c r="AA688" s="7">
        <f t="shared" si="1317"/>
        <v>1.4563929618377569</v>
      </c>
      <c r="AB688" s="1"/>
      <c r="AC688" s="1"/>
      <c r="AJ688" s="4"/>
    </row>
    <row r="689" spans="1:36" x14ac:dyDescent="0.3">
      <c r="A689" t="s">
        <v>26</v>
      </c>
      <c r="B689">
        <v>1958</v>
      </c>
      <c r="F689" s="7"/>
      <c r="H689" s="4">
        <v>1958.83333333327</v>
      </c>
      <c r="I689" s="1">
        <v>1.0476193942355256</v>
      </c>
      <c r="J689" s="4">
        <v>0.8923356852202432</v>
      </c>
      <c r="K689" s="7">
        <f t="shared" si="1311"/>
        <v>5.1126956988725485E-2</v>
      </c>
      <c r="L689" s="4"/>
      <c r="M689" s="4">
        <v>1958.8333333332801</v>
      </c>
      <c r="N689" s="1">
        <v>1.057609916084316</v>
      </c>
      <c r="O689" s="4">
        <v>7.4769081566483028E-3</v>
      </c>
      <c r="P689" s="7">
        <f t="shared" si="1312"/>
        <v>2.8158703160014866E-2</v>
      </c>
      <c r="Q689" s="1"/>
      <c r="R689" s="4">
        <v>1958.83333333327</v>
      </c>
      <c r="S689" s="1">
        <v>1.0529605134803497</v>
      </c>
      <c r="T689" s="4">
        <v>5.3216565866191883E-2</v>
      </c>
      <c r="U689" s="7">
        <f t="shared" si="1313"/>
        <v>2.8804456682669396E-2</v>
      </c>
      <c r="W689" s="1">
        <f t="shared" si="1308"/>
        <v>1.0527299412667304</v>
      </c>
      <c r="X689" s="1">
        <f t="shared" ref="X689" si="1404">STANDARDIZE(W689,AG$14,AH$14)</f>
        <v>0.34198312731006303</v>
      </c>
      <c r="Y689" s="1">
        <f t="shared" si="1315"/>
        <v>1.0527299412667304</v>
      </c>
      <c r="Z689" s="1">
        <f t="shared" ref="Z689" si="1405">STANDARDIZE(Y689,AG$29,AH$29)</f>
        <v>0.35771453291894795</v>
      </c>
      <c r="AA689" s="7">
        <f t="shared" si="1317"/>
        <v>1.194428695502588</v>
      </c>
      <c r="AB689" s="1"/>
      <c r="AC689" s="1"/>
      <c r="AJ689" s="4"/>
    </row>
    <row r="690" spans="1:36" x14ac:dyDescent="0.3">
      <c r="A690" t="s">
        <v>25</v>
      </c>
      <c r="B690">
        <v>1958</v>
      </c>
      <c r="F690" s="7"/>
      <c r="H690" s="4">
        <v>1958.74999999994</v>
      </c>
      <c r="I690" s="1">
        <v>1.0427156260002441</v>
      </c>
      <c r="J690" s="4">
        <v>0.8784651295812399</v>
      </c>
      <c r="K690" s="7">
        <f t="shared" si="1311"/>
        <v>4.6186480891299848E-2</v>
      </c>
      <c r="L690" s="4"/>
      <c r="M690" s="4">
        <v>1958.74999999994</v>
      </c>
      <c r="N690" s="1">
        <v>1.013293583966983</v>
      </c>
      <c r="O690" s="4">
        <v>-1.1194916725158057</v>
      </c>
      <c r="P690" s="7">
        <f t="shared" si="1312"/>
        <v>-1.647387017505527E-2</v>
      </c>
      <c r="Q690" s="1"/>
      <c r="R690" s="4">
        <v>1958.74999999994</v>
      </c>
      <c r="S690" s="1">
        <v>1.0477737610502162</v>
      </c>
      <c r="T690" s="4">
        <v>0.2324082205607953</v>
      </c>
      <c r="U690" s="7">
        <f t="shared" si="1313"/>
        <v>2.3549219498345642E-2</v>
      </c>
      <c r="W690" s="1">
        <f t="shared" si="1308"/>
        <v>1.0345943236724811</v>
      </c>
      <c r="X690" s="1">
        <f t="shared" ref="X690" si="1406">STANDARDIZE(W690,AG$13,AH$13)</f>
        <v>-0.17250223533104767</v>
      </c>
      <c r="Y690" s="1">
        <f t="shared" si="1315"/>
        <v>1.0345943236724811</v>
      </c>
      <c r="Z690" s="1">
        <f t="shared" ref="Z690" si="1407">STANDARDIZE(Y690,AG$28,AH$28)</f>
        <v>-0.15143442833450396</v>
      </c>
      <c r="AA690" s="7">
        <f t="shared" si="1317"/>
        <v>0.5769803416955307</v>
      </c>
      <c r="AB690" s="1"/>
      <c r="AC690" s="1"/>
      <c r="AJ690" s="4"/>
    </row>
    <row r="691" spans="1:36" x14ac:dyDescent="0.3">
      <c r="A691" t="s">
        <v>24</v>
      </c>
      <c r="B691">
        <v>1958</v>
      </c>
      <c r="F691" s="7"/>
      <c r="H691" s="4">
        <v>1958.6666666666099</v>
      </c>
      <c r="I691" s="1">
        <v>1.0118158494138716</v>
      </c>
      <c r="J691" s="4">
        <v>3.7143093013676659E-2</v>
      </c>
      <c r="K691" s="7">
        <f t="shared" si="1311"/>
        <v>1.5055399584802748E-2</v>
      </c>
      <c r="L691" s="4"/>
      <c r="M691" s="4">
        <v>1958.6666666666099</v>
      </c>
      <c r="N691" s="1">
        <v>1.0067871241705086</v>
      </c>
      <c r="O691" s="4">
        <v>-1.079070738327782</v>
      </c>
      <c r="P691" s="7">
        <f t="shared" si="1312"/>
        <v>-2.3026760049807471E-2</v>
      </c>
      <c r="Q691" s="1"/>
      <c r="R691" s="4">
        <v>1958.6666666666099</v>
      </c>
      <c r="S691" s="1">
        <v>1.0352365597887974</v>
      </c>
      <c r="T691" s="4">
        <v>0.1152526379880485</v>
      </c>
      <c r="U691" s="7">
        <f t="shared" si="1313"/>
        <v>1.0846479750525429E-2</v>
      </c>
      <c r="W691" s="1">
        <f t="shared" si="1308"/>
        <v>1.0179465111243926</v>
      </c>
      <c r="X691" s="1">
        <f t="shared" ref="X691" si="1408">STANDARDIZE(W691,AG$12,AH$12)</f>
        <v>-0.56497108510066685</v>
      </c>
      <c r="Y691" s="1">
        <f t="shared" si="1315"/>
        <v>1.0179465111243926</v>
      </c>
      <c r="Z691" s="1">
        <f t="shared" ref="Z691" si="1409">STANDARDIZE(Y691,AG$27,AH$27)</f>
        <v>-0.53527492702971935</v>
      </c>
      <c r="AA691" s="7">
        <f t="shared" si="1317"/>
        <v>1.0186054217549203E-2</v>
      </c>
      <c r="AB691" s="1"/>
      <c r="AC691" s="1"/>
      <c r="AJ691" s="4"/>
    </row>
    <row r="692" spans="1:36" x14ac:dyDescent="0.3">
      <c r="A692" t="s">
        <v>23</v>
      </c>
      <c r="B692">
        <v>1958</v>
      </c>
      <c r="F692" s="7"/>
      <c r="H692" s="4">
        <v>1958.58333333327</v>
      </c>
      <c r="I692" s="1">
        <v>0.98890174337455394</v>
      </c>
      <c r="J692" s="4">
        <v>-0.47343106030580906</v>
      </c>
      <c r="K692" s="7">
        <f t="shared" si="1311"/>
        <v>-8.0302332896527977E-3</v>
      </c>
      <c r="L692" s="4"/>
      <c r="M692" s="4">
        <v>1958.5833333332801</v>
      </c>
      <c r="N692" s="1">
        <v>1.0114140267216545</v>
      </c>
      <c r="O692" s="4">
        <v>-0.6030688113833319</v>
      </c>
      <c r="P692" s="7">
        <f t="shared" si="1312"/>
        <v>-1.836683993544698E-2</v>
      </c>
      <c r="Q692" s="1"/>
      <c r="R692" s="4">
        <v>1958.58333333327</v>
      </c>
      <c r="S692" s="1">
        <v>1.0255197600739203</v>
      </c>
      <c r="T692" s="4">
        <v>0.15613685879679925</v>
      </c>
      <c r="U692" s="7">
        <f t="shared" si="1313"/>
        <v>1.0013815195820033E-3</v>
      </c>
      <c r="W692" s="1">
        <f t="shared" si="1308"/>
        <v>1.0086118433900431</v>
      </c>
      <c r="X692" s="1">
        <f t="shared" ref="X692" si="1410">STANDARDIZE(W692,AG$11,AH$11)</f>
        <v>-0.49732848471853652</v>
      </c>
      <c r="Y692" s="1">
        <f t="shared" si="1315"/>
        <v>1.0086118433900431</v>
      </c>
      <c r="Z692" s="1">
        <f t="shared" ref="Z692" si="1411">STANDARDIZE(Y692,AG$26,AH$26)</f>
        <v>-0.46529457318393719</v>
      </c>
      <c r="AA692" s="7">
        <f t="shared" si="1317"/>
        <v>-0.30762364793108921</v>
      </c>
      <c r="AB692" s="1"/>
      <c r="AC692" s="1"/>
      <c r="AJ692" s="4"/>
    </row>
    <row r="693" spans="1:36" x14ac:dyDescent="0.3">
      <c r="A693" t="s">
        <v>22</v>
      </c>
      <c r="B693">
        <v>1958</v>
      </c>
      <c r="F693" s="7"/>
      <c r="H693" s="4">
        <v>1958.49999999994</v>
      </c>
      <c r="I693" s="1">
        <v>1.0047130946716734</v>
      </c>
      <c r="J693" s="4">
        <v>0.67434540157631451</v>
      </c>
      <c r="K693" s="7">
        <f t="shared" si="1311"/>
        <v>7.8994761508126756E-3</v>
      </c>
      <c r="L693" s="4"/>
      <c r="M693" s="4">
        <v>1958.49999999994</v>
      </c>
      <c r="N693" s="1">
        <v>1.0236927551349908</v>
      </c>
      <c r="O693" s="4">
        <v>0.17611318638229287</v>
      </c>
      <c r="P693" s="7">
        <f t="shared" si="1312"/>
        <v>-6.0004905516879139E-3</v>
      </c>
      <c r="Q693" s="1"/>
      <c r="R693" s="4">
        <v>1958.49999999994</v>
      </c>
      <c r="S693" s="1">
        <v>1.0226476555860269</v>
      </c>
      <c r="T693" s="4">
        <v>0.40739701114298954</v>
      </c>
      <c r="U693" s="7">
        <f t="shared" si="1313"/>
        <v>-1.9086456130707075E-3</v>
      </c>
      <c r="W693" s="1">
        <f t="shared" si="1308"/>
        <v>1.0170178351308972</v>
      </c>
      <c r="X693" s="1">
        <f t="shared" ref="X693" si="1412">STANDARDIZE(W693,AG$10,AH$10)</f>
        <v>0.5227486409580997</v>
      </c>
      <c r="Y693" s="1">
        <f t="shared" si="1315"/>
        <v>1.0170178351308972</v>
      </c>
      <c r="Z693" s="1">
        <f t="shared" ref="Z693" si="1413">STANDARDIZE(Y693,AG$25,AH$25)</f>
        <v>0.5255732034920686</v>
      </c>
      <c r="AA693" s="7">
        <f t="shared" si="1317"/>
        <v>-2.1431808280043322E-2</v>
      </c>
      <c r="AB693" s="1"/>
      <c r="AC693" s="1"/>
      <c r="AJ693" s="4"/>
    </row>
    <row r="694" spans="1:36" x14ac:dyDescent="0.3">
      <c r="A694" t="s">
        <v>21</v>
      </c>
      <c r="B694">
        <v>1958</v>
      </c>
      <c r="F694" s="7"/>
      <c r="H694" s="4">
        <v>1958.4166666666099</v>
      </c>
      <c r="I694" s="1">
        <v>0.99463226541330141</v>
      </c>
      <c r="J694" s="4">
        <v>0.64634136819901067</v>
      </c>
      <c r="K694" s="7">
        <f t="shared" si="1311"/>
        <v>-2.2568146043022439E-3</v>
      </c>
      <c r="L694" s="4"/>
      <c r="M694" s="4">
        <v>1958.4166666666099</v>
      </c>
      <c r="N694" s="1">
        <v>1.0154765689904048</v>
      </c>
      <c r="O694" s="4">
        <v>0.12407818326994964</v>
      </c>
      <c r="P694" s="7">
        <f t="shared" si="1312"/>
        <v>-1.427530737682388E-2</v>
      </c>
      <c r="Q694" s="1"/>
      <c r="R694" s="4">
        <v>1958.4166666666099</v>
      </c>
      <c r="S694" s="1">
        <v>1.0104521869531045</v>
      </c>
      <c r="T694" s="4">
        <v>0.22317707201963688</v>
      </c>
      <c r="U694" s="7">
        <f t="shared" si="1313"/>
        <v>-1.426514056888239E-2</v>
      </c>
      <c r="W694" s="1">
        <f t="shared" si="1308"/>
        <v>1.0068536737856035</v>
      </c>
      <c r="X694" s="1">
        <f t="shared" ref="X694" si="1414">STANDARDIZE(W694,AG$9,AH$9)</f>
        <v>0.41027392865737772</v>
      </c>
      <c r="Y694" s="1">
        <f t="shared" si="1315"/>
        <v>1.0068536737856035</v>
      </c>
      <c r="Z694" s="1">
        <f t="shared" ref="Z694" si="1415">STANDARDIZE(Y694,AG$24,AH$24)</f>
        <v>0.40081831518752731</v>
      </c>
      <c r="AA694" s="7">
        <f t="shared" si="1317"/>
        <v>-0.36748259248222614</v>
      </c>
      <c r="AB694" s="1"/>
      <c r="AC694" s="1"/>
      <c r="AJ694" s="4"/>
    </row>
    <row r="695" spans="1:36" x14ac:dyDescent="0.3">
      <c r="A695" t="s">
        <v>20</v>
      </c>
      <c r="B695">
        <v>1958</v>
      </c>
      <c r="F695" s="7"/>
      <c r="H695" s="4">
        <v>1958.33333333327</v>
      </c>
      <c r="I695" s="1">
        <v>1.007114763448421</v>
      </c>
      <c r="J695" s="4">
        <v>1.4186172125551519</v>
      </c>
      <c r="K695" s="7">
        <f t="shared" si="1311"/>
        <v>1.0319122964478624E-2</v>
      </c>
      <c r="L695" s="4"/>
      <c r="M695" s="4">
        <v>1958.3333333332801</v>
      </c>
      <c r="N695" s="1">
        <v>1.019489101630368</v>
      </c>
      <c r="O695" s="4">
        <v>0.48286246733394678</v>
      </c>
      <c r="P695" s="7">
        <f t="shared" si="1312"/>
        <v>-1.0234141315554283E-2</v>
      </c>
      <c r="Q695" s="1"/>
      <c r="R695" s="4">
        <v>1958.33333333327</v>
      </c>
      <c r="S695" s="1">
        <v>1.0019231036233511</v>
      </c>
      <c r="T695" s="4">
        <v>0.15422684960808594</v>
      </c>
      <c r="U695" s="7">
        <f t="shared" si="1313"/>
        <v>-2.2906840065143552E-2</v>
      </c>
      <c r="W695" s="1">
        <f t="shared" si="1308"/>
        <v>1.0095089895673801</v>
      </c>
      <c r="X695" s="1">
        <f t="shared" ref="X695" si="1416">STANDARDIZE(W695,AG$8,AH$8)</f>
        <v>0.905174966097263</v>
      </c>
      <c r="Y695" s="1">
        <f t="shared" si="1315"/>
        <v>1.0095089895673801</v>
      </c>
      <c r="Z695" s="1">
        <f t="shared" ref="Z695" si="1417">STANDARDIZE(Y695,AG$23,AH$23)</f>
        <v>0.90468340264528424</v>
      </c>
      <c r="AA695" s="7">
        <f t="shared" si="1317"/>
        <v>-0.27707925497384539</v>
      </c>
      <c r="AB695" s="1"/>
      <c r="AC695" s="1"/>
      <c r="AJ695" s="4"/>
    </row>
    <row r="696" spans="1:36" x14ac:dyDescent="0.3">
      <c r="A696" t="s">
        <v>19</v>
      </c>
      <c r="B696">
        <v>1958</v>
      </c>
      <c r="F696" s="7"/>
      <c r="H696" s="4">
        <v>1958.24999999994</v>
      </c>
      <c r="I696" s="1">
        <v>1.0116359732212321</v>
      </c>
      <c r="J696" s="4">
        <v>1.9577792084734842</v>
      </c>
      <c r="K696" s="7">
        <f t="shared" si="1311"/>
        <v>1.4874176903062308E-2</v>
      </c>
      <c r="L696" s="4"/>
      <c r="M696" s="4">
        <v>1958.24999999994</v>
      </c>
      <c r="N696" s="1">
        <v>1.0007668315988612</v>
      </c>
      <c r="O696" s="4">
        <v>9.146683253904031E-2</v>
      </c>
      <c r="P696" s="7">
        <f t="shared" si="1312"/>
        <v>-2.9090013411823417E-2</v>
      </c>
      <c r="Q696" s="1"/>
      <c r="R696" s="4">
        <v>1958.24999999994</v>
      </c>
      <c r="S696" s="1">
        <v>0.9991573880260195</v>
      </c>
      <c r="T696" s="4">
        <v>0.29070479938479876</v>
      </c>
      <c r="U696" s="7">
        <f t="shared" si="1313"/>
        <v>-2.5709073571396988E-2</v>
      </c>
      <c r="W696" s="1">
        <f t="shared" si="1308"/>
        <v>1.003853397615371</v>
      </c>
      <c r="X696" s="1">
        <f t="shared" ref="X696" si="1418">STANDARDIZE(W696,AG$7,AH$7)</f>
        <v>1.0833958525407039</v>
      </c>
      <c r="Y696" s="1">
        <f t="shared" si="1315"/>
        <v>1.003853397615371</v>
      </c>
      <c r="Z696" s="1">
        <f t="shared" ref="Z696" si="1419">STANDARDIZE(Y696,AG$22,AH$22)</f>
        <v>1.0684650994600806</v>
      </c>
      <c r="AA696" s="7">
        <f t="shared" si="1317"/>
        <v>-0.46963051066859474</v>
      </c>
      <c r="AB696" s="1"/>
      <c r="AC696" s="1"/>
      <c r="AJ696" s="4"/>
    </row>
    <row r="697" spans="1:36" x14ac:dyDescent="0.3">
      <c r="A697" t="s">
        <v>18</v>
      </c>
      <c r="B697">
        <v>1958</v>
      </c>
      <c r="F697" s="7"/>
      <c r="H697" s="4">
        <v>1958.1666666666099</v>
      </c>
      <c r="I697" s="1">
        <v>1.0043203439685222</v>
      </c>
      <c r="J697" s="4">
        <v>1.5053429727217655</v>
      </c>
      <c r="K697" s="7">
        <f t="shared" si="1311"/>
        <v>7.5037854558069883E-3</v>
      </c>
      <c r="L697" s="4"/>
      <c r="M697" s="4">
        <v>1958.1666666666099</v>
      </c>
      <c r="N697" s="1">
        <v>1.010598965352131</v>
      </c>
      <c r="O697" s="4">
        <v>0.34549566720648461</v>
      </c>
      <c r="P697" s="7">
        <f t="shared" si="1312"/>
        <v>-1.9187717580544574E-2</v>
      </c>
      <c r="Q697" s="1"/>
      <c r="R697" s="4">
        <v>1958.1666666666099</v>
      </c>
      <c r="S697" s="1">
        <v>1.0016223195940261</v>
      </c>
      <c r="T697" s="4">
        <v>0.1517523959915888</v>
      </c>
      <c r="U697" s="7">
        <f t="shared" si="1313"/>
        <v>-2.3211595581558036E-2</v>
      </c>
      <c r="W697" s="1">
        <f t="shared" si="1308"/>
        <v>1.0055138763048932</v>
      </c>
      <c r="X697" s="1">
        <f t="shared" ref="X697" si="1420">STANDARDIZE(W697,AG$6,AH$6)</f>
        <v>0.95248726018333529</v>
      </c>
      <c r="Y697" s="1">
        <f t="shared" si="1315"/>
        <v>1.0055138763048932</v>
      </c>
      <c r="Z697" s="1">
        <f t="shared" ref="Z697" si="1421">STANDARDIZE(Y697,AG$21,AH$21)</f>
        <v>0.91513932699133427</v>
      </c>
      <c r="AA697" s="7">
        <f t="shared" si="1317"/>
        <v>-0.4130975677980796</v>
      </c>
      <c r="AB697" s="1"/>
      <c r="AC697" s="1"/>
      <c r="AJ697" s="4"/>
    </row>
    <row r="698" spans="1:36" x14ac:dyDescent="0.3">
      <c r="A698" t="s">
        <v>17</v>
      </c>
      <c r="B698">
        <v>1958</v>
      </c>
      <c r="F698" s="7"/>
      <c r="H698" s="4">
        <v>1958.08333333327</v>
      </c>
      <c r="I698" s="1">
        <v>1.0236770298569333</v>
      </c>
      <c r="J698" s="4">
        <v>1.4825336234226729</v>
      </c>
      <c r="K698" s="7">
        <f t="shared" si="1311"/>
        <v>2.7005368599363051E-2</v>
      </c>
      <c r="L698" s="4"/>
      <c r="M698" s="4">
        <v>1958.0833333332801</v>
      </c>
      <c r="N698" s="1">
        <v>1.0413965394345119</v>
      </c>
      <c r="O698" s="4">
        <v>0.66415244293847442</v>
      </c>
      <c r="P698" s="7">
        <f t="shared" si="1312"/>
        <v>1.1829627901359578E-2</v>
      </c>
      <c r="Q698" s="1"/>
      <c r="R698" s="4">
        <v>1958.08333333327</v>
      </c>
      <c r="S698" s="1">
        <v>1.0079036259252852</v>
      </c>
      <c r="T698" s="4">
        <v>-0.61374416791876762</v>
      </c>
      <c r="U698" s="7">
        <f t="shared" si="1313"/>
        <v>-1.6847352243783906E-2</v>
      </c>
      <c r="W698" s="1">
        <f t="shared" si="1308"/>
        <v>1.0243257317389101</v>
      </c>
      <c r="X698" s="1">
        <f t="shared" ref="X698" si="1422">STANDARDIZE(W698,AG$5,AH$5)</f>
        <v>0.67769301496289025</v>
      </c>
      <c r="Y698" s="1">
        <f t="shared" si="1315"/>
        <v>1.0243257317389101</v>
      </c>
      <c r="Z698" s="1">
        <f t="shared" ref="Z698" si="1423">STANDARDIZE(Y698,AG$20,AH$20)</f>
        <v>0.62598700459731615</v>
      </c>
      <c r="AA698" s="7">
        <f t="shared" si="1317"/>
        <v>0.22737409573507814</v>
      </c>
      <c r="AB698" s="1"/>
      <c r="AC698" s="1"/>
      <c r="AJ698" s="4"/>
    </row>
    <row r="699" spans="1:36" x14ac:dyDescent="0.3">
      <c r="A699" t="s">
        <v>16</v>
      </c>
      <c r="B699">
        <v>1958</v>
      </c>
      <c r="F699" s="7"/>
      <c r="H699" s="4">
        <v>1957.99999999994</v>
      </c>
      <c r="I699" s="1">
        <v>1.0342721808075521</v>
      </c>
      <c r="J699" s="4">
        <v>0.65352629775572491</v>
      </c>
      <c r="K699" s="7">
        <f t="shared" si="1311"/>
        <v>3.7679831075696606E-2</v>
      </c>
      <c r="L699" s="4"/>
      <c r="M699" s="4">
        <v>1957.99999999994</v>
      </c>
      <c r="N699" s="1">
        <v>1.0719536358952422</v>
      </c>
      <c r="O699" s="4">
        <v>0.58346695201556464</v>
      </c>
      <c r="P699" s="7">
        <f t="shared" si="1312"/>
        <v>4.2604779714000882E-2</v>
      </c>
      <c r="Q699" s="1"/>
      <c r="R699" s="4">
        <v>1957.99999999994</v>
      </c>
      <c r="S699" s="1">
        <v>1.0326449437330152</v>
      </c>
      <c r="T699" s="4">
        <v>-0.72972403726986779</v>
      </c>
      <c r="U699" s="7">
        <f t="shared" si="1313"/>
        <v>8.2206445584095504E-3</v>
      </c>
      <c r="W699" s="1">
        <f t="shared" si="1308"/>
        <v>1.0462902534786032</v>
      </c>
      <c r="X699" s="1">
        <f t="shared" ref="X699" si="1424">STANDARDIZE(W699,AG$4,AH$4)</f>
        <v>0.13833589149316294</v>
      </c>
      <c r="Y699" s="1">
        <f t="shared" si="1315"/>
        <v>1.0462902534786032</v>
      </c>
      <c r="Z699" s="1">
        <f t="shared" ref="Z699" si="1425">STANDARDIZE(Y699,AG$19,AH$19)</f>
        <v>0.1562016956724378</v>
      </c>
      <c r="AA699" s="7">
        <f t="shared" si="1317"/>
        <v>0.97518197819909946</v>
      </c>
      <c r="AB699" s="1"/>
      <c r="AC699" s="1"/>
      <c r="AJ699" s="4"/>
    </row>
    <row r="700" spans="1:36" x14ac:dyDescent="0.3">
      <c r="A700" t="s">
        <v>27</v>
      </c>
      <c r="B700">
        <v>1957</v>
      </c>
      <c r="F700" s="7"/>
      <c r="H700" s="4">
        <v>1957.9166666666099</v>
      </c>
      <c r="I700" s="1">
        <v>1.0310781244042033</v>
      </c>
      <c r="J700" s="4">
        <v>0.15980078223039385</v>
      </c>
      <c r="K700" s="7">
        <f t="shared" si="1311"/>
        <v>3.4461865103928326E-2</v>
      </c>
      <c r="L700" s="4"/>
      <c r="M700" s="4">
        <v>1957.9166666666099</v>
      </c>
      <c r="N700" s="1">
        <v>1.0637767321572658</v>
      </c>
      <c r="O700" s="4">
        <v>-4.1227796749873355E-2</v>
      </c>
      <c r="P700" s="7">
        <f t="shared" si="1312"/>
        <v>3.436952561461435E-2</v>
      </c>
      <c r="Q700" s="1"/>
      <c r="R700" s="4">
        <v>1957.9166666666099</v>
      </c>
      <c r="S700" s="1">
        <v>1.0387524228416007</v>
      </c>
      <c r="T700" s="4">
        <v>-0.74623577204251679</v>
      </c>
      <c r="U700" s="7">
        <f t="shared" si="1313"/>
        <v>1.4408765496561506E-2</v>
      </c>
      <c r="W700" s="1">
        <f t="shared" si="1308"/>
        <v>1.0445357598010234</v>
      </c>
      <c r="X700" s="1">
        <f t="shared" ref="X700" si="1426">STANDARDIZE(W700,AG$15,AH$15)</f>
        <v>-0.30100802242900659</v>
      </c>
      <c r="Y700" s="1">
        <f t="shared" si="1315"/>
        <v>1.0445357598010234</v>
      </c>
      <c r="Z700" s="1">
        <f t="shared" ref="Z700" si="1427">STANDARDIZE(Y700,AG$30,AH$30)</f>
        <v>-0.2689236409942467</v>
      </c>
      <c r="AA700" s="7">
        <f t="shared" si="1317"/>
        <v>0.91544818488565816</v>
      </c>
      <c r="AB700" s="1"/>
      <c r="AC700" s="1"/>
      <c r="AJ700" s="4"/>
    </row>
    <row r="701" spans="1:36" x14ac:dyDescent="0.3">
      <c r="A701" t="s">
        <v>26</v>
      </c>
      <c r="B701">
        <v>1957</v>
      </c>
      <c r="F701" s="7"/>
      <c r="H701" s="4">
        <v>1957.83333333327</v>
      </c>
      <c r="I701" s="1">
        <v>1.0188662100554002</v>
      </c>
      <c r="J701" s="4">
        <v>-0.14056693762913453</v>
      </c>
      <c r="K701" s="7">
        <f t="shared" si="1311"/>
        <v>2.2158536714549922E-2</v>
      </c>
      <c r="L701" s="4"/>
      <c r="M701" s="4">
        <v>1957.83333333327</v>
      </c>
      <c r="N701" s="1">
        <v>1.0498560977548335</v>
      </c>
      <c r="O701" s="4">
        <v>-0.22828332142813937</v>
      </c>
      <c r="P701" s="7">
        <f t="shared" si="1312"/>
        <v>2.0349553605372824E-2</v>
      </c>
      <c r="Q701" s="1"/>
      <c r="R701" s="4">
        <v>1957.83333333327</v>
      </c>
      <c r="S701" s="1">
        <v>1.0337530011919664</v>
      </c>
      <c r="T701" s="4">
        <v>-0.70499641446730876</v>
      </c>
      <c r="U701" s="7">
        <f t="shared" si="1313"/>
        <v>9.3433325677345202E-3</v>
      </c>
      <c r="W701" s="1">
        <f t="shared" si="1308"/>
        <v>1.0341584363340666</v>
      </c>
      <c r="X701" s="1">
        <f t="shared" ref="X701" si="1428">STANDARDIZE(W701,AG$14,AH$14)</f>
        <v>-0.48037421059947361</v>
      </c>
      <c r="Y701" s="1">
        <f t="shared" si="1315"/>
        <v>1.0341584363340666</v>
      </c>
      <c r="Z701" s="1">
        <f t="shared" ref="Z701" si="1429">STANDARDIZE(Y701,AG$29,AH$29)</f>
        <v>-0.46616748899182159</v>
      </c>
      <c r="AA701" s="7">
        <f t="shared" si="1317"/>
        <v>0.56214004645051485</v>
      </c>
      <c r="AB701" s="1"/>
      <c r="AC701" s="1"/>
      <c r="AJ701" s="4"/>
    </row>
    <row r="702" spans="1:36" x14ac:dyDescent="0.3">
      <c r="A702" t="s">
        <v>25</v>
      </c>
      <c r="B702">
        <v>1957</v>
      </c>
      <c r="F702" s="7"/>
      <c r="H702" s="4">
        <v>1957.74999999994</v>
      </c>
      <c r="I702" s="1">
        <v>1.018205502560213</v>
      </c>
      <c r="J702" s="4">
        <v>-4.68039698209438E-2</v>
      </c>
      <c r="K702" s="7">
        <f t="shared" si="1311"/>
        <v>2.1492883398417009E-2</v>
      </c>
      <c r="L702" s="4"/>
      <c r="M702" s="4">
        <v>1957.74999999994</v>
      </c>
      <c r="N702" s="1">
        <v>1.0431909965757629</v>
      </c>
      <c r="O702" s="4">
        <v>-0.1892536511165249</v>
      </c>
      <c r="P702" s="7">
        <f t="shared" si="1312"/>
        <v>1.3636890283577284E-2</v>
      </c>
      <c r="Q702" s="1"/>
      <c r="R702" s="4">
        <v>1957.74999999994</v>
      </c>
      <c r="S702" s="1">
        <v>1.0205716315037452</v>
      </c>
      <c r="T702" s="4">
        <v>-0.90631664990444472</v>
      </c>
      <c r="U702" s="7">
        <f t="shared" si="1313"/>
        <v>-4.0120810670890225E-3</v>
      </c>
      <c r="W702" s="1">
        <f t="shared" si="1308"/>
        <v>1.0273227102132403</v>
      </c>
      <c r="X702" s="1">
        <f t="shared" ref="X702" si="1430">STANDARDIZE(W702,AG$13,AH$13)</f>
        <v>-0.52463845642852092</v>
      </c>
      <c r="Y702" s="1">
        <f t="shared" si="1315"/>
        <v>1.0273227102132403</v>
      </c>
      <c r="Z702" s="1">
        <f t="shared" ref="Z702" si="1431">STANDARDIZE(Y702,AG$28,AH$28)</f>
        <v>-0.49959570886235988</v>
      </c>
      <c r="AA702" s="7">
        <f t="shared" si="1317"/>
        <v>0.3294097399999395</v>
      </c>
      <c r="AB702" s="1"/>
      <c r="AC702" s="1"/>
      <c r="AJ702" s="4"/>
    </row>
    <row r="703" spans="1:36" x14ac:dyDescent="0.3">
      <c r="A703" t="s">
        <v>24</v>
      </c>
      <c r="B703">
        <v>1957</v>
      </c>
      <c r="F703" s="7"/>
      <c r="H703" s="4">
        <v>1957.6666666666099</v>
      </c>
      <c r="I703" s="1">
        <v>1.0166657946505675</v>
      </c>
      <c r="J703" s="4">
        <v>0.2440275880939721</v>
      </c>
      <c r="K703" s="7">
        <f t="shared" si="1311"/>
        <v>1.994164978384871E-2</v>
      </c>
      <c r="L703" s="4"/>
      <c r="M703" s="4">
        <v>1957.6666666666099</v>
      </c>
      <c r="N703" s="1">
        <v>1.0358110329874901</v>
      </c>
      <c r="O703" s="4">
        <v>-0.11528545180869618</v>
      </c>
      <c r="P703" s="7">
        <f t="shared" si="1312"/>
        <v>6.2042632964963438E-3</v>
      </c>
      <c r="Q703" s="1"/>
      <c r="R703" s="4">
        <v>1957.6666666666099</v>
      </c>
      <c r="S703" s="1">
        <v>1.0180695597434937</v>
      </c>
      <c r="T703" s="4">
        <v>-0.66563871551204679</v>
      </c>
      <c r="U703" s="7">
        <f t="shared" si="1313"/>
        <v>-6.5471896402163297E-3</v>
      </c>
      <c r="W703" s="1">
        <f t="shared" si="1308"/>
        <v>1.0235154624605169</v>
      </c>
      <c r="X703" s="1">
        <f t="shared" ref="X703" si="1432">STANDARDIZE(W703,AG$12,AH$12)</f>
        <v>-0.27091662762013896</v>
      </c>
      <c r="Y703" s="1">
        <f t="shared" si="1315"/>
        <v>1.0235154624605169</v>
      </c>
      <c r="Z703" s="1">
        <f t="shared" ref="Z703" si="1433">STANDARDIZE(Y703,AG$27,AH$27)</f>
        <v>-0.2448894436679355</v>
      </c>
      <c r="AA703" s="7">
        <f t="shared" si="1317"/>
        <v>0.19978752861188825</v>
      </c>
      <c r="AB703" s="1"/>
      <c r="AC703" s="1"/>
      <c r="AJ703" s="4"/>
    </row>
    <row r="704" spans="1:36" x14ac:dyDescent="0.3">
      <c r="A704" t="s">
        <v>23</v>
      </c>
      <c r="B704">
        <v>1957</v>
      </c>
      <c r="F704" s="7"/>
      <c r="H704" s="4">
        <v>1957.58333333327</v>
      </c>
      <c r="I704" s="1">
        <v>0.99500054651474434</v>
      </c>
      <c r="J704" s="4">
        <v>-0.22229116460699164</v>
      </c>
      <c r="K704" s="7">
        <f t="shared" si="1311"/>
        <v>-1.885776681726369E-3</v>
      </c>
      <c r="L704" s="4"/>
      <c r="M704" s="4">
        <v>1957.58333333327</v>
      </c>
      <c r="N704" s="1">
        <v>1.0201169652624709</v>
      </c>
      <c r="O704" s="4">
        <v>-0.28257247440821182</v>
      </c>
      <c r="P704" s="7">
        <f t="shared" si="1312"/>
        <v>-9.6017972503897667E-3</v>
      </c>
      <c r="Q704" s="1"/>
      <c r="R704" s="4">
        <v>1957.58333333327</v>
      </c>
      <c r="S704" s="1">
        <v>1.0218931948624179</v>
      </c>
      <c r="T704" s="4">
        <v>-3.7935049999267192E-3</v>
      </c>
      <c r="U704" s="7">
        <f t="shared" si="1313"/>
        <v>-2.6730680724475898E-3</v>
      </c>
      <c r="W704" s="1">
        <f t="shared" si="1308"/>
        <v>1.0123369022132112</v>
      </c>
      <c r="X704" s="1">
        <f t="shared" ref="X704" si="1434">STANDARDIZE(W704,AG$11,AH$11)</f>
        <v>-0.29347340561924357</v>
      </c>
      <c r="Y704" s="1">
        <f t="shared" si="1315"/>
        <v>1.0123369022132112</v>
      </c>
      <c r="Z704" s="1">
        <f t="shared" ref="Z704" si="1435">STANDARDIZE(Y704,AG$26,AH$26)</f>
        <v>-0.26392901623594323</v>
      </c>
      <c r="AA704" s="7">
        <f t="shared" si="1317"/>
        <v>-0.18079965496550537</v>
      </c>
      <c r="AB704" s="1"/>
      <c r="AC704" s="1"/>
      <c r="AJ704" s="4"/>
    </row>
    <row r="705" spans="1:36" x14ac:dyDescent="0.3">
      <c r="A705" t="s">
        <v>22</v>
      </c>
      <c r="B705">
        <v>1957</v>
      </c>
      <c r="F705" s="7"/>
      <c r="H705" s="4">
        <v>1957.49999999994</v>
      </c>
      <c r="I705" s="1">
        <v>0.98614462390812541</v>
      </c>
      <c r="J705" s="4">
        <v>-9.9437392748533443E-2</v>
      </c>
      <c r="K705" s="7">
        <f t="shared" si="1311"/>
        <v>-1.0807991570240705E-2</v>
      </c>
      <c r="L705" s="4"/>
      <c r="M705" s="4">
        <v>1957.49999999994</v>
      </c>
      <c r="N705" s="1">
        <v>1.011037567768978</v>
      </c>
      <c r="O705" s="4">
        <v>-0.2908943698120442</v>
      </c>
      <c r="P705" s="7">
        <f t="shared" si="1312"/>
        <v>-1.8745985298120264E-2</v>
      </c>
      <c r="Q705" s="1"/>
      <c r="R705" s="4">
        <v>1957.49999999994</v>
      </c>
      <c r="S705" s="1">
        <v>1.0114193225449761</v>
      </c>
      <c r="T705" s="4">
        <v>-7.8153877067936209E-2</v>
      </c>
      <c r="U705" s="7">
        <f t="shared" si="1313"/>
        <v>-1.3285235128406951E-2</v>
      </c>
      <c r="W705" s="1">
        <f t="shared" si="1308"/>
        <v>1.0028671714073598</v>
      </c>
      <c r="X705" s="1">
        <f t="shared" ref="X705" si="1436">STANDARDIZE(W705,AG$10,AH$10)</f>
        <v>-0.26340879066606881</v>
      </c>
      <c r="Y705" s="1">
        <f t="shared" si="1315"/>
        <v>1.0028671714073598</v>
      </c>
      <c r="Z705" s="1">
        <f t="shared" ref="Z705" si="1437">STANDARDIZE(Y705,AG$25,AH$25)</f>
        <v>-0.25020193916832323</v>
      </c>
      <c r="AA705" s="7">
        <f t="shared" si="1317"/>
        <v>-0.50320773766145699</v>
      </c>
      <c r="AB705" s="1"/>
      <c r="AC705" s="1"/>
      <c r="AJ705" s="4"/>
    </row>
    <row r="706" spans="1:36" x14ac:dyDescent="0.3">
      <c r="A706" t="s">
        <v>21</v>
      </c>
      <c r="B706">
        <v>1957</v>
      </c>
      <c r="F706" s="7"/>
      <c r="H706" s="4">
        <v>1957.4166666666099</v>
      </c>
      <c r="I706" s="1">
        <v>0.97605888722348577</v>
      </c>
      <c r="J706" s="4">
        <v>-0.14529099448635854</v>
      </c>
      <c r="K706" s="7">
        <f t="shared" si="1311"/>
        <v>-2.0969226486868182E-2</v>
      </c>
      <c r="L706" s="4"/>
      <c r="M706" s="4">
        <v>1957.4166666666099</v>
      </c>
      <c r="N706" s="1">
        <v>0.99687617380976046</v>
      </c>
      <c r="O706" s="4">
        <v>-0.58154128827242657</v>
      </c>
      <c r="P706" s="7">
        <f t="shared" si="1312"/>
        <v>-3.3008434923647509E-2</v>
      </c>
      <c r="Q706" s="1"/>
      <c r="R706" s="4">
        <v>1957.4166666666099</v>
      </c>
      <c r="S706" s="1">
        <v>1.0122747095573965</v>
      </c>
      <c r="T706" s="4">
        <v>0.31276983912169809</v>
      </c>
      <c r="U706" s="7">
        <f t="shared" si="1313"/>
        <v>-1.2418553771389965E-2</v>
      </c>
      <c r="W706" s="1">
        <f t="shared" si="1308"/>
        <v>0.99506992353021417</v>
      </c>
      <c r="X706" s="1">
        <f t="shared" ref="X706" si="1438">STANDARDIZE(W706,AG$9,AH$9)</f>
        <v>-0.25771579310163867</v>
      </c>
      <c r="Y706" s="1">
        <f t="shared" si="1315"/>
        <v>0.99506992353021417</v>
      </c>
      <c r="Z706" s="1">
        <f t="shared" ref="Z706" si="1439">STANDARDIZE(Y706,AG$24,AH$24)</f>
        <v>-0.26831582859264735</v>
      </c>
      <c r="AA706" s="7">
        <f t="shared" si="1317"/>
        <v>-0.76867417909633617</v>
      </c>
      <c r="AB706" s="1"/>
      <c r="AC706" s="1"/>
      <c r="AJ706" s="4"/>
    </row>
    <row r="707" spans="1:36" x14ac:dyDescent="0.3">
      <c r="A707" t="s">
        <v>20</v>
      </c>
      <c r="B707">
        <v>1957</v>
      </c>
      <c r="F707" s="7"/>
      <c r="H707" s="4">
        <v>1957.33333333327</v>
      </c>
      <c r="I707" s="1">
        <v>0.98810919738067726</v>
      </c>
      <c r="J707" s="4">
        <v>0.60560819716764547</v>
      </c>
      <c r="K707" s="7">
        <f t="shared" si="1311"/>
        <v>-8.8287120005116574E-3</v>
      </c>
      <c r="L707" s="4"/>
      <c r="M707" s="4">
        <v>1957.33333333327</v>
      </c>
      <c r="N707" s="1">
        <v>0.98572419897420127</v>
      </c>
      <c r="O707" s="4">
        <v>-0.82633011026056113</v>
      </c>
      <c r="P707" s="7">
        <f t="shared" si="1312"/>
        <v>-4.423999021935926E-2</v>
      </c>
      <c r="Q707" s="1"/>
      <c r="R707" s="4">
        <v>1957.33333333327</v>
      </c>
      <c r="S707" s="1">
        <v>1.0137277897662282</v>
      </c>
      <c r="T707" s="4">
        <v>0.76661878161684105</v>
      </c>
      <c r="U707" s="7">
        <f t="shared" si="1313"/>
        <v>-1.0946287406623267E-2</v>
      </c>
      <c r="W707" s="1">
        <f t="shared" si="1308"/>
        <v>0.99585372870703559</v>
      </c>
      <c r="X707" s="1">
        <f t="shared" ref="X707" si="1440">STANDARDIZE(W707,AG$8,AH$8)</f>
        <v>0.121433997202112</v>
      </c>
      <c r="Y707" s="1">
        <f t="shared" si="1315"/>
        <v>0.99585372870703559</v>
      </c>
      <c r="Z707" s="1">
        <f t="shared" ref="Z707" si="1441">STANDARDIZE(Y707,AG$23,AH$23)</f>
        <v>0.1124676959955913</v>
      </c>
      <c r="AA707" s="7">
        <f t="shared" si="1317"/>
        <v>-0.74198861332396926</v>
      </c>
      <c r="AB707" s="1"/>
      <c r="AC707" s="1"/>
      <c r="AJ707" s="4"/>
    </row>
    <row r="708" spans="1:36" x14ac:dyDescent="0.3">
      <c r="A708" t="s">
        <v>19</v>
      </c>
      <c r="B708">
        <v>1957</v>
      </c>
      <c r="F708" s="7"/>
      <c r="H708" s="4">
        <v>1957.24999999994</v>
      </c>
      <c r="I708" s="1">
        <v>0.98678261223494967</v>
      </c>
      <c r="J708" s="4">
        <v>0.87708687073151781</v>
      </c>
      <c r="K708" s="7">
        <f t="shared" si="1311"/>
        <v>-1.0165227490071867E-2</v>
      </c>
      <c r="L708" s="4"/>
      <c r="M708" s="4">
        <v>1957.24999999994</v>
      </c>
      <c r="N708" s="1">
        <v>0.98152008716167427</v>
      </c>
      <c r="O708" s="4">
        <v>-0.70289734655818392</v>
      </c>
      <c r="P708" s="7">
        <f t="shared" si="1312"/>
        <v>-4.8474102561613691E-2</v>
      </c>
      <c r="Q708" s="1"/>
      <c r="R708" s="4">
        <v>1957.24999999994</v>
      </c>
      <c r="S708" s="1">
        <v>1.0091938023897855</v>
      </c>
      <c r="T708" s="4">
        <v>0.80354863987902669</v>
      </c>
      <c r="U708" s="7">
        <f t="shared" si="1313"/>
        <v>-1.554014056905834E-2</v>
      </c>
      <c r="W708" s="1">
        <f t="shared" ref="W708:W771" si="1442">AVERAGE(D708,I708,N708,S708)</f>
        <v>0.99249883392880311</v>
      </c>
      <c r="X708" s="1">
        <f t="shared" ref="X708" si="1443">STANDARDIZE(W708,AG$7,AH$7)</f>
        <v>0.38288068509533019</v>
      </c>
      <c r="Y708" s="1">
        <f t="shared" si="1315"/>
        <v>0.99249883392880311</v>
      </c>
      <c r="Z708" s="1">
        <f t="shared" ref="Z708" si="1444">STANDARDIZE(Y708,AG$22,AH$22)</f>
        <v>0.35723245527217506</v>
      </c>
      <c r="AA708" s="7">
        <f t="shared" si="1317"/>
        <v>-0.8562099375909954</v>
      </c>
      <c r="AB708" s="1"/>
      <c r="AC708" s="1"/>
      <c r="AJ708" s="4"/>
    </row>
    <row r="709" spans="1:36" x14ac:dyDescent="0.3">
      <c r="A709" t="s">
        <v>18</v>
      </c>
      <c r="B709">
        <v>1957</v>
      </c>
      <c r="F709" s="7"/>
      <c r="H709" s="4">
        <v>1957.1666666666099</v>
      </c>
      <c r="I709" s="1">
        <v>0.99546766688473909</v>
      </c>
      <c r="J709" s="4">
        <v>1.1274186880138142</v>
      </c>
      <c r="K709" s="7">
        <f t="shared" ref="K709:K747" si="1445">STANDARDIZE(I709,I$786,I$787)</f>
        <v>-1.4151596150437343E-3</v>
      </c>
      <c r="L709" s="4"/>
      <c r="M709" s="4">
        <v>1957.1666666666099</v>
      </c>
      <c r="N709" s="1">
        <v>0.99559510841707033</v>
      </c>
      <c r="O709" s="4">
        <v>-0.25666192161415202</v>
      </c>
      <c r="P709" s="7">
        <f t="shared" ref="P709:P772" si="1446">STANDARDIZE(N709,N$786,N$787)</f>
        <v>-3.4298641995272452E-2</v>
      </c>
      <c r="Q709" s="1"/>
      <c r="R709" s="4">
        <v>1957.1666666666099</v>
      </c>
      <c r="S709" s="1">
        <v>1.0194663762436054</v>
      </c>
      <c r="T709" s="4">
        <v>1.0352663706549161</v>
      </c>
      <c r="U709" s="7">
        <f t="shared" ref="U709:U772" si="1447">STANDARDIZE(S709,S$786,S$787)</f>
        <v>-5.131929877977187E-3</v>
      </c>
      <c r="W709" s="1">
        <f t="shared" si="1442"/>
        <v>1.0035097171818048</v>
      </c>
      <c r="X709" s="1">
        <f t="shared" ref="X709" si="1448">STANDARDIZE(W709,AG$6,AH$6)</f>
        <v>0.83075037311804067</v>
      </c>
      <c r="Y709" s="1">
        <f t="shared" ref="Y709:Y772" si="1449">AVERAGE(I709,N709,S709)</f>
        <v>1.0035097171818048</v>
      </c>
      <c r="Z709" s="1">
        <f t="shared" ref="Z709" si="1450">STANDARDIZE(Y709,AG$21,AH$21)</f>
        <v>0.79323537536001154</v>
      </c>
      <c r="AA709" s="7">
        <f t="shared" ref="AA709:AA772" si="1451">STANDARDIZE(Y709,Y$786,Y$787)</f>
        <v>-0.48133151378240091</v>
      </c>
      <c r="AB709" s="1"/>
      <c r="AC709" s="1"/>
      <c r="AJ709" s="4"/>
    </row>
    <row r="710" spans="1:36" x14ac:dyDescent="0.3">
      <c r="A710" t="s">
        <v>17</v>
      </c>
      <c r="B710">
        <v>1957</v>
      </c>
      <c r="F710" s="7"/>
      <c r="H710" s="4">
        <v>1957.08333333327</v>
      </c>
      <c r="I710" s="1">
        <v>1.0196708937464114</v>
      </c>
      <c r="J710" s="4">
        <v>1.3184293509898257</v>
      </c>
      <c r="K710" s="7">
        <f t="shared" si="1445"/>
        <v>2.296924398102021E-2</v>
      </c>
      <c r="L710" s="4"/>
      <c r="M710" s="4">
        <v>1957.08333333327</v>
      </c>
      <c r="N710" s="1">
        <v>1.039793666103954</v>
      </c>
      <c r="O710" s="4">
        <v>0.60426820275721194</v>
      </c>
      <c r="P710" s="7">
        <f t="shared" si="1446"/>
        <v>1.0215316471353481E-2</v>
      </c>
      <c r="Q710" s="1"/>
      <c r="R710" s="4">
        <v>1957.08333333327</v>
      </c>
      <c r="S710" s="1">
        <v>1.038954424374362</v>
      </c>
      <c r="T710" s="4">
        <v>0.64424138978077516</v>
      </c>
      <c r="U710" s="7">
        <f t="shared" si="1447"/>
        <v>1.4613434213751502E-2</v>
      </c>
      <c r="W710" s="1">
        <f t="shared" si="1442"/>
        <v>1.0328063280749091</v>
      </c>
      <c r="X710" s="1">
        <f t="shared" ref="X710" si="1452">STANDARDIZE(W710,AG$5,AH$5)</f>
        <v>1.1301443870889125</v>
      </c>
      <c r="Y710" s="1">
        <f t="shared" si="1449"/>
        <v>1.0328063280749091</v>
      </c>
      <c r="Z710" s="1">
        <f t="shared" ref="Z710" si="1453">STANDARDIZE(Y710,AG$20,AH$20)</f>
        <v>1.0543656486745236</v>
      </c>
      <c r="AA710" s="7">
        <f t="shared" si="1451"/>
        <v>0.51610593625564549</v>
      </c>
      <c r="AB710" s="1"/>
      <c r="AC710" s="1"/>
      <c r="AJ710" s="4"/>
    </row>
    <row r="711" spans="1:36" x14ac:dyDescent="0.3">
      <c r="A711" t="s">
        <v>16</v>
      </c>
      <c r="B711">
        <v>1957</v>
      </c>
      <c r="F711" s="7"/>
      <c r="H711" s="4">
        <v>1956.99999999994</v>
      </c>
      <c r="I711" s="1">
        <v>1.0598139007809984</v>
      </c>
      <c r="J711" s="4">
        <v>1.625260114952443</v>
      </c>
      <c r="K711" s="7">
        <f t="shared" si="1445"/>
        <v>6.3412747266158948E-2</v>
      </c>
      <c r="L711" s="4"/>
      <c r="M711" s="4">
        <v>1956.99999999994</v>
      </c>
      <c r="N711" s="1">
        <v>1.0760482362156998</v>
      </c>
      <c r="O711" s="4">
        <v>0.72127702844341768</v>
      </c>
      <c r="P711" s="7">
        <f t="shared" si="1446"/>
        <v>4.672859909049544E-2</v>
      </c>
      <c r="Q711" s="1"/>
      <c r="R711" s="4">
        <v>1956.99999999994</v>
      </c>
      <c r="S711" s="1">
        <v>1.0622725542117555</v>
      </c>
      <c r="T711" s="4">
        <v>0.31361368837841735</v>
      </c>
      <c r="U711" s="7">
        <f t="shared" si="1447"/>
        <v>3.8239451580307497E-2</v>
      </c>
      <c r="W711" s="1">
        <f t="shared" si="1442"/>
        <v>1.0660448970694845</v>
      </c>
      <c r="X711" s="1">
        <f t="shared" ref="X711" si="1454">STANDARDIZE(W711,AG$4,AH$4)</f>
        <v>0.96743536396289209</v>
      </c>
      <c r="Y711" s="1">
        <f t="shared" si="1449"/>
        <v>1.0660448970694845</v>
      </c>
      <c r="Z711" s="1">
        <f t="shared" ref="Z711" si="1455">STANDARDIZE(Y711,AG$19,AH$19)</f>
        <v>0.95801159064150598</v>
      </c>
      <c r="AA711" s="7">
        <f t="shared" si="1451"/>
        <v>1.6477519693695428</v>
      </c>
      <c r="AB711" s="1"/>
      <c r="AC711" s="1"/>
      <c r="AJ711" s="4"/>
    </row>
    <row r="712" spans="1:36" x14ac:dyDescent="0.3">
      <c r="A712" t="s">
        <v>27</v>
      </c>
      <c r="B712">
        <v>1956</v>
      </c>
      <c r="F712" s="7"/>
      <c r="H712" s="4">
        <v>1956.9166666665999</v>
      </c>
      <c r="I712" s="1">
        <v>1.0671148431224566</v>
      </c>
      <c r="J712" s="4">
        <v>1.4748155293743821</v>
      </c>
      <c r="K712" s="7">
        <f t="shared" si="1445"/>
        <v>7.0768341861176934E-2</v>
      </c>
      <c r="L712" s="4"/>
      <c r="M712" s="4">
        <v>1956.9166666666099</v>
      </c>
      <c r="N712" s="1">
        <v>1.0820977998680772</v>
      </c>
      <c r="O712" s="4">
        <v>0.50142979262201337</v>
      </c>
      <c r="P712" s="7">
        <f t="shared" si="1446"/>
        <v>5.2821332411588685E-2</v>
      </c>
      <c r="Q712" s="1"/>
      <c r="R712" s="4">
        <v>1956.9166666665999</v>
      </c>
      <c r="S712" s="1">
        <v>1.0645733798083596</v>
      </c>
      <c r="T712" s="4">
        <v>0.19030963123086139</v>
      </c>
      <c r="U712" s="7">
        <f t="shared" si="1447"/>
        <v>4.0570656779088693E-2</v>
      </c>
      <c r="W712" s="1">
        <f t="shared" si="1442"/>
        <v>1.0712620075996313</v>
      </c>
      <c r="X712" s="1">
        <f t="shared" ref="X712" si="1456">STANDARDIZE(W712,AG$15,AH$15)</f>
        <v>0.7878579368515809</v>
      </c>
      <c r="Y712" s="1">
        <f t="shared" si="1449"/>
        <v>1.0712620075996313</v>
      </c>
      <c r="Z712" s="1">
        <f t="shared" ref="Z712" si="1457">STANDARDIZE(Y712,AG$30,AH$30)</f>
        <v>0.82059242968216961</v>
      </c>
      <c r="AA712" s="7">
        <f t="shared" si="1451"/>
        <v>1.8253746112083344</v>
      </c>
      <c r="AB712" s="1"/>
      <c r="AC712" s="1"/>
      <c r="AJ712" s="4"/>
    </row>
    <row r="713" spans="1:36" x14ac:dyDescent="0.3">
      <c r="A713" t="s">
        <v>26</v>
      </c>
      <c r="B713">
        <v>1956</v>
      </c>
      <c r="F713" s="7"/>
      <c r="H713" s="4">
        <v>1956.83333333327</v>
      </c>
      <c r="I713" s="1">
        <v>1.0593988250488193</v>
      </c>
      <c r="J713" s="4">
        <v>1.3154889925723323</v>
      </c>
      <c r="K713" s="7">
        <f t="shared" si="1445"/>
        <v>6.2994564424910901E-2</v>
      </c>
      <c r="L713" s="4"/>
      <c r="M713" s="4">
        <v>1956.83333333327</v>
      </c>
      <c r="N713" s="1">
        <v>1.0688223284626928</v>
      </c>
      <c r="O713" s="4">
        <v>0.34839809101106328</v>
      </c>
      <c r="P713" s="7">
        <f t="shared" si="1446"/>
        <v>3.9451127280674847E-2</v>
      </c>
      <c r="Q713" s="1"/>
      <c r="R713" s="4">
        <v>1956.83333333327</v>
      </c>
      <c r="S713" s="1">
        <v>1.0624023124258348</v>
      </c>
      <c r="T713" s="4">
        <v>0.42592982569295812</v>
      </c>
      <c r="U713" s="7">
        <f t="shared" si="1447"/>
        <v>3.8370923093703727E-2</v>
      </c>
      <c r="W713" s="1">
        <f t="shared" si="1442"/>
        <v>1.063541155312449</v>
      </c>
      <c r="X713" s="1">
        <f t="shared" ref="X713" si="1458">STANDARDIZE(W713,AG$14,AH$14)</f>
        <v>0.82071014671118359</v>
      </c>
      <c r="Y713" s="1">
        <f t="shared" si="1449"/>
        <v>1.063541155312449</v>
      </c>
      <c r="Z713" s="1">
        <f t="shared" ref="Z713" si="1459">STANDARDIZE(Y713,AG$29,AH$29)</f>
        <v>0.83732913171383205</v>
      </c>
      <c r="AA713" s="7">
        <f t="shared" si="1451"/>
        <v>1.5625091471604025</v>
      </c>
      <c r="AB713" s="1"/>
      <c r="AC713" s="1"/>
      <c r="AJ713" s="4"/>
    </row>
    <row r="714" spans="1:36" x14ac:dyDescent="0.3">
      <c r="A714" t="s">
        <v>25</v>
      </c>
      <c r="B714">
        <v>1956</v>
      </c>
      <c r="F714" s="7"/>
      <c r="H714" s="4">
        <v>1956.74999999994</v>
      </c>
      <c r="I714" s="1">
        <v>1.0690827647845365</v>
      </c>
      <c r="J714" s="4">
        <v>1.8738374628314538</v>
      </c>
      <c r="K714" s="7">
        <f t="shared" si="1445"/>
        <v>7.2750994683788026E-2</v>
      </c>
      <c r="L714" s="4"/>
      <c r="M714" s="4">
        <v>1956.74999999994</v>
      </c>
      <c r="N714" s="1">
        <v>1.0592645018224514</v>
      </c>
      <c r="O714" s="4">
        <v>0.31086272729006348</v>
      </c>
      <c r="P714" s="7">
        <f t="shared" si="1446"/>
        <v>2.9825096017189176E-2</v>
      </c>
      <c r="Q714" s="1"/>
      <c r="R714" s="4">
        <v>1956.74999999994</v>
      </c>
      <c r="S714" s="1">
        <v>1.0596471177116034</v>
      </c>
      <c r="T714" s="4">
        <v>0.72944601692625133</v>
      </c>
      <c r="U714" s="7">
        <f t="shared" si="1447"/>
        <v>3.5579349386009151E-2</v>
      </c>
      <c r="W714" s="1">
        <f t="shared" si="1442"/>
        <v>1.0626647947728636</v>
      </c>
      <c r="X714" s="1">
        <f t="shared" ref="X714" si="1460">STANDARDIZE(W714,AG$13,AH$13)</f>
        <v>1.1868425198763604</v>
      </c>
      <c r="Y714" s="1">
        <f t="shared" si="1449"/>
        <v>1.0626647947728636</v>
      </c>
      <c r="Z714" s="1">
        <f t="shared" ref="Z714" si="1461">STANDARDIZE(Y714,AG$28,AH$28)</f>
        <v>1.1925659394119084</v>
      </c>
      <c r="AA714" s="7">
        <f t="shared" si="1451"/>
        <v>1.5326724255987363</v>
      </c>
      <c r="AB714" s="1"/>
      <c r="AC714" s="1"/>
      <c r="AJ714" s="4"/>
    </row>
    <row r="715" spans="1:36" x14ac:dyDescent="0.3">
      <c r="A715" t="s">
        <v>24</v>
      </c>
      <c r="B715">
        <v>1956</v>
      </c>
      <c r="F715" s="7"/>
      <c r="H715" s="4">
        <v>1956.6666666665999</v>
      </c>
      <c r="I715" s="1">
        <v>1.0740265095677968</v>
      </c>
      <c r="J715" s="4">
        <v>2.6908681118398312</v>
      </c>
      <c r="K715" s="7">
        <f t="shared" si="1445"/>
        <v>7.7731746579389846E-2</v>
      </c>
      <c r="L715" s="4"/>
      <c r="M715" s="4">
        <v>1956.6666666666099</v>
      </c>
      <c r="N715" s="1">
        <v>1.0683368342160213</v>
      </c>
      <c r="O715" s="4">
        <v>0.96478576995456944</v>
      </c>
      <c r="P715" s="7">
        <f t="shared" si="1446"/>
        <v>3.8962168548464189E-2</v>
      </c>
      <c r="Q715" s="1"/>
      <c r="R715" s="4">
        <v>1956.6666666665999</v>
      </c>
      <c r="S715" s="1">
        <v>1.0557653452349147</v>
      </c>
      <c r="T715" s="4">
        <v>1.0490646616629193</v>
      </c>
      <c r="U715" s="7">
        <f t="shared" si="1447"/>
        <v>3.1646322827412872E-2</v>
      </c>
      <c r="W715" s="1">
        <f t="shared" si="1442"/>
        <v>1.0660428963395774</v>
      </c>
      <c r="X715" s="1">
        <f t="shared" ref="X715" si="1462">STANDARDIZE(W715,AG$12,AH$12)</f>
        <v>1.9746374709095034</v>
      </c>
      <c r="Y715" s="1">
        <f t="shared" si="1449"/>
        <v>1.0660428963395774</v>
      </c>
      <c r="Z715" s="1">
        <f t="shared" ref="Z715" si="1463">STANDARDIZE(Y715,AG$27,AH$27)</f>
        <v>1.9726464437441611</v>
      </c>
      <c r="AA715" s="7">
        <f t="shared" si="1451"/>
        <v>1.6476838521752362</v>
      </c>
      <c r="AB715" s="1"/>
      <c r="AC715" s="1"/>
      <c r="AJ715" s="4"/>
    </row>
    <row r="716" spans="1:36" x14ac:dyDescent="0.3">
      <c r="A716" t="s">
        <v>23</v>
      </c>
      <c r="B716">
        <v>1956</v>
      </c>
      <c r="F716" s="7"/>
      <c r="H716" s="4">
        <v>1956.58333333327</v>
      </c>
      <c r="I716" s="1">
        <v>1.060270304677172</v>
      </c>
      <c r="J716" s="4">
        <v>2.465423109883818</v>
      </c>
      <c r="K716" s="7">
        <f t="shared" si="1445"/>
        <v>6.3872567639314967E-2</v>
      </c>
      <c r="L716" s="4"/>
      <c r="M716" s="4">
        <v>1956.58333333327</v>
      </c>
      <c r="N716" s="1">
        <v>1.0696087614180121</v>
      </c>
      <c r="O716" s="4">
        <v>1.5400233423700544</v>
      </c>
      <c r="P716" s="7">
        <f t="shared" si="1446"/>
        <v>4.0243172219287388E-2</v>
      </c>
      <c r="Q716" s="1"/>
      <c r="R716" s="4">
        <v>1956.58333333327</v>
      </c>
      <c r="S716" s="1">
        <v>1.0442347722311807</v>
      </c>
      <c r="T716" s="4">
        <v>0.98146289823421751</v>
      </c>
      <c r="U716" s="7">
        <f t="shared" si="1447"/>
        <v>1.9963502638475523E-2</v>
      </c>
      <c r="W716" s="1">
        <f t="shared" si="1442"/>
        <v>1.0580379461087883</v>
      </c>
      <c r="X716" s="1">
        <f t="shared" ref="X716" si="1464">STANDARDIZE(W716,AG$11,AH$11)</f>
        <v>2.2075313732340809</v>
      </c>
      <c r="Y716" s="1">
        <f t="shared" si="1449"/>
        <v>1.0580379461087883</v>
      </c>
      <c r="Z716" s="1">
        <f t="shared" ref="Z716" si="1465">STANDARDIZE(Y716,AG$26,AH$26)</f>
        <v>2.2065329533581268</v>
      </c>
      <c r="AA716" s="7">
        <f t="shared" si="1451"/>
        <v>1.3751459407078366</v>
      </c>
      <c r="AB716" s="1"/>
      <c r="AC716" s="1"/>
      <c r="AJ716" s="4"/>
    </row>
    <row r="717" spans="1:36" x14ac:dyDescent="0.3">
      <c r="A717" t="s">
        <v>22</v>
      </c>
      <c r="B717">
        <v>1956</v>
      </c>
      <c r="F717" s="7"/>
      <c r="H717" s="4">
        <v>1956.49999999994</v>
      </c>
      <c r="I717" s="1">
        <v>1.0333051309243533</v>
      </c>
      <c r="J717" s="4">
        <v>1.8658288569865487</v>
      </c>
      <c r="K717" s="7">
        <f t="shared" si="1445"/>
        <v>3.6705542201563489E-2</v>
      </c>
      <c r="L717" s="4"/>
      <c r="M717" s="4">
        <v>1956.49999999994</v>
      </c>
      <c r="N717" s="1">
        <v>1.0661040961551407</v>
      </c>
      <c r="O717" s="4">
        <v>1.7411960375408335</v>
      </c>
      <c r="P717" s="7">
        <f t="shared" si="1446"/>
        <v>3.6713497675242679E-2</v>
      </c>
      <c r="Q717" s="1"/>
      <c r="R717" s="4">
        <v>1956.49999999994</v>
      </c>
      <c r="S717" s="1">
        <v>1.0357056475804971</v>
      </c>
      <c r="T717" s="4">
        <v>0.97206850672349843</v>
      </c>
      <c r="U717" s="7">
        <f t="shared" si="1447"/>
        <v>1.1321761275691528E-2</v>
      </c>
      <c r="W717" s="1">
        <f t="shared" si="1442"/>
        <v>1.0450382915533305</v>
      </c>
      <c r="X717" s="1">
        <f t="shared" ref="X717" si="1466">STANDARDIZE(W717,AG$10,AH$10)</f>
        <v>2.0794593708835296</v>
      </c>
      <c r="Y717" s="1">
        <f t="shared" si="1449"/>
        <v>1.0450382915533305</v>
      </c>
      <c r="Z717" s="1">
        <f t="shared" ref="Z717" si="1467">STANDARDIZE(Y717,AG$25,AH$25)</f>
        <v>2.0617254295085461</v>
      </c>
      <c r="AA717" s="7">
        <f t="shared" si="1451"/>
        <v>0.93255746730106215</v>
      </c>
      <c r="AB717" s="1"/>
      <c r="AC717" s="1"/>
      <c r="AJ717" s="4"/>
    </row>
    <row r="718" spans="1:36" x14ac:dyDescent="0.3">
      <c r="A718" t="s">
        <v>21</v>
      </c>
      <c r="B718">
        <v>1956</v>
      </c>
      <c r="F718" s="7"/>
      <c r="H718" s="4">
        <v>1956.4166666665999</v>
      </c>
      <c r="I718" s="1">
        <v>1.0303786307923817</v>
      </c>
      <c r="J718" s="4">
        <v>2.1699187913934872</v>
      </c>
      <c r="K718" s="7">
        <f t="shared" si="1445"/>
        <v>3.3757135332108598E-2</v>
      </c>
      <c r="L718" s="4"/>
      <c r="M718" s="4">
        <v>1956.4166666666099</v>
      </c>
      <c r="N718" s="1">
        <v>1.0390983059951169</v>
      </c>
      <c r="O718" s="4">
        <v>1.0201858960524512</v>
      </c>
      <c r="P718" s="7">
        <f t="shared" si="1446"/>
        <v>9.5149942747921185E-3</v>
      </c>
      <c r="Q718" s="1"/>
      <c r="R718" s="4">
        <v>1956.4166666665999</v>
      </c>
      <c r="S718" s="1">
        <v>1.029671900444078</v>
      </c>
      <c r="T718" s="4">
        <v>1.1679924123122267</v>
      </c>
      <c r="U718" s="7">
        <f t="shared" si="1447"/>
        <v>5.208345850675573E-3</v>
      </c>
      <c r="W718" s="1">
        <f t="shared" si="1442"/>
        <v>1.0330496124105255</v>
      </c>
      <c r="X718" s="1">
        <f t="shared" ref="X718" si="1468">STANDARDIZE(W718,AG$9,AH$9)</f>
        <v>1.8952525962318048</v>
      </c>
      <c r="Y718" s="1">
        <f t="shared" si="1449"/>
        <v>1.0330496124105255</v>
      </c>
      <c r="Z718" s="1">
        <f t="shared" ref="Z718" si="1469">STANDARDIZE(Y718,AG$24,AH$24)</f>
        <v>1.8883410971888159</v>
      </c>
      <c r="AA718" s="7">
        <f t="shared" si="1451"/>
        <v>0.52438883656233304</v>
      </c>
      <c r="AB718" s="1"/>
      <c r="AC718" s="1"/>
      <c r="AJ718" s="4"/>
    </row>
    <row r="719" spans="1:36" x14ac:dyDescent="0.3">
      <c r="A719" t="s">
        <v>20</v>
      </c>
      <c r="B719">
        <v>1956</v>
      </c>
      <c r="F719" s="7"/>
      <c r="H719" s="4">
        <v>1956.33333333327</v>
      </c>
      <c r="I719" s="1">
        <v>1.0240818799708054</v>
      </c>
      <c r="J719" s="4">
        <v>2.1444266227384512</v>
      </c>
      <c r="K719" s="7">
        <f t="shared" si="1445"/>
        <v>2.7413249276968119E-2</v>
      </c>
      <c r="L719" s="4"/>
      <c r="M719" s="4">
        <v>1956.33333333327</v>
      </c>
      <c r="N719" s="1">
        <v>1.0107278226028069</v>
      </c>
      <c r="O719" s="4">
        <v>0.14315464735530675</v>
      </c>
      <c r="P719" s="7">
        <f t="shared" si="1446"/>
        <v>-1.905794080490076E-2</v>
      </c>
      <c r="Q719" s="1"/>
      <c r="R719" s="4">
        <v>1956.33333333327</v>
      </c>
      <c r="S719" s="1">
        <v>1.0208731895826579</v>
      </c>
      <c r="T719" s="4">
        <v>1.1373008264926141</v>
      </c>
      <c r="U719" s="7">
        <f t="shared" si="1447"/>
        <v>-3.7065412807038988E-3</v>
      </c>
      <c r="W719" s="1">
        <f t="shared" si="1442"/>
        <v>1.0185609640520901</v>
      </c>
      <c r="X719" s="1">
        <f t="shared" ref="X719" si="1470">STANDARDIZE(W719,AG$8,AH$8)</f>
        <v>1.4247112331533707</v>
      </c>
      <c r="Y719" s="1">
        <f t="shared" si="1449"/>
        <v>1.0185609640520901</v>
      </c>
      <c r="Z719" s="1">
        <f t="shared" ref="Z719" si="1471">STANDARDIZE(Y719,AG$23,AH$23)</f>
        <v>1.4298375125755256</v>
      </c>
      <c r="AA719" s="7">
        <f t="shared" si="1451"/>
        <v>3.1105824207573022E-2</v>
      </c>
      <c r="AB719" s="1"/>
      <c r="AC719" s="1"/>
      <c r="AJ719" s="4"/>
    </row>
    <row r="720" spans="1:36" x14ac:dyDescent="0.3">
      <c r="A720" t="s">
        <v>19</v>
      </c>
      <c r="B720">
        <v>1956</v>
      </c>
      <c r="F720" s="7"/>
      <c r="H720" s="4">
        <v>1956.24999999994</v>
      </c>
      <c r="I720" s="1">
        <v>1.0089515561272828</v>
      </c>
      <c r="J720" s="4">
        <v>1.8410533867089451</v>
      </c>
      <c r="K720" s="7">
        <f t="shared" si="1445"/>
        <v>1.2169665219015328E-2</v>
      </c>
      <c r="L720" s="4"/>
      <c r="M720" s="4">
        <v>1956.24999999994</v>
      </c>
      <c r="N720" s="1">
        <v>1.0102048510886084</v>
      </c>
      <c r="O720" s="4">
        <v>0.4809989234723599</v>
      </c>
      <c r="P720" s="7">
        <f t="shared" si="1446"/>
        <v>-1.9584644242311149E-2</v>
      </c>
      <c r="Q720" s="1"/>
      <c r="R720" s="4">
        <v>1956.24999999994</v>
      </c>
      <c r="S720" s="1">
        <v>1.0196486993006173</v>
      </c>
      <c r="T720" s="4">
        <v>1.3377762324622318</v>
      </c>
      <c r="U720" s="7">
        <f t="shared" si="1447"/>
        <v>-4.9471994668624907E-3</v>
      </c>
      <c r="W720" s="1">
        <f t="shared" si="1442"/>
        <v>1.0129350355055029</v>
      </c>
      <c r="X720" s="1">
        <f t="shared" ref="X720" si="1472">STANDARDIZE(W720,AG$7,AH$7)</f>
        <v>1.6436837916369376</v>
      </c>
      <c r="Y720" s="1">
        <f t="shared" si="1449"/>
        <v>1.0129350355055029</v>
      </c>
      <c r="Z720" s="1">
        <f t="shared" ref="Z720" si="1473">STANDARDIZE(Y720,AG$22,AH$22)</f>
        <v>1.6373251198408401</v>
      </c>
      <c r="AA720" s="7">
        <f t="shared" si="1451"/>
        <v>-0.16043550608756241</v>
      </c>
      <c r="AB720" s="1"/>
      <c r="AC720" s="1"/>
      <c r="AJ720" s="4"/>
    </row>
    <row r="721" spans="1:36" x14ac:dyDescent="0.3">
      <c r="A721" t="s">
        <v>18</v>
      </c>
      <c r="B721">
        <v>1956</v>
      </c>
      <c r="F721" s="7"/>
      <c r="H721" s="4">
        <v>1956.1666666665999</v>
      </c>
      <c r="I721" s="1">
        <v>1.003252541346404</v>
      </c>
      <c r="J721" s="4">
        <v>1.4597580566162678</v>
      </c>
      <c r="K721" s="7">
        <f t="shared" si="1445"/>
        <v>6.4279896436419751E-3</v>
      </c>
      <c r="L721" s="4"/>
      <c r="M721" s="4">
        <v>1956.1666666666099</v>
      </c>
      <c r="N721" s="1">
        <v>1.0112843902361477</v>
      </c>
      <c r="O721" s="4">
        <v>0.37300418033504446</v>
      </c>
      <c r="P721" s="7">
        <f t="shared" si="1446"/>
        <v>-1.8497401506539175E-2</v>
      </c>
      <c r="Q721" s="1"/>
      <c r="R721" s="4">
        <v>1956.1666666665999</v>
      </c>
      <c r="S721" s="1">
        <v>1.0365867746584105</v>
      </c>
      <c r="T721" s="4">
        <v>1.8829498065647059</v>
      </c>
      <c r="U721" s="7">
        <f t="shared" si="1447"/>
        <v>1.2214522564443858E-2</v>
      </c>
      <c r="W721" s="1">
        <f t="shared" si="1442"/>
        <v>1.017041235413654</v>
      </c>
      <c r="X721" s="1">
        <f t="shared" ref="X721" si="1474">STANDARDIZE(W721,AG$6,AH$6)</f>
        <v>1.6526835658648109</v>
      </c>
      <c r="Y721" s="1">
        <f t="shared" si="1449"/>
        <v>1.017041235413654</v>
      </c>
      <c r="Z721" s="1">
        <f t="shared" ref="Z721" si="1475">STANDARDIZE(Y721,AG$21,AH$21)</f>
        <v>1.616296541028224</v>
      </c>
      <c r="AA721" s="7">
        <f t="shared" si="1451"/>
        <v>-2.0635118231208005E-2</v>
      </c>
      <c r="AB721" s="1"/>
      <c r="AC721" s="1"/>
      <c r="AJ721" s="4"/>
    </row>
    <row r="722" spans="1:36" x14ac:dyDescent="0.3">
      <c r="A722" t="s">
        <v>17</v>
      </c>
      <c r="B722">
        <v>1956</v>
      </c>
      <c r="F722" s="7"/>
      <c r="H722" s="4">
        <v>1956.08333333327</v>
      </c>
      <c r="I722" s="1">
        <v>1.0200129139180765</v>
      </c>
      <c r="J722" s="4">
        <v>1.3324396017351858</v>
      </c>
      <c r="K722" s="7">
        <f t="shared" si="1445"/>
        <v>2.3313824393852812E-2</v>
      </c>
      <c r="L722" s="4"/>
      <c r="M722" s="4">
        <v>1956.08333333327</v>
      </c>
      <c r="N722" s="1">
        <v>1.0454189890442604</v>
      </c>
      <c r="O722" s="4">
        <v>0.81443340023866995</v>
      </c>
      <c r="P722" s="7">
        <f t="shared" si="1446"/>
        <v>1.5880781699882225E-2</v>
      </c>
      <c r="Q722" s="1"/>
      <c r="R722" s="4">
        <v>1956.08333333327</v>
      </c>
      <c r="S722" s="1">
        <v>1.0778302332086604</v>
      </c>
      <c r="T722" s="4">
        <v>2.2192477825355366</v>
      </c>
      <c r="U722" s="7">
        <f t="shared" si="1447"/>
        <v>5.4002550796555256E-2</v>
      </c>
      <c r="W722" s="1">
        <f t="shared" si="1442"/>
        <v>1.0477540453903325</v>
      </c>
      <c r="X722" s="1">
        <f t="shared" ref="X722" si="1476">STANDARDIZE(W722,AG$5,AH$5)</f>
        <v>1.9276254770455947</v>
      </c>
      <c r="Y722" s="1">
        <f t="shared" si="1449"/>
        <v>1.0477540453903325</v>
      </c>
      <c r="Z722" s="1">
        <f t="shared" ref="Z722" si="1477">STANDARDIZE(Y722,AG$20,AH$20)</f>
        <v>1.8094166641849905</v>
      </c>
      <c r="AA722" s="7">
        <f t="shared" si="1451"/>
        <v>1.0250184892258831</v>
      </c>
      <c r="AB722" s="1"/>
      <c r="AC722" s="1"/>
      <c r="AJ722" s="4"/>
    </row>
    <row r="723" spans="1:36" x14ac:dyDescent="0.3">
      <c r="A723" t="s">
        <v>16</v>
      </c>
      <c r="B723">
        <v>1956</v>
      </c>
      <c r="F723" s="7"/>
      <c r="H723" s="4">
        <v>1955.99999999994</v>
      </c>
      <c r="I723" s="1">
        <v>1.0618022807854106</v>
      </c>
      <c r="J723" s="4">
        <v>1.7009079606626729</v>
      </c>
      <c r="K723" s="7">
        <f t="shared" si="1445"/>
        <v>6.5416011574965335E-2</v>
      </c>
      <c r="L723" s="4"/>
      <c r="M723" s="4">
        <v>1955.99999999994</v>
      </c>
      <c r="N723" s="1">
        <v>1.086686845100207</v>
      </c>
      <c r="O723" s="4">
        <v>1.079335786006383</v>
      </c>
      <c r="P723" s="7">
        <f t="shared" si="1446"/>
        <v>5.7443125057214169E-2</v>
      </c>
      <c r="Q723" s="1"/>
      <c r="R723" s="4">
        <v>1955.99999999994</v>
      </c>
      <c r="S723" s="1">
        <v>1.0856357953858489</v>
      </c>
      <c r="T723" s="4">
        <v>1.1363513481651262</v>
      </c>
      <c r="U723" s="7">
        <f t="shared" si="1447"/>
        <v>6.1911175923869514E-2</v>
      </c>
      <c r="W723" s="1">
        <f t="shared" si="1442"/>
        <v>1.0780416404238222</v>
      </c>
      <c r="X723" s="1">
        <f t="shared" ref="X723" si="1478">STANDARDIZE(W723,AG$4,AH$4)</f>
        <v>1.4709369098489156</v>
      </c>
      <c r="Y723" s="1">
        <f t="shared" si="1449"/>
        <v>1.0780416404238222</v>
      </c>
      <c r="Z723" s="1">
        <f t="shared" ref="Z723" si="1479">STANDARDIZE(Y723,AG$19,AH$19)</f>
        <v>1.4449405238140882</v>
      </c>
      <c r="AA723" s="7">
        <f t="shared" si="1451"/>
        <v>2.0561951556402125</v>
      </c>
      <c r="AB723" s="1"/>
      <c r="AC723" s="1"/>
      <c r="AJ723" s="4"/>
    </row>
    <row r="724" spans="1:36" x14ac:dyDescent="0.3">
      <c r="A724" t="s">
        <v>27</v>
      </c>
      <c r="B724">
        <v>1955</v>
      </c>
      <c r="F724" s="7"/>
      <c r="H724" s="4">
        <v>1955.9166666665999</v>
      </c>
      <c r="I724" s="1">
        <v>1.0840922202077943</v>
      </c>
      <c r="J724" s="4">
        <v>2.094336452175134</v>
      </c>
      <c r="K724" s="7">
        <f t="shared" si="1445"/>
        <v>8.7872805543538865E-2</v>
      </c>
      <c r="L724" s="4"/>
      <c r="M724" s="4">
        <v>1955.9166666665999</v>
      </c>
      <c r="N724" s="1">
        <v>1.1036526976785508</v>
      </c>
      <c r="O724" s="4">
        <v>1.1398712344429227</v>
      </c>
      <c r="P724" s="7">
        <f t="shared" si="1446"/>
        <v>7.4530045910457615E-2</v>
      </c>
      <c r="Q724" s="1"/>
      <c r="R724" s="4">
        <v>1955.9166666665999</v>
      </c>
      <c r="S724" s="1">
        <v>1.0763597265933753</v>
      </c>
      <c r="T724" s="4">
        <v>0.6178092361875227</v>
      </c>
      <c r="U724" s="7">
        <f t="shared" si="1447"/>
        <v>5.2512627930843755E-2</v>
      </c>
      <c r="W724" s="1">
        <f t="shared" si="1442"/>
        <v>1.0880348814932401</v>
      </c>
      <c r="X724" s="1">
        <f t="shared" ref="X724" si="1480">STANDARDIZE(W724,AG$15,AH$15)</f>
        <v>1.47120905892746</v>
      </c>
      <c r="Y724" s="1">
        <f t="shared" si="1449"/>
        <v>1.0880348814932401</v>
      </c>
      <c r="Z724" s="1">
        <f t="shared" ref="Z724" si="1481">STANDARDIZE(Y724,AG$30,AH$30)</f>
        <v>1.5043515490400168</v>
      </c>
      <c r="AA724" s="7">
        <f t="shared" si="1451"/>
        <v>2.3964267587517449</v>
      </c>
      <c r="AB724" s="1"/>
      <c r="AC724" s="1"/>
      <c r="AJ724" s="4"/>
    </row>
    <row r="725" spans="1:36" x14ac:dyDescent="0.3">
      <c r="A725" t="s">
        <v>26</v>
      </c>
      <c r="B725">
        <v>1955</v>
      </c>
      <c r="F725" s="7"/>
      <c r="H725" s="4">
        <v>1955.83333333327</v>
      </c>
      <c r="I725" s="1">
        <v>1.0970024378585186</v>
      </c>
      <c r="J725" s="4">
        <v>2.6663261748625002</v>
      </c>
      <c r="K725" s="7">
        <f t="shared" si="1445"/>
        <v>0.10087966448460069</v>
      </c>
      <c r="L725" s="4"/>
      <c r="M725" s="4">
        <v>1955.83333333327</v>
      </c>
      <c r="N725" s="1">
        <v>1.1007976373975628</v>
      </c>
      <c r="O725" s="4">
        <v>1.3206295588113377</v>
      </c>
      <c r="P725" s="7">
        <f t="shared" si="1446"/>
        <v>7.1654611927567044E-2</v>
      </c>
      <c r="Q725" s="1"/>
      <c r="R725" s="4">
        <v>1955.83333333327</v>
      </c>
      <c r="S725" s="1">
        <v>1.046602950458255</v>
      </c>
      <c r="T725" s="4">
        <v>-0.19774705369404863</v>
      </c>
      <c r="U725" s="7">
        <f t="shared" si="1447"/>
        <v>2.2362949777252276E-2</v>
      </c>
      <c r="W725" s="1">
        <f t="shared" si="1442"/>
        <v>1.0814676752381123</v>
      </c>
      <c r="X725" s="1">
        <f t="shared" ref="X725" si="1482">STANDARDIZE(W725,AG$14,AH$14)</f>
        <v>1.614507163027417</v>
      </c>
      <c r="Y725" s="1">
        <f t="shared" si="1449"/>
        <v>1.0814676752381123</v>
      </c>
      <c r="Z725" s="1">
        <f t="shared" ref="Z725" si="1483">STANDARDIZE(Y725,AG$29,AH$29)</f>
        <v>1.6325978800317285</v>
      </c>
      <c r="AA725" s="7">
        <f t="shared" si="1451"/>
        <v>2.172838525802574</v>
      </c>
      <c r="AB725" s="1"/>
      <c r="AC725" s="1"/>
      <c r="AJ725" s="4"/>
    </row>
    <row r="726" spans="1:36" x14ac:dyDescent="0.3">
      <c r="A726" t="s">
        <v>25</v>
      </c>
      <c r="B726">
        <v>1955</v>
      </c>
      <c r="F726" s="7"/>
      <c r="H726" s="4">
        <v>1955.74999999994</v>
      </c>
      <c r="I726" s="1">
        <v>1.0896117065086788</v>
      </c>
      <c r="J726" s="4">
        <v>2.6488150131180372</v>
      </c>
      <c r="K726" s="7">
        <f t="shared" si="1445"/>
        <v>9.34336087526699E-2</v>
      </c>
      <c r="L726" s="4"/>
      <c r="M726" s="4">
        <v>1955.74999999994</v>
      </c>
      <c r="N726" s="1">
        <v>1.0994508268142966</v>
      </c>
      <c r="O726" s="4">
        <v>1.5612333843396475</v>
      </c>
      <c r="P726" s="7">
        <f t="shared" si="1446"/>
        <v>7.0298190507876418E-2</v>
      </c>
      <c r="Q726" s="1"/>
      <c r="R726" s="4">
        <v>1955.74999999994</v>
      </c>
      <c r="S726" s="1">
        <v>1.0255599984906107</v>
      </c>
      <c r="T726" s="4">
        <v>-0.69749558899274566</v>
      </c>
      <c r="U726" s="7">
        <f t="shared" si="1447"/>
        <v>1.0421512355995501E-3</v>
      </c>
      <c r="W726" s="1">
        <f t="shared" si="1442"/>
        <v>1.0715408439378622</v>
      </c>
      <c r="X726" s="1">
        <f t="shared" ref="X726" si="1484">STANDARDIZE(W726,AG$13,AH$13)</f>
        <v>1.6166753800466176</v>
      </c>
      <c r="Y726" s="1">
        <f t="shared" si="1449"/>
        <v>1.0715408439378622</v>
      </c>
      <c r="Z726" s="1">
        <f t="shared" ref="Z726" si="1485">STANDARDIZE(Y726,AG$28,AH$28)</f>
        <v>1.6175468134140842</v>
      </c>
      <c r="AA726" s="7">
        <f t="shared" si="1451"/>
        <v>1.8348679211067989</v>
      </c>
      <c r="AB726" s="1"/>
      <c r="AC726" s="1"/>
      <c r="AJ726" s="4"/>
    </row>
    <row r="727" spans="1:36" x14ac:dyDescent="0.3">
      <c r="A727" t="s">
        <v>24</v>
      </c>
      <c r="B727">
        <v>1955</v>
      </c>
      <c r="F727" s="7"/>
      <c r="H727" s="4">
        <v>1955.6666666665999</v>
      </c>
      <c r="I727" s="1">
        <v>1.068841239651515</v>
      </c>
      <c r="J727" s="4">
        <v>2.4696796455519467</v>
      </c>
      <c r="K727" s="7">
        <f t="shared" si="1445"/>
        <v>7.2507661579659072E-2</v>
      </c>
      <c r="L727" s="4"/>
      <c r="M727" s="4">
        <v>1955.6666666665999</v>
      </c>
      <c r="N727" s="1">
        <v>1.0792213574513918</v>
      </c>
      <c r="O727" s="4">
        <v>1.3262237627202935</v>
      </c>
      <c r="P727" s="7">
        <f t="shared" si="1446"/>
        <v>4.9924363710142299E-2</v>
      </c>
      <c r="Q727" s="1"/>
      <c r="R727" s="4">
        <v>1955.6666666665999</v>
      </c>
      <c r="S727" s="1">
        <v>1.0184666401162705</v>
      </c>
      <c r="T727" s="4">
        <v>-0.64757634998937241</v>
      </c>
      <c r="U727" s="7">
        <f t="shared" si="1447"/>
        <v>-6.14486630431568E-3</v>
      </c>
      <c r="W727" s="1">
        <f t="shared" si="1442"/>
        <v>1.0555097457397258</v>
      </c>
      <c r="X727" s="1">
        <f t="shared" ref="X727" si="1486">STANDARDIZE(W727,AG$12,AH$12)</f>
        <v>1.4184609668864656</v>
      </c>
      <c r="Y727" s="1">
        <f t="shared" si="1449"/>
        <v>1.0555097457397258</v>
      </c>
      <c r="Z727" s="1">
        <f t="shared" ref="Z727" si="1487">STANDARDIZE(Y727,AG$27,AH$27)</f>
        <v>1.4234094611152148</v>
      </c>
      <c r="AA727" s="7">
        <f t="shared" si="1451"/>
        <v>1.2890703963896186</v>
      </c>
      <c r="AB727" s="1"/>
      <c r="AC727" s="1"/>
      <c r="AJ727" s="4"/>
    </row>
    <row r="728" spans="1:36" x14ac:dyDescent="0.3">
      <c r="A728" t="s">
        <v>23</v>
      </c>
      <c r="B728">
        <v>1955</v>
      </c>
      <c r="F728" s="7"/>
      <c r="H728" s="4">
        <v>1955.58333333327</v>
      </c>
      <c r="I728" s="1">
        <v>1.0582493303113643</v>
      </c>
      <c r="J728" s="4">
        <v>2.3822023074128778</v>
      </c>
      <c r="K728" s="7">
        <f t="shared" si="1445"/>
        <v>6.1836464979334781E-2</v>
      </c>
      <c r="L728" s="4"/>
      <c r="M728" s="4">
        <v>1955.58333333327</v>
      </c>
      <c r="N728" s="1">
        <v>1.0617715793474576</v>
      </c>
      <c r="O728" s="4">
        <v>1.2514095443937003</v>
      </c>
      <c r="P728" s="7">
        <f t="shared" si="1446"/>
        <v>3.2350064040158326E-2</v>
      </c>
      <c r="Q728" s="1"/>
      <c r="R728" s="4">
        <v>1955.58333333327</v>
      </c>
      <c r="S728" s="1">
        <v>1.0201924983005537</v>
      </c>
      <c r="T728" s="4">
        <v>-7.8793678437896211E-2</v>
      </c>
      <c r="U728" s="7">
        <f t="shared" si="1447"/>
        <v>-4.3962202628694651E-3</v>
      </c>
      <c r="W728" s="1">
        <f t="shared" si="1442"/>
        <v>1.0467378026531253</v>
      </c>
      <c r="X728" s="1">
        <f t="shared" ref="X728" si="1488">STANDARDIZE(W728,AG$11,AH$11)</f>
        <v>1.5891272761872657</v>
      </c>
      <c r="Y728" s="1">
        <f t="shared" si="1449"/>
        <v>1.0467378026531253</v>
      </c>
      <c r="Z728" s="1">
        <f t="shared" ref="Z728" si="1489">STANDARDIZE(Y728,AG$26,AH$26)</f>
        <v>1.5956809403940546</v>
      </c>
      <c r="AA728" s="7">
        <f t="shared" si="1451"/>
        <v>0.99041931432070163</v>
      </c>
      <c r="AB728" s="1"/>
      <c r="AC728" s="1"/>
      <c r="AJ728" s="4"/>
    </row>
    <row r="729" spans="1:36" x14ac:dyDescent="0.3">
      <c r="A729" t="s">
        <v>22</v>
      </c>
      <c r="B729">
        <v>1955</v>
      </c>
      <c r="F729" s="7"/>
      <c r="H729" s="4">
        <v>1955.49999999994</v>
      </c>
      <c r="I729" s="1">
        <v>1.0438914916600064</v>
      </c>
      <c r="J729" s="4">
        <v>2.306982245226008</v>
      </c>
      <c r="K729" s="7">
        <f t="shared" si="1445"/>
        <v>4.7371148662513449E-2</v>
      </c>
      <c r="L729" s="4"/>
      <c r="M729" s="4">
        <v>1955.49999999994</v>
      </c>
      <c r="N729" s="1">
        <v>1.0335828505642211</v>
      </c>
      <c r="O729" s="4">
        <v>0.54108204566112716</v>
      </c>
      <c r="P729" s="7">
        <f t="shared" si="1446"/>
        <v>3.9601805699032364E-3</v>
      </c>
      <c r="Q729" s="1"/>
      <c r="R729" s="4">
        <v>1955.49999999994</v>
      </c>
      <c r="S729" s="1">
        <v>1.0156269253122903</v>
      </c>
      <c r="T729" s="4">
        <v>0.10379701924400123</v>
      </c>
      <c r="U729" s="7">
        <f t="shared" si="1447"/>
        <v>-9.0220760866934705E-3</v>
      </c>
      <c r="W729" s="1">
        <f t="shared" si="1442"/>
        <v>1.0310337558455058</v>
      </c>
      <c r="X729" s="1">
        <f t="shared" ref="X729" si="1490">STANDARDIZE(W729,AG$10,AH$10)</f>
        <v>1.3014202599095741</v>
      </c>
      <c r="Y729" s="1">
        <f t="shared" si="1449"/>
        <v>1.0310337558455058</v>
      </c>
      <c r="Z729" s="1">
        <f t="shared" ref="Z729" si="1491">STANDARDIZE(Y729,AG$25,AH$25)</f>
        <v>1.2939613939206529</v>
      </c>
      <c r="AA729" s="7">
        <f t="shared" si="1451"/>
        <v>0.4557566374594344</v>
      </c>
      <c r="AB729" s="1"/>
      <c r="AC729" s="1"/>
      <c r="AJ729" s="4"/>
    </row>
    <row r="730" spans="1:36" x14ac:dyDescent="0.3">
      <c r="A730" t="s">
        <v>21</v>
      </c>
      <c r="B730">
        <v>1955</v>
      </c>
      <c r="F730" s="7"/>
      <c r="H730" s="4">
        <v>1955.4166666665999</v>
      </c>
      <c r="I730" s="1">
        <v>1.0306033935153391</v>
      </c>
      <c r="J730" s="4">
        <v>2.1794986020019835</v>
      </c>
      <c r="K730" s="7">
        <f t="shared" si="1445"/>
        <v>3.3983580548743085E-2</v>
      </c>
      <c r="L730" s="4"/>
      <c r="M730" s="4">
        <v>1955.4166666665999</v>
      </c>
      <c r="N730" s="1">
        <v>1.0136495421691483</v>
      </c>
      <c r="O730" s="4">
        <v>5.4768596694588063E-2</v>
      </c>
      <c r="P730" s="7">
        <f t="shared" si="1446"/>
        <v>-1.6115371856189494E-2</v>
      </c>
      <c r="Q730" s="1"/>
      <c r="R730" s="4">
        <v>1955.4166666665999</v>
      </c>
      <c r="S730" s="1">
        <v>1.0144807219567513</v>
      </c>
      <c r="T730" s="4">
        <v>0.42121445026353216</v>
      </c>
      <c r="U730" s="7">
        <f t="shared" si="1447"/>
        <v>-1.0183413662751625E-2</v>
      </c>
      <c r="W730" s="1">
        <f t="shared" si="1442"/>
        <v>1.0195778858804128</v>
      </c>
      <c r="X730" s="1">
        <f t="shared" ref="X730" si="1492">STANDARDIZE(W730,AG$9,AH$9)</f>
        <v>1.1315759515788983</v>
      </c>
      <c r="Y730" s="1">
        <f t="shared" si="1449"/>
        <v>1.0195778858804128</v>
      </c>
      <c r="Z730" s="1">
        <f t="shared" ref="Z730" si="1493">STANDARDIZE(Y730,AG$24,AH$24)</f>
        <v>1.1233560965227607</v>
      </c>
      <c r="AA730" s="7">
        <f t="shared" si="1451"/>
        <v>6.5728119565598833E-2</v>
      </c>
      <c r="AB730" s="1"/>
      <c r="AC730" s="1"/>
      <c r="AJ730" s="4"/>
    </row>
    <row r="731" spans="1:36" x14ac:dyDescent="0.3">
      <c r="A731" t="s">
        <v>20</v>
      </c>
      <c r="B731">
        <v>1955</v>
      </c>
      <c r="F731" s="7"/>
      <c r="H731" s="4">
        <v>1955.33333333327</v>
      </c>
      <c r="I731" s="1">
        <v>1.0253575634856045</v>
      </c>
      <c r="J731" s="4">
        <v>2.1989970677657711</v>
      </c>
      <c r="K731" s="7">
        <f t="shared" si="1445"/>
        <v>2.8698482104123377E-2</v>
      </c>
      <c r="L731" s="4"/>
      <c r="M731" s="4">
        <v>1955.33333333327</v>
      </c>
      <c r="N731" s="1">
        <v>0.99847154099352331</v>
      </c>
      <c r="O731" s="4">
        <v>-0.33206759969748023</v>
      </c>
      <c r="P731" s="7">
        <f t="shared" si="1446"/>
        <v>-3.1401683204278344E-2</v>
      </c>
      <c r="Q731" s="1"/>
      <c r="R731" s="4">
        <v>1955.33333333327</v>
      </c>
      <c r="S731" s="1">
        <v>1.0142347117897237</v>
      </c>
      <c r="T731" s="4">
        <v>0.79291638526244757</v>
      </c>
      <c r="U731" s="7">
        <f t="shared" si="1447"/>
        <v>-1.0432672094670276E-2</v>
      </c>
      <c r="W731" s="1">
        <f t="shared" si="1442"/>
        <v>1.0126879387562837</v>
      </c>
      <c r="X731" s="1">
        <f t="shared" ref="X731" si="1494">STANDARDIZE(W731,AG$8,AH$8)</f>
        <v>1.0876301196721836</v>
      </c>
      <c r="Y731" s="1">
        <f t="shared" si="1449"/>
        <v>1.0126879387562837</v>
      </c>
      <c r="Z731" s="1">
        <f t="shared" ref="Z731" si="1495">STANDARDIZE(Y731,AG$23,AH$23)</f>
        <v>1.0891114779378126</v>
      </c>
      <c r="AA731" s="7">
        <f t="shared" si="1451"/>
        <v>-0.16884820448305804</v>
      </c>
      <c r="AB731" s="1"/>
      <c r="AC731" s="1"/>
      <c r="AJ731" s="4"/>
    </row>
    <row r="732" spans="1:36" x14ac:dyDescent="0.3">
      <c r="A732" t="s">
        <v>19</v>
      </c>
      <c r="B732">
        <v>1955</v>
      </c>
      <c r="F732" s="7"/>
      <c r="H732" s="4">
        <v>1955.24999999993</v>
      </c>
      <c r="I732" s="1">
        <v>1.0133187594623869</v>
      </c>
      <c r="J732" s="4">
        <v>2.030951372104687</v>
      </c>
      <c r="K732" s="7">
        <f t="shared" si="1445"/>
        <v>1.6569559882560897E-2</v>
      </c>
      <c r="L732" s="4"/>
      <c r="M732" s="4">
        <v>1955.24999999994</v>
      </c>
      <c r="N732" s="1">
        <v>0.9726761150355967</v>
      </c>
      <c r="O732" s="4">
        <v>-1.0679115275703557</v>
      </c>
      <c r="P732" s="7">
        <f t="shared" si="1446"/>
        <v>-5.7381185247188361E-2</v>
      </c>
      <c r="Q732" s="1"/>
      <c r="R732" s="4">
        <v>1955.24999999993</v>
      </c>
      <c r="S732" s="1">
        <v>1.0133442791909797</v>
      </c>
      <c r="T732" s="4">
        <v>1.0156310017124732</v>
      </c>
      <c r="U732" s="7">
        <f t="shared" si="1447"/>
        <v>-1.1334861772332042E-2</v>
      </c>
      <c r="W732" s="1">
        <f t="shared" si="1442"/>
        <v>0.99977971789632114</v>
      </c>
      <c r="X732" s="1">
        <f t="shared" ref="X732" si="1496">STANDARDIZE(W732,AG$7,AH$7)</f>
        <v>0.83207184667997425</v>
      </c>
      <c r="Y732" s="1">
        <f t="shared" si="1449"/>
        <v>0.99977971789632114</v>
      </c>
      <c r="Z732" s="1">
        <f t="shared" ref="Z732" si="1497">STANDARDIZE(Y732,AG$22,AH$22)</f>
        <v>0.81329598172622031</v>
      </c>
      <c r="AA732" s="7">
        <f t="shared" si="1451"/>
        <v>-0.6083237105771595</v>
      </c>
      <c r="AB732" s="1"/>
      <c r="AC732" s="1"/>
      <c r="AJ732" s="4"/>
    </row>
    <row r="733" spans="1:36" x14ac:dyDescent="0.3">
      <c r="A733" t="s">
        <v>18</v>
      </c>
      <c r="B733">
        <v>1955</v>
      </c>
      <c r="F733" s="7"/>
      <c r="H733" s="4">
        <v>1955.1666666665999</v>
      </c>
      <c r="I733" s="1">
        <v>1.0185876273034362</v>
      </c>
      <c r="J733" s="4">
        <v>2.1144189390134036</v>
      </c>
      <c r="K733" s="7">
        <f t="shared" si="1445"/>
        <v>2.1877868591343996E-2</v>
      </c>
      <c r="L733" s="4"/>
      <c r="M733" s="4">
        <v>1955.1666666665999</v>
      </c>
      <c r="N733" s="1">
        <v>0.96449414892386687</v>
      </c>
      <c r="O733" s="4">
        <v>-1.504852894074924</v>
      </c>
      <c r="P733" s="7">
        <f t="shared" si="1446"/>
        <v>-6.5621537845412761E-2</v>
      </c>
      <c r="Q733" s="1"/>
      <c r="R733" s="4">
        <v>1955.1666666665999</v>
      </c>
      <c r="S733" s="1">
        <v>1.0109736897544466</v>
      </c>
      <c r="T733" s="4">
        <v>0.6147674144501809</v>
      </c>
      <c r="U733" s="7">
        <f t="shared" si="1447"/>
        <v>-1.3736751957654314E-2</v>
      </c>
      <c r="W733" s="1">
        <f t="shared" si="1442"/>
        <v>0.99801848866058318</v>
      </c>
      <c r="X733" s="1">
        <f t="shared" ref="X733" si="1498">STANDARDIZE(W733,AG$6,AH$6)</f>
        <v>0.49720147540997944</v>
      </c>
      <c r="Y733" s="1">
        <f t="shared" si="1449"/>
        <v>0.99801848866058318</v>
      </c>
      <c r="Z733" s="1">
        <f t="shared" ref="Z733" si="1499">STANDARDIZE(Y733,AG$21,AH$21)</f>
        <v>0.45922873470165726</v>
      </c>
      <c r="AA733" s="7">
        <f t="shared" si="1451"/>
        <v>-0.6682868238613795</v>
      </c>
      <c r="AB733" s="1"/>
      <c r="AC733" s="1"/>
      <c r="AJ733" s="4"/>
    </row>
    <row r="734" spans="1:36" x14ac:dyDescent="0.3">
      <c r="A734" t="s">
        <v>17</v>
      </c>
      <c r="B734">
        <v>1955</v>
      </c>
      <c r="F734" s="7"/>
      <c r="H734" s="4">
        <v>1955.08333333327</v>
      </c>
      <c r="I734" s="1">
        <v>1.0300488393189573</v>
      </c>
      <c r="J734" s="4">
        <v>1.7435435159971797</v>
      </c>
      <c r="K734" s="7">
        <f t="shared" si="1445"/>
        <v>3.3424875157195499E-2</v>
      </c>
      <c r="L734" s="4"/>
      <c r="M734" s="4">
        <v>1955.08333333327</v>
      </c>
      <c r="N734" s="1">
        <v>1.0092172769276027</v>
      </c>
      <c r="O734" s="4">
        <v>-0.53808272317339256</v>
      </c>
      <c r="P734" s="7">
        <f t="shared" si="1446"/>
        <v>-2.0579265729671729E-2</v>
      </c>
      <c r="Q734" s="1"/>
      <c r="R734" s="4">
        <v>1955.08333333327</v>
      </c>
      <c r="S734" s="1">
        <v>1.0502747216383532</v>
      </c>
      <c r="T734" s="4">
        <v>1.102869546809373</v>
      </c>
      <c r="U734" s="7">
        <f t="shared" si="1447"/>
        <v>2.6083202227682796E-2</v>
      </c>
      <c r="W734" s="1">
        <f t="shared" si="1442"/>
        <v>1.0298469459616377</v>
      </c>
      <c r="X734" s="1">
        <f t="shared" ref="X734" si="1500">STANDARDIZE(W734,AG$5,AH$5)</f>
        <v>0.97225731821486805</v>
      </c>
      <c r="Y734" s="1">
        <f t="shared" si="1449"/>
        <v>1.0298469459616377</v>
      </c>
      <c r="Z734" s="1">
        <f t="shared" ref="Z734" si="1501">STANDARDIZE(Y734,AG$20,AH$20)</f>
        <v>0.90487897972317133</v>
      </c>
      <c r="AA734" s="7">
        <f t="shared" si="1451"/>
        <v>0.41535030416154506</v>
      </c>
      <c r="AB734" s="1"/>
      <c r="AC734" s="1"/>
      <c r="AJ734" s="4"/>
    </row>
    <row r="735" spans="1:36" x14ac:dyDescent="0.3">
      <c r="A735" t="s">
        <v>16</v>
      </c>
      <c r="B735">
        <v>1955</v>
      </c>
      <c r="F735" s="7"/>
      <c r="H735" s="4">
        <v>1954.99999999993</v>
      </c>
      <c r="I735" s="1">
        <v>1.0756476189316857</v>
      </c>
      <c r="J735" s="4">
        <v>2.2276533521729664</v>
      </c>
      <c r="K735" s="7">
        <f t="shared" si="1445"/>
        <v>7.936499099049045E-2</v>
      </c>
      <c r="L735" s="4"/>
      <c r="M735" s="4">
        <v>1954.99999999994</v>
      </c>
      <c r="N735" s="1">
        <v>1.0618833324012984</v>
      </c>
      <c r="O735" s="4">
        <v>0.24453538714015102</v>
      </c>
      <c r="P735" s="7">
        <f t="shared" si="1446"/>
        <v>3.2462614563467933E-2</v>
      </c>
      <c r="Q735" s="1"/>
      <c r="R735" s="4">
        <v>1954.99999999993</v>
      </c>
      <c r="S735" s="1">
        <v>1.0786236575341961</v>
      </c>
      <c r="T735" s="4">
        <v>0.8894185770148717</v>
      </c>
      <c r="U735" s="7">
        <f t="shared" si="1447"/>
        <v>5.480645132480827E-2</v>
      </c>
      <c r="W735" s="1">
        <f t="shared" si="1442"/>
        <v>1.0720515362890601</v>
      </c>
      <c r="X735" s="1">
        <f t="shared" ref="X735" si="1502">STANDARDIZE(W735,AG$4,AH$4)</f>
        <v>1.2195331244390657</v>
      </c>
      <c r="Y735" s="1">
        <f t="shared" si="1449"/>
        <v>1.0720515362890601</v>
      </c>
      <c r="Z735" s="1">
        <f t="shared" ref="Z735" si="1503">STANDARDIZE(Y735,AG$19,AH$19)</f>
        <v>1.2018116237632472</v>
      </c>
      <c r="AA735" s="7">
        <f t="shared" si="1451"/>
        <v>1.8522550406747043</v>
      </c>
      <c r="AB735" s="1"/>
      <c r="AC735" s="1"/>
      <c r="AJ735" s="4"/>
    </row>
    <row r="736" spans="1:36" x14ac:dyDescent="0.3">
      <c r="A736" t="s">
        <v>27</v>
      </c>
      <c r="B736">
        <v>1954</v>
      </c>
      <c r="F736" s="7"/>
      <c r="H736" s="4">
        <v>1954.9166666665999</v>
      </c>
      <c r="I736">
        <v>1.0940227626508829</v>
      </c>
      <c r="J736" s="4">
        <v>2.4567115580192276</v>
      </c>
      <c r="K736" s="7">
        <f t="shared" si="1445"/>
        <v>9.787768448980784E-2</v>
      </c>
      <c r="L736" s="4"/>
      <c r="M736" s="4">
        <v>1954.9166666665999</v>
      </c>
      <c r="N736" s="1">
        <v>1.0874219852290432</v>
      </c>
      <c r="O736" s="4">
        <v>0.65912854899121542</v>
      </c>
      <c r="P736" s="7">
        <f t="shared" si="1446"/>
        <v>5.8183511143882281E-2</v>
      </c>
      <c r="Q736" s="1"/>
      <c r="R736" s="4">
        <v>1954.9166666665999</v>
      </c>
      <c r="S736" s="1">
        <v>1.0814086466826192</v>
      </c>
      <c r="T736" s="4">
        <v>0.80093734050849419</v>
      </c>
      <c r="U736" s="7">
        <f t="shared" si="1447"/>
        <v>5.7628212865941726E-2</v>
      </c>
      <c r="W736" s="1">
        <f t="shared" si="1442"/>
        <v>1.087617798187515</v>
      </c>
      <c r="X736" s="1">
        <f t="shared" ref="X736" si="1504">STANDARDIZE(W736,AG$15,AH$15)</f>
        <v>1.454216482296036</v>
      </c>
      <c r="Y736" s="1">
        <f t="shared" si="1449"/>
        <v>1.087617798187515</v>
      </c>
      <c r="Z736" s="1">
        <f t="shared" ref="Z736" si="1505">STANDARDIZE(Y736,AG$30,AH$30)</f>
        <v>1.4873488269286843</v>
      </c>
      <c r="AA736" s="7">
        <f t="shared" si="1451"/>
        <v>2.3822266688357541</v>
      </c>
      <c r="AB736" s="1"/>
      <c r="AC736" s="1"/>
      <c r="AJ736" s="4"/>
    </row>
    <row r="737" spans="1:36" x14ac:dyDescent="0.3">
      <c r="A737" t="s">
        <v>26</v>
      </c>
      <c r="B737">
        <v>1954</v>
      </c>
      <c r="F737" s="7"/>
      <c r="H737" s="4">
        <v>1954.83333333327</v>
      </c>
      <c r="I737">
        <v>1.0978657220562651</v>
      </c>
      <c r="J737" s="4">
        <v>2.6973379927721539</v>
      </c>
      <c r="K737" s="7">
        <f t="shared" si="1445"/>
        <v>0.10174941092032452</v>
      </c>
      <c r="L737" s="4"/>
      <c r="M737" s="4">
        <v>1954.83333333327</v>
      </c>
      <c r="N737" s="1">
        <v>1.0642205601856816</v>
      </c>
      <c r="O737" s="4">
        <v>0.20847813165904186</v>
      </c>
      <c r="P737" s="7">
        <f t="shared" si="1446"/>
        <v>3.4816520798556488E-2</v>
      </c>
      <c r="Q737" s="1"/>
      <c r="R737" s="4">
        <v>1954.83333333327</v>
      </c>
      <c r="S737" s="1">
        <v>1.073426017612424</v>
      </c>
      <c r="T737" s="4">
        <v>0.86108854059310391</v>
      </c>
      <c r="U737" s="7">
        <f t="shared" si="1447"/>
        <v>4.9540182892767501E-2</v>
      </c>
      <c r="W737" s="1">
        <f t="shared" si="1442"/>
        <v>1.0785040999514568</v>
      </c>
      <c r="X737" s="1">
        <f t="shared" ref="X737" si="1506">STANDARDIZE(W737,AG$14,AH$14)</f>
        <v>1.4832782781166389</v>
      </c>
      <c r="Y737" s="1">
        <f t="shared" si="1449"/>
        <v>1.0785040999514568</v>
      </c>
      <c r="Z737" s="1">
        <f t="shared" ref="Z737" si="1507">STANDARDIZE(Y737,AG$29,AH$29)</f>
        <v>1.5011256914230326</v>
      </c>
      <c r="AA737" s="7">
        <f t="shared" si="1451"/>
        <v>2.0719401322067066</v>
      </c>
      <c r="AB737" s="1"/>
      <c r="AC737" s="1"/>
      <c r="AJ737" s="4"/>
    </row>
    <row r="738" spans="1:36" x14ac:dyDescent="0.3">
      <c r="A738" t="s">
        <v>25</v>
      </c>
      <c r="B738">
        <v>1954</v>
      </c>
      <c r="F738" s="7"/>
      <c r="H738" s="4">
        <v>1954.74999999994</v>
      </c>
      <c r="I738">
        <v>1.0919530979142071</v>
      </c>
      <c r="J738" s="4">
        <v>2.7372036792315231</v>
      </c>
      <c r="K738" s="7">
        <f t="shared" si="1445"/>
        <v>9.5792526980188183E-2</v>
      </c>
      <c r="L738" s="4"/>
      <c r="M738" s="4">
        <v>1954.74999999994</v>
      </c>
      <c r="N738" s="1">
        <v>1.057967170088383</v>
      </c>
      <c r="O738" s="4">
        <v>0.27049711702170848</v>
      </c>
      <c r="P738" s="7">
        <f t="shared" si="1446"/>
        <v>2.8518506527621043E-2</v>
      </c>
      <c r="Q738" s="1"/>
      <c r="R738" s="4">
        <v>1954.74999999993</v>
      </c>
      <c r="S738" s="1">
        <v>1.0548152371621113</v>
      </c>
      <c r="T738" s="4">
        <v>0.52717572983626093</v>
      </c>
      <c r="U738" s="7">
        <f t="shared" si="1447"/>
        <v>3.068366973367459E-2</v>
      </c>
      <c r="W738" s="1">
        <f t="shared" si="1442"/>
        <v>1.0682451683882339</v>
      </c>
      <c r="X738" s="1">
        <f t="shared" ref="X738" si="1508">STANDARDIZE(W738,AG$13,AH$13)</f>
        <v>1.457078511963009</v>
      </c>
      <c r="Y738" s="1">
        <f t="shared" si="1449"/>
        <v>1.0682451683882339</v>
      </c>
      <c r="Z738" s="1">
        <f t="shared" ref="Z738" si="1509">STANDARDIZE(Y738,AG$28,AH$28)</f>
        <v>1.4597514869718105</v>
      </c>
      <c r="AA738" s="7">
        <f t="shared" si="1451"/>
        <v>1.7226627848755733</v>
      </c>
      <c r="AB738" s="1"/>
      <c r="AC738" s="1"/>
      <c r="AJ738" s="4"/>
    </row>
    <row r="739" spans="1:36" x14ac:dyDescent="0.3">
      <c r="A739" t="s">
        <v>24</v>
      </c>
      <c r="B739">
        <v>1954</v>
      </c>
      <c r="F739" s="7"/>
      <c r="H739" s="4">
        <v>1954.6666666665999</v>
      </c>
      <c r="I739">
        <v>1.0773932546752543</v>
      </c>
      <c r="J739" s="4">
        <v>2.8344836224543215</v>
      </c>
      <c r="K739" s="7">
        <f t="shared" si="1445"/>
        <v>8.1123693941389033E-2</v>
      </c>
      <c r="L739" s="4"/>
      <c r="M739" s="4">
        <v>1954.6666666665999</v>
      </c>
      <c r="N739" s="1">
        <v>1.0557863227285331</v>
      </c>
      <c r="O739" s="4">
        <v>0.54802597422186294</v>
      </c>
      <c r="P739" s="7">
        <f t="shared" si="1446"/>
        <v>2.6322096647322647E-2</v>
      </c>
      <c r="Q739" s="1"/>
      <c r="R739" s="4">
        <v>1954.6666666665999</v>
      </c>
      <c r="S739" s="1">
        <v>1.0442876390848559</v>
      </c>
      <c r="T739" s="4">
        <v>0.52696752955230719</v>
      </c>
      <c r="U739" s="7">
        <f t="shared" si="1447"/>
        <v>2.0017067534620972E-2</v>
      </c>
      <c r="W739" s="1">
        <f t="shared" si="1442"/>
        <v>1.0591557388295476</v>
      </c>
      <c r="X739" s="1">
        <f t="shared" ref="X739" si="1510">STANDARDIZE(W739,AG$12,AH$12)</f>
        <v>1.6109784545238139</v>
      </c>
      <c r="Y739" s="1">
        <f t="shared" si="1449"/>
        <v>1.0591557388295476</v>
      </c>
      <c r="Z739" s="1">
        <f t="shared" ref="Z739" si="1511">STANDARDIZE(Y739,AG$27,AH$27)</f>
        <v>1.6135248709687438</v>
      </c>
      <c r="AA739" s="7">
        <f t="shared" si="1451"/>
        <v>1.4132025038076887</v>
      </c>
      <c r="AB739" s="1"/>
      <c r="AC739" s="1"/>
      <c r="AJ739" s="4"/>
    </row>
    <row r="740" spans="1:36" x14ac:dyDescent="0.3">
      <c r="A740" t="s">
        <v>23</v>
      </c>
      <c r="B740">
        <v>1954</v>
      </c>
      <c r="F740" s="7"/>
      <c r="H740" s="4">
        <v>1954.58333333327</v>
      </c>
      <c r="I740">
        <v>1.0730119082025187</v>
      </c>
      <c r="J740" s="4">
        <v>2.9901039213210856</v>
      </c>
      <c r="K740" s="7">
        <f t="shared" si="1445"/>
        <v>7.6709550269721871E-2</v>
      </c>
      <c r="L740" s="4"/>
      <c r="M740" s="4">
        <v>1954.58333333327</v>
      </c>
      <c r="N740" s="1">
        <v>1.0316011408206907</v>
      </c>
      <c r="O740" s="4">
        <v>0.14034631127855723</v>
      </c>
      <c r="P740" s="7">
        <f t="shared" si="1446"/>
        <v>1.9643293513780993E-3</v>
      </c>
      <c r="Q740" s="1"/>
      <c r="R740" s="4">
        <v>1954.58333333327</v>
      </c>
      <c r="S740" s="1">
        <v>1.035493633926996</v>
      </c>
      <c r="T740" s="4">
        <v>0.59598149987088767</v>
      </c>
      <c r="U740" s="7">
        <f t="shared" si="1447"/>
        <v>1.110694823989089E-2</v>
      </c>
      <c r="W740" s="1">
        <f t="shared" si="1442"/>
        <v>1.0467022276500684</v>
      </c>
      <c r="X740" s="1">
        <f t="shared" ref="X740" si="1512">STANDARDIZE(W740,AG$11,AH$11)</f>
        <v>1.5871804223504811</v>
      </c>
      <c r="Y740" s="1">
        <f t="shared" si="1449"/>
        <v>1.0467022276500684</v>
      </c>
      <c r="Z740" s="1">
        <f t="shared" ref="Z740" si="1513">STANDARDIZE(Y740,AG$26,AH$26)</f>
        <v>1.5937578619558199</v>
      </c>
      <c r="AA740" s="7">
        <f t="shared" si="1451"/>
        <v>0.98920812165190819</v>
      </c>
      <c r="AB740" s="1"/>
      <c r="AC740" s="1"/>
      <c r="AJ740" s="4"/>
    </row>
    <row r="741" spans="1:36" x14ac:dyDescent="0.3">
      <c r="A741" t="s">
        <v>22</v>
      </c>
      <c r="B741">
        <v>1954</v>
      </c>
      <c r="F741" s="7"/>
      <c r="H741" s="4">
        <v>1954.49999999994</v>
      </c>
      <c r="I741">
        <v>1.0651266440594438</v>
      </c>
      <c r="J741" s="4">
        <v>3.1918906348715033</v>
      </c>
      <c r="K741" s="7">
        <f t="shared" si="1445"/>
        <v>6.876525984823284E-2</v>
      </c>
      <c r="L741" s="4"/>
      <c r="M741" s="4">
        <v>1954.49999999994</v>
      </c>
      <c r="N741" s="1">
        <v>1.0014864849682159</v>
      </c>
      <c r="O741" s="4">
        <v>-0.64335282884464284</v>
      </c>
      <c r="P741" s="7">
        <f t="shared" si="1446"/>
        <v>-2.8365224598107634E-2</v>
      </c>
      <c r="Q741" s="1"/>
      <c r="R741" s="4">
        <v>1954.49999999993</v>
      </c>
      <c r="S741" s="1">
        <v>1.0228651442570931</v>
      </c>
      <c r="T741" s="4">
        <v>0.41680195282274934</v>
      </c>
      <c r="U741" s="7">
        <f t="shared" si="1447"/>
        <v>-1.6882852687604632E-3</v>
      </c>
      <c r="W741" s="1">
        <f t="shared" si="1442"/>
        <v>1.0298260910949175</v>
      </c>
      <c r="X741" s="1">
        <f t="shared" ref="X741" si="1514">STANDARDIZE(W741,AG$10,AH$10)</f>
        <v>1.2343269675287829</v>
      </c>
      <c r="Y741" s="1">
        <f t="shared" si="1449"/>
        <v>1.0298260910949175</v>
      </c>
      <c r="Z741" s="1">
        <f t="shared" ref="Z741" si="1515">STANDARDIZE(Y741,AG$25,AH$25)</f>
        <v>1.2277541606433029</v>
      </c>
      <c r="AA741" s="7">
        <f t="shared" si="1451"/>
        <v>0.4146402757846045</v>
      </c>
      <c r="AB741" s="1"/>
      <c r="AC741" s="1"/>
      <c r="AJ741" s="4"/>
    </row>
    <row r="742" spans="1:36" x14ac:dyDescent="0.3">
      <c r="A742" t="s">
        <v>21</v>
      </c>
      <c r="B742">
        <v>1954</v>
      </c>
      <c r="F742" s="7"/>
      <c r="H742" s="4">
        <v>1954.4166666665999</v>
      </c>
      <c r="I742">
        <v>1.0587269338069691</v>
      </c>
      <c r="J742" s="4">
        <v>3.3781768618539263</v>
      </c>
      <c r="K742" s="7">
        <f t="shared" si="1445"/>
        <v>6.2317643644571472E-2</v>
      </c>
      <c r="L742" s="4"/>
      <c r="M742" s="4">
        <v>1954.4166666665999</v>
      </c>
      <c r="N742" s="1">
        <v>1.0070407229114662</v>
      </c>
      <c r="O742" s="4">
        <v>-0.19594175149077558</v>
      </c>
      <c r="P742" s="7">
        <f t="shared" si="1446"/>
        <v>-2.2771351628968376E-2</v>
      </c>
      <c r="Q742" s="1"/>
      <c r="R742" s="4">
        <v>1954.4166666665999</v>
      </c>
      <c r="S742" s="1">
        <v>1.0158009839205058</v>
      </c>
      <c r="T742" s="4">
        <v>0.48611675784193947</v>
      </c>
      <c r="U742" s="7">
        <f t="shared" si="1447"/>
        <v>-8.8457192463647222E-3</v>
      </c>
      <c r="W742" s="1">
        <f t="shared" si="1442"/>
        <v>1.027189546879647</v>
      </c>
      <c r="X742" s="1">
        <f t="shared" ref="X742" si="1516">STANDARDIZE(W742,AG$9,AH$9)</f>
        <v>1.5630609374964359</v>
      </c>
      <c r="Y742" s="1">
        <f t="shared" si="1449"/>
        <v>1.027189546879647</v>
      </c>
      <c r="Z742" s="1">
        <f t="shared" ref="Z742" si="1517">STANDARDIZE(Y742,AG$24,AH$24)</f>
        <v>1.5555803167482496</v>
      </c>
      <c r="AA742" s="7">
        <f t="shared" si="1451"/>
        <v>0.32487603825599187</v>
      </c>
      <c r="AB742" s="1"/>
      <c r="AC742" s="1"/>
      <c r="AJ742" s="4"/>
    </row>
    <row r="743" spans="1:36" x14ac:dyDescent="0.3">
      <c r="A743" t="s">
        <v>20</v>
      </c>
      <c r="B743">
        <v>1954</v>
      </c>
      <c r="F743" s="7"/>
      <c r="H743" s="4">
        <v>1954.33333333327</v>
      </c>
      <c r="I743">
        <v>1.0381357208531301</v>
      </c>
      <c r="J743" s="4">
        <v>2.745613627504575</v>
      </c>
      <c r="K743" s="7">
        <f t="shared" si="1445"/>
        <v>4.1572292205750212E-2</v>
      </c>
      <c r="L743" s="4"/>
      <c r="M743" s="4">
        <v>1954.33333333327</v>
      </c>
      <c r="N743" s="1">
        <v>1.0059456111634266</v>
      </c>
      <c r="O743" s="4">
        <v>-4.2269720210010783E-2</v>
      </c>
      <c r="P743" s="7">
        <f t="shared" si="1446"/>
        <v>-2.3874278091272672E-2</v>
      </c>
      <c r="Q743" s="1"/>
      <c r="R743" s="4">
        <v>1954.33333333327</v>
      </c>
      <c r="S743" s="1">
        <v>1.0145999868062283</v>
      </c>
      <c r="T743" s="4">
        <v>0.81186576437887359</v>
      </c>
      <c r="U743" s="7">
        <f t="shared" si="1447"/>
        <v>-1.0062574066068164E-2</v>
      </c>
      <c r="W743" s="1">
        <f t="shared" si="1442"/>
        <v>1.019560439607595</v>
      </c>
      <c r="X743" s="1">
        <f t="shared" ref="X743" si="1518">STANDARDIZE(W743,AG$8,AH$8)</f>
        <v>1.4820759329763737</v>
      </c>
      <c r="Y743" s="1">
        <f t="shared" si="1449"/>
        <v>1.019560439607595</v>
      </c>
      <c r="Z743" s="1">
        <f t="shared" ref="Z743" si="1519">STANDARDIZE(Y743,AG$23,AH$23)</f>
        <v>1.4878225076321099</v>
      </c>
      <c r="AA743" s="7">
        <f t="shared" si="1451"/>
        <v>6.5134140762538872E-2</v>
      </c>
      <c r="AB743" s="1"/>
      <c r="AC743" s="1"/>
      <c r="AJ743" s="4"/>
    </row>
    <row r="744" spans="1:36" x14ac:dyDescent="0.3">
      <c r="A744" t="s">
        <v>19</v>
      </c>
      <c r="B744">
        <v>1954</v>
      </c>
      <c r="F744" s="7"/>
      <c r="H744" s="4">
        <v>1954.24999999993</v>
      </c>
      <c r="I744">
        <v>1.0181514672405481</v>
      </c>
      <c r="J744" s="4">
        <v>2.2410907681118246</v>
      </c>
      <c r="K744" s="7">
        <f t="shared" si="1445"/>
        <v>2.1438443589597983E-2</v>
      </c>
      <c r="L744" s="4"/>
      <c r="M744" s="4">
        <v>1954.24999999993</v>
      </c>
      <c r="N744" s="1">
        <v>0.98242341117832255</v>
      </c>
      <c r="O744" s="4">
        <v>-0.66561476906641892</v>
      </c>
      <c r="P744" s="7">
        <f t="shared" si="1446"/>
        <v>-4.7564332427396848E-2</v>
      </c>
      <c r="Q744" s="1"/>
      <c r="R744" s="4">
        <v>1954.24999999993</v>
      </c>
      <c r="S744" s="1">
        <v>1.001594692583482</v>
      </c>
      <c r="T744" s="4">
        <v>0.41524695003730761</v>
      </c>
      <c r="U744" s="7">
        <f t="shared" si="1447"/>
        <v>-2.3239587373157695E-2</v>
      </c>
      <c r="W744" s="1">
        <f t="shared" si="1442"/>
        <v>1.0007231903341174</v>
      </c>
      <c r="X744" s="1">
        <f t="shared" ref="X744" si="1520">STANDARDIZE(W744,AG$7,AH$7)</f>
        <v>0.89027899325001625</v>
      </c>
      <c r="Y744" s="1">
        <f t="shared" si="1449"/>
        <v>1.0007231903341174</v>
      </c>
      <c r="Z744" s="1">
        <f t="shared" ref="Z744" si="1521">STANDARDIZE(Y744,AG$22,AH$22)</f>
        <v>0.87239366396002038</v>
      </c>
      <c r="AA744" s="7">
        <f t="shared" si="1451"/>
        <v>-0.57620208579365373</v>
      </c>
      <c r="AB744" s="1"/>
      <c r="AC744" s="1"/>
      <c r="AJ744" s="4"/>
    </row>
    <row r="745" spans="1:36" x14ac:dyDescent="0.3">
      <c r="A745" t="s">
        <v>18</v>
      </c>
      <c r="B745">
        <v>1954</v>
      </c>
      <c r="F745" s="7"/>
      <c r="H745" s="4">
        <v>1954.1666666665999</v>
      </c>
      <c r="I745">
        <v>1.0177838995747126</v>
      </c>
      <c r="J745" s="4">
        <v>2.0801074845117768</v>
      </c>
      <c r="K745" s="7">
        <f t="shared" si="1445"/>
        <v>2.1068124443154399E-2</v>
      </c>
      <c r="L745" s="4"/>
      <c r="M745" s="4">
        <v>1954.1666666665999</v>
      </c>
      <c r="N745" s="1">
        <v>0.98821272487972045</v>
      </c>
      <c r="O745" s="4">
        <v>-0.55294295720653708</v>
      </c>
      <c r="P745" s="7">
        <f t="shared" si="1446"/>
        <v>-4.1733706200180132E-2</v>
      </c>
      <c r="Q745" s="1"/>
      <c r="R745" s="4">
        <v>1954.1666666665999</v>
      </c>
      <c r="S745" s="1">
        <v>1.001165606113567</v>
      </c>
      <c r="T745" s="4">
        <v>0.12913911077696702</v>
      </c>
      <c r="U745" s="7">
        <f t="shared" si="1447"/>
        <v>-2.3674339407761667E-2</v>
      </c>
      <c r="W745" s="1">
        <f t="shared" si="1442"/>
        <v>1.0023874101893335</v>
      </c>
      <c r="X745" s="1">
        <f t="shared" ref="X745" si="1522">STANDARDIZE(W745,AG$6,AH$6)</f>
        <v>0.76257905976217844</v>
      </c>
      <c r="Y745" s="1">
        <f t="shared" si="1449"/>
        <v>1.0023874101893335</v>
      </c>
      <c r="Z745" s="1">
        <f t="shared" ref="Z745" si="1523">STANDARDIZE(Y745,AG$21,AH$21)</f>
        <v>0.72497050769077787</v>
      </c>
      <c r="AA745" s="7">
        <f t="shared" si="1451"/>
        <v>-0.51954177055288342</v>
      </c>
      <c r="AB745" s="1"/>
      <c r="AC745" s="1"/>
      <c r="AJ745" s="4"/>
    </row>
    <row r="746" spans="1:36" x14ac:dyDescent="0.3">
      <c r="A746" t="s">
        <v>17</v>
      </c>
      <c r="B746">
        <v>1954</v>
      </c>
      <c r="F746" s="7"/>
      <c r="H746" s="4">
        <v>1954.08333333327</v>
      </c>
      <c r="I746">
        <v>1.0232277022646348</v>
      </c>
      <c r="J746" s="4">
        <v>1.464127714191459</v>
      </c>
      <c r="K746" s="7">
        <f t="shared" si="1445"/>
        <v>2.6552677500772146E-2</v>
      </c>
      <c r="L746" s="4"/>
      <c r="M746" s="4">
        <v>1954.08333333327</v>
      </c>
      <c r="N746" s="1">
        <v>1.0042242214451751</v>
      </c>
      <c r="O746" s="4">
        <v>-0.72462605635367261</v>
      </c>
      <c r="P746" s="7">
        <f t="shared" si="1446"/>
        <v>-2.5607951641571921E-2</v>
      </c>
      <c r="Q746" s="1"/>
      <c r="R746" s="4">
        <v>1954.08333333327</v>
      </c>
      <c r="S746" s="1">
        <v>1.0119910809562183</v>
      </c>
      <c r="T746" s="4">
        <v>-0.44814586921179655</v>
      </c>
      <c r="U746" s="7">
        <f t="shared" si="1447"/>
        <v>-1.2705927343105118E-2</v>
      </c>
      <c r="W746" s="1">
        <f t="shared" si="1442"/>
        <v>1.0131476682220095</v>
      </c>
      <c r="X746" s="1">
        <f t="shared" ref="X746" si="1524">STANDARDIZE(W746,AG$5,AH$5)</f>
        <v>8.1328092549958445E-2</v>
      </c>
      <c r="Y746" s="1">
        <f t="shared" si="1449"/>
        <v>1.0131476682220095</v>
      </c>
      <c r="Z746" s="1">
        <f t="shared" ref="Z746" si="1525">STANDARDIZE(Y746,AG$20,AH$20)</f>
        <v>6.1351747468945186E-2</v>
      </c>
      <c r="AA746" s="7">
        <f t="shared" si="1451"/>
        <v>-0.15319617607355904</v>
      </c>
      <c r="AB746" s="1"/>
      <c r="AC746" s="1"/>
      <c r="AJ746" s="4"/>
    </row>
    <row r="747" spans="1:36" x14ac:dyDescent="0.3">
      <c r="A747" t="s">
        <v>16</v>
      </c>
      <c r="B747">
        <v>1954</v>
      </c>
      <c r="F747" s="7"/>
      <c r="H747" s="4">
        <v>1953.99999999993</v>
      </c>
      <c r="I747">
        <v>1.0272324517434128</v>
      </c>
      <c r="J747" s="4">
        <v>0.38570005885566028</v>
      </c>
      <c r="K747" s="7">
        <f t="shared" si="1445"/>
        <v>3.0587405107539836E-2</v>
      </c>
      <c r="L747" s="4"/>
      <c r="M747" s="4">
        <v>1953.99999999993</v>
      </c>
      <c r="N747" s="1">
        <v>1.0536623061460257</v>
      </c>
      <c r="O747" s="4">
        <v>-3.2155905754559358E-2</v>
      </c>
      <c r="P747" s="7">
        <f t="shared" si="1446"/>
        <v>2.4182923088629425E-2</v>
      </c>
      <c r="Q747" s="1"/>
      <c r="R747" s="4">
        <v>1953.99999999993</v>
      </c>
      <c r="S747" s="1">
        <v>1.0379560459016757</v>
      </c>
      <c r="T747" s="4">
        <v>-0.54269331937541854</v>
      </c>
      <c r="U747" s="7">
        <f t="shared" si="1447"/>
        <v>1.3601873368239023E-2</v>
      </c>
      <c r="W747" s="1">
        <f t="shared" si="1442"/>
        <v>1.0396169345970381</v>
      </c>
      <c r="X747" s="1">
        <f t="shared" ref="X747" si="1526">STANDARDIZE(W747,AG$4,AH$4)</f>
        <v>-0.14174231588496666</v>
      </c>
      <c r="Y747" s="1">
        <f t="shared" si="1449"/>
        <v>1.0396169345970381</v>
      </c>
      <c r="Z747" s="1">
        <f t="shared" ref="Z747" si="1527">STANDARDIZE(Y747,AG$19,AH$19)</f>
        <v>-0.1146578157587218</v>
      </c>
      <c r="AA747" s="7">
        <f t="shared" si="1451"/>
        <v>0.74798101653135485</v>
      </c>
      <c r="AB747" s="1"/>
      <c r="AC747" s="1"/>
      <c r="AJ747" s="4"/>
    </row>
    <row r="748" spans="1:36" x14ac:dyDescent="0.3">
      <c r="A748" t="s">
        <v>27</v>
      </c>
      <c r="B748">
        <v>1953</v>
      </c>
      <c r="F748" s="7"/>
      <c r="M748" s="4">
        <v>1953.9166666665999</v>
      </c>
      <c r="N748" s="1">
        <v>1.0805987274789199</v>
      </c>
      <c r="O748" s="4">
        <v>0.4570282860158244</v>
      </c>
      <c r="P748" s="7">
        <f t="shared" si="1446"/>
        <v>5.1311562646200744E-2</v>
      </c>
      <c r="Q748" s="1"/>
      <c r="R748" s="4">
        <v>1953.9166666665999</v>
      </c>
      <c r="S748" s="1">
        <v>1.0460713018645489</v>
      </c>
      <c r="T748" s="4">
        <v>-0.48077456102387561</v>
      </c>
      <c r="U748" s="7">
        <f t="shared" si="1447"/>
        <v>2.182428141081821E-2</v>
      </c>
      <c r="W748" s="1">
        <f t="shared" si="1442"/>
        <v>1.0633350146717344</v>
      </c>
      <c r="X748" s="1">
        <f t="shared" ref="X748" si="1528">STANDARDIZE(W748,AG$15,AH$15)</f>
        <v>0.46490078911853938</v>
      </c>
      <c r="Y748" s="1">
        <f t="shared" si="1449"/>
        <v>1.0633350146717344</v>
      </c>
      <c r="Z748" s="1">
        <f t="shared" ref="Z748" si="1529">STANDARDIZE(Y748,AG$30,AH$30)</f>
        <v>0.49744245920513824</v>
      </c>
      <c r="AA748" s="7">
        <f t="shared" si="1451"/>
        <v>1.5554908474746891</v>
      </c>
      <c r="AB748" s="1"/>
      <c r="AC748" s="1"/>
      <c r="AJ748" s="4"/>
    </row>
    <row r="749" spans="1:36" x14ac:dyDescent="0.3">
      <c r="A749" t="s">
        <v>26</v>
      </c>
      <c r="B749">
        <v>1953</v>
      </c>
      <c r="F749" s="7"/>
      <c r="M749" s="4">
        <v>1953.83333333327</v>
      </c>
      <c r="N749" s="1">
        <v>1.0782339721718204</v>
      </c>
      <c r="O749" s="4">
        <v>0.63456565224953188</v>
      </c>
      <c r="P749" s="7">
        <f t="shared" si="1446"/>
        <v>4.8929932452073353E-2</v>
      </c>
      <c r="Q749" s="1"/>
      <c r="R749" s="4">
        <v>1953.83333333327</v>
      </c>
      <c r="S749" s="1">
        <v>1.0439314702539213</v>
      </c>
      <c r="T749" s="4">
        <v>-0.30320323860847292</v>
      </c>
      <c r="U749" s="7">
        <f t="shared" si="1447"/>
        <v>1.965619592768823E-2</v>
      </c>
      <c r="W749" s="1">
        <f t="shared" si="1442"/>
        <v>1.0610827212128708</v>
      </c>
      <c r="X749" s="1">
        <f t="shared" ref="X749" si="1530">STANDARDIZE(W749,AG$14,AH$14)</f>
        <v>0.71184921546811064</v>
      </c>
      <c r="Y749" s="1">
        <f t="shared" si="1449"/>
        <v>1.0610827212128708</v>
      </c>
      <c r="Z749" s="1">
        <f t="shared" ref="Z749" si="1531">STANDARDIZE(Y749,AG$29,AH$29)</f>
        <v>0.72826636787004628</v>
      </c>
      <c r="AA749" s="7">
        <f t="shared" si="1451"/>
        <v>1.4788088772446435</v>
      </c>
      <c r="AB749" s="1"/>
      <c r="AC749" s="1"/>
      <c r="AJ749" s="4"/>
    </row>
    <row r="750" spans="1:36" x14ac:dyDescent="0.3">
      <c r="A750" t="s">
        <v>25</v>
      </c>
      <c r="B750">
        <v>1953</v>
      </c>
      <c r="F750" s="7"/>
      <c r="M750" s="4">
        <v>1953.74999999993</v>
      </c>
      <c r="N750" s="1">
        <v>1.0572605554166292</v>
      </c>
      <c r="O750" s="4">
        <v>0.2485112735393552</v>
      </c>
      <c r="P750" s="7">
        <f t="shared" si="1446"/>
        <v>2.7806849455614548E-2</v>
      </c>
      <c r="Q750" s="1"/>
      <c r="R750" s="4">
        <v>1953.74999999993</v>
      </c>
      <c r="S750" s="1">
        <v>1.0376543025787188</v>
      </c>
      <c r="T750" s="4">
        <v>-0.19120857816992021</v>
      </c>
      <c r="U750" s="7">
        <f t="shared" si="1447"/>
        <v>1.3296145891887613E-2</v>
      </c>
      <c r="W750" s="1">
        <f t="shared" si="1442"/>
        <v>1.0474574289976739</v>
      </c>
      <c r="X750" s="1">
        <f t="shared" ref="X750" si="1532">STANDARDIZE(W750,AG$13,AH$13)</f>
        <v>0.45040839188828374</v>
      </c>
      <c r="Y750" s="1">
        <f t="shared" si="1449"/>
        <v>1.0474574289976739</v>
      </c>
      <c r="Z750" s="1">
        <f t="shared" ref="Z750" si="1533">STANDARDIZE(Y750,AG$28,AH$28)</f>
        <v>0.46444473612969517</v>
      </c>
      <c r="AA750" s="7">
        <f t="shared" si="1451"/>
        <v>1.0149198365382968</v>
      </c>
      <c r="AB750" s="1"/>
      <c r="AC750" s="1"/>
      <c r="AJ750" s="4"/>
    </row>
    <row r="751" spans="1:36" x14ac:dyDescent="0.3">
      <c r="A751" t="s">
        <v>24</v>
      </c>
      <c r="B751">
        <v>1953</v>
      </c>
      <c r="F751" s="7"/>
      <c r="M751" s="4">
        <v>1953.6666666665999</v>
      </c>
      <c r="N751" s="1">
        <v>1.0216152917934942</v>
      </c>
      <c r="O751" s="4">
        <v>-0.58667772981920352</v>
      </c>
      <c r="P751" s="7">
        <f t="shared" si="1446"/>
        <v>-8.0927786655772341E-3</v>
      </c>
      <c r="Q751" s="1"/>
      <c r="R751" s="4">
        <v>1953.6666666665999</v>
      </c>
      <c r="S751" s="1">
        <v>1.0386727702583221</v>
      </c>
      <c r="T751" s="4">
        <v>0.27155875072627245</v>
      </c>
      <c r="U751" s="7">
        <f t="shared" si="1447"/>
        <v>1.4328061197848171E-2</v>
      </c>
      <c r="W751" s="1">
        <f t="shared" si="1442"/>
        <v>1.030144031025908</v>
      </c>
      <c r="X751" s="1">
        <f t="shared" ref="X751" si="1534">STANDARDIZE(W751,AG$12,AH$12)</f>
        <v>7.9088250448171055E-2</v>
      </c>
      <c r="Y751" s="1">
        <f t="shared" si="1449"/>
        <v>1.030144031025908</v>
      </c>
      <c r="Z751" s="1">
        <f t="shared" ref="Z751" si="1535">STANDARDIZE(Y751,AG$27,AH$27)</f>
        <v>0.1007483561045054</v>
      </c>
      <c r="AA751" s="7">
        <f t="shared" si="1451"/>
        <v>0.42546491332338127</v>
      </c>
      <c r="AB751" s="1"/>
      <c r="AC751" s="1"/>
      <c r="AJ751" s="4"/>
    </row>
    <row r="752" spans="1:36" x14ac:dyDescent="0.3">
      <c r="A752" t="s">
        <v>23</v>
      </c>
      <c r="B752">
        <v>1953</v>
      </c>
      <c r="F752" s="7"/>
      <c r="M752" s="4">
        <v>1953.58333333327</v>
      </c>
      <c r="N752" s="1">
        <v>1.0067214841375731</v>
      </c>
      <c r="O752" s="4">
        <v>-0.77587742105515922</v>
      </c>
      <c r="P752" s="7">
        <f t="shared" si="1446"/>
        <v>-2.3092868489828056E-2</v>
      </c>
      <c r="Q752" s="1"/>
      <c r="R752" s="4">
        <v>1953.58333333327</v>
      </c>
      <c r="S752" s="1">
        <v>1.0255879701768726</v>
      </c>
      <c r="T752" s="4">
        <v>0.15914490248099331</v>
      </c>
      <c r="U752" s="7">
        <f t="shared" si="1447"/>
        <v>1.0704922539403799E-3</v>
      </c>
      <c r="W752" s="1">
        <f t="shared" si="1442"/>
        <v>1.0161547271572229</v>
      </c>
      <c r="X752" s="1">
        <f t="shared" ref="X752" si="1536">STANDARDIZE(W752,AG$11,AH$11)</f>
        <v>-8.454166980121719E-2</v>
      </c>
      <c r="Y752" s="1">
        <f t="shared" si="1449"/>
        <v>1.0161547271572229</v>
      </c>
      <c r="Z752" s="1">
        <f t="shared" ref="Z752" si="1537">STANDARDIZE(Y752,AG$26,AH$26)</f>
        <v>-5.754879979494925E-2</v>
      </c>
      <c r="AA752" s="7">
        <f t="shared" si="1451"/>
        <v>-5.0817330704816845E-2</v>
      </c>
      <c r="AB752" s="1"/>
      <c r="AC752" s="1"/>
      <c r="AJ752" s="4"/>
    </row>
    <row r="753" spans="1:36" x14ac:dyDescent="0.3">
      <c r="A753" t="s">
        <v>22</v>
      </c>
      <c r="B753">
        <v>1953</v>
      </c>
      <c r="F753" s="7"/>
      <c r="M753" s="4">
        <v>1953.49999999993</v>
      </c>
      <c r="N753" s="1">
        <v>1.0073803067131961</v>
      </c>
      <c r="O753" s="4">
        <v>-0.42585630270388009</v>
      </c>
      <c r="P753" s="7">
        <f t="shared" si="1446"/>
        <v>-2.2429344558212057E-2</v>
      </c>
      <c r="Q753" s="1"/>
      <c r="R753" s="4">
        <v>1953.49999999993</v>
      </c>
      <c r="S753" s="1">
        <v>1.0039920171211671</v>
      </c>
      <c r="T753" s="4">
        <v>-0.39933554600842175</v>
      </c>
      <c r="U753" s="7">
        <f t="shared" si="1447"/>
        <v>-2.0810609082206062E-2</v>
      </c>
      <c r="W753" s="1">
        <f t="shared" si="1442"/>
        <v>1.0056861619171817</v>
      </c>
      <c r="X753" s="1">
        <f t="shared" ref="X753" si="1538">STANDARDIZE(W753,AG$10,AH$10)</f>
        <v>-0.10679632482898796</v>
      </c>
      <c r="Y753" s="1">
        <f t="shared" si="1449"/>
        <v>1.0056861619171817</v>
      </c>
      <c r="Z753" s="1">
        <f t="shared" ref="Z753" si="1539">STANDARDIZE(Y753,AG$25,AH$25)</f>
        <v>-9.5657756108002395E-2</v>
      </c>
      <c r="AA753" s="7">
        <f t="shared" si="1451"/>
        <v>-0.40723190222924138</v>
      </c>
      <c r="AB753" s="1"/>
      <c r="AC753" s="1"/>
      <c r="AJ753" s="4"/>
    </row>
    <row r="754" spans="1:36" x14ac:dyDescent="0.3">
      <c r="A754" t="s">
        <v>21</v>
      </c>
      <c r="B754">
        <v>1953</v>
      </c>
      <c r="F754" s="7"/>
      <c r="M754" s="4">
        <v>1953.4166666665999</v>
      </c>
      <c r="N754" s="1">
        <v>1.0220387432071723</v>
      </c>
      <c r="O754" s="4">
        <v>0.37301901802290333</v>
      </c>
      <c r="P754" s="7">
        <f t="shared" si="1446"/>
        <v>-7.666305503836646E-3</v>
      </c>
      <c r="Q754" s="1"/>
      <c r="R754" s="4">
        <v>1953.4166666665999</v>
      </c>
      <c r="S754" s="1">
        <v>0.99723239625246252</v>
      </c>
      <c r="T754" s="4">
        <v>-0.4266901101987583</v>
      </c>
      <c r="U754" s="7">
        <f t="shared" si="1447"/>
        <v>-2.7659482518841913E-2</v>
      </c>
      <c r="W754" s="1">
        <f t="shared" si="1442"/>
        <v>1.0096355697298174</v>
      </c>
      <c r="X754" s="1">
        <f t="shared" ref="X754" si="1540">STANDARDIZE(W754,AG$9,AH$9)</f>
        <v>0.56797227234792347</v>
      </c>
      <c r="Y754" s="1">
        <f t="shared" si="1449"/>
        <v>1.0096355697298174</v>
      </c>
      <c r="Z754" s="1">
        <f t="shared" ref="Z754" si="1541">STANDARDIZE(Y754,AG$24,AH$24)</f>
        <v>0.5587868328812664</v>
      </c>
      <c r="AA754" s="7">
        <f t="shared" si="1451"/>
        <v>-0.27276968500660548</v>
      </c>
      <c r="AB754" s="1"/>
      <c r="AC754" s="1"/>
      <c r="AJ754" s="4"/>
    </row>
    <row r="755" spans="1:36" x14ac:dyDescent="0.3">
      <c r="A755" t="s">
        <v>20</v>
      </c>
      <c r="B755">
        <v>1953</v>
      </c>
      <c r="F755" s="7"/>
      <c r="M755" s="4">
        <v>1953.33333333327</v>
      </c>
      <c r="N755" s="1">
        <v>1.0293305907497394</v>
      </c>
      <c r="O755" s="4">
        <v>0.86445410521787913</v>
      </c>
      <c r="P755" s="7">
        <f t="shared" si="1446"/>
        <v>-3.2242335830842916E-4</v>
      </c>
      <c r="Q755" s="1"/>
      <c r="R755" s="4">
        <v>1953.33333333326</v>
      </c>
      <c r="S755" s="1">
        <v>0.98777200905229012</v>
      </c>
      <c r="T755" s="4">
        <v>-0.57988975794269504</v>
      </c>
      <c r="U755" s="7">
        <f t="shared" si="1447"/>
        <v>-3.724478261984699E-2</v>
      </c>
      <c r="W755" s="1">
        <f t="shared" si="1442"/>
        <v>1.0085512999010149</v>
      </c>
      <c r="X755" s="1">
        <f t="shared" ref="X755" si="1542">STANDARDIZE(W755,AG$8,AH$8)</f>
        <v>0.85020855903303216</v>
      </c>
      <c r="Y755" s="1">
        <f t="shared" si="1449"/>
        <v>1.0085512999010149</v>
      </c>
      <c r="Z755" s="1">
        <f t="shared" ref="Z755" si="1543">STANDARDIZE(Y755,AG$23,AH$23)</f>
        <v>0.84912263353585449</v>
      </c>
      <c r="AA755" s="7">
        <f t="shared" si="1451"/>
        <v>-0.30968492196490188</v>
      </c>
      <c r="AB755" s="1"/>
      <c r="AC755" s="1"/>
      <c r="AJ755" s="4"/>
    </row>
    <row r="756" spans="1:36" x14ac:dyDescent="0.3">
      <c r="A756" t="s">
        <v>19</v>
      </c>
      <c r="B756">
        <v>1953</v>
      </c>
      <c r="F756" s="7"/>
      <c r="M756" s="4">
        <v>1953.24999999993</v>
      </c>
      <c r="N756" s="1">
        <v>1.0157473019817722</v>
      </c>
      <c r="O756" s="4">
        <v>0.70975056862998043</v>
      </c>
      <c r="P756" s="7">
        <f t="shared" si="1446"/>
        <v>-1.4002642435613614E-2</v>
      </c>
      <c r="Q756" s="1"/>
      <c r="R756" s="4">
        <v>1953.24999999993</v>
      </c>
      <c r="S756" s="1">
        <v>0.98731809357899869</v>
      </c>
      <c r="T756" s="4">
        <v>-0.31426317153443134</v>
      </c>
      <c r="U756" s="7">
        <f t="shared" si="1447"/>
        <v>-3.7704691494603079E-2</v>
      </c>
      <c r="W756" s="1">
        <f t="shared" si="1442"/>
        <v>1.0015326977803856</v>
      </c>
      <c r="X756" s="1">
        <f t="shared" ref="X756" si="1544">STANDARDIZE(W756,AG$7,AH$7)</f>
        <v>0.94022122440255806</v>
      </c>
      <c r="Y756" s="1">
        <f t="shared" si="1449"/>
        <v>1.0015326977803856</v>
      </c>
      <c r="Z756" s="1">
        <f t="shared" ref="Z756" si="1545">STANDARDIZE(Y756,AG$22,AH$22)</f>
        <v>0.92309998235252799</v>
      </c>
      <c r="AA756" s="7">
        <f t="shared" si="1451"/>
        <v>-0.54864145613793514</v>
      </c>
      <c r="AB756" s="1"/>
      <c r="AC756" s="1"/>
      <c r="AJ756" s="4"/>
    </row>
    <row r="757" spans="1:36" x14ac:dyDescent="0.3">
      <c r="A757" t="s">
        <v>18</v>
      </c>
      <c r="B757">
        <v>1953</v>
      </c>
      <c r="F757" s="7"/>
      <c r="M757" s="4">
        <v>1953.1666666665999</v>
      </c>
      <c r="N757" s="1">
        <v>1.0229807348986295</v>
      </c>
      <c r="O757" s="4">
        <v>0.84241965999862012</v>
      </c>
      <c r="P757" s="7">
        <f t="shared" si="1446"/>
        <v>-6.7175917623952894E-3</v>
      </c>
      <c r="Q757" s="1"/>
      <c r="R757" s="4">
        <v>1953.1666666665999</v>
      </c>
      <c r="S757" s="1">
        <v>0.98911744171357385</v>
      </c>
      <c r="T757" s="4">
        <v>-0.4674024618864519</v>
      </c>
      <c r="U757" s="7">
        <f t="shared" si="1447"/>
        <v>-3.5881585157499632E-2</v>
      </c>
      <c r="W757" s="1">
        <f t="shared" si="1442"/>
        <v>1.0060490883061017</v>
      </c>
      <c r="X757" s="1">
        <f t="shared" ref="X757" si="1546">STANDARDIZE(W757,AG$6,AH$6)</f>
        <v>0.98499717528763675</v>
      </c>
      <c r="Y757" s="1">
        <f t="shared" si="1449"/>
        <v>1.0060490883061017</v>
      </c>
      <c r="Z757" s="1">
        <f t="shared" ref="Z757" si="1547">STANDARDIZE(Y757,AG$21,AH$21)</f>
        <v>0.94769385679697593</v>
      </c>
      <c r="AA757" s="7">
        <f t="shared" si="1451"/>
        <v>-0.39487564801141717</v>
      </c>
      <c r="AB757" s="1"/>
      <c r="AC757" s="1"/>
      <c r="AJ757" s="4"/>
    </row>
    <row r="758" spans="1:36" x14ac:dyDescent="0.3">
      <c r="A758" t="s">
        <v>17</v>
      </c>
      <c r="B758">
        <v>1953</v>
      </c>
      <c r="F758" s="7"/>
      <c r="M758" s="4">
        <v>1953.08333333327</v>
      </c>
      <c r="N758" s="1">
        <v>1.0195824298911604</v>
      </c>
      <c r="O758" s="4">
        <v>-0.15083483667375036</v>
      </c>
      <c r="P758" s="7">
        <f t="shared" si="1446"/>
        <v>-1.0140147064562914E-2</v>
      </c>
      <c r="Q758" s="1"/>
      <c r="R758" s="4">
        <v>1953.08333333326</v>
      </c>
      <c r="S758" s="1">
        <v>1.0028702033654544</v>
      </c>
      <c r="T758" s="4">
        <v>-0.81766719735231153</v>
      </c>
      <c r="U758" s="7">
        <f t="shared" si="1447"/>
        <v>-2.1947235023451497E-2</v>
      </c>
      <c r="W758" s="1">
        <f t="shared" si="1442"/>
        <v>1.0112263166283073</v>
      </c>
      <c r="X758" s="1">
        <f t="shared" ref="X758" si="1548">STANDARDIZE(W758,AG$5,AH$5)</f>
        <v>-2.117863344723819E-2</v>
      </c>
      <c r="Y758" s="1">
        <f t="shared" si="1449"/>
        <v>1.0112263166283073</v>
      </c>
      <c r="Z758" s="1">
        <f t="shared" ref="Z758" si="1549">STANDARDIZE(Y758,AG$20,AH$20)</f>
        <v>-3.5701096210446114E-2</v>
      </c>
      <c r="AA758" s="7">
        <f t="shared" si="1451"/>
        <v>-0.21861084267924319</v>
      </c>
      <c r="AB758" s="1"/>
      <c r="AC758" s="1"/>
      <c r="AJ758" s="4"/>
    </row>
    <row r="759" spans="1:36" x14ac:dyDescent="0.3">
      <c r="A759" t="s">
        <v>16</v>
      </c>
      <c r="B759">
        <v>1953</v>
      </c>
      <c r="F759" s="7"/>
      <c r="M759" s="4">
        <v>1952.99999999993</v>
      </c>
      <c r="N759" s="1">
        <v>1.0735410016737146</v>
      </c>
      <c r="O759" s="4">
        <v>0.63689219065419023</v>
      </c>
      <c r="P759" s="7">
        <f t="shared" si="1446"/>
        <v>4.4203472930074601E-2</v>
      </c>
      <c r="Q759" s="1"/>
      <c r="R759" s="4">
        <v>1952.99999999993</v>
      </c>
      <c r="S759" s="1">
        <v>1.0488590331959211</v>
      </c>
      <c r="T759" s="4">
        <v>-0.15874409827597036</v>
      </c>
      <c r="U759" s="7">
        <f t="shared" si="1447"/>
        <v>2.4648821342089761E-2</v>
      </c>
      <c r="W759" s="1">
        <f t="shared" si="1442"/>
        <v>1.061200017434818</v>
      </c>
      <c r="X759" s="1">
        <f t="shared" ref="X759" si="1550">STANDARDIZE(W759,AG$4,AH$4)</f>
        <v>0.76409648159826549</v>
      </c>
      <c r="Y759" s="1">
        <f t="shared" si="1449"/>
        <v>1.061200017434818</v>
      </c>
      <c r="Z759" s="1">
        <f t="shared" ref="Z759" si="1551">STANDARDIZE(Y759,AG$19,AH$19)</f>
        <v>0.76136555078063561</v>
      </c>
      <c r="AA759" s="7">
        <f t="shared" si="1451"/>
        <v>1.4828023645782096</v>
      </c>
      <c r="AB759" s="1"/>
      <c r="AC759" s="1"/>
      <c r="AJ759" s="4"/>
    </row>
    <row r="760" spans="1:36" x14ac:dyDescent="0.3">
      <c r="A760" t="s">
        <v>27</v>
      </c>
      <c r="B760">
        <v>1952</v>
      </c>
      <c r="F760" s="7"/>
      <c r="M760" s="4">
        <v>1952.9166666665999</v>
      </c>
      <c r="N760" s="1">
        <v>1.0904193408245701</v>
      </c>
      <c r="O760" s="4">
        <v>0.74790818714511798</v>
      </c>
      <c r="P760" s="7">
        <f t="shared" si="1446"/>
        <v>6.1202255860264509E-2</v>
      </c>
      <c r="Q760" s="1"/>
      <c r="R760" s="4">
        <v>1952.9166666665999</v>
      </c>
      <c r="S760" s="1">
        <v>1.0682845963186978</v>
      </c>
      <c r="T760" s="4">
        <v>0.3249182271780981</v>
      </c>
      <c r="U760" s="7">
        <f t="shared" si="1447"/>
        <v>4.4330875387344752E-2</v>
      </c>
      <c r="W760" s="1">
        <f t="shared" si="1442"/>
        <v>1.079351968571634</v>
      </c>
      <c r="X760" s="1">
        <f t="shared" ref="X760" si="1552">STANDARDIZE(W760,AG$15,AH$15)</f>
        <v>1.1174546382179815</v>
      </c>
      <c r="Y760" s="1">
        <f t="shared" si="1449"/>
        <v>1.079351968571634</v>
      </c>
      <c r="Z760" s="1">
        <f t="shared" ref="Z760" si="1553">STANDARDIZE(Y760,AG$30,AH$30)</f>
        <v>1.1503859179622942</v>
      </c>
      <c r="AA760" s="7">
        <f t="shared" si="1451"/>
        <v>2.1008068129829409</v>
      </c>
      <c r="AB760" s="1"/>
      <c r="AC760" s="1"/>
      <c r="AJ760" s="4"/>
    </row>
    <row r="761" spans="1:36" x14ac:dyDescent="0.3">
      <c r="A761" t="s">
        <v>26</v>
      </c>
      <c r="B761">
        <v>1952</v>
      </c>
      <c r="F761" s="7"/>
      <c r="M761" s="4">
        <v>1952.83333333327</v>
      </c>
      <c r="N761" s="1">
        <v>1.0831233458704437</v>
      </c>
      <c r="O761" s="4">
        <v>0.78323045412272496</v>
      </c>
      <c r="P761" s="7">
        <f t="shared" si="1446"/>
        <v>5.3854196707260112E-2</v>
      </c>
      <c r="Q761" s="1"/>
      <c r="R761" s="4">
        <v>1952.83333333326</v>
      </c>
      <c r="S761" s="1">
        <v>1.0626940130639275</v>
      </c>
      <c r="T761" s="4">
        <v>0.43744465420655021</v>
      </c>
      <c r="U761" s="7">
        <f t="shared" si="1447"/>
        <v>3.8666475283758085E-2</v>
      </c>
      <c r="W761" s="1">
        <f t="shared" si="1442"/>
        <v>1.0729086794671856</v>
      </c>
      <c r="X761" s="1">
        <f t="shared" ref="X761" si="1554">STANDARDIZE(W761,AG$14,AH$14)</f>
        <v>1.2355097149003811</v>
      </c>
      <c r="Y761" s="1">
        <f t="shared" si="1449"/>
        <v>1.0729086794671856</v>
      </c>
      <c r="Z761" s="1">
        <f t="shared" ref="Z761" si="1555">STANDARDIZE(Y761,AG$29,AH$29)</f>
        <v>1.2528977551983154</v>
      </c>
      <c r="AA761" s="7">
        <f t="shared" si="1451"/>
        <v>1.8814374846449793</v>
      </c>
      <c r="AB761" s="1"/>
      <c r="AC761" s="1"/>
      <c r="AJ761" s="4"/>
    </row>
    <row r="762" spans="1:36" x14ac:dyDescent="0.3">
      <c r="A762" t="s">
        <v>25</v>
      </c>
      <c r="B762">
        <v>1952</v>
      </c>
      <c r="F762" s="7"/>
      <c r="M762" s="4">
        <v>1952.74999999993</v>
      </c>
      <c r="N762" s="1">
        <v>1.078961765182076</v>
      </c>
      <c r="O762" s="4">
        <v>0.92372991865554199</v>
      </c>
      <c r="P762" s="7">
        <f t="shared" si="1446"/>
        <v>4.9662918991143903E-2</v>
      </c>
      <c r="Q762" s="1"/>
      <c r="R762" s="4">
        <v>1952.74999999993</v>
      </c>
      <c r="S762" s="1">
        <v>1.0600096890063584</v>
      </c>
      <c r="T762" s="4">
        <v>0.74462383416107514</v>
      </c>
      <c r="U762" s="7">
        <f t="shared" si="1447"/>
        <v>3.5946707993506063E-2</v>
      </c>
      <c r="W762" s="1">
        <f t="shared" si="1442"/>
        <v>1.0694857270942171</v>
      </c>
      <c r="X762" s="1">
        <f t="shared" ref="X762" si="1556">STANDARDIZE(W762,AG$13,AH$13)</f>
        <v>1.5171539900151789</v>
      </c>
      <c r="Y762" s="1">
        <f t="shared" si="1449"/>
        <v>1.0694857270942171</v>
      </c>
      <c r="Z762" s="1">
        <f t="shared" ref="Z762" si="1557">STANDARDIZE(Y762,AG$28,AH$28)</f>
        <v>1.5191488284375068</v>
      </c>
      <c r="AA762" s="7">
        <f t="shared" si="1451"/>
        <v>1.7648990598096679</v>
      </c>
      <c r="AB762" s="1"/>
      <c r="AC762" s="1"/>
      <c r="AJ762" s="4"/>
    </row>
    <row r="763" spans="1:36" x14ac:dyDescent="0.3">
      <c r="A763" t="s">
        <v>24</v>
      </c>
      <c r="B763">
        <v>1952</v>
      </c>
      <c r="F763" s="7"/>
      <c r="M763" s="4">
        <v>1952.6666666665999</v>
      </c>
      <c r="N763" s="1">
        <v>1.0571885678593724</v>
      </c>
      <c r="O763" s="4">
        <v>0.59458976525766005</v>
      </c>
      <c r="P763" s="7">
        <f t="shared" si="1446"/>
        <v>2.7734348195357503E-2</v>
      </c>
      <c r="Q763" s="1"/>
      <c r="R763" s="4">
        <v>1952.6666666665999</v>
      </c>
      <c r="S763" s="1">
        <v>1.054202461936915</v>
      </c>
      <c r="T763" s="4">
        <v>0.97797233040428777</v>
      </c>
      <c r="U763" s="7">
        <f t="shared" si="1447"/>
        <v>3.00628035573028E-2</v>
      </c>
      <c r="W763" s="1">
        <f t="shared" si="1442"/>
        <v>1.0556955148981437</v>
      </c>
      <c r="X763" s="1">
        <f t="shared" ref="X763" si="1558">STANDARDIZE(W763,AG$12,AH$12)</f>
        <v>1.4282700396899677</v>
      </c>
      <c r="Y763" s="1">
        <f t="shared" si="1449"/>
        <v>1.0556955148981437</v>
      </c>
      <c r="Z763" s="1">
        <f t="shared" ref="Z763" si="1559">STANDARDIZE(Y763,AG$27,AH$27)</f>
        <v>1.4330961442275241</v>
      </c>
      <c r="AA763" s="7">
        <f t="shared" si="1451"/>
        <v>1.2953951250875626</v>
      </c>
      <c r="AB763" s="1"/>
      <c r="AC763" s="1"/>
      <c r="AJ763" s="4"/>
    </row>
    <row r="764" spans="1:36" x14ac:dyDescent="0.3">
      <c r="A764" t="s">
        <v>23</v>
      </c>
      <c r="B764">
        <v>1952</v>
      </c>
      <c r="F764" s="7"/>
      <c r="M764" s="4">
        <v>1952.58333333327</v>
      </c>
      <c r="N764" s="1">
        <v>1.0380593746929814</v>
      </c>
      <c r="O764" s="4">
        <v>0.37817865832896608</v>
      </c>
      <c r="P764" s="7">
        <f t="shared" si="1446"/>
        <v>8.4686491618912573E-3</v>
      </c>
      <c r="Q764" s="1"/>
      <c r="R764" s="4">
        <v>1952.58333333326</v>
      </c>
      <c r="S764" s="1">
        <v>1.0360062054202193</v>
      </c>
      <c r="T764" s="4">
        <v>0.61858573848295617</v>
      </c>
      <c r="U764" s="7">
        <f t="shared" si="1447"/>
        <v>1.1626287615944725E-2</v>
      </c>
      <c r="W764" s="1">
        <f t="shared" si="1442"/>
        <v>1.0370327900566003</v>
      </c>
      <c r="X764" s="1">
        <f t="shared" ref="X764" si="1560">STANDARDIZE(W764,AG$11,AH$11)</f>
        <v>1.0580172442544991</v>
      </c>
      <c r="Y764" s="1">
        <f t="shared" si="1449"/>
        <v>1.0370327900566003</v>
      </c>
      <c r="Z764" s="1">
        <f t="shared" ref="Z764" si="1561">STANDARDIZE(Y764,AG$26,AH$26)</f>
        <v>1.0710569386113129</v>
      </c>
      <c r="AA764" s="7">
        <f t="shared" si="1451"/>
        <v>0.6600007873386784</v>
      </c>
      <c r="AB764" s="1"/>
      <c r="AC764" s="1"/>
      <c r="AJ764" s="4"/>
    </row>
    <row r="765" spans="1:36" x14ac:dyDescent="0.3">
      <c r="A765" t="s">
        <v>22</v>
      </c>
      <c r="B765">
        <v>1952</v>
      </c>
      <c r="F765" s="7"/>
      <c r="M765" s="4">
        <v>1952.49999999993</v>
      </c>
      <c r="N765" s="1">
        <v>1.0252070703553544</v>
      </c>
      <c r="O765" s="4">
        <v>0.23199514450084022</v>
      </c>
      <c r="P765" s="7">
        <f t="shared" si="1446"/>
        <v>-4.4753691822942455E-3</v>
      </c>
      <c r="Q765" s="1"/>
      <c r="R765" s="4">
        <v>1952.49999999993</v>
      </c>
      <c r="S765" s="1">
        <v>1.0189047957390636</v>
      </c>
      <c r="T765" s="4">
        <v>0.24554316191195699</v>
      </c>
      <c r="U765" s="7">
        <f t="shared" si="1447"/>
        <v>-5.7009253697059966E-3</v>
      </c>
      <c r="W765" s="1">
        <f t="shared" si="1442"/>
        <v>1.022055933047209</v>
      </c>
      <c r="X765" s="1">
        <f t="shared" ref="X765" si="1562">STANDARDIZE(W765,AG$10,AH$10)</f>
        <v>0.8026463330762954</v>
      </c>
      <c r="Y765" s="1">
        <f t="shared" si="1449"/>
        <v>1.022055933047209</v>
      </c>
      <c r="Z765" s="1">
        <f t="shared" ref="Z765" si="1563">STANDARDIZE(Y765,AG$25,AH$25)</f>
        <v>0.80177446204242064</v>
      </c>
      <c r="AA765" s="7">
        <f t="shared" si="1451"/>
        <v>0.15009613933900576</v>
      </c>
      <c r="AB765" s="1"/>
      <c r="AC765" s="1"/>
      <c r="AJ765" s="4"/>
    </row>
    <row r="766" spans="1:36" x14ac:dyDescent="0.3">
      <c r="A766" t="s">
        <v>21</v>
      </c>
      <c r="B766">
        <v>1952</v>
      </c>
      <c r="F766" s="7"/>
      <c r="M766" s="4">
        <v>1952.4166666665999</v>
      </c>
      <c r="N766" s="1">
        <v>1.0144456838028877</v>
      </c>
      <c r="O766" s="4">
        <v>8.4970806562509452E-2</v>
      </c>
      <c r="P766" s="7">
        <f t="shared" si="1446"/>
        <v>-1.5313548958055754E-2</v>
      </c>
      <c r="Q766" s="1"/>
      <c r="R766" s="4">
        <v>1952.4166666665999</v>
      </c>
      <c r="S766" s="1">
        <v>1.0059167678984937</v>
      </c>
      <c r="T766" s="4">
        <v>2.2195359583472487E-4</v>
      </c>
      <c r="U766" s="7">
        <f t="shared" si="1447"/>
        <v>-1.8860444313053511E-2</v>
      </c>
      <c r="W766" s="1">
        <f t="shared" si="1442"/>
        <v>1.0101812258506908</v>
      </c>
      <c r="X766" s="1">
        <f t="shared" ref="X766" si="1564">STANDARDIZE(W766,AG$9,AH$9)</f>
        <v>0.59890407864546813</v>
      </c>
      <c r="Y766" s="1">
        <f t="shared" si="1449"/>
        <v>1.0101812258506908</v>
      </c>
      <c r="Z766" s="1">
        <f t="shared" ref="Z766" si="1565">STANDARDIZE(Y766,AG$24,AH$24)</f>
        <v>0.58977163256946963</v>
      </c>
      <c r="AA766" s="7">
        <f t="shared" si="1451"/>
        <v>-0.25419218292667212</v>
      </c>
      <c r="AB766" s="1"/>
      <c r="AC766" s="1"/>
      <c r="AJ766" s="4"/>
    </row>
    <row r="767" spans="1:36" x14ac:dyDescent="0.3">
      <c r="A767" t="s">
        <v>20</v>
      </c>
      <c r="B767">
        <v>1952</v>
      </c>
      <c r="F767" s="7"/>
      <c r="M767" s="4">
        <v>1952.33333333326</v>
      </c>
      <c r="N767" s="1">
        <v>0.99935862606005976</v>
      </c>
      <c r="O767" s="4">
        <v>-0.29767196714877081</v>
      </c>
      <c r="P767" s="7">
        <f t="shared" si="1446"/>
        <v>-3.0508267901274325E-2</v>
      </c>
      <c r="Q767" s="1"/>
      <c r="R767" s="4">
        <v>1952.33333333326</v>
      </c>
      <c r="S767" s="1">
        <v>0.99342452701631989</v>
      </c>
      <c r="T767" s="4">
        <v>-0.28665397388120417</v>
      </c>
      <c r="U767" s="7">
        <f t="shared" si="1447"/>
        <v>-3.151763003453207E-2</v>
      </c>
      <c r="W767" s="1">
        <f t="shared" si="1442"/>
        <v>0.99639157653818988</v>
      </c>
      <c r="X767" s="1">
        <f t="shared" ref="X767" si="1566">STANDARDIZE(W767,AG$8,AH$8)</f>
        <v>0.15230366601460404</v>
      </c>
      <c r="Y767" s="1">
        <f t="shared" si="1449"/>
        <v>0.99639157653818988</v>
      </c>
      <c r="Z767" s="1">
        <f t="shared" ref="Z767" si="1567">STANDARDIZE(Y767,AG$23,AH$23)</f>
        <v>0.14367116431345339</v>
      </c>
      <c r="AA767" s="7">
        <f t="shared" si="1451"/>
        <v>-0.72367695361792106</v>
      </c>
      <c r="AB767" s="1"/>
      <c r="AC767" s="1"/>
      <c r="AJ767" s="4"/>
    </row>
    <row r="768" spans="1:36" x14ac:dyDescent="0.3">
      <c r="A768" t="s">
        <v>19</v>
      </c>
      <c r="B768">
        <v>1952</v>
      </c>
      <c r="F768" s="7"/>
      <c r="M768" s="4">
        <v>1952.24999999993</v>
      </c>
      <c r="N768" s="1">
        <v>0.98549856991630236</v>
      </c>
      <c r="O768" s="4">
        <v>-0.53869481361830529</v>
      </c>
      <c r="P768" s="7">
        <f t="shared" si="1446"/>
        <v>-4.4467229365562369E-2</v>
      </c>
      <c r="Q768" s="1"/>
      <c r="R768" s="4">
        <v>1952.24999999993</v>
      </c>
      <c r="S768" s="1">
        <v>0.98985261529019497</v>
      </c>
      <c r="T768" s="4">
        <v>-0.18475338835144928</v>
      </c>
      <c r="U768" s="7">
        <f t="shared" si="1447"/>
        <v>-3.5136704508416446E-2</v>
      </c>
      <c r="W768" s="1">
        <f t="shared" si="1442"/>
        <v>0.98767559260324866</v>
      </c>
      <c r="X768" s="1">
        <f t="shared" ref="X768" si="1568">STANDARDIZE(W768,AG$7,AH$7)</f>
        <v>8.5312782173864232E-2</v>
      </c>
      <c r="Y768" s="1">
        <f t="shared" si="1449"/>
        <v>0.98767559260324866</v>
      </c>
      <c r="Z768" s="1">
        <f t="shared" ref="Z768" si="1569">STANDARDIZE(Y768,AG$22,AH$22)</f>
        <v>5.5111935609354325E-2</v>
      </c>
      <c r="AA768" s="7">
        <f t="shared" si="1451"/>
        <v>-1.0204228407910554</v>
      </c>
      <c r="AB768" s="1"/>
      <c r="AC768" s="1"/>
      <c r="AJ768" s="4"/>
    </row>
    <row r="769" spans="1:36" x14ac:dyDescent="0.3">
      <c r="A769" t="s">
        <v>18</v>
      </c>
      <c r="B769">
        <v>1952</v>
      </c>
      <c r="F769" s="7"/>
      <c r="M769" s="4">
        <v>1952.1666666665999</v>
      </c>
      <c r="N769" s="1">
        <v>0.99281449263532573</v>
      </c>
      <c r="O769" s="4">
        <v>-0.36825782004339591</v>
      </c>
      <c r="P769" s="7">
        <f t="shared" si="1446"/>
        <v>-3.7099100243188438E-2</v>
      </c>
      <c r="Q769" s="1"/>
      <c r="R769" s="4">
        <v>1952.1666666665999</v>
      </c>
      <c r="S769" s="1">
        <v>0.99225183751317114</v>
      </c>
      <c r="T769" s="4">
        <v>-0.312208912266358</v>
      </c>
      <c r="U769" s="7">
        <f t="shared" si="1447"/>
        <v>-3.2705803475548779E-2</v>
      </c>
      <c r="W769" s="1">
        <f t="shared" si="1442"/>
        <v>0.99253316507424838</v>
      </c>
      <c r="X769" s="1">
        <f t="shared" ref="X769" si="1570">STANDARDIZE(W769,AG$6,AH$6)</f>
        <v>0.16401125600403771</v>
      </c>
      <c r="Y769" s="1">
        <f t="shared" si="1449"/>
        <v>0.99253316507424838</v>
      </c>
      <c r="Z769" s="1">
        <f t="shared" ref="Z769" si="1571">STANDARDIZE(Y769,AG$21,AH$21)</f>
        <v>0.12558126457449409</v>
      </c>
      <c r="AA769" s="7">
        <f t="shared" si="1451"/>
        <v>-0.85504109351224666</v>
      </c>
      <c r="AB769" s="1"/>
      <c r="AC769" s="1"/>
      <c r="AJ769" s="4"/>
    </row>
    <row r="770" spans="1:36" x14ac:dyDescent="0.3">
      <c r="A770" t="s">
        <v>17</v>
      </c>
      <c r="B770">
        <v>1952</v>
      </c>
      <c r="F770" s="7"/>
      <c r="M770" s="4">
        <v>1952.08333333326</v>
      </c>
      <c r="N770" s="1">
        <v>1.0450973661749432</v>
      </c>
      <c r="O770" s="4">
        <v>0.80241739074696772</v>
      </c>
      <c r="P770" s="7">
        <f t="shared" si="1446"/>
        <v>1.5556863730700308E-2</v>
      </c>
      <c r="Q770" s="1"/>
      <c r="R770" s="4">
        <v>1952.08333333326</v>
      </c>
      <c r="S770" s="1">
        <v>1.0122115079696277</v>
      </c>
      <c r="T770" s="4">
        <v>-0.43921553526722379</v>
      </c>
      <c r="U770" s="7">
        <f t="shared" si="1447"/>
        <v>-1.248258985921662E-2</v>
      </c>
      <c r="W770" s="1">
        <f t="shared" si="1442"/>
        <v>1.0286544370722854</v>
      </c>
      <c r="X770" s="1">
        <f t="shared" ref="X770" si="1572">STANDARDIZE(W770,AG$5,AH$5)</f>
        <v>0.90863534378252853</v>
      </c>
      <c r="Y770" s="1">
        <f t="shared" si="1449"/>
        <v>1.0286544370722854</v>
      </c>
      <c r="Z770" s="1">
        <f t="shared" ref="Z770" si="1573">STANDARDIZE(Y770,AG$20,AH$20)</f>
        <v>0.84464201986431342</v>
      </c>
      <c r="AA770" s="7">
        <f t="shared" si="1451"/>
        <v>0.37474994154338215</v>
      </c>
      <c r="AB770" s="1"/>
      <c r="AC770" s="1"/>
      <c r="AJ770" s="4"/>
    </row>
    <row r="771" spans="1:36" x14ac:dyDescent="0.3">
      <c r="A771" t="s">
        <v>16</v>
      </c>
      <c r="B771">
        <v>1952</v>
      </c>
      <c r="F771" s="7"/>
      <c r="M771" s="4">
        <v>1951.99999999993</v>
      </c>
      <c r="N771" s="1">
        <v>1.0825451492427258</v>
      </c>
      <c r="O771" s="4">
        <v>0.93994063678786055</v>
      </c>
      <c r="P771" s="7">
        <f t="shared" si="1446"/>
        <v>5.3271874070080175E-2</v>
      </c>
      <c r="Q771" s="1"/>
      <c r="R771" s="4">
        <v>1951.99999999993</v>
      </c>
      <c r="S771" s="1">
        <v>1.0703876655767228</v>
      </c>
      <c r="T771" s="4">
        <v>0.59938772476191338</v>
      </c>
      <c r="U771" s="7">
        <f t="shared" si="1447"/>
        <v>4.6461713115741425E-2</v>
      </c>
      <c r="W771" s="1">
        <f t="shared" si="1442"/>
        <v>1.0764664074097243</v>
      </c>
      <c r="X771" s="1">
        <f t="shared" ref="X771" si="1574">STANDARDIZE(W771,AG$4,AH$4)</f>
        <v>1.4048246130111064</v>
      </c>
      <c r="Y771" s="1">
        <f t="shared" si="1449"/>
        <v>1.0764664074097243</v>
      </c>
      <c r="Z771" s="1">
        <f t="shared" ref="Z771" si="1575">STANDARDIZE(Y771,AG$19,AH$19)</f>
        <v>1.381004294756093</v>
      </c>
      <c r="AA771" s="7">
        <f t="shared" si="1451"/>
        <v>2.0025645016874245</v>
      </c>
      <c r="AB771" s="1"/>
      <c r="AC771" s="1"/>
      <c r="AJ771" s="4"/>
    </row>
    <row r="772" spans="1:36" x14ac:dyDescent="0.3">
      <c r="A772" t="s">
        <v>27</v>
      </c>
      <c r="B772">
        <v>1951</v>
      </c>
      <c r="F772" s="7"/>
      <c r="M772" s="4">
        <v>1951.9166666665999</v>
      </c>
      <c r="N772" s="1">
        <v>1.0865273068013266</v>
      </c>
      <c r="O772" s="4">
        <v>0.63262878126418332</v>
      </c>
      <c r="P772" s="7">
        <f t="shared" si="1446"/>
        <v>5.7282448293494687E-2</v>
      </c>
      <c r="Q772" s="1"/>
      <c r="R772" s="4">
        <v>1951.9166666665999</v>
      </c>
      <c r="S772" s="1">
        <v>1.0845604172109511</v>
      </c>
      <c r="T772" s="4">
        <v>0.91525441265581242</v>
      </c>
      <c r="U772" s="7">
        <f t="shared" si="1447"/>
        <v>6.082159868877722E-2</v>
      </c>
      <c r="W772" s="1">
        <f t="shared" ref="W772:W783" si="1576">AVERAGE(D772,I772,N772,S772)</f>
        <v>1.0855438620061388</v>
      </c>
      <c r="X772" s="1">
        <f t="shared" ref="X772" si="1577">STANDARDIZE(W772,AG$15,AH$15)</f>
        <v>1.369721325076902</v>
      </c>
      <c r="Y772" s="1">
        <f t="shared" si="1449"/>
        <v>1.0855438620061388</v>
      </c>
      <c r="Z772" s="1">
        <f t="shared" ref="Z772" si="1578">STANDARDIZE(Y772,AG$30,AH$30)</f>
        <v>1.4028032215674882</v>
      </c>
      <c r="AA772" s="7">
        <f t="shared" si="1451"/>
        <v>2.3116170811315189</v>
      </c>
      <c r="AB772" s="1"/>
      <c r="AC772" s="1"/>
      <c r="AJ772" s="4"/>
    </row>
    <row r="773" spans="1:36" x14ac:dyDescent="0.3">
      <c r="A773" t="s">
        <v>26</v>
      </c>
      <c r="B773">
        <v>1951</v>
      </c>
      <c r="F773" s="7"/>
      <c r="M773" s="4">
        <v>1951.83333333326</v>
      </c>
      <c r="N773" s="1">
        <v>1.083650906504199</v>
      </c>
      <c r="O773" s="4">
        <v>0.79927130146385184</v>
      </c>
      <c r="P773" s="7">
        <f t="shared" ref="P773:P780" si="1579">STANDARDIZE(N773,N$786,N$787)</f>
        <v>5.4385522012171186E-2</v>
      </c>
      <c r="Q773" s="1"/>
      <c r="R773" s="4">
        <v>1951.83333333326</v>
      </c>
      <c r="S773" s="1">
        <v>1.0780396938725894</v>
      </c>
      <c r="T773" s="4">
        <v>1.0432125541036728</v>
      </c>
      <c r="U773" s="7">
        <f t="shared" ref="U773:U780" si="1580">STANDARDIZE(S773,S$786,S$787)</f>
        <v>5.4214777133663079E-2</v>
      </c>
      <c r="W773" s="1">
        <f t="shared" si="1576"/>
        <v>1.0808453001883942</v>
      </c>
      <c r="X773" s="1">
        <f t="shared" ref="X773" si="1581">STANDARDIZE(W773,AG$14,AH$14)</f>
        <v>1.5869480238557023</v>
      </c>
      <c r="Y773" s="1">
        <f t="shared" ref="Y773:Y783" si="1582">AVERAGE(I773,N773,S773)</f>
        <v>1.0808453001883942</v>
      </c>
      <c r="Z773" s="1">
        <f t="shared" ref="Z773" si="1583">STANDARDIZE(Y773,AG$29,AH$29)</f>
        <v>1.6049876450934342</v>
      </c>
      <c r="AA773" s="7">
        <f t="shared" ref="AA773:AA783" si="1584">STANDARDIZE(Y773,Y$786,Y$787)</f>
        <v>2.151649037884563</v>
      </c>
      <c r="AB773" s="1"/>
      <c r="AC773" s="1"/>
      <c r="AJ773" s="4"/>
    </row>
    <row r="774" spans="1:36" x14ac:dyDescent="0.3">
      <c r="A774" t="s">
        <v>25</v>
      </c>
      <c r="B774">
        <v>1951</v>
      </c>
      <c r="F774" s="7"/>
      <c r="M774" s="4">
        <v>1951.74999999993</v>
      </c>
      <c r="N774" s="1">
        <v>1.0801609288561791</v>
      </c>
      <c r="O774" s="4">
        <v>0.96104109531582538</v>
      </c>
      <c r="P774" s="7">
        <f t="shared" si="1579"/>
        <v>5.0870639893755017E-2</v>
      </c>
      <c r="Q774" s="1"/>
      <c r="R774" s="4">
        <v>1951.74999999993</v>
      </c>
      <c r="S774" s="1">
        <v>1.059835649923395</v>
      </c>
      <c r="T774" s="4">
        <v>0.73733827837894961</v>
      </c>
      <c r="U774" s="7">
        <f t="shared" si="1580"/>
        <v>3.5770370936236591E-2</v>
      </c>
      <c r="W774" s="1">
        <f t="shared" si="1576"/>
        <v>1.069998289389787</v>
      </c>
      <c r="X774" s="1">
        <f t="shared" ref="X774" si="1585">STANDARDIZE(W774,AG$13,AH$13)</f>
        <v>1.5419754070020348</v>
      </c>
      <c r="Y774" s="1">
        <f t="shared" si="1582"/>
        <v>1.069998289389787</v>
      </c>
      <c r="Z774" s="1">
        <f t="shared" ref="Z774" si="1586">STANDARDIZE(Y774,AG$28,AH$28)</f>
        <v>1.5436900593728713</v>
      </c>
      <c r="AA774" s="7">
        <f t="shared" si="1584"/>
        <v>1.7823498438250733</v>
      </c>
      <c r="AB774" s="1"/>
      <c r="AC774" s="1"/>
      <c r="AJ774" s="4"/>
    </row>
    <row r="775" spans="1:36" x14ac:dyDescent="0.3">
      <c r="A775" t="s">
        <v>24</v>
      </c>
      <c r="B775">
        <v>1951</v>
      </c>
      <c r="F775" s="7"/>
      <c r="M775" s="4">
        <v>1951.6666666665999</v>
      </c>
      <c r="N775" s="1">
        <v>1.0747857614972223</v>
      </c>
      <c r="O775" s="4">
        <v>1.1789327088333352</v>
      </c>
      <c r="P775" s="7">
        <f t="shared" si="1579"/>
        <v>4.5457115356080491E-2</v>
      </c>
      <c r="Q775" s="1"/>
      <c r="R775" s="4">
        <v>1951.6666666665999</v>
      </c>
      <c r="S775" s="1">
        <v>1.0364403031115539</v>
      </c>
      <c r="T775" s="4">
        <v>0.17000843399745047</v>
      </c>
      <c r="U775" s="7">
        <f t="shared" si="1580"/>
        <v>1.2066117039049098E-2</v>
      </c>
      <c r="W775" s="1">
        <f t="shared" si="1576"/>
        <v>1.0556130323043882</v>
      </c>
      <c r="X775" s="1">
        <f t="shared" ref="X775" si="1587">STANDARDIZE(W775,AG$12,AH$12)</f>
        <v>1.423914753946844</v>
      </c>
      <c r="Y775" s="1">
        <f t="shared" si="1582"/>
        <v>1.0556130323043882</v>
      </c>
      <c r="Z775" s="1">
        <f t="shared" ref="Z775" si="1588">STANDARDIZE(Y775,AG$27,AH$27)</f>
        <v>1.4287952002237099</v>
      </c>
      <c r="AA775" s="7">
        <f t="shared" si="1584"/>
        <v>1.2925869085232564</v>
      </c>
      <c r="AB775" s="1"/>
      <c r="AC775" s="1"/>
      <c r="AJ775" s="4"/>
    </row>
    <row r="776" spans="1:36" x14ac:dyDescent="0.3">
      <c r="A776" t="s">
        <v>23</v>
      </c>
      <c r="B776">
        <v>1951</v>
      </c>
      <c r="F776" s="7"/>
      <c r="M776" s="4">
        <v>1951.58333333326</v>
      </c>
      <c r="N776" s="1">
        <v>1.0538116468474226</v>
      </c>
      <c r="O776" s="4">
        <v>0.95827531198866245</v>
      </c>
      <c r="P776" s="7">
        <f t="shared" si="1579"/>
        <v>2.4333329484839229E-2</v>
      </c>
      <c r="Q776" s="1"/>
      <c r="R776" s="4">
        <v>1951.58333333326</v>
      </c>
      <c r="S776" s="1">
        <v>1.0240854367812928</v>
      </c>
      <c r="T776" s="4">
        <v>9.2883661180368865E-2</v>
      </c>
      <c r="U776" s="7">
        <f t="shared" si="1580"/>
        <v>-4.5188026672688194E-4</v>
      </c>
      <c r="W776" s="1">
        <f t="shared" si="1576"/>
        <v>1.0389485418143578</v>
      </c>
      <c r="X776" s="1">
        <f t="shared" ref="X776" si="1589">STANDARDIZE(W776,AG$11,AH$11)</f>
        <v>1.1628573943437583</v>
      </c>
      <c r="Y776" s="1">
        <f t="shared" si="1582"/>
        <v>1.0389485418143578</v>
      </c>
      <c r="Z776" s="1">
        <f t="shared" ref="Z776" si="1590">STANDARDIZE(Y776,AG$26,AH$26)</f>
        <v>1.1746167581974229</v>
      </c>
      <c r="AA776" s="7">
        <f t="shared" si="1584"/>
        <v>0.72522480096727526</v>
      </c>
      <c r="AB776" s="1"/>
      <c r="AC776" s="1"/>
      <c r="AJ776" s="4"/>
    </row>
    <row r="777" spans="1:36" x14ac:dyDescent="0.3">
      <c r="A777" t="s">
        <v>22</v>
      </c>
      <c r="B777">
        <v>1951</v>
      </c>
      <c r="F777" s="7"/>
      <c r="M777" s="4">
        <v>1951.49999999993</v>
      </c>
      <c r="N777" s="1">
        <v>1.0491631006797628</v>
      </c>
      <c r="O777" s="4">
        <v>1.1160316154238499</v>
      </c>
      <c r="P777" s="7">
        <f t="shared" si="1579"/>
        <v>1.965161130518002E-2</v>
      </c>
      <c r="Q777" s="1"/>
      <c r="R777" s="4">
        <v>1951.49999999993</v>
      </c>
      <c r="S777" s="1">
        <v>1.0232820038354105</v>
      </c>
      <c r="T777" s="4">
        <v>0.43482836313416789</v>
      </c>
      <c r="U777" s="7">
        <f t="shared" si="1580"/>
        <v>-1.2659215669790227E-3</v>
      </c>
      <c r="W777" s="1">
        <f t="shared" si="1576"/>
        <v>1.0362225522575867</v>
      </c>
      <c r="X777" s="1">
        <f t="shared" ref="X777" si="1591">STANDARDIZE(W777,AG$10,AH$10)</f>
        <v>1.5896901912879255</v>
      </c>
      <c r="Y777" s="1">
        <f t="shared" si="1582"/>
        <v>1.0362225522575867</v>
      </c>
      <c r="Z777" s="1">
        <f t="shared" ref="Z777" si="1592">STANDARDIZE(Y777,AG$25,AH$25)</f>
        <v>1.5784243248093506</v>
      </c>
      <c r="AA777" s="7">
        <f t="shared" si="1584"/>
        <v>0.6324152919678554</v>
      </c>
      <c r="AB777" s="1"/>
      <c r="AC777" s="1"/>
      <c r="AJ777" s="4"/>
    </row>
    <row r="778" spans="1:36" x14ac:dyDescent="0.3">
      <c r="A778" t="s">
        <v>21</v>
      </c>
      <c r="B778">
        <v>1951</v>
      </c>
      <c r="F778" s="7"/>
      <c r="M778" s="4">
        <v>1951.4166666665999</v>
      </c>
      <c r="N778" s="1">
        <v>1.0526838823886044</v>
      </c>
      <c r="O778" s="4">
        <v>1.5355645824873907</v>
      </c>
      <c r="P778" s="7">
        <f t="shared" si="1579"/>
        <v>2.3197517302106743E-2</v>
      </c>
      <c r="Q778" s="1"/>
      <c r="R778" s="4">
        <v>1951.4166666665899</v>
      </c>
      <c r="S778" s="1">
        <v>1.0190130465598197</v>
      </c>
      <c r="T778" s="4">
        <v>0.64401744959937968</v>
      </c>
      <c r="U778" s="7">
        <f t="shared" si="1580"/>
        <v>-5.59124522858989E-3</v>
      </c>
      <c r="W778" s="1">
        <f t="shared" si="1576"/>
        <v>1.0358484644742121</v>
      </c>
      <c r="X778" s="1">
        <f t="shared" ref="X778" si="1593">STANDARDIZE(W778,AG$9,AH$9)</f>
        <v>2.0539121376126626</v>
      </c>
      <c r="Y778" s="1">
        <f t="shared" si="1582"/>
        <v>1.0358484644742121</v>
      </c>
      <c r="Z778" s="1">
        <f t="shared" ref="Z778" si="1594">STANDARDIZE(Y778,AG$24,AH$24)</f>
        <v>2.0472724593284499</v>
      </c>
      <c r="AA778" s="7">
        <f t="shared" si="1584"/>
        <v>0.6196790349959802</v>
      </c>
      <c r="AB778" s="1"/>
      <c r="AC778" s="1"/>
      <c r="AJ778" s="4"/>
    </row>
    <row r="779" spans="1:36" x14ac:dyDescent="0.3">
      <c r="A779" t="s">
        <v>20</v>
      </c>
      <c r="B779">
        <v>1951</v>
      </c>
      <c r="F779" s="7"/>
      <c r="M779" s="4">
        <v>1951.33333333326</v>
      </c>
      <c r="N779" s="1">
        <v>1.0507868166120691</v>
      </c>
      <c r="O779" s="4">
        <v>1.696392876912308</v>
      </c>
      <c r="P779" s="7">
        <f t="shared" si="1579"/>
        <v>2.1286914069680158E-2</v>
      </c>
      <c r="Q779" s="1"/>
      <c r="R779" s="4">
        <v>1951.33333333326</v>
      </c>
      <c r="S779" s="1">
        <v>1.0153021605612107</v>
      </c>
      <c r="T779" s="4">
        <v>0.84829244588611274</v>
      </c>
      <c r="U779" s="7">
        <f t="shared" si="1580"/>
        <v>-9.3511289611116679E-3</v>
      </c>
      <c r="W779" s="1">
        <f t="shared" si="1576"/>
        <v>1.0330444885866399</v>
      </c>
      <c r="X779" s="1">
        <f t="shared" ref="X779" si="1595">STANDARDIZE(W779,AG$8,AH$8)</f>
        <v>2.2559902301507502</v>
      </c>
      <c r="Y779" s="1">
        <f t="shared" si="1582"/>
        <v>1.0330444885866399</v>
      </c>
      <c r="Z779" s="1">
        <f t="shared" ref="Z779" si="1596">STANDARDIZE(Y779,AG$23,AH$23)</f>
        <v>2.2701052849208909</v>
      </c>
      <c r="AA779" s="7">
        <f t="shared" si="1584"/>
        <v>0.52421438997362813</v>
      </c>
      <c r="AB779" s="1"/>
      <c r="AC779" s="1"/>
      <c r="AJ779" s="4"/>
    </row>
    <row r="780" spans="1:36" x14ac:dyDescent="0.3">
      <c r="A780" t="s">
        <v>19</v>
      </c>
      <c r="B780">
        <v>1951</v>
      </c>
      <c r="F780" s="7"/>
      <c r="M780" s="4">
        <v>1951.24999999993</v>
      </c>
      <c r="N780" s="1">
        <v>1.0363692099025166</v>
      </c>
      <c r="O780" s="4">
        <v>1.5608713911847869</v>
      </c>
      <c r="P780" s="7">
        <f t="shared" si="1579"/>
        <v>6.7664233603730653E-3</v>
      </c>
      <c r="Q780" s="1"/>
      <c r="R780" s="4">
        <v>1951.24999999993</v>
      </c>
      <c r="S780" s="1">
        <v>1.0110027890146287</v>
      </c>
      <c r="T780" s="4">
        <v>0.89598480427620464</v>
      </c>
      <c r="U780" s="7">
        <f t="shared" si="1580"/>
        <v>-1.3707268477151754E-2</v>
      </c>
      <c r="W780" s="1">
        <f t="shared" si="1576"/>
        <v>1.0236859994585727</v>
      </c>
      <c r="X780" s="1">
        <f t="shared" ref="X780" si="1597">STANDARDIZE(W780,AG$7,AH$7)</f>
        <v>2.3069601201402627</v>
      </c>
      <c r="Y780" s="1">
        <f t="shared" si="1582"/>
        <v>1.0236859994585727</v>
      </c>
      <c r="Z780" s="1">
        <f t="shared" ref="Z780" si="1598">STANDARDIZE(Y780,AG$22,AH$22)</f>
        <v>2.3107491923973456</v>
      </c>
      <c r="AA780" s="7">
        <f t="shared" si="1584"/>
        <v>0.20559366056000247</v>
      </c>
      <c r="AB780" s="1"/>
      <c r="AC780" s="1"/>
      <c r="AJ780" s="4"/>
    </row>
    <row r="781" spans="1:36" x14ac:dyDescent="0.3">
      <c r="A781" t="s">
        <v>18</v>
      </c>
      <c r="B781">
        <v>1951</v>
      </c>
      <c r="F781" s="7"/>
      <c r="M781" s="4">
        <v>1951.1666666665999</v>
      </c>
      <c r="N781" s="1">
        <v>1.0440295517337066</v>
      </c>
      <c r="O781" s="4">
        <v>1.6871827664315584</v>
      </c>
      <c r="P781" s="7">
        <f>STANDARDIZE(N781,N$786,N$787)</f>
        <v>1.4481429368701311E-2</v>
      </c>
      <c r="Q781" s="1"/>
      <c r="R781" s="4">
        <v>1951.1666666665899</v>
      </c>
      <c r="S781" s="1">
        <v>1.0114137898449451</v>
      </c>
      <c r="T781" s="4">
        <v>0.63655811977251775</v>
      </c>
      <c r="U781" s="7">
        <f>STANDARDIZE(S781,S$786,S$787)</f>
        <v>-1.3290840881009243E-2</v>
      </c>
      <c r="W781" s="1">
        <f t="shared" si="1576"/>
        <v>1.027721670789326</v>
      </c>
      <c r="X781" s="1">
        <f t="shared" ref="X781" si="1599">STANDARDIZE(W781,AG$6,AH$6)</f>
        <v>2.3014359229794321</v>
      </c>
      <c r="Y781" s="1">
        <f t="shared" si="1582"/>
        <v>1.027721670789326</v>
      </c>
      <c r="Z781" s="1">
        <f t="shared" ref="Z781" si="1600">STANDARDIZE(Y781,AG$21,AH$21)</f>
        <v>2.2659392078395513</v>
      </c>
      <c r="AA781" s="7">
        <f t="shared" si="1584"/>
        <v>0.34299282034764889</v>
      </c>
      <c r="AB781" s="1"/>
      <c r="AC781" s="1"/>
      <c r="AJ781" s="4"/>
    </row>
    <row r="782" spans="1:36" x14ac:dyDescent="0.3">
      <c r="A782" t="s">
        <v>17</v>
      </c>
      <c r="B782">
        <v>1951</v>
      </c>
      <c r="F782" s="7"/>
      <c r="M782" s="4">
        <v>1951.08333333326</v>
      </c>
      <c r="N782" s="1">
        <v>1.0552313482955802</v>
      </c>
      <c r="O782" s="4">
        <v>1.1810286058288164</v>
      </c>
      <c r="P782" s="7">
        <f t="shared" ref="P782:P783" si="1601">STANDARDIZE(N782,N$786,N$787)</f>
        <v>2.5763161918422262E-2</v>
      </c>
      <c r="Q782" s="1"/>
      <c r="R782" s="4">
        <v>1951.08333333326</v>
      </c>
      <c r="S782" s="1">
        <v>1.033424473256656</v>
      </c>
      <c r="T782" s="4">
        <v>0.42020210614472214</v>
      </c>
      <c r="U782" s="7">
        <f t="shared" ref="U782:U783" si="1602">STANDARDIZE(S782,S$786,S$787)</f>
        <v>9.0104668208169959E-3</v>
      </c>
      <c r="W782" s="1">
        <f t="shared" si="1576"/>
        <v>1.0443279107761181</v>
      </c>
      <c r="X782" s="1">
        <f t="shared" ref="X782" si="1603">STANDARDIZE(W782,AG$5,AH$5)</f>
        <v>1.7448365261425174</v>
      </c>
      <c r="Y782" s="1">
        <f t="shared" si="1582"/>
        <v>1.0443279107761181</v>
      </c>
      <c r="Z782" s="1">
        <f t="shared" ref="Z782" si="1604">STANDARDIZE(Y782,AG$20,AH$20)</f>
        <v>1.6363530207436667</v>
      </c>
      <c r="AA782" s="7">
        <f t="shared" si="1584"/>
        <v>0.90837172125814447</v>
      </c>
      <c r="AB782" s="1"/>
      <c r="AC782" s="1"/>
      <c r="AJ782" s="4"/>
    </row>
    <row r="783" spans="1:36" x14ac:dyDescent="0.3">
      <c r="A783" t="s">
        <v>16</v>
      </c>
      <c r="B783">
        <v>1951</v>
      </c>
      <c r="F783" s="7"/>
      <c r="M783" s="4">
        <v>1950.99999999993</v>
      </c>
      <c r="N783" s="1">
        <v>1.0868445005237439</v>
      </c>
      <c r="O783" s="4">
        <v>1.0846419219577588</v>
      </c>
      <c r="P783" s="7">
        <f t="shared" si="1601"/>
        <v>5.7601905509397235E-2</v>
      </c>
      <c r="Q783" s="1"/>
      <c r="R783" s="4">
        <v>1950.99999999993</v>
      </c>
      <c r="S783" s="1">
        <v>1.0679059074128565</v>
      </c>
      <c r="T783" s="4">
        <v>0.51199249185390228</v>
      </c>
      <c r="U783" s="7">
        <f t="shared" si="1602"/>
        <v>4.3947186355320411E-2</v>
      </c>
      <c r="W783" s="1">
        <f t="shared" si="1576"/>
        <v>1.0773752039683002</v>
      </c>
      <c r="X783" s="1">
        <f t="shared" ref="X783" si="1605">STANDARDIZE(W783,AG$4,AH$4)</f>
        <v>1.4429666702864596</v>
      </c>
      <c r="Y783" s="1">
        <f t="shared" si="1582"/>
        <v>1.0773752039683002</v>
      </c>
      <c r="Z783" s="1">
        <f t="shared" ref="Z783" si="1606">STANDARDIZE(Y783,AG$19,AH$19)</f>
        <v>1.4178909168724418</v>
      </c>
      <c r="AA783" s="7">
        <f t="shared" si="1584"/>
        <v>2.0335055455268214</v>
      </c>
      <c r="AB783" s="1"/>
      <c r="AC783" s="1"/>
      <c r="AJ783" s="4"/>
    </row>
    <row r="784" spans="1:36" x14ac:dyDescent="0.3">
      <c r="M784" s="4"/>
      <c r="N784" s="1"/>
      <c r="O784" s="4"/>
      <c r="P784" s="4"/>
      <c r="Q784" s="1"/>
      <c r="R784" s="4"/>
      <c r="S784" s="1"/>
      <c r="T784" s="4"/>
      <c r="U784" s="4"/>
      <c r="W784" s="1"/>
      <c r="X784" s="1"/>
      <c r="Y784" s="1"/>
      <c r="Z784" s="1"/>
      <c r="AA784" s="1"/>
      <c r="AB784" s="1"/>
      <c r="AC784" s="1"/>
      <c r="AJ784" s="4"/>
    </row>
    <row r="785" spans="1:36" x14ac:dyDescent="0.3">
      <c r="M785" s="4"/>
      <c r="N785" s="1"/>
      <c r="O785" s="4"/>
      <c r="P785" s="4"/>
      <c r="Q785" s="1"/>
      <c r="R785" s="4"/>
      <c r="S785" s="1"/>
      <c r="T785" s="4"/>
      <c r="U785" s="4"/>
      <c r="W785" s="1"/>
      <c r="X785" s="1"/>
      <c r="Y785" s="1"/>
      <c r="Z785" s="1"/>
      <c r="AA785" s="1"/>
      <c r="AB785" s="1"/>
      <c r="AC785" s="1"/>
      <c r="AJ785" s="4"/>
    </row>
    <row r="786" spans="1:36" x14ac:dyDescent="0.3">
      <c r="A786" t="s">
        <v>31</v>
      </c>
      <c r="D786" s="7">
        <f>AVERAGE(D4:D411)</f>
        <v>1.0102634532191974</v>
      </c>
      <c r="I786" s="7">
        <f>AVERAGE(I4:I783)</f>
        <v>0.9968723118281122</v>
      </c>
      <c r="M786" s="4"/>
      <c r="N786" s="7">
        <f>AVERAGE(N4:N783)</f>
        <v>1.0296507295981521</v>
      </c>
      <c r="O786" s="4"/>
      <c r="P786" s="4"/>
      <c r="Q786" s="1"/>
      <c r="R786" s="4"/>
      <c r="S786" s="7">
        <f>AVERAGE(S4:S783)</f>
        <v>1.0245314282730882</v>
      </c>
      <c r="T786" s="4"/>
      <c r="U786" s="4"/>
      <c r="Y786" s="7">
        <f>AVERAGE(Y4:Y783)</f>
        <v>1.0176473275846767</v>
      </c>
      <c r="Z786" s="1"/>
      <c r="AA786" s="1"/>
      <c r="AB786" s="1"/>
      <c r="AC786" s="1"/>
      <c r="AJ786" s="4"/>
    </row>
    <row r="787" spans="1:36" x14ac:dyDescent="0.3">
      <c r="A787" t="s">
        <v>116</v>
      </c>
      <c r="D787" s="7">
        <f>_xlfn.STDEV.S(D4:D411)</f>
        <v>3.6434159716256742E-2</v>
      </c>
      <c r="I787" s="7">
        <f>_xlfn.STDEV.S(J4:J747)</f>
        <v>0.9925699747513661</v>
      </c>
      <c r="M787" s="4"/>
      <c r="N787" s="7">
        <f>_xlfn.STDEV.S(O4:O783)</f>
        <v>0.99291456454094573</v>
      </c>
      <c r="O787" s="4"/>
      <c r="P787" s="4"/>
      <c r="Q787" s="1"/>
      <c r="R787" s="4"/>
      <c r="S787" s="7">
        <f>_xlfn.STDEV.S(T4:T783)</f>
        <v>0.98696828481983701</v>
      </c>
      <c r="T787" s="4"/>
      <c r="U787" s="4"/>
      <c r="Y787" s="7">
        <f>_xlfn.STDEV.S(Y4:Y783)</f>
        <v>2.9371877797436642E-2</v>
      </c>
      <c r="Z787" s="1"/>
      <c r="AA787" s="1"/>
      <c r="AB787" s="1"/>
      <c r="AC787" s="1"/>
      <c r="AJ787" s="4"/>
    </row>
    <row r="788" spans="1:36" x14ac:dyDescent="0.3">
      <c r="M788" s="4"/>
      <c r="N788" s="1"/>
      <c r="O788" s="4"/>
      <c r="P788" s="4"/>
      <c r="Q788" s="1"/>
      <c r="R788" s="4"/>
      <c r="S788" s="1"/>
      <c r="T788" s="4"/>
      <c r="U788" s="4"/>
      <c r="W788" s="1"/>
      <c r="X788" s="1"/>
      <c r="Y788" s="1"/>
      <c r="Z788" s="1"/>
      <c r="AA788" s="1"/>
      <c r="AB788" s="1"/>
      <c r="AC788" s="1"/>
      <c r="AJ788" s="4"/>
    </row>
    <row r="789" spans="1:36" x14ac:dyDescent="0.3">
      <c r="M789" s="4"/>
      <c r="N789" s="1"/>
      <c r="O789" s="4"/>
      <c r="P789" s="4"/>
      <c r="Q789" s="1"/>
      <c r="R789" s="4"/>
      <c r="S789" s="1"/>
      <c r="T789" s="4"/>
      <c r="U789" s="4"/>
      <c r="W789" s="1"/>
      <c r="X789" s="1"/>
      <c r="Y789" s="1"/>
      <c r="Z789" s="1"/>
      <c r="AA789" s="1"/>
      <c r="AB789" s="1"/>
      <c r="AC789" s="1"/>
      <c r="AJ789" s="4"/>
    </row>
    <row r="790" spans="1:36" x14ac:dyDescent="0.3">
      <c r="M790" s="4"/>
      <c r="N790" s="1"/>
      <c r="O790" s="4"/>
      <c r="P790" s="4"/>
      <c r="Q790" s="1"/>
      <c r="R790" s="4"/>
      <c r="S790" s="1"/>
      <c r="T790" s="4"/>
      <c r="U790" s="4"/>
      <c r="W790" s="1"/>
      <c r="X790" s="1"/>
      <c r="Y790" s="1"/>
      <c r="Z790" s="1"/>
      <c r="AA790" s="1"/>
      <c r="AB790" s="1"/>
      <c r="AC790" s="1"/>
      <c r="AJ790" s="4"/>
    </row>
    <row r="791" spans="1:36" x14ac:dyDescent="0.3">
      <c r="M791" s="4"/>
      <c r="N791" s="1"/>
      <c r="O791" s="4"/>
      <c r="P791" s="4"/>
      <c r="Q791" s="1"/>
      <c r="R791" s="4"/>
      <c r="S791" s="1"/>
      <c r="T791" s="4"/>
      <c r="U791" s="4"/>
      <c r="W791" s="1"/>
      <c r="X791" s="1"/>
      <c r="Y791" s="1"/>
      <c r="Z791" s="1"/>
      <c r="AA791" s="1"/>
      <c r="AB791" s="1"/>
      <c r="AC791" s="1"/>
      <c r="AJ791" s="4"/>
    </row>
    <row r="792" spans="1:36" x14ac:dyDescent="0.3">
      <c r="M792" s="4"/>
      <c r="N792" s="1"/>
      <c r="O792" s="4"/>
      <c r="P792" s="4"/>
      <c r="Q792" s="1"/>
      <c r="R792" s="4"/>
      <c r="S792" s="1"/>
      <c r="T792" s="4"/>
      <c r="U792" s="4"/>
      <c r="W792" s="1"/>
      <c r="X792" s="1"/>
      <c r="Y792" s="1"/>
      <c r="Z792" s="1"/>
      <c r="AA792" s="1"/>
      <c r="AB792" s="1"/>
      <c r="AC792" s="1"/>
      <c r="AJ792" s="4"/>
    </row>
    <row r="793" spans="1:36" x14ac:dyDescent="0.3">
      <c r="M793" s="4"/>
      <c r="N793" s="1"/>
      <c r="O793" s="4"/>
      <c r="P793" s="4"/>
      <c r="Q793" s="1"/>
      <c r="R793" s="4"/>
      <c r="S793" s="1"/>
      <c r="T793" s="4"/>
      <c r="U793" s="4"/>
      <c r="W793" s="1"/>
      <c r="X793" s="1"/>
      <c r="Y793" s="1"/>
      <c r="Z793" s="1"/>
      <c r="AA793" s="1"/>
      <c r="AB793" s="1"/>
      <c r="AC793" s="1"/>
      <c r="AJ793" s="4"/>
    </row>
    <row r="794" spans="1:36" x14ac:dyDescent="0.3">
      <c r="M794" s="4"/>
      <c r="N794" s="1"/>
      <c r="O794" s="4"/>
      <c r="P794" s="4"/>
      <c r="Q794" s="1"/>
      <c r="R794" s="4"/>
      <c r="S794" s="1"/>
      <c r="T794" s="4"/>
      <c r="U794" s="4"/>
      <c r="W794" s="1"/>
      <c r="X794" s="1"/>
      <c r="Y794" s="1"/>
      <c r="Z794" s="1"/>
      <c r="AA794" s="1"/>
      <c r="AB794" s="1"/>
      <c r="AC794" s="1"/>
      <c r="AJ794" s="4"/>
    </row>
    <row r="795" spans="1:36" x14ac:dyDescent="0.3">
      <c r="M795" s="4"/>
      <c r="N795" s="1"/>
      <c r="O795" s="4"/>
      <c r="P795" s="4"/>
      <c r="Q795" s="1"/>
      <c r="R795" s="4"/>
      <c r="S795" s="1"/>
      <c r="T795" s="4"/>
      <c r="U795" s="4"/>
      <c r="W795" s="1"/>
      <c r="X795" s="1"/>
      <c r="Y795" s="1"/>
      <c r="Z795" s="1"/>
      <c r="AA795" s="1"/>
      <c r="AB795" s="1"/>
      <c r="AC795" s="1"/>
      <c r="AJ795" s="4"/>
    </row>
    <row r="796" spans="1:36" x14ac:dyDescent="0.3">
      <c r="M796" s="4"/>
      <c r="N796" s="1"/>
      <c r="O796" s="4"/>
      <c r="P796" s="4"/>
      <c r="Q796" s="1"/>
      <c r="R796" s="4"/>
      <c r="T796" s="4"/>
      <c r="U796" s="4"/>
      <c r="W796" s="1"/>
      <c r="X796" s="1"/>
      <c r="Y796" s="1"/>
      <c r="Z796" s="1"/>
      <c r="AA796" s="1"/>
      <c r="AJ796" s="4"/>
    </row>
    <row r="797" spans="1:36" x14ac:dyDescent="0.3">
      <c r="M797" s="4"/>
      <c r="N797" s="1"/>
      <c r="O797" s="4"/>
      <c r="P797" s="4"/>
      <c r="Q797" s="1"/>
      <c r="R797" s="4"/>
      <c r="T797" s="4"/>
      <c r="U797" s="4"/>
      <c r="W797" s="1"/>
      <c r="X797" s="1"/>
      <c r="Y797" s="1"/>
      <c r="Z797" s="1"/>
      <c r="AA797" s="1"/>
      <c r="AJ797" s="4"/>
    </row>
    <row r="798" spans="1:36" x14ac:dyDescent="0.3">
      <c r="M798" s="4"/>
      <c r="N798" s="1"/>
      <c r="O798" s="4"/>
      <c r="P798" s="4"/>
      <c r="Q798" s="1"/>
      <c r="R798" s="4"/>
      <c r="T798" s="4"/>
      <c r="U798" s="4"/>
      <c r="W798" s="1"/>
      <c r="X798" s="1"/>
      <c r="Y798" s="1"/>
      <c r="Z798" s="1"/>
      <c r="AA798" s="1"/>
      <c r="AJ798" s="4"/>
    </row>
    <row r="799" spans="1:36" x14ac:dyDescent="0.3">
      <c r="M799" s="4"/>
      <c r="N799" s="1"/>
      <c r="O799" s="4"/>
      <c r="P799" s="4"/>
      <c r="Q799" s="1"/>
      <c r="R799" s="4"/>
      <c r="T799" s="4"/>
      <c r="U799" s="4"/>
      <c r="W799" s="1"/>
      <c r="X799" s="1"/>
      <c r="Y799" s="1"/>
      <c r="Z799" s="1"/>
      <c r="AA799" s="1"/>
      <c r="AJ799" s="4"/>
    </row>
    <row r="800" spans="1:36" x14ac:dyDescent="0.3">
      <c r="M800" s="4"/>
      <c r="N800" s="1"/>
      <c r="O800" s="4"/>
      <c r="P800" s="4"/>
      <c r="Q800" s="1"/>
      <c r="R800" s="4"/>
      <c r="T800" s="4"/>
      <c r="U800" s="4"/>
      <c r="W800" s="1"/>
      <c r="X800" s="1"/>
      <c r="Y800" s="1"/>
      <c r="Z800" s="1"/>
      <c r="AA800" s="1"/>
      <c r="AJ800" s="4"/>
    </row>
    <row r="801" spans="13:36" x14ac:dyDescent="0.3">
      <c r="M801" s="4"/>
      <c r="N801" s="1"/>
      <c r="O801" s="4"/>
      <c r="P801" s="4"/>
      <c r="Q801" s="1"/>
      <c r="R801" s="4"/>
      <c r="T801" s="4"/>
      <c r="U801" s="4"/>
      <c r="W801" s="1"/>
      <c r="X801" s="1"/>
      <c r="Y801" s="1"/>
      <c r="Z801" s="1"/>
      <c r="AA801" s="1"/>
      <c r="AJ801" s="4"/>
    </row>
    <row r="802" spans="13:36" x14ac:dyDescent="0.3">
      <c r="M802" s="4"/>
      <c r="N802" s="1"/>
      <c r="O802" s="4"/>
      <c r="P802" s="4"/>
      <c r="Q802" s="1"/>
      <c r="R802" s="4"/>
      <c r="T802" s="4"/>
      <c r="U802" s="4"/>
      <c r="W802" s="1"/>
      <c r="X802" s="1"/>
      <c r="Y802" s="1"/>
      <c r="Z802" s="1"/>
      <c r="AA802" s="1"/>
      <c r="AJ802" s="4"/>
    </row>
    <row r="803" spans="13:36" x14ac:dyDescent="0.3">
      <c r="M803" s="4"/>
      <c r="N803" s="1"/>
      <c r="O803" s="4"/>
      <c r="P803" s="4"/>
      <c r="Q803" s="1"/>
      <c r="R803" s="4"/>
      <c r="T803" s="4"/>
      <c r="U803" s="4"/>
      <c r="W803" s="1"/>
      <c r="X803" s="1"/>
      <c r="Y803" s="1"/>
      <c r="Z803" s="1"/>
      <c r="AA803" s="1"/>
      <c r="AJ803" s="4"/>
    </row>
    <row r="804" spans="13:36" x14ac:dyDescent="0.3">
      <c r="M804" s="4"/>
      <c r="N804" s="1"/>
      <c r="O804" s="4"/>
      <c r="P804" s="4"/>
      <c r="Q804" s="1"/>
      <c r="R804" s="4"/>
      <c r="T804" s="4"/>
      <c r="U804" s="4"/>
      <c r="W804" s="1"/>
      <c r="X804" s="1"/>
      <c r="Y804" s="1"/>
      <c r="Z804" s="1"/>
      <c r="AA804" s="1"/>
      <c r="AJ804" s="4"/>
    </row>
    <row r="805" spans="13:36" x14ac:dyDescent="0.3">
      <c r="M805" s="4"/>
      <c r="N805" s="1"/>
      <c r="O805" s="4"/>
      <c r="P805" s="4"/>
      <c r="Q805" s="1"/>
      <c r="R805" s="4"/>
      <c r="T805" s="4"/>
      <c r="U805" s="4"/>
      <c r="W805" s="1"/>
      <c r="X805" s="1"/>
      <c r="Y805" s="1"/>
      <c r="Z805" s="1"/>
      <c r="AA805" s="1"/>
      <c r="AJ805" s="4"/>
    </row>
    <row r="806" spans="13:36" x14ac:dyDescent="0.3">
      <c r="M806" s="4"/>
      <c r="N806" s="1"/>
      <c r="O806" s="4"/>
      <c r="P806" s="4"/>
      <c r="Q806" s="1"/>
      <c r="R806" s="4"/>
      <c r="T806" s="4"/>
      <c r="U806" s="4"/>
      <c r="W806" s="1"/>
      <c r="X806" s="1"/>
      <c r="Y806" s="1"/>
      <c r="Z806" s="1"/>
      <c r="AA806" s="1"/>
      <c r="AJ806" s="4"/>
    </row>
    <row r="807" spans="13:36" x14ac:dyDescent="0.3">
      <c r="M807" s="4"/>
      <c r="N807" s="1"/>
      <c r="O807" s="4"/>
      <c r="P807" s="4"/>
      <c r="Q807" s="1"/>
      <c r="R807" s="4"/>
      <c r="T807" s="4"/>
      <c r="U807" s="4"/>
      <c r="W807" s="1"/>
      <c r="X807" s="1"/>
      <c r="Y807" s="1"/>
      <c r="Z807" s="1"/>
      <c r="AA807" s="1"/>
      <c r="AJ807" s="4"/>
    </row>
    <row r="808" spans="13:36" x14ac:dyDescent="0.3">
      <c r="M808" s="4"/>
      <c r="N808" s="1"/>
      <c r="O808" s="4"/>
      <c r="P808" s="4"/>
      <c r="Q808" s="1"/>
      <c r="R808" s="4"/>
      <c r="T808" s="4"/>
      <c r="U808" s="4"/>
      <c r="AJ808" s="4"/>
    </row>
    <row r="809" spans="13:36" x14ac:dyDescent="0.3">
      <c r="M809" s="4"/>
      <c r="N809" s="1"/>
      <c r="O809" s="4"/>
      <c r="P809" s="4"/>
      <c r="Q809" s="1"/>
      <c r="R809" s="4"/>
      <c r="T809" s="4"/>
      <c r="U809" s="4"/>
      <c r="AJ809" s="4"/>
    </row>
    <row r="810" spans="13:36" x14ac:dyDescent="0.3">
      <c r="M810" s="4"/>
      <c r="N810" s="1"/>
      <c r="O810" s="4"/>
      <c r="P810" s="4"/>
      <c r="Q810" s="1"/>
      <c r="R810" s="4"/>
      <c r="T810" s="4"/>
      <c r="U810" s="4"/>
      <c r="AJ810" s="4"/>
    </row>
    <row r="811" spans="13:36" x14ac:dyDescent="0.3">
      <c r="M811" s="4"/>
      <c r="N811" s="1"/>
      <c r="O811" s="4"/>
      <c r="P811" s="4"/>
      <c r="Q811" s="1"/>
      <c r="R811" s="4"/>
      <c r="T811" s="4"/>
      <c r="U811" s="4"/>
      <c r="AJ811" s="4"/>
    </row>
    <row r="812" spans="13:36" x14ac:dyDescent="0.3">
      <c r="M812" s="4"/>
      <c r="N812" s="1"/>
      <c r="O812" s="4"/>
      <c r="P812" s="4"/>
      <c r="Q812" s="1"/>
      <c r="R812" s="4"/>
      <c r="T812" s="4"/>
      <c r="U812" s="4"/>
      <c r="AJ812" s="4"/>
    </row>
    <row r="813" spans="13:36" x14ac:dyDescent="0.3">
      <c r="M813" s="4"/>
      <c r="N813" s="1"/>
      <c r="O813" s="4"/>
      <c r="P813" s="4"/>
      <c r="Q813" s="1"/>
      <c r="R813" s="4"/>
      <c r="T813" s="4"/>
      <c r="U813" s="4"/>
      <c r="AJ813" s="4"/>
    </row>
    <row r="814" spans="13:36" x14ac:dyDescent="0.3">
      <c r="M814" s="4"/>
      <c r="N814" s="1"/>
      <c r="O814" s="4"/>
      <c r="P814" s="4"/>
      <c r="Q814" s="1"/>
      <c r="R814" s="4"/>
      <c r="T814" s="4"/>
      <c r="U814" s="4"/>
      <c r="AJ814" s="4"/>
    </row>
    <row r="815" spans="13:36" x14ac:dyDescent="0.3">
      <c r="M815" s="4"/>
      <c r="N815" s="1"/>
      <c r="O815" s="4"/>
      <c r="P815" s="4"/>
      <c r="Q815" s="1"/>
      <c r="R815" s="4"/>
      <c r="T815" s="4"/>
      <c r="U815" s="4"/>
      <c r="AJ815" s="4"/>
    </row>
    <row r="816" spans="13:36" x14ac:dyDescent="0.3">
      <c r="M816" s="4"/>
      <c r="N816" s="1"/>
      <c r="O816" s="4"/>
      <c r="P816" s="4"/>
      <c r="Q816" s="1"/>
      <c r="R816" s="4"/>
      <c r="T816" s="4"/>
      <c r="U816" s="4"/>
      <c r="AJ816" s="4"/>
    </row>
    <row r="817" spans="13:36" x14ac:dyDescent="0.3">
      <c r="M817" s="4"/>
      <c r="N817" s="1"/>
      <c r="O817" s="4"/>
      <c r="P817" s="4"/>
      <c r="Q817" s="1"/>
      <c r="R817" s="4"/>
      <c r="T817" s="4"/>
      <c r="U817" s="4"/>
      <c r="AJ817" s="4"/>
    </row>
    <row r="818" spans="13:36" x14ac:dyDescent="0.3">
      <c r="M818" s="4"/>
      <c r="N818" s="1"/>
      <c r="O818" s="4"/>
      <c r="P818" s="4"/>
      <c r="Q818" s="1"/>
      <c r="R818" s="4"/>
      <c r="T818" s="4"/>
      <c r="U818" s="4"/>
      <c r="AJ818" s="4"/>
    </row>
    <row r="819" spans="13:36" x14ac:dyDescent="0.3">
      <c r="M819" s="4"/>
      <c r="N819" s="1"/>
      <c r="O819" s="4"/>
      <c r="P819" s="4"/>
      <c r="Q819" s="1"/>
      <c r="R819" s="4"/>
      <c r="T819" s="4"/>
      <c r="U819" s="4"/>
      <c r="AJ819" s="4"/>
    </row>
    <row r="820" spans="13:36" x14ac:dyDescent="0.3">
      <c r="M820" s="4"/>
      <c r="N820" s="1"/>
      <c r="O820" s="4"/>
      <c r="P820" s="4"/>
      <c r="Q820" s="1"/>
      <c r="AJ820" s="4"/>
    </row>
    <row r="821" spans="13:36" x14ac:dyDescent="0.3">
      <c r="M821" s="4"/>
      <c r="N821" s="1"/>
      <c r="O821" s="4"/>
      <c r="P821" s="4"/>
      <c r="Q821" s="1"/>
      <c r="AJ821" s="4"/>
    </row>
    <row r="822" spans="13:36" x14ac:dyDescent="0.3">
      <c r="M822" s="4"/>
      <c r="N822" s="1"/>
      <c r="O822" s="4"/>
      <c r="P822" s="4"/>
      <c r="Q822" s="1"/>
      <c r="AJ822" s="4"/>
    </row>
    <row r="823" spans="13:36" x14ac:dyDescent="0.3">
      <c r="M823" s="4"/>
      <c r="N823" s="1"/>
      <c r="O823" s="4"/>
      <c r="P823" s="4"/>
      <c r="Q823" s="1"/>
      <c r="AJ823" s="4"/>
    </row>
    <row r="824" spans="13:36" x14ac:dyDescent="0.3">
      <c r="M824" s="4"/>
      <c r="N824" s="1"/>
      <c r="O824" s="4"/>
      <c r="P824" s="4"/>
      <c r="Q824" s="1"/>
      <c r="AJ824" s="4"/>
    </row>
    <row r="825" spans="13:36" x14ac:dyDescent="0.3">
      <c r="M825" s="4"/>
      <c r="N825" s="1"/>
      <c r="O825" s="4"/>
      <c r="P825" s="4"/>
      <c r="Q825" s="1"/>
      <c r="AJ825" s="4"/>
    </row>
    <row r="826" spans="13:36" x14ac:dyDescent="0.3">
      <c r="M826" s="4"/>
      <c r="N826" s="1"/>
      <c r="O826" s="4"/>
      <c r="P826" s="4"/>
      <c r="Q826" s="1"/>
      <c r="AJ826" s="4"/>
    </row>
    <row r="827" spans="13:36" x14ac:dyDescent="0.3">
      <c r="M827" s="4"/>
      <c r="N827" s="1"/>
      <c r="O827" s="4"/>
      <c r="P827" s="4"/>
      <c r="Q827" s="1"/>
      <c r="AJ827" s="4"/>
    </row>
    <row r="828" spans="13:36" x14ac:dyDescent="0.3">
      <c r="M828" s="4"/>
      <c r="N828" s="1"/>
      <c r="O828" s="4"/>
      <c r="P828" s="4"/>
      <c r="Q828" s="1"/>
      <c r="AJ828" s="4"/>
    </row>
    <row r="829" spans="13:36" x14ac:dyDescent="0.3">
      <c r="M829" s="4"/>
      <c r="N829" s="1"/>
      <c r="O829" s="4"/>
      <c r="P829" s="4"/>
      <c r="Q829" s="1"/>
      <c r="AJ829" s="4"/>
    </row>
    <row r="830" spans="13:36" x14ac:dyDescent="0.3">
      <c r="M830" s="4"/>
      <c r="N830" s="1"/>
      <c r="O830" s="4"/>
      <c r="P830" s="4"/>
      <c r="Q830" s="1"/>
      <c r="AJ830" s="4"/>
    </row>
    <row r="831" spans="13:36" x14ac:dyDescent="0.3">
      <c r="M831" s="4"/>
      <c r="N831" s="1"/>
      <c r="O831" s="4"/>
      <c r="P831" s="4"/>
      <c r="Q831" s="1"/>
      <c r="AJ831" s="4"/>
    </row>
    <row r="832" spans="13:36" x14ac:dyDescent="0.3">
      <c r="M832" s="4"/>
      <c r="N832" s="1"/>
      <c r="O832" s="4"/>
      <c r="P832" s="4"/>
      <c r="Q832" s="1"/>
      <c r="AJ832" s="4"/>
    </row>
    <row r="833" spans="13:36" x14ac:dyDescent="0.3">
      <c r="M833" s="4"/>
      <c r="N833" s="1"/>
      <c r="O833" s="4"/>
      <c r="P833" s="4"/>
      <c r="Q833" s="1"/>
      <c r="AJ833" s="4"/>
    </row>
    <row r="834" spans="13:36" x14ac:dyDescent="0.3">
      <c r="M834" s="4"/>
      <c r="N834" s="1"/>
      <c r="O834" s="4"/>
      <c r="P834" s="4"/>
      <c r="Q834" s="1"/>
      <c r="AJ834" s="4"/>
    </row>
    <row r="835" spans="13:36" x14ac:dyDescent="0.3">
      <c r="M835" s="4"/>
      <c r="N835" s="1"/>
      <c r="O835" s="4"/>
      <c r="P835" s="4"/>
      <c r="Q835" s="1"/>
      <c r="AJ835" s="4"/>
    </row>
    <row r="836" spans="13:36" x14ac:dyDescent="0.3">
      <c r="M836" s="4"/>
      <c r="N836" s="1"/>
      <c r="O836" s="4"/>
      <c r="P836" s="4"/>
      <c r="Q836" s="1"/>
      <c r="AJ836" s="4"/>
    </row>
    <row r="837" spans="13:36" x14ac:dyDescent="0.3">
      <c r="M837" s="4"/>
      <c r="N837" s="1"/>
      <c r="O837" s="4"/>
      <c r="P837" s="4"/>
      <c r="Q837" s="1"/>
      <c r="AJ837" s="4"/>
    </row>
    <row r="838" spans="13:36" x14ac:dyDescent="0.3">
      <c r="M838" s="4"/>
      <c r="N838" s="1"/>
      <c r="O838" s="4"/>
      <c r="P838" s="4"/>
      <c r="Q838" s="1"/>
      <c r="AJ838" s="4"/>
    </row>
    <row r="839" spans="13:36" x14ac:dyDescent="0.3">
      <c r="M839" s="4"/>
      <c r="N839" s="1"/>
      <c r="O839" s="4"/>
      <c r="P839" s="4"/>
      <c r="Q839" s="1"/>
      <c r="AJ839" s="4"/>
    </row>
    <row r="840" spans="13:36" x14ac:dyDescent="0.3">
      <c r="M840" s="4"/>
      <c r="N840" s="1"/>
      <c r="O840" s="4"/>
      <c r="P840" s="4"/>
      <c r="Q840" s="1"/>
      <c r="AJ840" s="4"/>
    </row>
    <row r="841" spans="13:36" x14ac:dyDescent="0.3">
      <c r="M841" s="4"/>
      <c r="N841" s="1"/>
      <c r="O841" s="4"/>
      <c r="P841" s="4"/>
      <c r="Q841" s="1"/>
      <c r="AJ841" s="4"/>
    </row>
    <row r="842" spans="13:36" x14ac:dyDescent="0.3">
      <c r="M842" s="4"/>
      <c r="N842" s="1"/>
      <c r="O842" s="4"/>
      <c r="P842" s="4"/>
      <c r="Q842" s="1"/>
      <c r="AJ842" s="4"/>
    </row>
    <row r="843" spans="13:36" x14ac:dyDescent="0.3">
      <c r="M843" s="4"/>
      <c r="N843" s="1"/>
      <c r="O843" s="4"/>
      <c r="P843" s="4"/>
      <c r="Q843" s="1"/>
      <c r="AJ843" s="4"/>
    </row>
    <row r="844" spans="13:36" x14ac:dyDescent="0.3">
      <c r="M844" s="4"/>
      <c r="N844" s="1"/>
      <c r="O844" s="4"/>
      <c r="P844" s="4"/>
      <c r="Q844" s="1"/>
      <c r="AJ844" s="4"/>
    </row>
    <row r="845" spans="13:36" x14ac:dyDescent="0.3">
      <c r="M845" s="4"/>
      <c r="N845" s="1"/>
      <c r="O845" s="4"/>
      <c r="P845" s="4"/>
      <c r="Q845" s="1"/>
      <c r="AJ845" s="4"/>
    </row>
    <row r="846" spans="13:36" x14ac:dyDescent="0.3">
      <c r="M846" s="4"/>
      <c r="N846" s="1"/>
      <c r="O846" s="4"/>
      <c r="P846" s="4"/>
      <c r="Q846" s="1"/>
      <c r="AJ846" s="4"/>
    </row>
    <row r="847" spans="13:36" x14ac:dyDescent="0.3">
      <c r="M847" s="4"/>
      <c r="N847" s="1"/>
      <c r="O847" s="4"/>
      <c r="P847" s="4"/>
      <c r="Q847" s="1"/>
      <c r="AJ847" s="4"/>
    </row>
    <row r="848" spans="13:36" x14ac:dyDescent="0.3">
      <c r="M848" s="4"/>
      <c r="N848" s="1"/>
      <c r="O848" s="4"/>
      <c r="P848" s="4"/>
      <c r="Q848" s="1"/>
      <c r="AJ848" s="4"/>
    </row>
    <row r="849" spans="13:36" x14ac:dyDescent="0.3">
      <c r="M849" s="4"/>
      <c r="N849" s="1"/>
      <c r="O849" s="4"/>
      <c r="P849" s="4"/>
      <c r="Q849" s="1"/>
      <c r="AJ849" s="4"/>
    </row>
    <row r="850" spans="13:36" x14ac:dyDescent="0.3">
      <c r="M850" s="4"/>
      <c r="N850" s="1"/>
      <c r="O850" s="4"/>
      <c r="P850" s="4"/>
      <c r="Q850" s="1"/>
      <c r="AJ850" s="4"/>
    </row>
    <row r="851" spans="13:36" x14ac:dyDescent="0.3">
      <c r="M851" s="4"/>
      <c r="N851" s="1"/>
      <c r="O851" s="4"/>
      <c r="P851" s="4"/>
      <c r="Q851" s="1"/>
      <c r="AJ851" s="4"/>
    </row>
    <row r="852" spans="13:36" x14ac:dyDescent="0.3">
      <c r="M852" s="4"/>
      <c r="N852" s="1"/>
      <c r="O852" s="4"/>
      <c r="P852" s="4"/>
      <c r="Q852" s="1"/>
      <c r="AJ852" s="4"/>
    </row>
    <row r="853" spans="13:36" x14ac:dyDescent="0.3">
      <c r="M853" s="4"/>
      <c r="N853" s="1"/>
      <c r="O853" s="4"/>
      <c r="P853" s="4"/>
      <c r="Q853" s="1"/>
      <c r="AJ853" s="4"/>
    </row>
    <row r="854" spans="13:36" x14ac:dyDescent="0.3">
      <c r="M854" s="4"/>
      <c r="N854" s="1"/>
      <c r="O854" s="4"/>
      <c r="P854" s="4"/>
      <c r="Q854" s="1"/>
      <c r="AJ854" s="4"/>
    </row>
    <row r="855" spans="13:36" x14ac:dyDescent="0.3">
      <c r="M855" s="4"/>
      <c r="N855" s="1"/>
      <c r="O855" s="4"/>
      <c r="P855" s="4"/>
      <c r="Q855" s="1"/>
      <c r="AJ855" s="4"/>
    </row>
    <row r="856" spans="13:36" x14ac:dyDescent="0.3">
      <c r="M856" s="4"/>
      <c r="N856" s="1"/>
      <c r="O856" s="4"/>
      <c r="P856" s="4"/>
      <c r="Q856" s="1"/>
      <c r="AJ856" s="4"/>
    </row>
    <row r="857" spans="13:36" x14ac:dyDescent="0.3">
      <c r="M857" s="4"/>
      <c r="N857" s="1"/>
      <c r="O857" s="4"/>
      <c r="P857" s="4"/>
      <c r="Q857" s="1"/>
      <c r="AJ857" s="4"/>
    </row>
    <row r="858" spans="13:36" x14ac:dyDescent="0.3">
      <c r="M858" s="4"/>
      <c r="N858" s="1"/>
      <c r="O858" s="4"/>
      <c r="P858" s="4"/>
      <c r="Q858" s="1"/>
      <c r="AJ858" s="4"/>
    </row>
    <row r="859" spans="13:36" x14ac:dyDescent="0.3">
      <c r="M859" s="4"/>
      <c r="N859" s="1"/>
      <c r="O859" s="4"/>
      <c r="P859" s="4"/>
      <c r="Q859" s="1"/>
      <c r="AJ859" s="4"/>
    </row>
    <row r="860" spans="13:36" x14ac:dyDescent="0.3">
      <c r="M860" s="4"/>
      <c r="N860" s="1"/>
      <c r="O860" s="4"/>
      <c r="P860" s="4"/>
      <c r="Q860" s="1"/>
      <c r="AJ860" s="4"/>
    </row>
    <row r="861" spans="13:36" x14ac:dyDescent="0.3">
      <c r="M861" s="4"/>
      <c r="N861" s="1"/>
      <c r="O861" s="4"/>
      <c r="P861" s="4"/>
      <c r="Q861" s="1"/>
      <c r="AJ861" s="4"/>
    </row>
    <row r="862" spans="13:36" x14ac:dyDescent="0.3">
      <c r="M862" s="4"/>
      <c r="N862" s="1"/>
      <c r="O862" s="4"/>
      <c r="P862" s="4"/>
      <c r="Q862" s="1"/>
      <c r="AJ862" s="4"/>
    </row>
    <row r="863" spans="13:36" x14ac:dyDescent="0.3">
      <c r="M863" s="4"/>
      <c r="N863" s="1"/>
      <c r="O863" s="4"/>
      <c r="P863" s="4"/>
      <c r="Q863" s="1"/>
      <c r="AJ863" s="4"/>
    </row>
    <row r="864" spans="13:36" x14ac:dyDescent="0.3">
      <c r="M864" s="4"/>
      <c r="N864" s="1"/>
      <c r="O864" s="4"/>
      <c r="P864" s="4"/>
      <c r="Q864" s="1"/>
      <c r="AJ864" s="4"/>
    </row>
    <row r="865" spans="13:36" x14ac:dyDescent="0.3">
      <c r="M865" s="4"/>
      <c r="N865" s="1"/>
      <c r="O865" s="4"/>
      <c r="P865" s="4"/>
      <c r="Q865" s="1"/>
      <c r="AJ865" s="4"/>
    </row>
    <row r="866" spans="13:36" x14ac:dyDescent="0.3">
      <c r="M866" s="4"/>
      <c r="N866" s="1"/>
      <c r="O866" s="4"/>
      <c r="P866" s="4"/>
      <c r="Q866" s="1"/>
      <c r="AJ866" s="4"/>
    </row>
    <row r="867" spans="13:36" x14ac:dyDescent="0.3">
      <c r="M867" s="4"/>
      <c r="O867" s="4"/>
      <c r="P867" s="4"/>
      <c r="AJ867" s="4"/>
    </row>
    <row r="868" spans="13:36" x14ac:dyDescent="0.3">
      <c r="M868" s="4"/>
      <c r="O868" s="4"/>
      <c r="P868" s="4"/>
    </row>
    <row r="869" spans="13:36" x14ac:dyDescent="0.3">
      <c r="M869" s="4"/>
      <c r="O869" s="4"/>
      <c r="P869" s="4"/>
    </row>
    <row r="870" spans="13:36" x14ac:dyDescent="0.3">
      <c r="M870" s="4"/>
      <c r="O870" s="4"/>
      <c r="P870" s="4"/>
    </row>
    <row r="871" spans="13:36" x14ac:dyDescent="0.3">
      <c r="M871" s="4"/>
      <c r="O871" s="4"/>
      <c r="P871" s="4"/>
    </row>
    <row r="872" spans="13:36" x14ac:dyDescent="0.3">
      <c r="M872" s="4"/>
      <c r="O872" s="4"/>
      <c r="P872" s="4"/>
    </row>
    <row r="873" spans="13:36" x14ac:dyDescent="0.3">
      <c r="M873" s="4"/>
      <c r="O873" s="4"/>
      <c r="P873" s="4"/>
    </row>
    <row r="874" spans="13:36" x14ac:dyDescent="0.3">
      <c r="M874" s="4"/>
      <c r="O874" s="4"/>
      <c r="P874" s="4"/>
    </row>
    <row r="875" spans="13:36" x14ac:dyDescent="0.3">
      <c r="M875" s="4"/>
      <c r="O875" s="4"/>
      <c r="P875" s="4"/>
    </row>
    <row r="876" spans="13:36" x14ac:dyDescent="0.3">
      <c r="M876" s="4"/>
      <c r="O876" s="4"/>
      <c r="P876" s="4"/>
    </row>
    <row r="877" spans="13:36" x14ac:dyDescent="0.3">
      <c r="M877" s="4"/>
      <c r="O877" s="4"/>
      <c r="P877" s="4"/>
    </row>
    <row r="878" spans="13:36" x14ac:dyDescent="0.3">
      <c r="M878" s="4"/>
      <c r="O878" s="4"/>
      <c r="P878" s="4"/>
    </row>
    <row r="879" spans="13:36" x14ac:dyDescent="0.3">
      <c r="M879" s="4"/>
      <c r="O879" s="4"/>
      <c r="P879" s="4"/>
    </row>
    <row r="880" spans="13:36" x14ac:dyDescent="0.3">
      <c r="M880" s="4"/>
      <c r="O880" s="4"/>
      <c r="P880" s="4"/>
    </row>
    <row r="881" spans="13:16" x14ac:dyDescent="0.3">
      <c r="M881" s="4"/>
      <c r="O881" s="4"/>
      <c r="P881" s="4"/>
    </row>
    <row r="882" spans="13:16" x14ac:dyDescent="0.3">
      <c r="M882" s="4"/>
      <c r="O882" s="4"/>
      <c r="P882" s="4"/>
    </row>
    <row r="883" spans="13:16" x14ac:dyDescent="0.3">
      <c r="M883" s="4"/>
      <c r="O883" s="4"/>
      <c r="P883" s="4"/>
    </row>
    <row r="884" spans="13:16" x14ac:dyDescent="0.3">
      <c r="M884" s="4"/>
      <c r="O884" s="4"/>
      <c r="P884" s="4"/>
    </row>
    <row r="885" spans="13:16" x14ac:dyDescent="0.3">
      <c r="M885" s="4"/>
      <c r="O885" s="4"/>
      <c r="P885" s="4"/>
    </row>
    <row r="886" spans="13:16" x14ac:dyDescent="0.3">
      <c r="M886" s="4"/>
      <c r="O886" s="4"/>
      <c r="P886" s="4"/>
    </row>
    <row r="887" spans="13:16" x14ac:dyDescent="0.3">
      <c r="M887" s="4"/>
      <c r="O887" s="4"/>
      <c r="P887" s="4"/>
    </row>
    <row r="888" spans="13:16" x14ac:dyDescent="0.3">
      <c r="M888" s="4"/>
      <c r="O888" s="4"/>
      <c r="P888" s="4"/>
    </row>
    <row r="889" spans="13:16" x14ac:dyDescent="0.3">
      <c r="M889" s="4"/>
      <c r="O889" s="4"/>
      <c r="P889" s="4"/>
    </row>
    <row r="890" spans="13:16" x14ac:dyDescent="0.3">
      <c r="M890" s="4"/>
      <c r="O890" s="4"/>
      <c r="P890" s="4"/>
    </row>
    <row r="891" spans="13:16" x14ac:dyDescent="0.3">
      <c r="M891" s="4"/>
      <c r="O891" s="4"/>
      <c r="P891" s="4"/>
    </row>
    <row r="2077" spans="5:6" x14ac:dyDescent="0.3">
      <c r="E2077" s="5"/>
      <c r="F2077" s="5"/>
    </row>
    <row r="2078" spans="5:6" x14ac:dyDescent="0.3">
      <c r="E2078" s="5"/>
      <c r="F2078" s="5"/>
    </row>
    <row r="2079" spans="5:6" x14ac:dyDescent="0.3">
      <c r="E2079" s="5"/>
      <c r="F2079" s="5"/>
    </row>
    <row r="2080" spans="5:6" x14ac:dyDescent="0.3">
      <c r="E2080" s="5"/>
      <c r="F2080" s="5"/>
    </row>
    <row r="2081" spans="5:6" x14ac:dyDescent="0.3">
      <c r="E2081" s="5"/>
      <c r="F2081" s="5"/>
    </row>
    <row r="2082" spans="5:6" x14ac:dyDescent="0.3">
      <c r="E2082" s="5"/>
      <c r="F2082" s="5"/>
    </row>
    <row r="2083" spans="5:6" x14ac:dyDescent="0.3">
      <c r="E2083" s="5"/>
      <c r="F2083" s="5"/>
    </row>
    <row r="2084" spans="5:6" x14ac:dyDescent="0.3">
      <c r="E2084" s="5"/>
      <c r="F2084" s="5"/>
    </row>
    <row r="2085" spans="5:6" x14ac:dyDescent="0.3">
      <c r="E2085" s="5"/>
      <c r="F2085" s="5"/>
    </row>
    <row r="2086" spans="5:6" x14ac:dyDescent="0.3">
      <c r="E2086" s="5"/>
      <c r="F2086" s="5"/>
    </row>
    <row r="2087" spans="5:6" x14ac:dyDescent="0.3">
      <c r="E2087" s="5"/>
      <c r="F2087" s="5"/>
    </row>
    <row r="2088" spans="5:6" x14ac:dyDescent="0.3">
      <c r="E2088" s="5"/>
      <c r="F2088" s="5"/>
    </row>
    <row r="2089" spans="5:6" x14ac:dyDescent="0.3">
      <c r="E2089" s="5"/>
      <c r="F2089" s="5"/>
    </row>
    <row r="2090" spans="5:6" x14ac:dyDescent="0.3">
      <c r="E2090" s="5"/>
      <c r="F2090" s="5"/>
    </row>
    <row r="2091" spans="5:6" x14ac:dyDescent="0.3">
      <c r="E2091" s="5"/>
      <c r="F2091" s="5"/>
    </row>
    <row r="2092" spans="5:6" x14ac:dyDescent="0.3">
      <c r="E2092" s="5"/>
      <c r="F2092" s="5"/>
    </row>
    <row r="2093" spans="5:6" x14ac:dyDescent="0.3">
      <c r="E2093" s="5"/>
      <c r="F2093" s="5"/>
    </row>
    <row r="2094" spans="5:6" x14ac:dyDescent="0.3">
      <c r="E2094" s="5"/>
      <c r="F2094" s="5"/>
    </row>
    <row r="2095" spans="5:6" x14ac:dyDescent="0.3">
      <c r="E2095" s="5"/>
      <c r="F2095" s="5"/>
    </row>
    <row r="2096" spans="5:6" x14ac:dyDescent="0.3">
      <c r="E2096" s="5"/>
      <c r="F2096" s="5"/>
    </row>
    <row r="2097" spans="5:6" x14ac:dyDescent="0.3">
      <c r="E2097" s="5"/>
      <c r="F2097" s="5"/>
    </row>
    <row r="2098" spans="5:6" x14ac:dyDescent="0.3">
      <c r="E2098" s="5"/>
      <c r="F2098" s="5"/>
    </row>
    <row r="2099" spans="5:6" x14ac:dyDescent="0.3">
      <c r="E2099" s="5"/>
      <c r="F2099" s="5"/>
    </row>
    <row r="2100" spans="5:6" x14ac:dyDescent="0.3">
      <c r="E2100" s="5"/>
      <c r="F2100" s="5"/>
    </row>
    <row r="2101" spans="5:6" x14ac:dyDescent="0.3">
      <c r="E2101" s="5"/>
      <c r="F2101" s="5"/>
    </row>
    <row r="2102" spans="5:6" x14ac:dyDescent="0.3">
      <c r="E2102" s="5"/>
      <c r="F2102" s="5"/>
    </row>
    <row r="2103" spans="5:6" x14ac:dyDescent="0.3">
      <c r="E2103" s="5"/>
      <c r="F2103" s="5"/>
    </row>
    <row r="2104" spans="5:6" x14ac:dyDescent="0.3">
      <c r="E2104" s="5"/>
      <c r="F2104" s="5"/>
    </row>
    <row r="2105" spans="5:6" x14ac:dyDescent="0.3">
      <c r="E2105" s="5"/>
      <c r="F2105" s="5"/>
    </row>
    <row r="2106" spans="5:6" x14ac:dyDescent="0.3">
      <c r="E2106" s="5"/>
      <c r="F2106" s="5"/>
    </row>
    <row r="2107" spans="5:6" x14ac:dyDescent="0.3">
      <c r="E2107" s="5"/>
      <c r="F2107" s="5"/>
    </row>
    <row r="2108" spans="5:6" x14ac:dyDescent="0.3">
      <c r="E2108" s="5"/>
      <c r="F2108" s="5"/>
    </row>
    <row r="2109" spans="5:6" x14ac:dyDescent="0.3">
      <c r="E2109" s="5"/>
      <c r="F2109" s="5"/>
    </row>
    <row r="2110" spans="5:6" x14ac:dyDescent="0.3">
      <c r="E2110" s="5"/>
      <c r="F2110" s="5"/>
    </row>
    <row r="2111" spans="5:6" x14ac:dyDescent="0.3">
      <c r="E2111" s="5"/>
      <c r="F2111" s="5"/>
    </row>
    <row r="2112" spans="5:6" x14ac:dyDescent="0.3">
      <c r="E2112" s="5"/>
      <c r="F2112" s="5"/>
    </row>
    <row r="2113" spans="5:6" x14ac:dyDescent="0.3">
      <c r="E2113" s="5"/>
      <c r="F2113" s="5"/>
    </row>
    <row r="2114" spans="5:6" x14ac:dyDescent="0.3">
      <c r="E2114" s="5"/>
      <c r="F2114" s="5"/>
    </row>
    <row r="2115" spans="5:6" x14ac:dyDescent="0.3">
      <c r="E2115" s="5"/>
      <c r="F2115" s="5"/>
    </row>
    <row r="2116" spans="5:6" x14ac:dyDescent="0.3">
      <c r="E2116" s="5"/>
      <c r="F2116" s="5"/>
    </row>
    <row r="2117" spans="5:6" x14ac:dyDescent="0.3">
      <c r="E2117" s="5"/>
      <c r="F2117" s="5"/>
    </row>
    <row r="2118" spans="5:6" x14ac:dyDescent="0.3">
      <c r="E2118" s="5"/>
      <c r="F2118" s="5"/>
    </row>
    <row r="2119" spans="5:6" x14ac:dyDescent="0.3">
      <c r="E2119" s="5"/>
      <c r="F2119" s="5"/>
    </row>
    <row r="2120" spans="5:6" x14ac:dyDescent="0.3">
      <c r="E2120" s="5"/>
      <c r="F2120" s="5"/>
    </row>
    <row r="2121" spans="5:6" x14ac:dyDescent="0.3">
      <c r="E2121" s="5"/>
      <c r="F2121" s="5"/>
    </row>
    <row r="2122" spans="5:6" x14ac:dyDescent="0.3">
      <c r="E2122" s="5"/>
      <c r="F2122" s="5"/>
    </row>
    <row r="2123" spans="5:6" x14ac:dyDescent="0.3">
      <c r="E2123" s="5"/>
      <c r="F2123" s="5"/>
    </row>
    <row r="2124" spans="5:6" x14ac:dyDescent="0.3">
      <c r="E2124" s="5"/>
      <c r="F2124" s="5"/>
    </row>
    <row r="2125" spans="5:6" x14ac:dyDescent="0.3">
      <c r="E2125" s="5"/>
      <c r="F2125" s="5"/>
    </row>
    <row r="2126" spans="5:6" x14ac:dyDescent="0.3">
      <c r="E2126" s="5"/>
      <c r="F2126" s="5"/>
    </row>
    <row r="2127" spans="5:6" x14ac:dyDescent="0.3">
      <c r="E2127" s="5"/>
      <c r="F2127" s="5"/>
    </row>
    <row r="2128" spans="5:6" x14ac:dyDescent="0.3">
      <c r="E2128" s="5"/>
      <c r="F2128" s="5"/>
    </row>
    <row r="2129" spans="5:6" x14ac:dyDescent="0.3">
      <c r="E2129" s="5"/>
      <c r="F2129" s="5"/>
    </row>
    <row r="2130" spans="5:6" x14ac:dyDescent="0.3">
      <c r="E2130" s="5"/>
      <c r="F2130" s="5"/>
    </row>
    <row r="2131" spans="5:6" x14ac:dyDescent="0.3">
      <c r="E2131" s="5"/>
      <c r="F2131" s="5"/>
    </row>
    <row r="2132" spans="5:6" x14ac:dyDescent="0.3">
      <c r="E2132" s="5"/>
      <c r="F2132" s="5"/>
    </row>
    <row r="2133" spans="5:6" x14ac:dyDescent="0.3">
      <c r="E2133" s="5"/>
      <c r="F2133" s="5"/>
    </row>
    <row r="2134" spans="5:6" x14ac:dyDescent="0.3">
      <c r="E2134" s="5"/>
      <c r="F2134" s="5"/>
    </row>
    <row r="2135" spans="5:6" x14ac:dyDescent="0.3">
      <c r="E2135" s="5"/>
      <c r="F2135" s="5"/>
    </row>
    <row r="2136" spans="5:6" x14ac:dyDescent="0.3">
      <c r="E2136" s="5"/>
      <c r="F2136" s="5"/>
    </row>
    <row r="2137" spans="5:6" x14ac:dyDescent="0.3">
      <c r="E2137" s="5"/>
      <c r="F2137" s="5"/>
    </row>
    <row r="2138" spans="5:6" x14ac:dyDescent="0.3">
      <c r="E2138" s="5"/>
      <c r="F2138" s="5"/>
    </row>
    <row r="2139" spans="5:6" x14ac:dyDescent="0.3">
      <c r="E2139" s="5"/>
      <c r="F2139" s="5"/>
    </row>
    <row r="2140" spans="5:6" x14ac:dyDescent="0.3">
      <c r="E2140" s="5"/>
      <c r="F2140" s="5"/>
    </row>
    <row r="2141" spans="5:6" x14ac:dyDescent="0.3">
      <c r="E2141" s="5"/>
      <c r="F2141" s="5"/>
    </row>
    <row r="2142" spans="5:6" x14ac:dyDescent="0.3">
      <c r="E2142" s="5"/>
      <c r="F2142" s="5"/>
    </row>
    <row r="2143" spans="5:6" x14ac:dyDescent="0.3">
      <c r="E2143" s="5"/>
      <c r="F2143" s="5"/>
    </row>
    <row r="2144" spans="5:6" x14ac:dyDescent="0.3">
      <c r="E2144" s="5"/>
      <c r="F2144" s="5"/>
    </row>
    <row r="2145" spans="5:6" x14ac:dyDescent="0.3">
      <c r="E2145" s="5"/>
      <c r="F2145" s="5"/>
    </row>
    <row r="2146" spans="5:6" x14ac:dyDescent="0.3">
      <c r="E2146" s="5"/>
      <c r="F2146" s="5"/>
    </row>
    <row r="2147" spans="5:6" x14ac:dyDescent="0.3">
      <c r="E2147" s="5"/>
      <c r="F2147" s="5"/>
    </row>
    <row r="2148" spans="5:6" x14ac:dyDescent="0.3">
      <c r="E2148" s="5"/>
      <c r="F2148" s="5"/>
    </row>
    <row r="2149" spans="5:6" x14ac:dyDescent="0.3">
      <c r="E2149" s="5"/>
      <c r="F2149" s="5"/>
    </row>
    <row r="2150" spans="5:6" x14ac:dyDescent="0.3">
      <c r="E2150" s="5"/>
      <c r="F2150" s="5"/>
    </row>
    <row r="2151" spans="5:6" x14ac:dyDescent="0.3">
      <c r="E2151" s="5"/>
      <c r="F2151" s="5"/>
    </row>
    <row r="2152" spans="5:6" x14ac:dyDescent="0.3">
      <c r="E2152" s="5"/>
      <c r="F2152" s="5"/>
    </row>
    <row r="2153" spans="5:6" x14ac:dyDescent="0.3">
      <c r="E2153" s="5"/>
      <c r="F2153" s="5"/>
    </row>
    <row r="2154" spans="5:6" x14ac:dyDescent="0.3">
      <c r="E2154" s="5"/>
      <c r="F2154" s="5"/>
    </row>
    <row r="2155" spans="5:6" x14ac:dyDescent="0.3">
      <c r="E2155" s="5"/>
      <c r="F2155" s="5"/>
    </row>
    <row r="2156" spans="5:6" x14ac:dyDescent="0.3">
      <c r="E2156" s="5"/>
      <c r="F2156" s="5"/>
    </row>
    <row r="2157" spans="5:6" x14ac:dyDescent="0.3">
      <c r="E2157" s="5"/>
      <c r="F2157" s="5"/>
    </row>
    <row r="2158" spans="5:6" x14ac:dyDescent="0.3">
      <c r="E2158" s="5"/>
      <c r="F2158" s="5"/>
    </row>
    <row r="2159" spans="5:6" x14ac:dyDescent="0.3">
      <c r="E2159" s="5"/>
      <c r="F2159" s="5"/>
    </row>
    <row r="2160" spans="5:6" x14ac:dyDescent="0.3">
      <c r="E2160" s="5"/>
      <c r="F2160" s="5"/>
    </row>
    <row r="2161" spans="5:6" x14ac:dyDescent="0.3">
      <c r="E2161" s="5"/>
      <c r="F2161" s="5"/>
    </row>
    <row r="2162" spans="5:6" x14ac:dyDescent="0.3">
      <c r="E2162" s="5"/>
      <c r="F2162" s="5"/>
    </row>
    <row r="2163" spans="5:6" x14ac:dyDescent="0.3">
      <c r="E2163" s="5"/>
      <c r="F2163" s="5"/>
    </row>
    <row r="2164" spans="5:6" x14ac:dyDescent="0.3">
      <c r="E2164" s="5"/>
      <c r="F2164" s="5"/>
    </row>
    <row r="2165" spans="5:6" x14ac:dyDescent="0.3">
      <c r="E2165" s="5"/>
      <c r="F2165" s="5"/>
    </row>
    <row r="2166" spans="5:6" x14ac:dyDescent="0.3">
      <c r="E2166" s="5"/>
      <c r="F2166" s="5"/>
    </row>
    <row r="2167" spans="5:6" x14ac:dyDescent="0.3">
      <c r="E2167" s="5"/>
      <c r="F2167" s="5"/>
    </row>
    <row r="2168" spans="5:6" x14ac:dyDescent="0.3">
      <c r="E2168" s="5"/>
      <c r="F2168" s="5"/>
    </row>
    <row r="2169" spans="5:6" x14ac:dyDescent="0.3">
      <c r="E2169" s="5"/>
      <c r="F2169" s="5"/>
    </row>
    <row r="2170" spans="5:6" x14ac:dyDescent="0.3">
      <c r="E2170" s="5"/>
      <c r="F2170" s="5"/>
    </row>
    <row r="2171" spans="5:6" x14ac:dyDescent="0.3">
      <c r="E2171" s="5"/>
      <c r="F2171" s="5"/>
    </row>
    <row r="2172" spans="5:6" x14ac:dyDescent="0.3">
      <c r="E2172" s="5"/>
      <c r="F2172" s="5"/>
    </row>
    <row r="2173" spans="5:6" x14ac:dyDescent="0.3">
      <c r="E2173" s="5"/>
      <c r="F2173" s="5"/>
    </row>
    <row r="2174" spans="5:6" x14ac:dyDescent="0.3">
      <c r="E2174" s="5"/>
      <c r="F2174" s="5"/>
    </row>
    <row r="2175" spans="5:6" x14ac:dyDescent="0.3">
      <c r="E2175" s="5"/>
      <c r="F2175" s="5"/>
    </row>
    <row r="2176" spans="5:6" x14ac:dyDescent="0.3">
      <c r="E2176" s="5"/>
      <c r="F2176" s="5"/>
    </row>
    <row r="2177" spans="5:6" x14ac:dyDescent="0.3">
      <c r="E2177" s="5"/>
      <c r="F2177" s="5"/>
    </row>
    <row r="2178" spans="5:6" x14ac:dyDescent="0.3">
      <c r="E2178" s="5"/>
      <c r="F2178" s="5"/>
    </row>
    <row r="2179" spans="5:6" x14ac:dyDescent="0.3">
      <c r="E2179" s="5"/>
      <c r="F2179" s="5"/>
    </row>
    <row r="2180" spans="5:6" x14ac:dyDescent="0.3">
      <c r="E2180" s="5"/>
      <c r="F2180" s="5"/>
    </row>
    <row r="2181" spans="5:6" x14ac:dyDescent="0.3">
      <c r="E2181" s="5"/>
      <c r="F2181" s="5"/>
    </row>
    <row r="2182" spans="5:6" x14ac:dyDescent="0.3">
      <c r="E2182" s="5"/>
      <c r="F2182" s="5"/>
    </row>
    <row r="2183" spans="5:6" x14ac:dyDescent="0.3">
      <c r="E2183" s="5"/>
      <c r="F2183" s="5"/>
    </row>
    <row r="2184" spans="5:6" x14ac:dyDescent="0.3">
      <c r="E2184" s="5"/>
      <c r="F2184" s="5"/>
    </row>
    <row r="2185" spans="5:6" x14ac:dyDescent="0.3">
      <c r="E2185" s="5"/>
      <c r="F2185" s="5"/>
    </row>
    <row r="2186" spans="5:6" x14ac:dyDescent="0.3">
      <c r="E2186" s="5"/>
      <c r="F2186" s="5"/>
    </row>
    <row r="2187" spans="5:6" x14ac:dyDescent="0.3">
      <c r="E2187" s="5"/>
      <c r="F2187" s="5"/>
    </row>
    <row r="2188" spans="5:6" x14ac:dyDescent="0.3">
      <c r="E2188" s="5"/>
      <c r="F2188" s="5"/>
    </row>
    <row r="2189" spans="5:6" x14ac:dyDescent="0.3">
      <c r="E2189" s="5"/>
      <c r="F2189" s="5"/>
    </row>
    <row r="2190" spans="5:6" x14ac:dyDescent="0.3">
      <c r="E2190" s="5"/>
      <c r="F2190" s="5"/>
    </row>
    <row r="2191" spans="5:6" x14ac:dyDescent="0.3">
      <c r="E2191" s="5"/>
      <c r="F2191" s="5"/>
    </row>
    <row r="2192" spans="5:6" x14ac:dyDescent="0.3">
      <c r="E2192" s="5"/>
      <c r="F2192" s="5"/>
    </row>
    <row r="2193" spans="5:6" x14ac:dyDescent="0.3">
      <c r="E2193" s="5"/>
      <c r="F2193" s="5"/>
    </row>
    <row r="2194" spans="5:6" x14ac:dyDescent="0.3">
      <c r="E2194" s="5"/>
      <c r="F2194" s="5"/>
    </row>
    <row r="2195" spans="5:6" x14ac:dyDescent="0.3">
      <c r="E2195" s="5"/>
      <c r="F2195" s="5"/>
    </row>
    <row r="2196" spans="5:6" x14ac:dyDescent="0.3">
      <c r="E2196" s="5"/>
      <c r="F2196" s="5"/>
    </row>
    <row r="2197" spans="5:6" x14ac:dyDescent="0.3">
      <c r="E2197" s="5"/>
      <c r="F2197" s="5"/>
    </row>
    <row r="2198" spans="5:6" x14ac:dyDescent="0.3">
      <c r="E2198" s="5"/>
      <c r="F2198" s="5"/>
    </row>
    <row r="2199" spans="5:6" x14ac:dyDescent="0.3">
      <c r="E2199" s="5"/>
      <c r="F2199" s="5"/>
    </row>
    <row r="2200" spans="5:6" x14ac:dyDescent="0.3">
      <c r="E2200" s="5"/>
      <c r="F2200" s="5"/>
    </row>
    <row r="2201" spans="5:6" x14ac:dyDescent="0.3">
      <c r="E2201" s="5"/>
      <c r="F2201" s="5"/>
    </row>
    <row r="2202" spans="5:6" x14ac:dyDescent="0.3">
      <c r="E2202" s="5"/>
      <c r="F2202" s="5"/>
    </row>
    <row r="2203" spans="5:6" x14ac:dyDescent="0.3">
      <c r="E2203" s="5"/>
      <c r="F2203" s="5"/>
    </row>
    <row r="2204" spans="5:6" x14ac:dyDescent="0.3">
      <c r="E2204" s="5"/>
      <c r="F2204" s="5"/>
    </row>
    <row r="2205" spans="5:6" x14ac:dyDescent="0.3">
      <c r="E2205" s="5"/>
      <c r="F2205" s="5"/>
    </row>
    <row r="2206" spans="5:6" x14ac:dyDescent="0.3">
      <c r="E2206" s="5"/>
      <c r="F2206" s="5"/>
    </row>
    <row r="2207" spans="5:6" x14ac:dyDescent="0.3">
      <c r="E2207" s="5"/>
      <c r="F2207" s="5"/>
    </row>
    <row r="2208" spans="5:6" x14ac:dyDescent="0.3">
      <c r="E2208" s="5"/>
      <c r="F2208" s="5"/>
    </row>
    <row r="2209" spans="5:6" x14ac:dyDescent="0.3">
      <c r="E2209" s="5"/>
      <c r="F2209" s="5"/>
    </row>
    <row r="2210" spans="5:6" x14ac:dyDescent="0.3">
      <c r="E2210" s="5"/>
      <c r="F2210" s="5"/>
    </row>
    <row r="2211" spans="5:6" x14ac:dyDescent="0.3">
      <c r="E2211" s="5"/>
      <c r="F2211" s="5"/>
    </row>
    <row r="2212" spans="5:6" x14ac:dyDescent="0.3">
      <c r="E2212" s="5"/>
      <c r="F2212" s="5"/>
    </row>
    <row r="2213" spans="5:6" x14ac:dyDescent="0.3">
      <c r="E2213" s="5"/>
      <c r="F2213" s="5"/>
    </row>
    <row r="2214" spans="5:6" x14ac:dyDescent="0.3">
      <c r="E2214" s="5"/>
      <c r="F2214" s="5"/>
    </row>
    <row r="2215" spans="5:6" x14ac:dyDescent="0.3">
      <c r="E2215" s="5"/>
      <c r="F2215" s="5"/>
    </row>
    <row r="2216" spans="5:6" x14ac:dyDescent="0.3">
      <c r="E2216" s="5"/>
      <c r="F2216" s="5"/>
    </row>
    <row r="2217" spans="5:6" x14ac:dyDescent="0.3">
      <c r="E2217" s="5"/>
      <c r="F2217" s="5"/>
    </row>
    <row r="2218" spans="5:6" x14ac:dyDescent="0.3">
      <c r="E2218" s="5"/>
      <c r="F2218" s="5"/>
    </row>
    <row r="2219" spans="5:6" x14ac:dyDescent="0.3">
      <c r="E2219" s="5"/>
      <c r="F2219" s="5"/>
    </row>
    <row r="2220" spans="5:6" x14ac:dyDescent="0.3">
      <c r="E2220" s="5"/>
      <c r="F2220" s="5"/>
    </row>
    <row r="2221" spans="5:6" x14ac:dyDescent="0.3">
      <c r="E2221" s="5"/>
      <c r="F2221" s="5"/>
    </row>
    <row r="2222" spans="5:6" x14ac:dyDescent="0.3">
      <c r="E2222" s="5"/>
      <c r="F2222" s="5"/>
    </row>
    <row r="2223" spans="5:6" x14ac:dyDescent="0.3">
      <c r="E2223" s="5"/>
      <c r="F2223" s="5"/>
    </row>
    <row r="2224" spans="5:6" x14ac:dyDescent="0.3">
      <c r="E2224" s="5"/>
      <c r="F2224" s="5"/>
    </row>
    <row r="2225" spans="5:6" x14ac:dyDescent="0.3">
      <c r="E2225" s="5"/>
      <c r="F2225" s="5"/>
    </row>
    <row r="2226" spans="5:6" x14ac:dyDescent="0.3">
      <c r="E2226" s="5"/>
      <c r="F2226" s="5"/>
    </row>
    <row r="2227" spans="5:6" x14ac:dyDescent="0.3">
      <c r="E2227" s="5"/>
      <c r="F2227" s="5"/>
    </row>
    <row r="2228" spans="5:6" x14ac:dyDescent="0.3">
      <c r="E2228" s="5"/>
      <c r="F2228" s="5"/>
    </row>
    <row r="2229" spans="5:6" x14ac:dyDescent="0.3">
      <c r="E2229" s="5"/>
      <c r="F2229" s="5"/>
    </row>
    <row r="2230" spans="5:6" x14ac:dyDescent="0.3">
      <c r="E2230" s="5"/>
      <c r="F2230" s="5"/>
    </row>
    <row r="2231" spans="5:6" x14ac:dyDescent="0.3">
      <c r="E2231" s="5"/>
      <c r="F2231" s="5"/>
    </row>
    <row r="2232" spans="5:6" x14ac:dyDescent="0.3">
      <c r="E2232" s="5"/>
      <c r="F2232" s="5"/>
    </row>
    <row r="2233" spans="5:6" x14ac:dyDescent="0.3">
      <c r="E2233" s="5"/>
      <c r="F2233" s="5"/>
    </row>
    <row r="2234" spans="5:6" x14ac:dyDescent="0.3">
      <c r="E2234" s="5"/>
      <c r="F2234" s="5"/>
    </row>
  </sheetData>
  <mergeCells count="8">
    <mergeCell ref="AJ2:AN2"/>
    <mergeCell ref="AF18:AG18"/>
    <mergeCell ref="AF3:AG3"/>
    <mergeCell ref="B2:E2"/>
    <mergeCell ref="H2:J2"/>
    <mergeCell ref="M2:O2"/>
    <mergeCell ref="R2:T2"/>
    <mergeCell ref="X2:AA2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678"/>
  <sheetViews>
    <sheetView zoomScale="85" zoomScaleNormal="85" workbookViewId="0">
      <selection activeCell="Y32" sqref="Y32:Y33"/>
    </sheetView>
  </sheetViews>
  <sheetFormatPr baseColWidth="10" defaultColWidth="11.44140625" defaultRowHeight="14.4" x14ac:dyDescent="0.3"/>
  <cols>
    <col min="3" max="3" width="13" customWidth="1"/>
    <col min="5" max="5" width="10.44140625" customWidth="1"/>
    <col min="6" max="6" width="10.33203125" customWidth="1"/>
    <col min="7" max="7" width="7.88671875" customWidth="1"/>
    <col min="8" max="8" width="9" customWidth="1"/>
    <col min="9" max="9" width="4.44140625" customWidth="1"/>
    <col min="10" max="10" width="7.6640625" customWidth="1"/>
    <col min="11" max="11" width="5" customWidth="1"/>
    <col min="13" max="14" width="7.6640625" customWidth="1"/>
    <col min="15" max="15" width="5.6640625" customWidth="1"/>
    <col min="16" max="16" width="9" customWidth="1"/>
    <col min="17" max="17" width="7.44140625" customWidth="1"/>
    <col min="18" max="18" width="7.33203125" customWidth="1"/>
    <col min="20" max="20" width="12.5546875" bestFit="1" customWidth="1"/>
  </cols>
  <sheetData>
    <row r="1" spans="1:21" x14ac:dyDescent="0.3">
      <c r="A1" s="3" t="s">
        <v>40</v>
      </c>
      <c r="B1" s="3"/>
      <c r="C1" s="3"/>
      <c r="D1" s="6"/>
      <c r="E1" s="6"/>
      <c r="F1" s="6"/>
    </row>
    <row r="2" spans="1:21" x14ac:dyDescent="0.3">
      <c r="A2" t="s">
        <v>41</v>
      </c>
    </row>
    <row r="3" spans="1:21" x14ac:dyDescent="0.3">
      <c r="A3" t="s">
        <v>42</v>
      </c>
    </row>
    <row r="4" spans="1:21" x14ac:dyDescent="0.3">
      <c r="A4" s="6" t="s">
        <v>43</v>
      </c>
      <c r="E4" t="s">
        <v>44</v>
      </c>
      <c r="G4">
        <v>253.9</v>
      </c>
      <c r="H4">
        <v>7936.3</v>
      </c>
      <c r="I4">
        <f>H4/G4</f>
        <v>31.257581725088617</v>
      </c>
    </row>
    <row r="5" spans="1:21" x14ac:dyDescent="0.3">
      <c r="A5" t="s">
        <v>45</v>
      </c>
      <c r="C5" t="s">
        <v>46</v>
      </c>
      <c r="E5" t="s">
        <v>47</v>
      </c>
      <c r="G5">
        <v>376.4</v>
      </c>
      <c r="H5">
        <v>7225.5</v>
      </c>
      <c r="I5">
        <f>H5/G5</f>
        <v>19.196333687566419</v>
      </c>
    </row>
    <row r="6" spans="1:21" x14ac:dyDescent="0.3">
      <c r="A6" t="s">
        <v>48</v>
      </c>
      <c r="C6" t="s">
        <v>49</v>
      </c>
    </row>
    <row r="7" spans="1:21" x14ac:dyDescent="0.3">
      <c r="A7" t="s">
        <v>50</v>
      </c>
      <c r="C7" t="s">
        <v>51</v>
      </c>
      <c r="S7" s="3" t="s">
        <v>140</v>
      </c>
    </row>
    <row r="8" spans="1:21" x14ac:dyDescent="0.3">
      <c r="B8" t="s">
        <v>52</v>
      </c>
      <c r="C8" s="7">
        <f>AVERAGE(C11:C430)</f>
        <v>362.33624401913852</v>
      </c>
      <c r="S8" t="s">
        <v>6</v>
      </c>
      <c r="T8" s="4">
        <v>7272.9078282828286</v>
      </c>
    </row>
    <row r="9" spans="1:21" x14ac:dyDescent="0.3">
      <c r="B9" t="s">
        <v>5</v>
      </c>
      <c r="C9" s="7">
        <f>_xlfn.STDEV.S(C11:C430)</f>
        <v>148.8504162949591</v>
      </c>
      <c r="S9" s="6" t="s">
        <v>5</v>
      </c>
      <c r="T9" s="31">
        <v>1356.5226345430237</v>
      </c>
    </row>
    <row r="10" spans="1:21" x14ac:dyDescent="0.3">
      <c r="A10" s="6" t="s">
        <v>53</v>
      </c>
      <c r="B10" s="6" t="s">
        <v>29</v>
      </c>
      <c r="C10" s="6" t="s">
        <v>54</v>
      </c>
      <c r="D10" s="6" t="s">
        <v>55</v>
      </c>
      <c r="E10" s="6" t="s">
        <v>117</v>
      </c>
      <c r="F10" s="6" t="s">
        <v>118</v>
      </c>
      <c r="G10" s="41" t="s">
        <v>87</v>
      </c>
      <c r="H10" s="41"/>
      <c r="J10" s="6"/>
      <c r="L10" s="41" t="s">
        <v>57</v>
      </c>
      <c r="M10" s="41"/>
      <c r="N10" s="2" t="s">
        <v>5</v>
      </c>
      <c r="P10" s="6" t="s">
        <v>136</v>
      </c>
      <c r="Q10" s="30" t="s">
        <v>135</v>
      </c>
      <c r="S10" s="6" t="s">
        <v>12</v>
      </c>
      <c r="T10" s="6" t="s">
        <v>139</v>
      </c>
      <c r="U10" s="6"/>
    </row>
    <row r="11" spans="1:21" x14ac:dyDescent="0.3">
      <c r="A11" t="s">
        <v>27</v>
      </c>
      <c r="B11">
        <v>2015</v>
      </c>
      <c r="C11">
        <v>266.3</v>
      </c>
      <c r="D11" s="4">
        <v>2015.9166666666665</v>
      </c>
      <c r="E11" s="1">
        <f>STANDARDIZE(C11,M$22,N$22)</f>
        <v>-1.6093317792039776</v>
      </c>
      <c r="F11" s="1">
        <f>STANDARDIZE(C11,C$8,C$9)</f>
        <v>-0.64518626423479353</v>
      </c>
      <c r="G11" s="18">
        <v>2015</v>
      </c>
      <c r="H11" s="18">
        <v>259.74166666666702</v>
      </c>
      <c r="J11" s="7"/>
      <c r="L11" t="s">
        <v>16</v>
      </c>
      <c r="M11" s="7">
        <f>AVERAGEIF(A$11:A$430,L11,C$11:C$430)</f>
        <v>375.55199999999996</v>
      </c>
      <c r="N11" s="7">
        <f t="array" ref="N11">_xlfn.STDEV.S(IF(A$11:A$430=L11,C$11:C$430))</f>
        <v>148.86518395159138</v>
      </c>
      <c r="P11" s="4">
        <v>2015.9166666666665</v>
      </c>
      <c r="Q11" s="7">
        <v>0.43733462226438979</v>
      </c>
      <c r="S11">
        <v>2015</v>
      </c>
      <c r="T11" s="4">
        <v>4608.416666666667</v>
      </c>
    </row>
    <row r="12" spans="1:21" x14ac:dyDescent="0.3">
      <c r="A12" t="s">
        <v>26</v>
      </c>
      <c r="B12">
        <v>2015</v>
      </c>
      <c r="C12">
        <v>327.5</v>
      </c>
      <c r="D12" s="4">
        <v>2015.8333333333333</v>
      </c>
      <c r="E12" s="1">
        <f>STANDARDIZE(C12,M$21,N$21)</f>
        <v>-1.3332502995224502</v>
      </c>
      <c r="F12" s="1">
        <f t="shared" ref="F12:F75" si="0">STANDARDIZE(C12,C$8,C$9)</f>
        <v>-0.23403524750718663</v>
      </c>
      <c r="G12" s="18">
        <v>2014</v>
      </c>
      <c r="H12" s="18">
        <v>326.30833333333334</v>
      </c>
      <c r="J12" s="7"/>
      <c r="L12" t="s">
        <v>17</v>
      </c>
      <c r="M12" s="7">
        <f t="shared" ref="M12:M22" si="1">AVERAGEIF(A$11:A$430,L12,C$11:C$430)</f>
        <v>243.18794117647062</v>
      </c>
      <c r="N12" s="7">
        <f t="array" ref="N12">_xlfn.STDEV.S(IF(A$11:A$430=L12,C$11:C$430))</f>
        <v>119.04101884795871</v>
      </c>
      <c r="P12" s="4">
        <v>2015.8333333333333</v>
      </c>
      <c r="Q12" s="7">
        <v>0.32729406824813723</v>
      </c>
      <c r="S12">
        <v>2014</v>
      </c>
      <c r="T12" s="4">
        <v>5799.083333333333</v>
      </c>
    </row>
    <row r="13" spans="1:21" x14ac:dyDescent="0.3">
      <c r="A13" t="s">
        <v>25</v>
      </c>
      <c r="B13">
        <v>2015</v>
      </c>
      <c r="C13">
        <v>236.6</v>
      </c>
      <c r="D13" s="4">
        <v>2015.75</v>
      </c>
      <c r="E13" s="1">
        <f>STANDARDIZE(C13,M$20,N$20)</f>
        <v>-1.5920586706383215</v>
      </c>
      <c r="F13" s="1">
        <f t="shared" si="0"/>
        <v>-0.84471543411730887</v>
      </c>
      <c r="G13" s="18">
        <v>2013</v>
      </c>
      <c r="H13" s="18">
        <v>294.05</v>
      </c>
      <c r="J13" s="7"/>
      <c r="L13" t="s">
        <v>18</v>
      </c>
      <c r="M13" s="7">
        <f t="shared" si="1"/>
        <v>201.7428571428571</v>
      </c>
      <c r="N13" s="7">
        <f t="array" ref="N13">_xlfn.STDEV.S(IF(A$11:A$430=L13,C$11:C$430))</f>
        <v>94.945738360250402</v>
      </c>
      <c r="P13" s="4">
        <v>2015.75</v>
      </c>
      <c r="Q13" s="7">
        <v>0.27654007242979928</v>
      </c>
      <c r="S13">
        <v>2013</v>
      </c>
      <c r="T13" s="4">
        <v>6146.416666666667</v>
      </c>
    </row>
    <row r="14" spans="1:21" x14ac:dyDescent="0.3">
      <c r="A14" t="s">
        <v>24</v>
      </c>
      <c r="B14">
        <v>2015</v>
      </c>
      <c r="C14">
        <v>242.4</v>
      </c>
      <c r="D14" s="4">
        <v>2015.6666666666665</v>
      </c>
      <c r="E14" s="1">
        <f>STANDARDIZE(C14,M$19,N$19)</f>
        <v>-1.1243722263734561</v>
      </c>
      <c r="F14" s="1">
        <f t="shared" si="0"/>
        <v>-0.80575014168233949</v>
      </c>
      <c r="G14" s="18">
        <v>2012</v>
      </c>
      <c r="H14" s="18">
        <v>356.47499999999997</v>
      </c>
      <c r="J14" s="7"/>
      <c r="L14" t="s">
        <v>19</v>
      </c>
      <c r="M14" s="7">
        <f t="shared" si="1"/>
        <v>235.69029411764708</v>
      </c>
      <c r="N14" s="7">
        <f t="array" ref="N14">_xlfn.STDEV.S(IF(A$11:A$430=L14,C$11:C$430))</f>
        <v>100.28991122665455</v>
      </c>
      <c r="P14" s="4">
        <v>2015.6666666666665</v>
      </c>
      <c r="Q14" s="7">
        <v>0.29594629929601457</v>
      </c>
      <c r="S14">
        <v>2012</v>
      </c>
      <c r="T14" s="4">
        <v>7361.5</v>
      </c>
    </row>
    <row r="15" spans="1:21" x14ac:dyDescent="0.3">
      <c r="A15" t="s">
        <v>23</v>
      </c>
      <c r="B15">
        <v>2015</v>
      </c>
      <c r="C15">
        <v>233.5</v>
      </c>
      <c r="D15" s="4">
        <v>2015.5833333333333</v>
      </c>
      <c r="E15" s="1">
        <f>STANDARDIZE(C15,M$18,N$18)</f>
        <v>-1.127915695574756</v>
      </c>
      <c r="F15" s="1">
        <f t="shared" si="0"/>
        <v>-0.86554171110841316</v>
      </c>
      <c r="G15" s="18">
        <v>2011</v>
      </c>
      <c r="H15" s="18">
        <v>515.89166666666665</v>
      </c>
      <c r="J15" s="7"/>
      <c r="L15" t="s">
        <v>20</v>
      </c>
      <c r="M15" s="7">
        <f t="shared" si="1"/>
        <v>328.28199999999981</v>
      </c>
      <c r="N15" s="7">
        <f t="array" ref="N15">_xlfn.STDEV.S(IF(A$11:A$430=L15,C$11:C$430))</f>
        <v>110.70983132389293</v>
      </c>
      <c r="P15" s="4">
        <v>2015.5833333333333</v>
      </c>
      <c r="Q15" s="7">
        <v>0.33855219078871257</v>
      </c>
      <c r="S15">
        <v>2011</v>
      </c>
      <c r="T15" s="4">
        <v>10223.916666666666</v>
      </c>
    </row>
    <row r="16" spans="1:21" x14ac:dyDescent="0.3">
      <c r="A16" t="s">
        <v>22</v>
      </c>
      <c r="B16">
        <v>2015</v>
      </c>
      <c r="C16">
        <v>240.5</v>
      </c>
      <c r="D16" s="4">
        <v>2015.5</v>
      </c>
      <c r="E16" s="1">
        <f>STANDARDIZE(C16,M$17,N$17)</f>
        <v>-1.2532204122353272</v>
      </c>
      <c r="F16" s="1">
        <f t="shared" si="0"/>
        <v>-0.81851463403172597</v>
      </c>
      <c r="G16" s="18">
        <v>2010</v>
      </c>
      <c r="H16" s="18">
        <v>465.3416666666667</v>
      </c>
      <c r="J16" s="7"/>
      <c r="L16" t="s">
        <v>21</v>
      </c>
      <c r="M16" s="7">
        <f t="shared" si="1"/>
        <v>394.38000000000005</v>
      </c>
      <c r="N16" s="7">
        <f t="array" ref="N16">_xlfn.STDEV.S(IF(A$11:A$430=L16,C$11:C$430))</f>
        <v>111.63255323236355</v>
      </c>
      <c r="P16" s="4">
        <v>2015.5</v>
      </c>
      <c r="Q16" s="7">
        <v>0.30350789469454909</v>
      </c>
      <c r="S16">
        <v>2010</v>
      </c>
      <c r="T16" s="4">
        <v>9012.1666666666661</v>
      </c>
    </row>
    <row r="17" spans="1:20" x14ac:dyDescent="0.3">
      <c r="A17" t="s">
        <v>21</v>
      </c>
      <c r="B17">
        <v>2015</v>
      </c>
      <c r="C17">
        <v>328.8</v>
      </c>
      <c r="D17" s="4">
        <v>2015.4166666666665</v>
      </c>
      <c r="E17" s="1">
        <f>STANDARDIZE(C17,M$16,N$16)</f>
        <v>-0.58746304819791273</v>
      </c>
      <c r="F17" s="1">
        <f t="shared" si="0"/>
        <v>-0.22530164747865894</v>
      </c>
      <c r="G17" s="18">
        <v>2009</v>
      </c>
      <c r="H17" s="18">
        <v>419.25833333333338</v>
      </c>
      <c r="J17" s="7"/>
      <c r="L17" t="s">
        <v>22</v>
      </c>
      <c r="M17" s="7">
        <f t="shared" si="1"/>
        <v>397.13428571428568</v>
      </c>
      <c r="N17" s="7">
        <f t="array" ref="N17">_xlfn.STDEV.S(IF(A$11:A$430=L17,C$11:C$430))</f>
        <v>124.98542489816485</v>
      </c>
      <c r="P17" s="4">
        <v>2015.4166666666665</v>
      </c>
      <c r="Q17" s="7">
        <v>0.29729304822874009</v>
      </c>
      <c r="S17">
        <v>2009</v>
      </c>
      <c r="T17" s="4">
        <v>6946.25</v>
      </c>
    </row>
    <row r="18" spans="1:20" x14ac:dyDescent="0.3">
      <c r="A18" t="s">
        <v>20</v>
      </c>
      <c r="B18">
        <v>2015</v>
      </c>
      <c r="C18">
        <v>283.8</v>
      </c>
      <c r="D18" s="4">
        <v>2015.3333333333333</v>
      </c>
      <c r="E18" s="1">
        <f>STANDARDIZE(C18,M$15,N$15)</f>
        <v>-0.40178906848718038</v>
      </c>
      <c r="F18" s="1">
        <f t="shared" si="0"/>
        <v>-0.5276185715430759</v>
      </c>
      <c r="G18" s="18">
        <v>2008</v>
      </c>
      <c r="H18" s="18">
        <v>560.5</v>
      </c>
      <c r="J18" s="7"/>
      <c r="L18" t="s">
        <v>23</v>
      </c>
      <c r="M18" s="7">
        <f t="shared" si="1"/>
        <v>380.03714285714278</v>
      </c>
      <c r="N18" s="7">
        <f t="array" ref="N18">_xlfn.STDEV.S(IF(A$11:A$430=L18,C$11:C$430))</f>
        <v>129.91852443588112</v>
      </c>
      <c r="P18" s="4">
        <v>2015.3333333333333</v>
      </c>
      <c r="Q18" s="7">
        <v>0.30446957345813819</v>
      </c>
      <c r="S18">
        <v>2008</v>
      </c>
      <c r="T18" s="4">
        <v>9878.4166666666661</v>
      </c>
    </row>
    <row r="19" spans="1:20" x14ac:dyDescent="0.3">
      <c r="A19" t="s">
        <v>19</v>
      </c>
      <c r="B19">
        <v>2015</v>
      </c>
      <c r="C19">
        <v>255.8</v>
      </c>
      <c r="D19" s="4">
        <v>2015.25</v>
      </c>
      <c r="E19" s="1">
        <f>STANDARDIZE(C19,M$14,N$14)</f>
        <v>0.20051574117864279</v>
      </c>
      <c r="F19" s="1">
        <f t="shared" si="0"/>
        <v>-0.71572687984982419</v>
      </c>
      <c r="G19" s="18">
        <v>2007</v>
      </c>
      <c r="H19" s="18">
        <v>525.62727272727273</v>
      </c>
      <c r="J19" s="7"/>
      <c r="L19" t="s">
        <v>24</v>
      </c>
      <c r="M19" s="7">
        <f t="shared" si="1"/>
        <v>388.41714285714289</v>
      </c>
      <c r="N19" s="7">
        <f t="array" ref="N19">_xlfn.STDEV.S(IF(A$11:A$430=L19,C$11:C$430))</f>
        <v>129.8654835401847</v>
      </c>
      <c r="P19" s="4">
        <v>2015.25</v>
      </c>
      <c r="Q19" s="7">
        <v>0.20073370485974096</v>
      </c>
      <c r="S19">
        <v>2007</v>
      </c>
      <c r="T19" s="4">
        <v>8904.25</v>
      </c>
    </row>
    <row r="20" spans="1:20" x14ac:dyDescent="0.3">
      <c r="A20" t="s">
        <v>18</v>
      </c>
      <c r="B20">
        <v>2015</v>
      </c>
      <c r="C20">
        <v>185.7</v>
      </c>
      <c r="D20" s="4">
        <v>2015.1666666666665</v>
      </c>
      <c r="E20" s="1">
        <f>STANDARDIZE(C20,M$13,N$13)</f>
        <v>-0.16896869116954019</v>
      </c>
      <c r="F20" s="1">
        <f t="shared" si="0"/>
        <v>-1.1866694660035049</v>
      </c>
      <c r="G20" s="18">
        <v>2006</v>
      </c>
      <c r="H20" s="18">
        <v>482.4083333333333</v>
      </c>
      <c r="J20" s="7"/>
      <c r="L20" t="s">
        <v>25</v>
      </c>
      <c r="M20" s="7">
        <f t="shared" si="1"/>
        <v>429.63428571428574</v>
      </c>
      <c r="N20" s="7">
        <f t="array" ref="N20">_xlfn.STDEV.S(IF(A$11:A$430=L20,C$11:C$430))</f>
        <v>121.2482236203584</v>
      </c>
      <c r="P20" s="4">
        <v>2015.1666666666665</v>
      </c>
      <c r="Q20" s="7">
        <v>0.29662050911034621</v>
      </c>
      <c r="S20">
        <v>2006</v>
      </c>
      <c r="T20" s="4">
        <v>8022.416666666667</v>
      </c>
    </row>
    <row r="21" spans="1:20" x14ac:dyDescent="0.3">
      <c r="A21" t="s">
        <v>17</v>
      </c>
      <c r="B21">
        <v>2015</v>
      </c>
      <c r="C21">
        <v>220.7</v>
      </c>
      <c r="D21" s="4">
        <v>2015.0833333333333</v>
      </c>
      <c r="E21" s="1">
        <f>STANDARDIZE(C21,M$12,N$12)</f>
        <v>-0.18890917932408344</v>
      </c>
      <c r="F21" s="1">
        <f t="shared" si="0"/>
        <v>-0.9515340806200695</v>
      </c>
      <c r="G21" s="18">
        <v>2005</v>
      </c>
      <c r="H21" s="18">
        <v>401.8</v>
      </c>
      <c r="J21" s="7"/>
      <c r="L21" t="s">
        <v>26</v>
      </c>
      <c r="M21" s="7">
        <f t="shared" si="1"/>
        <v>480.09999999999991</v>
      </c>
      <c r="N21" s="7">
        <f t="array" ref="N21">_xlfn.STDEV.S(IF(A$11:A$430=L21,C$11:C$430))</f>
        <v>114.45712785863157</v>
      </c>
      <c r="P21" s="4">
        <v>2015.0833333333333</v>
      </c>
      <c r="Q21" s="7">
        <v>0.30510084054998388</v>
      </c>
      <c r="S21">
        <v>2005</v>
      </c>
      <c r="T21" s="4">
        <v>7210.166666666667</v>
      </c>
    </row>
    <row r="22" spans="1:20" x14ac:dyDescent="0.3">
      <c r="A22" t="s">
        <v>16</v>
      </c>
      <c r="B22">
        <v>2015</v>
      </c>
      <c r="C22">
        <v>295.3</v>
      </c>
      <c r="D22" s="4">
        <v>2015</v>
      </c>
      <c r="E22" s="1">
        <f>STANDARDIZE(C22,M$11,N$11)</f>
        <v>-0.53909180017603475</v>
      </c>
      <c r="F22" s="1">
        <f t="shared" si="0"/>
        <v>-0.45035980205994713</v>
      </c>
      <c r="G22" s="18">
        <v>2004</v>
      </c>
      <c r="H22" s="18">
        <v>370.7833333333333</v>
      </c>
      <c r="J22" s="7"/>
      <c r="L22" t="s">
        <v>27</v>
      </c>
      <c r="M22" s="7">
        <f t="shared" si="1"/>
        <v>486.85428571428577</v>
      </c>
      <c r="N22" s="7">
        <f t="array" ref="N22">_xlfn.STDEV.S(IF(A$11:A$430=L22,C$11:C$430))</f>
        <v>137.04712015528477</v>
      </c>
      <c r="P22" s="4">
        <v>2015</v>
      </c>
      <c r="Q22" s="7">
        <v>0.57923655407672525</v>
      </c>
      <c r="S22">
        <v>2004</v>
      </c>
      <c r="T22" s="4">
        <v>6657.833333333333</v>
      </c>
    </row>
    <row r="23" spans="1:20" x14ac:dyDescent="0.3">
      <c r="A23" t="s">
        <v>27</v>
      </c>
      <c r="B23">
        <v>2014</v>
      </c>
      <c r="C23">
        <v>523.29999999999995</v>
      </c>
      <c r="D23" s="4">
        <v>2014.9166666666665</v>
      </c>
      <c r="E23" s="1">
        <f>STANDARDIZE(C23,M$22,N$22)</f>
        <v>0.26593564494035654</v>
      </c>
      <c r="F23" s="1">
        <f t="shared" si="0"/>
        <v>1.0813792798664317</v>
      </c>
      <c r="G23" s="18">
        <v>2003</v>
      </c>
      <c r="H23" s="18">
        <v>377.73636363636365</v>
      </c>
      <c r="J23" s="7"/>
      <c r="P23" s="4">
        <v>2014.9166666666665</v>
      </c>
      <c r="Q23" s="7">
        <v>0.61719994207570661</v>
      </c>
      <c r="S23">
        <v>2003</v>
      </c>
      <c r="T23" s="4">
        <v>6293.666666666667</v>
      </c>
    </row>
    <row r="24" spans="1:20" x14ac:dyDescent="0.3">
      <c r="A24" t="s">
        <v>26</v>
      </c>
      <c r="B24">
        <v>2014</v>
      </c>
      <c r="C24">
        <v>496.8</v>
      </c>
      <c r="D24" s="4">
        <v>2014.8333333333333</v>
      </c>
      <c r="E24" s="1">
        <f>STANDARDIZE(C24,M$21,N$21)</f>
        <v>0.14590615990842115</v>
      </c>
      <c r="F24" s="1">
        <f t="shared" si="0"/>
        <v>0.90334820236183089</v>
      </c>
      <c r="G24" s="18">
        <v>2002</v>
      </c>
      <c r="H24" s="18">
        <v>361.55833333333334</v>
      </c>
      <c r="J24" s="7"/>
      <c r="P24" s="4">
        <v>2014.8333333333333</v>
      </c>
      <c r="Q24" s="7">
        <v>0.49899659454611839</v>
      </c>
      <c r="S24">
        <v>2002</v>
      </c>
      <c r="T24" s="4">
        <v>5473.25</v>
      </c>
    </row>
    <row r="25" spans="1:20" x14ac:dyDescent="0.3">
      <c r="A25" t="s">
        <v>25</v>
      </c>
      <c r="B25">
        <v>2014</v>
      </c>
      <c r="C25">
        <v>411.8</v>
      </c>
      <c r="D25" s="4">
        <v>2014.75</v>
      </c>
      <c r="E25" s="1">
        <f>STANDARDIZE(C25,M$20,N$20)</f>
        <v>-0.14708904742494908</v>
      </c>
      <c r="F25" s="1">
        <f t="shared" si="0"/>
        <v>0.33230512357348785</v>
      </c>
      <c r="G25" s="18">
        <v>2001</v>
      </c>
      <c r="H25" s="18">
        <v>284.85000000000002</v>
      </c>
      <c r="J25" s="7"/>
      <c r="P25" s="4">
        <v>2014.75</v>
      </c>
      <c r="Q25" s="7">
        <v>0.41961473260371202</v>
      </c>
      <c r="S25">
        <v>2001</v>
      </c>
      <c r="T25" s="4">
        <v>5162.333333333333</v>
      </c>
    </row>
    <row r="26" spans="1:20" x14ac:dyDescent="0.3">
      <c r="A26" t="s">
        <v>24</v>
      </c>
      <c r="B26">
        <v>2014</v>
      </c>
      <c r="C26">
        <v>313.2</v>
      </c>
      <c r="D26" s="4">
        <v>2014.6666666666665</v>
      </c>
      <c r="E26" s="1">
        <f>STANDARDIZE(C26,M$19,N$19)</f>
        <v>-0.5791927216277466</v>
      </c>
      <c r="F26" s="1">
        <f t="shared" si="0"/>
        <v>-0.33010484782099031</v>
      </c>
      <c r="G26" s="18">
        <v>2000</v>
      </c>
      <c r="H26" s="18">
        <v>511.77499999999992</v>
      </c>
      <c r="J26" s="7"/>
      <c r="P26" s="4">
        <v>2014.6666666666665</v>
      </c>
      <c r="Q26" s="7">
        <v>0.34934588352602508</v>
      </c>
      <c r="S26">
        <v>2000</v>
      </c>
      <c r="T26" s="4">
        <v>8423.1666666666661</v>
      </c>
    </row>
    <row r="27" spans="1:20" x14ac:dyDescent="0.3">
      <c r="A27" t="s">
        <v>23</v>
      </c>
      <c r="B27">
        <v>2014</v>
      </c>
      <c r="C27">
        <v>230.4</v>
      </c>
      <c r="D27" s="4">
        <v>2014.5833333333333</v>
      </c>
      <c r="E27" s="1">
        <f>STANDARDIZE(C27,M$18,N$18)</f>
        <v>-1.1517768040152996</v>
      </c>
      <c r="F27" s="1">
        <f t="shared" si="0"/>
        <v>-0.88636798809951733</v>
      </c>
      <c r="G27" s="18">
        <v>1999</v>
      </c>
      <c r="H27" s="18">
        <v>537.83333333333326</v>
      </c>
      <c r="J27" s="7"/>
      <c r="P27" s="4">
        <v>2014.5833333333333</v>
      </c>
      <c r="Q27" s="7">
        <v>0.29088013752676944</v>
      </c>
      <c r="S27">
        <v>1999</v>
      </c>
      <c r="T27" s="4">
        <v>10123.5</v>
      </c>
    </row>
    <row r="28" spans="1:20" x14ac:dyDescent="0.3">
      <c r="A28" t="s">
        <v>22</v>
      </c>
      <c r="B28">
        <v>2014</v>
      </c>
      <c r="C28">
        <v>280.5</v>
      </c>
      <c r="D28" s="4">
        <v>2014.5</v>
      </c>
      <c r="E28" s="1">
        <f>STANDARDIZE(C28,M$17,N$17)</f>
        <v>-0.9331830956234819</v>
      </c>
      <c r="F28" s="1">
        <f t="shared" si="0"/>
        <v>-0.54978847930779984</v>
      </c>
      <c r="G28" s="18">
        <v>1998</v>
      </c>
      <c r="H28" s="18">
        <v>358.3416666666667</v>
      </c>
      <c r="J28" s="7"/>
      <c r="P28" s="4">
        <v>2014.5</v>
      </c>
      <c r="Q28" s="7">
        <v>0.41767908031635936</v>
      </c>
      <c r="S28">
        <v>1998</v>
      </c>
      <c r="T28" s="4">
        <v>6857</v>
      </c>
    </row>
    <row r="29" spans="1:20" x14ac:dyDescent="0.3">
      <c r="A29" t="s">
        <v>21</v>
      </c>
      <c r="B29">
        <v>2014</v>
      </c>
      <c r="C29">
        <v>369.3</v>
      </c>
      <c r="D29" s="4">
        <v>2014.4166666666665</v>
      </c>
      <c r="E29" s="1">
        <f>STANDARDIZE(C29,M$16,N$16)</f>
        <v>-0.22466564880761916</v>
      </c>
      <c r="F29" s="1">
        <f t="shared" si="0"/>
        <v>4.6783584179316287E-2</v>
      </c>
      <c r="G29" s="18">
        <v>1997</v>
      </c>
      <c r="H29" s="18">
        <v>214.61666666666667</v>
      </c>
      <c r="J29" s="7"/>
      <c r="P29" s="4">
        <v>2014.4166666666665</v>
      </c>
      <c r="Q29" s="7">
        <v>0.28442954032623874</v>
      </c>
      <c r="S29">
        <v>1997</v>
      </c>
      <c r="T29" s="4">
        <v>4667.833333333333</v>
      </c>
    </row>
    <row r="30" spans="1:20" x14ac:dyDescent="0.3">
      <c r="A30" t="s">
        <v>20</v>
      </c>
      <c r="B30">
        <v>2014</v>
      </c>
      <c r="C30">
        <v>339.4</v>
      </c>
      <c r="D30" s="4">
        <v>2014.3333333333333</v>
      </c>
      <c r="E30" s="1">
        <f>STANDARDIZE(C30,M$15,N$15)</f>
        <v>0.10042468556810749</v>
      </c>
      <c r="F30" s="1">
        <f t="shared" si="0"/>
        <v>-0.15408921647681875</v>
      </c>
      <c r="G30" s="18">
        <v>1996</v>
      </c>
      <c r="H30" s="18">
        <v>407.42500000000001</v>
      </c>
      <c r="J30" s="7"/>
      <c r="P30" s="4">
        <v>2014.3333333333333</v>
      </c>
      <c r="Q30" s="7">
        <v>0.14952064707845089</v>
      </c>
      <c r="S30">
        <v>1996</v>
      </c>
      <c r="T30" s="4">
        <v>8578.5</v>
      </c>
    </row>
    <row r="31" spans="1:20" x14ac:dyDescent="0.3">
      <c r="A31" t="s">
        <v>19</v>
      </c>
      <c r="B31">
        <v>2014</v>
      </c>
      <c r="C31">
        <v>197.2</v>
      </c>
      <c r="D31" s="4">
        <v>2014.25</v>
      </c>
      <c r="E31" s="1">
        <f>STANDARDIZE(C31,M$14,N$14)</f>
        <v>-0.3837902900388383</v>
      </c>
      <c r="F31" s="1">
        <f t="shared" si="0"/>
        <v>-1.1094106965203763</v>
      </c>
      <c r="G31" s="18">
        <v>1995</v>
      </c>
      <c r="H31" s="18">
        <v>391.52499999999992</v>
      </c>
      <c r="J31" s="7"/>
      <c r="P31" s="4">
        <v>2014.25</v>
      </c>
      <c r="Q31" s="7">
        <v>0.11462578203508689</v>
      </c>
      <c r="S31">
        <v>1995</v>
      </c>
      <c r="T31" s="4">
        <v>6814.5</v>
      </c>
    </row>
    <row r="32" spans="1:20" x14ac:dyDescent="0.3">
      <c r="A32" t="s">
        <v>18</v>
      </c>
      <c r="B32">
        <v>2014</v>
      </c>
      <c r="C32">
        <v>216.6</v>
      </c>
      <c r="D32" s="4">
        <v>2014.1666666666665</v>
      </c>
      <c r="E32" s="1">
        <f>STANDARDIZE(C32,M$13,N$13)</f>
        <v>0.15648035513474842</v>
      </c>
      <c r="F32" s="1">
        <f t="shared" si="0"/>
        <v>-0.97907851147927194</v>
      </c>
      <c r="G32" s="18">
        <v>1994</v>
      </c>
      <c r="H32" s="18">
        <v>384.99999999999994</v>
      </c>
      <c r="J32" s="7"/>
      <c r="P32" s="4">
        <v>2014.1666666666665</v>
      </c>
      <c r="Q32" s="7">
        <v>6.2406688434486268E-2</v>
      </c>
      <c r="S32">
        <v>1994</v>
      </c>
      <c r="T32" s="4">
        <v>7598.083333333333</v>
      </c>
    </row>
    <row r="33" spans="1:20" x14ac:dyDescent="0.3">
      <c r="A33" t="s">
        <v>17</v>
      </c>
      <c r="B33">
        <v>2014</v>
      </c>
      <c r="C33">
        <v>198.5</v>
      </c>
      <c r="D33" s="4">
        <v>2014.0833333333333</v>
      </c>
      <c r="E33" s="1">
        <f>STANDARDIZE(C33,M$12,N$12)</f>
        <v>-0.37539951866126786</v>
      </c>
      <c r="F33" s="1">
        <f t="shared" si="0"/>
        <v>-1.1006770964918484</v>
      </c>
      <c r="G33" s="18">
        <v>1993</v>
      </c>
      <c r="H33" s="18">
        <v>324.16666666666663</v>
      </c>
      <c r="J33" s="7"/>
      <c r="P33" s="4">
        <v>2014.0833333333333</v>
      </c>
      <c r="Q33" s="7">
        <v>0.23994675329697257</v>
      </c>
      <c r="S33">
        <v>1993</v>
      </c>
      <c r="T33" s="4">
        <v>6861.916666666667</v>
      </c>
    </row>
    <row r="34" spans="1:20" x14ac:dyDescent="0.3">
      <c r="A34" t="s">
        <v>16</v>
      </c>
      <c r="B34">
        <v>2014</v>
      </c>
      <c r="C34">
        <v>338.7</v>
      </c>
      <c r="D34" s="4">
        <v>2014</v>
      </c>
      <c r="E34" s="1">
        <f>STANDARDIZE(C34,M$11,N$11)</f>
        <v>-0.24755284628529173</v>
      </c>
      <c r="F34" s="1">
        <f t="shared" si="0"/>
        <v>-0.15879192418448737</v>
      </c>
      <c r="G34" s="18">
        <v>1992</v>
      </c>
      <c r="H34" s="18">
        <v>248.8416666666667</v>
      </c>
      <c r="J34" s="7"/>
      <c r="P34" s="4">
        <v>2014</v>
      </c>
      <c r="Q34" s="7">
        <v>0.40483845810833696</v>
      </c>
      <c r="S34">
        <v>1992</v>
      </c>
      <c r="T34" s="4">
        <v>5090.166666666667</v>
      </c>
    </row>
    <row r="35" spans="1:20" x14ac:dyDescent="0.3">
      <c r="A35" t="s">
        <v>27</v>
      </c>
      <c r="B35">
        <v>2013</v>
      </c>
      <c r="C35">
        <v>411.1</v>
      </c>
      <c r="D35" s="4">
        <v>2013.9166666666599</v>
      </c>
      <c r="E35" s="1">
        <f>STANDARDIZE(C35,M$22,N$22)</f>
        <v>-0.55276087252654704</v>
      </c>
      <c r="F35" s="1">
        <f t="shared" si="0"/>
        <v>0.32760241586581923</v>
      </c>
      <c r="G35" s="18">
        <v>1991</v>
      </c>
      <c r="H35" s="18">
        <v>242.79999999999998</v>
      </c>
      <c r="J35" s="7"/>
      <c r="P35" s="4">
        <v>2013.9166666666599</v>
      </c>
      <c r="Q35" s="7">
        <v>-0.10973114565406689</v>
      </c>
      <c r="S35">
        <v>1991</v>
      </c>
      <c r="T35" s="4">
        <v>6351.75</v>
      </c>
    </row>
    <row r="36" spans="1:20" x14ac:dyDescent="0.3">
      <c r="A36" t="s">
        <v>26</v>
      </c>
      <c r="B36">
        <v>2013</v>
      </c>
      <c r="C36">
        <v>427.3</v>
      </c>
      <c r="D36" s="4">
        <v>2013.8333333333301</v>
      </c>
      <c r="E36" s="1">
        <f>STANDARDIZE(C36,M$21,N$21)</f>
        <v>-0.46130809839308828</v>
      </c>
      <c r="F36" s="1">
        <f t="shared" si="0"/>
        <v>0.43643650852900923</v>
      </c>
      <c r="G36" s="18">
        <v>1990</v>
      </c>
      <c r="H36" s="18">
        <v>316.10833333333335</v>
      </c>
      <c r="J36" s="7"/>
      <c r="P36" s="4">
        <v>2013.8333333333301</v>
      </c>
      <c r="Q36" s="7">
        <v>-4.9986472457553888E-2</v>
      </c>
      <c r="S36">
        <v>1990</v>
      </c>
      <c r="T36" s="4">
        <v>7076</v>
      </c>
    </row>
    <row r="37" spans="1:20" x14ac:dyDescent="0.3">
      <c r="A37" t="s">
        <v>25</v>
      </c>
      <c r="B37">
        <v>2013</v>
      </c>
      <c r="C37">
        <v>404.5</v>
      </c>
      <c r="D37" s="4">
        <v>2013.75</v>
      </c>
      <c r="E37" s="1">
        <f>STANDARDIZE(C37,M$20,N$20)</f>
        <v>-0.20729611505883969</v>
      </c>
      <c r="F37" s="1">
        <f t="shared" si="0"/>
        <v>0.28326260033637124</v>
      </c>
      <c r="G37" s="18">
        <v>1989</v>
      </c>
      <c r="H37" s="18">
        <v>369.30833333333334</v>
      </c>
      <c r="J37" s="7"/>
      <c r="P37" s="4">
        <v>2013.75</v>
      </c>
      <c r="Q37" s="7">
        <v>5.9544715714446694E-2</v>
      </c>
      <c r="S37">
        <v>1989</v>
      </c>
      <c r="T37" s="4">
        <v>8372.5833333333339</v>
      </c>
    </row>
    <row r="38" spans="1:20" x14ac:dyDescent="0.3">
      <c r="A38" t="s">
        <v>24</v>
      </c>
      <c r="B38">
        <v>2013</v>
      </c>
      <c r="C38">
        <v>358</v>
      </c>
      <c r="D38" s="4">
        <v>2013.6666666666599</v>
      </c>
      <c r="E38" s="1">
        <f>STANDARDIZE(C38,M$19,N$19)</f>
        <v>-0.23422037964176076</v>
      </c>
      <c r="F38" s="1">
        <f t="shared" si="0"/>
        <v>-2.9131554530192928E-2</v>
      </c>
      <c r="G38" s="18">
        <v>1988</v>
      </c>
      <c r="H38" s="18">
        <v>437.18333333333339</v>
      </c>
      <c r="J38" s="7"/>
      <c r="P38" s="4">
        <v>2013.6666666666599</v>
      </c>
      <c r="Q38" s="7">
        <v>-6.8380605062495353E-2</v>
      </c>
      <c r="S38">
        <v>1988</v>
      </c>
      <c r="T38" s="4">
        <v>8442.25</v>
      </c>
    </row>
    <row r="39" spans="1:20" x14ac:dyDescent="0.3">
      <c r="A39" t="s">
        <v>23</v>
      </c>
      <c r="B39">
        <v>2013</v>
      </c>
      <c r="C39">
        <v>272.5</v>
      </c>
      <c r="D39" s="4">
        <v>2013.5833333333301</v>
      </c>
      <c r="E39" s="1">
        <f>STANDARDIZE(C39,M$18,N$18)</f>
        <v>-0.82772755712920476</v>
      </c>
      <c r="F39" s="1">
        <f t="shared" si="0"/>
        <v>-0.60353371025258506</v>
      </c>
      <c r="G39" s="18">
        <v>1987</v>
      </c>
      <c r="H39" s="18">
        <v>312.54166666666669</v>
      </c>
      <c r="J39" s="7"/>
      <c r="P39" s="4">
        <v>2013.5833333333301</v>
      </c>
      <c r="Q39" s="7">
        <v>4.9454755913174719E-2</v>
      </c>
      <c r="S39">
        <v>1987</v>
      </c>
      <c r="T39" s="4">
        <v>6941.25</v>
      </c>
    </row>
    <row r="40" spans="1:20" x14ac:dyDescent="0.3">
      <c r="A40" t="s">
        <v>22</v>
      </c>
      <c r="B40">
        <v>2013</v>
      </c>
      <c r="C40">
        <v>317.39999999999998</v>
      </c>
      <c r="D40" s="4">
        <v>2013.5</v>
      </c>
      <c r="E40" s="1">
        <f>STANDARDIZE(C40,M$17,N$17)</f>
        <v>-0.63794867104905473</v>
      </c>
      <c r="F40" s="1">
        <f t="shared" si="0"/>
        <v>-0.30188860157497815</v>
      </c>
      <c r="G40" s="18">
        <v>1986</v>
      </c>
      <c r="H40" s="18">
        <v>317.27500000000003</v>
      </c>
      <c r="J40" s="7"/>
      <c r="P40" s="4">
        <v>2013.5</v>
      </c>
      <c r="Q40" s="7">
        <v>-6.5009667607222515E-2</v>
      </c>
      <c r="S40">
        <v>1986</v>
      </c>
      <c r="T40" s="4">
        <v>7595.166666666667</v>
      </c>
    </row>
    <row r="41" spans="1:20" x14ac:dyDescent="0.3">
      <c r="A41" t="s">
        <v>21</v>
      </c>
      <c r="B41">
        <v>2013</v>
      </c>
      <c r="C41">
        <v>351.5</v>
      </c>
      <c r="D41" s="4">
        <v>2013.4166666666599</v>
      </c>
      <c r="E41" s="1">
        <f>STANDARDIZE(C41,M$16,N$16)</f>
        <v>-0.38411734532977299</v>
      </c>
      <c r="F41" s="1">
        <f t="shared" si="0"/>
        <v>-7.2799554672830932E-2</v>
      </c>
      <c r="G41" s="18">
        <v>1985</v>
      </c>
      <c r="H41" s="18">
        <v>304.03333333333336</v>
      </c>
      <c r="J41" s="7"/>
      <c r="P41" s="4">
        <v>2013.4166666666599</v>
      </c>
      <c r="Q41" s="7">
        <v>-0.44186814224686938</v>
      </c>
      <c r="S41">
        <v>1985</v>
      </c>
      <c r="T41" s="4">
        <v>6495.833333333333</v>
      </c>
    </row>
    <row r="42" spans="1:20" x14ac:dyDescent="0.3">
      <c r="A42" t="s">
        <v>20</v>
      </c>
      <c r="B42">
        <v>2013</v>
      </c>
      <c r="C42">
        <v>274</v>
      </c>
      <c r="D42" s="4">
        <v>2013.3333333333301</v>
      </c>
      <c r="E42" s="1">
        <f>STANDARDIZE(C42,M$15,N$15)</f>
        <v>-0.4903087589501629</v>
      </c>
      <c r="F42" s="1">
        <f t="shared" si="0"/>
        <v>-0.59345647945043789</v>
      </c>
      <c r="G42" s="18">
        <v>1984</v>
      </c>
      <c r="H42" s="18">
        <v>362.58333333333331</v>
      </c>
      <c r="J42" s="7"/>
      <c r="P42" s="4">
        <v>2013.3333333333301</v>
      </c>
      <c r="Q42" s="7">
        <v>-0.20700822054515083</v>
      </c>
      <c r="S42">
        <v>1984</v>
      </c>
      <c r="T42" s="4">
        <v>8824.1666666666661</v>
      </c>
    </row>
    <row r="43" spans="1:20" x14ac:dyDescent="0.3">
      <c r="A43" t="s">
        <v>19</v>
      </c>
      <c r="B43">
        <v>2013</v>
      </c>
      <c r="C43">
        <v>182</v>
      </c>
      <c r="D43" s="4">
        <v>2013.25</v>
      </c>
      <c r="E43" s="1">
        <f>STANDARDIZE(C43,M$14,N$14)</f>
        <v>-0.53535089881879905</v>
      </c>
      <c r="F43" s="1">
        <f t="shared" si="0"/>
        <v>-1.2115266353154681</v>
      </c>
      <c r="G43" s="18">
        <v>1983</v>
      </c>
      <c r="H43" s="18">
        <v>157.01666666666668</v>
      </c>
      <c r="J43" s="7"/>
      <c r="P43" s="4">
        <v>2013.25</v>
      </c>
      <c r="Q43" s="7">
        <v>-4.6550864555850779E-2</v>
      </c>
      <c r="S43">
        <v>1983</v>
      </c>
      <c r="T43" s="4">
        <v>5919.416666666667</v>
      </c>
    </row>
    <row r="44" spans="1:20" x14ac:dyDescent="0.3">
      <c r="A44" t="s">
        <v>18</v>
      </c>
      <c r="B44">
        <v>2013</v>
      </c>
      <c r="C44">
        <v>178</v>
      </c>
      <c r="D44" s="4">
        <v>2013.1666666666599</v>
      </c>
      <c r="E44" s="1">
        <f>STANDARDIZE(C44,M$13,N$13)</f>
        <v>-0.25006764445572199</v>
      </c>
      <c r="F44" s="1">
        <f t="shared" si="0"/>
        <v>-1.2383992507878607</v>
      </c>
      <c r="G44" s="18">
        <v>1982</v>
      </c>
      <c r="H44" s="18">
        <v>239.70833333333334</v>
      </c>
      <c r="J44" s="7"/>
      <c r="P44" s="4">
        <v>2013.1666666666599</v>
      </c>
      <c r="Q44" s="7">
        <v>9.4170866119708707E-2</v>
      </c>
      <c r="S44">
        <v>1982</v>
      </c>
      <c r="T44" s="4">
        <v>7746.166666666667</v>
      </c>
    </row>
    <row r="45" spans="1:20" x14ac:dyDescent="0.3">
      <c r="A45" t="s">
        <v>17</v>
      </c>
      <c r="B45">
        <v>2013</v>
      </c>
      <c r="C45">
        <v>163.4</v>
      </c>
      <c r="D45" s="4">
        <v>2013.0833333333301</v>
      </c>
      <c r="E45" s="1">
        <f>STANDARDIZE(C45,M$12,N$12)</f>
        <v>-0.67025586599168119</v>
      </c>
      <c r="F45" s="1">
        <f t="shared" si="0"/>
        <v>-1.3364842972620936</v>
      </c>
      <c r="G45" s="18">
        <v>1981</v>
      </c>
      <c r="H45" s="18">
        <v>256.24583333333334</v>
      </c>
      <c r="J45" s="7"/>
      <c r="P45" s="4">
        <v>2013.0833333333301</v>
      </c>
      <c r="Q45" s="7">
        <v>0.22120682923093971</v>
      </c>
      <c r="S45">
        <v>1981</v>
      </c>
      <c r="T45" s="4">
        <v>9255.3333333333339</v>
      </c>
    </row>
    <row r="46" spans="1:20" x14ac:dyDescent="0.3">
      <c r="A46" t="s">
        <v>16</v>
      </c>
      <c r="B46">
        <v>2013</v>
      </c>
      <c r="C46">
        <v>188.9</v>
      </c>
      <c r="D46" s="4">
        <v>2013</v>
      </c>
      <c r="E46" s="1">
        <f>STANDARDIZE(C46,M$11,N$11)</f>
        <v>-1.2538324613275342</v>
      </c>
      <c r="F46" s="1">
        <f t="shared" si="0"/>
        <v>-1.1651713736255906</v>
      </c>
      <c r="G46" s="18"/>
      <c r="J46" s="7"/>
      <c r="P46" s="4">
        <v>2013</v>
      </c>
      <c r="Q46" s="7">
        <v>0.21457060730073851</v>
      </c>
      <c r="S46">
        <v>1980</v>
      </c>
      <c r="T46" s="4">
        <v>6208.416666666667</v>
      </c>
    </row>
    <row r="47" spans="1:20" x14ac:dyDescent="0.3">
      <c r="A47" t="s">
        <v>27</v>
      </c>
      <c r="B47">
        <v>2012</v>
      </c>
      <c r="C47">
        <v>341.8</v>
      </c>
      <c r="D47" s="4">
        <v>2012.9166666666599</v>
      </c>
      <c r="E47" s="1">
        <f>STANDARDIZE(C47,M$22,N$22)</f>
        <v>-1.0584263686090467</v>
      </c>
      <c r="F47" s="1">
        <f t="shared" si="0"/>
        <v>-0.13796564719338295</v>
      </c>
      <c r="G47" s="18"/>
      <c r="J47" s="7"/>
      <c r="P47" s="4">
        <v>2012.9166666666599</v>
      </c>
      <c r="Q47" s="7">
        <v>1.9910002320189413E-2</v>
      </c>
      <c r="S47">
        <v>1979</v>
      </c>
      <c r="T47" s="4">
        <v>7326.75</v>
      </c>
    </row>
    <row r="48" spans="1:20" x14ac:dyDescent="0.3">
      <c r="A48" t="s">
        <v>26</v>
      </c>
      <c r="B48">
        <v>2012</v>
      </c>
      <c r="C48">
        <v>377.8</v>
      </c>
      <c r="D48" s="4">
        <v>2012.8333333333301</v>
      </c>
      <c r="E48" s="1">
        <f>STANDARDIZE(C48,M$21,N$21)</f>
        <v>-0.89378444063660945</v>
      </c>
      <c r="F48" s="1">
        <f t="shared" si="0"/>
        <v>0.1038878920581506</v>
      </c>
      <c r="G48" s="18"/>
      <c r="J48" s="7"/>
      <c r="P48" s="4">
        <v>2012.8333333333301</v>
      </c>
      <c r="Q48" s="7">
        <v>-0.12289808128044125</v>
      </c>
      <c r="S48">
        <v>1978</v>
      </c>
      <c r="T48" s="4">
        <v>6900.75</v>
      </c>
    </row>
    <row r="49" spans="1:20" x14ac:dyDescent="0.3">
      <c r="A49" t="s">
        <v>25</v>
      </c>
      <c r="B49">
        <v>2012</v>
      </c>
      <c r="C49">
        <v>318.2</v>
      </c>
      <c r="D49" s="4">
        <v>2012.75</v>
      </c>
      <c r="E49" s="1">
        <f>STANDARDIZE(C49,M$20,N$20)</f>
        <v>-0.91905912010058655</v>
      </c>
      <c r="F49" s="1">
        <f t="shared" si="0"/>
        <v>-0.29651407848049954</v>
      </c>
      <c r="G49" s="18"/>
      <c r="J49" s="7"/>
      <c r="P49" s="4">
        <v>2012.75</v>
      </c>
      <c r="Q49" s="7">
        <v>3.0489961539358346E-2</v>
      </c>
      <c r="S49">
        <v>1977</v>
      </c>
      <c r="T49" s="4">
        <v>5718</v>
      </c>
    </row>
    <row r="50" spans="1:20" x14ac:dyDescent="0.3">
      <c r="A50" t="s">
        <v>24</v>
      </c>
      <c r="B50">
        <v>2012</v>
      </c>
      <c r="C50">
        <v>314.5</v>
      </c>
      <c r="D50" s="4">
        <v>2012.6666666666599</v>
      </c>
      <c r="E50" s="1">
        <f>STANDARDIZE(C50,M$19,N$19)</f>
        <v>-0.56918236348976037</v>
      </c>
      <c r="F50" s="1">
        <f t="shared" si="0"/>
        <v>-0.32137124779246262</v>
      </c>
      <c r="G50" s="18"/>
      <c r="J50" s="7"/>
      <c r="P50" s="4">
        <v>2012.6666666666599</v>
      </c>
      <c r="Q50" s="7">
        <v>-2.8116183655945148E-2</v>
      </c>
      <c r="S50">
        <v>1976</v>
      </c>
      <c r="T50" s="4">
        <v>7073.833333333333</v>
      </c>
    </row>
    <row r="51" spans="1:20" x14ac:dyDescent="0.3">
      <c r="A51" t="s">
        <v>23</v>
      </c>
      <c r="B51">
        <v>2012</v>
      </c>
      <c r="C51">
        <v>292.89999999999998</v>
      </c>
      <c r="D51" s="4">
        <v>2012.5833333333301</v>
      </c>
      <c r="E51" s="1">
        <f>STANDARDIZE(C51,M$18,N$18)</f>
        <v>-0.67070606932691668</v>
      </c>
      <c r="F51" s="1">
        <f t="shared" si="0"/>
        <v>-0.46648337134338291</v>
      </c>
      <c r="G51" s="18"/>
      <c r="J51" s="7"/>
      <c r="P51" s="4">
        <v>2012.5833333333301</v>
      </c>
      <c r="Q51" s="7">
        <v>-5.4723380525590504E-2</v>
      </c>
      <c r="S51">
        <v>1975</v>
      </c>
      <c r="T51" s="4">
        <v>8841</v>
      </c>
    </row>
    <row r="52" spans="1:20" x14ac:dyDescent="0.3">
      <c r="A52" t="s">
        <v>22</v>
      </c>
      <c r="B52">
        <v>2012</v>
      </c>
      <c r="C52">
        <v>313.60000000000002</v>
      </c>
      <c r="D52" s="4">
        <v>2012.5</v>
      </c>
      <c r="E52" s="1">
        <f>STANDARDIZE(C52,M$17,N$17)</f>
        <v>-0.66835221612717965</v>
      </c>
      <c r="F52" s="1">
        <f t="shared" si="0"/>
        <v>-0.32741758627375084</v>
      </c>
      <c r="G52" s="18"/>
      <c r="J52" s="7"/>
      <c r="P52" s="4">
        <v>2012.5</v>
      </c>
      <c r="Q52" s="7">
        <v>-1.9475906122266018E-3</v>
      </c>
      <c r="S52">
        <v>1974</v>
      </c>
      <c r="T52" s="4">
        <v>8906.5833333333339</v>
      </c>
    </row>
    <row r="53" spans="1:20" x14ac:dyDescent="0.3">
      <c r="A53" t="s">
        <v>21</v>
      </c>
      <c r="B53">
        <v>2012</v>
      </c>
      <c r="C53">
        <v>427.4</v>
      </c>
      <c r="D53" s="4">
        <v>2012.4166666666599</v>
      </c>
      <c r="E53" s="1">
        <f>STANDARDIZE(C53,M$16,N$16)</f>
        <v>0.29579185500907318</v>
      </c>
      <c r="F53" s="1">
        <f t="shared" si="0"/>
        <v>0.43710832391581883</v>
      </c>
      <c r="G53" s="18"/>
      <c r="J53" s="7"/>
      <c r="P53" s="4">
        <v>2012.4166666666599</v>
      </c>
      <c r="Q53" s="7">
        <v>-0.22803082481661524</v>
      </c>
      <c r="S53">
        <v>1973</v>
      </c>
      <c r="T53" s="4">
        <v>6785.416666666667</v>
      </c>
    </row>
    <row r="54" spans="1:20" x14ac:dyDescent="0.3">
      <c r="A54" t="s">
        <v>20</v>
      </c>
      <c r="B54">
        <v>2012</v>
      </c>
      <c r="C54">
        <v>427.5</v>
      </c>
      <c r="D54" s="4">
        <v>2012.3333333333301</v>
      </c>
      <c r="E54" s="1">
        <f>STANDARDIZE(C54,M$15,N$15)</f>
        <v>0.89619863758736829</v>
      </c>
      <c r="F54" s="1">
        <f t="shared" si="0"/>
        <v>0.43778013930262877</v>
      </c>
      <c r="G54" s="18"/>
      <c r="J54" s="7"/>
      <c r="P54" s="4">
        <v>2012.3333333333301</v>
      </c>
      <c r="Q54" s="7">
        <v>-0.48316090618194235</v>
      </c>
      <c r="S54">
        <v>1972</v>
      </c>
      <c r="T54" s="4">
        <v>7173.75</v>
      </c>
    </row>
    <row r="55" spans="1:20" x14ac:dyDescent="0.3">
      <c r="A55" t="s">
        <v>19</v>
      </c>
      <c r="B55">
        <v>2012</v>
      </c>
      <c r="C55">
        <v>275.10000000000002</v>
      </c>
      <c r="D55" s="4">
        <v>2012.24999999999</v>
      </c>
      <c r="E55" s="1">
        <f>STANDARDIZE(C55,M$14,N$14)</f>
        <v>0.39295782995846168</v>
      </c>
      <c r="F55" s="1">
        <f t="shared" si="0"/>
        <v>-0.5860665101955298</v>
      </c>
      <c r="G55" s="18"/>
      <c r="J55" s="7"/>
      <c r="P55" s="4">
        <v>2012.24999999999</v>
      </c>
      <c r="Q55" s="7">
        <v>-0.32464286649443569</v>
      </c>
      <c r="S55">
        <v>1971</v>
      </c>
      <c r="T55" s="4">
        <v>10321.083333333334</v>
      </c>
    </row>
    <row r="56" spans="1:20" x14ac:dyDescent="0.3">
      <c r="A56" t="s">
        <v>18</v>
      </c>
      <c r="B56">
        <v>2012</v>
      </c>
      <c r="C56">
        <v>216.9</v>
      </c>
      <c r="D56" s="4">
        <v>2012.1666666666599</v>
      </c>
      <c r="E56" s="1">
        <f>STANDARDIZE(C56,M$13,N$13)</f>
        <v>0.15964005461343095</v>
      </c>
      <c r="F56" s="1">
        <f t="shared" si="0"/>
        <v>-0.97706306531884246</v>
      </c>
      <c r="G56" s="18"/>
      <c r="J56" s="7"/>
      <c r="P56" s="4">
        <v>2012.1666666666599</v>
      </c>
      <c r="Q56" s="7">
        <v>6.8640756580333195E-2</v>
      </c>
      <c r="S56">
        <v>1970</v>
      </c>
      <c r="T56" s="4">
        <v>8388.8333333333339</v>
      </c>
    </row>
    <row r="57" spans="1:20" x14ac:dyDescent="0.3">
      <c r="A57" t="s">
        <v>17</v>
      </c>
      <c r="B57">
        <v>2012</v>
      </c>
      <c r="C57">
        <v>395.8</v>
      </c>
      <c r="D57" s="4">
        <v>2012.0833333333301</v>
      </c>
      <c r="E57" s="1">
        <f>STANDARDIZE(C57,M$12,N$12)</f>
        <v>1.28201237103362</v>
      </c>
      <c r="F57" s="1">
        <f t="shared" si="0"/>
        <v>0.22481466168391737</v>
      </c>
      <c r="G57" s="18"/>
      <c r="J57" s="7"/>
      <c r="P57" s="4">
        <v>2012.0833333333301</v>
      </c>
      <c r="Q57" s="7">
        <v>0.33935355807456391</v>
      </c>
      <c r="S57">
        <v>1969</v>
      </c>
      <c r="T57" s="4">
        <v>7425.666666666667</v>
      </c>
    </row>
    <row r="58" spans="1:20" x14ac:dyDescent="0.3">
      <c r="A58" t="s">
        <v>16</v>
      </c>
      <c r="B58">
        <v>2012</v>
      </c>
      <c r="C58">
        <v>576.20000000000005</v>
      </c>
      <c r="D58" s="4">
        <v>2012</v>
      </c>
      <c r="E58" s="1">
        <f>STANDARDIZE(C58,M$11,N$11)</f>
        <v>1.3478504152135913</v>
      </c>
      <c r="F58" s="1">
        <f t="shared" si="0"/>
        <v>1.4367696194888246</v>
      </c>
      <c r="G58" s="18"/>
      <c r="J58" s="7"/>
      <c r="P58" s="4">
        <v>2012</v>
      </c>
      <c r="Q58" s="7">
        <v>-0.12386792342088104</v>
      </c>
      <c r="S58">
        <v>1968</v>
      </c>
      <c r="T58" s="4">
        <v>7191.583333333333</v>
      </c>
    </row>
    <row r="59" spans="1:20" x14ac:dyDescent="0.3">
      <c r="A59" t="s">
        <v>27</v>
      </c>
      <c r="B59">
        <v>2011</v>
      </c>
      <c r="C59">
        <v>610.79999999999995</v>
      </c>
      <c r="D59" s="4">
        <v>2011.9166666666599</v>
      </c>
      <c r="E59" s="1">
        <f>STANDARDIZE(C59,M$22,N$22)</f>
        <v>0.90440218039805798</v>
      </c>
      <c r="F59" s="1">
        <f t="shared" si="0"/>
        <v>1.6692177433250202</v>
      </c>
      <c r="G59" s="18"/>
      <c r="J59" s="7"/>
      <c r="P59" s="4">
        <v>2011.9166666666599</v>
      </c>
      <c r="Q59" s="7">
        <v>-0.68106913303693495</v>
      </c>
      <c r="S59">
        <v>1967</v>
      </c>
      <c r="T59" s="4">
        <v>7275.416666666667</v>
      </c>
    </row>
    <row r="60" spans="1:20" x14ac:dyDescent="0.3">
      <c r="A60" t="s">
        <v>26</v>
      </c>
      <c r="B60">
        <v>2011</v>
      </c>
      <c r="C60">
        <v>531.79999999999995</v>
      </c>
      <c r="D60" s="4">
        <v>2011.8333333333301</v>
      </c>
      <c r="E60" s="1">
        <f>STANDARDIZE(C60,M$21,N$21)</f>
        <v>0.45169751300990024</v>
      </c>
      <c r="F60" s="1">
        <f t="shared" si="0"/>
        <v>1.1384835877452659</v>
      </c>
      <c r="G60" s="18"/>
      <c r="J60" s="7"/>
      <c r="P60" s="4">
        <v>2011.8333333333301</v>
      </c>
      <c r="Q60" s="7">
        <v>-0.44746568707694512</v>
      </c>
      <c r="S60">
        <v>1966</v>
      </c>
      <c r="T60" s="4">
        <v>7130.166666666667</v>
      </c>
    </row>
    <row r="61" spans="1:20" x14ac:dyDescent="0.3">
      <c r="A61" t="s">
        <v>25</v>
      </c>
      <c r="B61">
        <v>2011</v>
      </c>
      <c r="C61">
        <v>466.5</v>
      </c>
      <c r="D61" s="4">
        <v>2011.74999999999</v>
      </c>
      <c r="E61" s="1">
        <f>STANDARDIZE(C61,M$20,N$20)</f>
        <v>0.30405158265365512</v>
      </c>
      <c r="F61" s="1">
        <f t="shared" si="0"/>
        <v>0.69978814015845681</v>
      </c>
      <c r="G61" s="18"/>
      <c r="J61" s="7"/>
      <c r="P61" s="4">
        <v>2011.74999999999</v>
      </c>
      <c r="Q61" s="7">
        <v>-0.18165126309902269</v>
      </c>
      <c r="S61">
        <v>1965</v>
      </c>
      <c r="T61" s="4">
        <v>5808.666666666667</v>
      </c>
    </row>
    <row r="62" spans="1:20" x14ac:dyDescent="0.3">
      <c r="A62" t="s">
        <v>24</v>
      </c>
      <c r="B62">
        <v>2011</v>
      </c>
      <c r="C62">
        <v>435.2</v>
      </c>
      <c r="D62" s="4">
        <v>2011.6666666666599</v>
      </c>
      <c r="E62" s="1">
        <f>STANDARDIZE(C62,M$19,N$19)</f>
        <v>0.36024088824480388</v>
      </c>
      <c r="F62" s="1">
        <f t="shared" si="0"/>
        <v>0.48950992408698452</v>
      </c>
      <c r="G62" s="18"/>
      <c r="J62" s="7"/>
      <c r="P62" s="4">
        <v>2011.6666666666599</v>
      </c>
      <c r="Q62" s="7">
        <v>-0.2251021552017099</v>
      </c>
      <c r="S62">
        <v>1964</v>
      </c>
      <c r="T62" s="4">
        <v>7291</v>
      </c>
    </row>
    <row r="63" spans="1:20" x14ac:dyDescent="0.3">
      <c r="A63" t="s">
        <v>23</v>
      </c>
      <c r="B63">
        <v>2011</v>
      </c>
      <c r="C63">
        <v>488.5</v>
      </c>
      <c r="D63" s="4">
        <v>2011.5833333333301</v>
      </c>
      <c r="E63" s="1">
        <f>STANDARDIZE(C63,M$18,N$18)</f>
        <v>0.83485290195384765</v>
      </c>
      <c r="F63" s="1">
        <f t="shared" si="0"/>
        <v>0.84758752525661618</v>
      </c>
      <c r="G63" s="18"/>
      <c r="J63" s="7"/>
      <c r="P63" s="4">
        <v>2011.5833333333301</v>
      </c>
      <c r="Q63" s="7">
        <v>-0.24900159925715848</v>
      </c>
      <c r="S63">
        <v>1963</v>
      </c>
      <c r="T63" s="4">
        <v>7493.166666666667</v>
      </c>
    </row>
    <row r="64" spans="1:20" x14ac:dyDescent="0.3">
      <c r="A64" t="s">
        <v>22</v>
      </c>
      <c r="B64">
        <v>2011</v>
      </c>
      <c r="C64">
        <v>547.29999999999995</v>
      </c>
      <c r="D64" s="4">
        <v>2011.49999999999</v>
      </c>
      <c r="E64" s="1">
        <f>STANDARDIZE(C64,M$17,N$17)</f>
        <v>1.2014658061775261</v>
      </c>
      <c r="F64" s="1">
        <f t="shared" si="0"/>
        <v>1.2426149727007874</v>
      </c>
      <c r="G64" s="18"/>
      <c r="J64" s="7"/>
      <c r="P64" s="4">
        <v>2011.49999999999</v>
      </c>
      <c r="Q64" s="7">
        <v>-0.27583635035474274</v>
      </c>
      <c r="S64">
        <v>1962</v>
      </c>
      <c r="T64" s="4">
        <v>7847.75</v>
      </c>
    </row>
    <row r="65" spans="1:20" x14ac:dyDescent="0.3">
      <c r="A65" t="s">
        <v>21</v>
      </c>
      <c r="B65">
        <v>2011</v>
      </c>
      <c r="C65">
        <v>627.1</v>
      </c>
      <c r="D65" s="4">
        <v>2011.4166666666599</v>
      </c>
      <c r="E65" s="1">
        <f>STANDARDIZE(C65,M$16,N$16)</f>
        <v>2.0846965626199778</v>
      </c>
      <c r="F65" s="1">
        <f t="shared" si="0"/>
        <v>1.7787236513750204</v>
      </c>
      <c r="G65" s="18"/>
      <c r="J65" s="7"/>
      <c r="P65" s="4">
        <v>2011.4166666666599</v>
      </c>
      <c r="Q65" s="7">
        <v>-0.35372892610355544</v>
      </c>
      <c r="S65">
        <v>1961</v>
      </c>
      <c r="T65" s="4">
        <v>6466</v>
      </c>
    </row>
    <row r="66" spans="1:20" x14ac:dyDescent="0.3">
      <c r="A66" t="s">
        <v>20</v>
      </c>
      <c r="B66">
        <v>2011</v>
      </c>
      <c r="C66">
        <v>595</v>
      </c>
      <c r="D66" s="4">
        <v>2011.3333333333301</v>
      </c>
      <c r="E66" s="1">
        <f>STANDARDIZE(C66,M$15,N$15)</f>
        <v>2.4091627347863027</v>
      </c>
      <c r="F66" s="1">
        <f t="shared" si="0"/>
        <v>1.5630709122090696</v>
      </c>
      <c r="G66" s="18"/>
      <c r="J66" s="7"/>
      <c r="P66" s="4">
        <v>2011.3333333333301</v>
      </c>
      <c r="Q66" s="7">
        <v>-0.2506839498256892</v>
      </c>
      <c r="S66">
        <v>1960</v>
      </c>
      <c r="T66" s="4">
        <v>7080.833333333333</v>
      </c>
    </row>
    <row r="67" spans="1:20" x14ac:dyDescent="0.3">
      <c r="A67" t="s">
        <v>19</v>
      </c>
      <c r="B67">
        <v>2011</v>
      </c>
      <c r="C67">
        <v>395.5</v>
      </c>
      <c r="D67" s="4">
        <v>2011.24999999999</v>
      </c>
      <c r="E67" s="1">
        <f>STANDARDIZE(C67,M$14,N$14)</f>
        <v>1.5934773889786782</v>
      </c>
      <c r="F67" s="1">
        <f t="shared" si="0"/>
        <v>0.22279921552348786</v>
      </c>
      <c r="G67" s="18"/>
      <c r="J67" s="7"/>
      <c r="P67" s="4">
        <v>2011.24999999999</v>
      </c>
      <c r="Q67" s="7">
        <v>-0.16352737108180421</v>
      </c>
      <c r="S67">
        <v>1959</v>
      </c>
      <c r="T67" s="4">
        <v>5683.416666666667</v>
      </c>
    </row>
    <row r="68" spans="1:20" x14ac:dyDescent="0.3">
      <c r="A68" t="s">
        <v>18</v>
      </c>
      <c r="B68">
        <v>2011</v>
      </c>
      <c r="C68">
        <v>336.6</v>
      </c>
      <c r="D68" s="4">
        <v>2011.1666666666599</v>
      </c>
      <c r="E68" s="1">
        <f>STANDARDIZE(C68,M$13,N$13)</f>
        <v>1.420360146607714</v>
      </c>
      <c r="F68" s="1">
        <f t="shared" si="0"/>
        <v>-0.17290004730749328</v>
      </c>
      <c r="G68" s="18"/>
      <c r="J68" s="7"/>
      <c r="P68" s="4">
        <v>2011.1666666666599</v>
      </c>
      <c r="Q68" s="7">
        <v>8.4688485497766725E-2</v>
      </c>
      <c r="S68">
        <v>1958</v>
      </c>
      <c r="T68" s="4">
        <v>4849.333333333333</v>
      </c>
    </row>
    <row r="69" spans="1:20" x14ac:dyDescent="0.3">
      <c r="A69" t="s">
        <v>17</v>
      </c>
      <c r="B69">
        <v>2011</v>
      </c>
      <c r="C69">
        <v>435.5</v>
      </c>
      <c r="D69" s="4">
        <v>2011.0833333333301</v>
      </c>
      <c r="E69" s="1">
        <f>STANDARDIZE(C69,M$12,N$12)</f>
        <v>1.6155108607492157</v>
      </c>
      <c r="F69" s="1">
        <f t="shared" si="0"/>
        <v>0.491525370247414</v>
      </c>
      <c r="G69" s="18"/>
      <c r="J69" s="7"/>
      <c r="P69" s="4">
        <v>2011.0833333333301</v>
      </c>
      <c r="Q69" s="7">
        <v>0.7007915057651638</v>
      </c>
      <c r="S69">
        <v>1957</v>
      </c>
      <c r="T69" s="4">
        <v>5915.166666666667</v>
      </c>
    </row>
    <row r="70" spans="1:20" x14ac:dyDescent="0.3">
      <c r="A70" t="s">
        <v>16</v>
      </c>
      <c r="B70">
        <v>2011</v>
      </c>
      <c r="C70">
        <v>720.9</v>
      </c>
      <c r="D70" s="4">
        <v>2011</v>
      </c>
      <c r="E70" s="1">
        <f>STANDARDIZE(C70,M$11,N$11)</f>
        <v>2.3198708444299627</v>
      </c>
      <c r="F70" s="1">
        <f t="shared" si="0"/>
        <v>2.4088864842026272</v>
      </c>
      <c r="G70" s="18"/>
      <c r="J70" s="7"/>
      <c r="P70" s="4">
        <v>2011</v>
      </c>
      <c r="Q70" s="7">
        <v>0.81219889887208074</v>
      </c>
      <c r="S70">
        <v>1956</v>
      </c>
      <c r="T70" s="4">
        <v>8566.4</v>
      </c>
    </row>
    <row r="71" spans="1:20" x14ac:dyDescent="0.3">
      <c r="A71" t="s">
        <v>27</v>
      </c>
      <c r="B71">
        <v>2010</v>
      </c>
      <c r="C71">
        <v>835.1</v>
      </c>
      <c r="D71" s="4">
        <v>2010.9166666666599</v>
      </c>
      <c r="E71" s="1">
        <f>STANDARDIZE(C71,M$22,N$22)</f>
        <v>2.5410655392913437</v>
      </c>
      <c r="F71" s="1">
        <f t="shared" si="0"/>
        <v>3.1760996559394363</v>
      </c>
      <c r="G71" s="18"/>
      <c r="J71" s="7"/>
      <c r="P71" s="4">
        <v>2010.9166666666599</v>
      </c>
      <c r="Q71" s="7">
        <v>0.61603221357535398</v>
      </c>
      <c r="S71">
        <v>1955</v>
      </c>
      <c r="T71" s="4">
        <v>8441.6</v>
      </c>
    </row>
    <row r="72" spans="1:20" x14ac:dyDescent="0.3">
      <c r="A72" t="s">
        <v>26</v>
      </c>
      <c r="B72">
        <v>2010</v>
      </c>
      <c r="C72">
        <v>699.3</v>
      </c>
      <c r="D72" s="4">
        <v>2010.8333333333301</v>
      </c>
      <c r="E72" s="1">
        <f>STANDARDIZE(C72,M$21,N$21)</f>
        <v>1.9151275599955524</v>
      </c>
      <c r="F72" s="1">
        <f t="shared" si="0"/>
        <v>2.2637743606517069</v>
      </c>
      <c r="G72" s="18"/>
      <c r="J72" s="7"/>
      <c r="P72" s="4">
        <v>2010.8333333333301</v>
      </c>
      <c r="Q72" s="7">
        <v>-0.21000308655610755</v>
      </c>
      <c r="S72">
        <v>1954</v>
      </c>
      <c r="T72" s="4">
        <v>7888.25</v>
      </c>
    </row>
    <row r="73" spans="1:20" x14ac:dyDescent="0.3">
      <c r="A73" t="s">
        <v>25</v>
      </c>
      <c r="B73">
        <v>2010</v>
      </c>
      <c r="C73">
        <v>668.4</v>
      </c>
      <c r="D73" s="4">
        <v>2010.74999999999</v>
      </c>
      <c r="E73" s="1">
        <f>STANDARDIZE(C73,M$20,N$20)</f>
        <v>1.9692306176238599</v>
      </c>
      <c r="F73" s="1">
        <f t="shared" si="0"/>
        <v>2.0561834061274737</v>
      </c>
      <c r="G73" s="18"/>
      <c r="J73" s="7"/>
      <c r="P73" s="4">
        <v>2010.74999999999</v>
      </c>
      <c r="Q73" s="7">
        <v>-0.40532168621367148</v>
      </c>
      <c r="S73">
        <v>1953</v>
      </c>
      <c r="T73" s="4">
        <v>6079.416666666667</v>
      </c>
    </row>
    <row r="74" spans="1:20" x14ac:dyDescent="0.3">
      <c r="A74" t="s">
        <v>24</v>
      </c>
      <c r="B74">
        <v>2010</v>
      </c>
      <c r="C74">
        <v>633.5</v>
      </c>
      <c r="D74" s="4">
        <v>2010.6666666666599</v>
      </c>
      <c r="E74" s="1">
        <f>STANDARDIZE(C74,M$19,N$19)</f>
        <v>1.8872055180622365</v>
      </c>
      <c r="F74" s="1">
        <f t="shared" si="0"/>
        <v>1.8217198361308484</v>
      </c>
      <c r="G74" s="18"/>
      <c r="J74" s="7"/>
      <c r="P74" s="4">
        <v>2010.6666666666599</v>
      </c>
      <c r="Q74" s="7">
        <v>-0.31533487442272845</v>
      </c>
      <c r="S74">
        <v>1952</v>
      </c>
      <c r="T74" s="4">
        <v>6178.833333333333</v>
      </c>
    </row>
    <row r="75" spans="1:20" x14ac:dyDescent="0.3">
      <c r="A75" t="s">
        <v>23</v>
      </c>
      <c r="B75">
        <v>2010</v>
      </c>
      <c r="C75">
        <v>641.20000000000005</v>
      </c>
      <c r="D75" s="4">
        <v>2010.5833333333301</v>
      </c>
      <c r="E75" s="1">
        <f>STANDARDIZE(C75,M$18,N$18)</f>
        <v>2.0102049209445059</v>
      </c>
      <c r="F75" s="1">
        <f t="shared" si="0"/>
        <v>1.8734496209152045</v>
      </c>
      <c r="G75" s="18"/>
      <c r="J75" s="7"/>
      <c r="P75" s="4">
        <v>2010.5833333333301</v>
      </c>
      <c r="Q75" s="7">
        <v>-0.22602100285919757</v>
      </c>
      <c r="S75">
        <v>1951</v>
      </c>
      <c r="T75" s="4">
        <v>7044.666666666667</v>
      </c>
    </row>
    <row r="76" spans="1:20" x14ac:dyDescent="0.3">
      <c r="A76" t="s">
        <v>22</v>
      </c>
      <c r="B76">
        <v>2010</v>
      </c>
      <c r="C76">
        <v>587.70000000000005</v>
      </c>
      <c r="D76" s="4">
        <v>2010.49999999999</v>
      </c>
      <c r="E76" s="1">
        <f>STANDARDIZE(C76,M$17,N$17)</f>
        <v>1.5247034959554906</v>
      </c>
      <c r="F76" s="1">
        <f t="shared" ref="F76:F139" si="2">STANDARDIZE(C76,C$8,C$9)</f>
        <v>1.5140283889719535</v>
      </c>
      <c r="J76" s="7"/>
      <c r="P76" s="4">
        <v>2010.49999999999</v>
      </c>
      <c r="Q76" s="7">
        <v>9.2988882670610451E-2</v>
      </c>
      <c r="S76">
        <v>1950</v>
      </c>
      <c r="T76" s="4">
        <v>8975.5</v>
      </c>
    </row>
    <row r="77" spans="1:20" x14ac:dyDescent="0.3">
      <c r="A77" t="s">
        <v>21</v>
      </c>
      <c r="B77">
        <v>2010</v>
      </c>
      <c r="C77">
        <v>470.4</v>
      </c>
      <c r="D77" s="4">
        <v>2010.4166666666599</v>
      </c>
      <c r="E77" s="1">
        <f>STANDARDIZE(C77,M$16,N$16)</f>
        <v>0.68098415559629843</v>
      </c>
      <c r="F77" s="1">
        <f t="shared" si="2"/>
        <v>0.72598894024403948</v>
      </c>
      <c r="J77" s="7"/>
      <c r="P77" s="4">
        <v>2010.4166666666599</v>
      </c>
      <c r="Q77" s="7">
        <v>-4.4232247034249994E-2</v>
      </c>
    </row>
    <row r="78" spans="1:20" x14ac:dyDescent="0.3">
      <c r="A78" t="s">
        <v>20</v>
      </c>
      <c r="B78">
        <v>2010</v>
      </c>
      <c r="C78">
        <v>341.9</v>
      </c>
      <c r="D78" s="4">
        <v>2010.3333333333201</v>
      </c>
      <c r="E78" s="1">
        <f>STANDARDIZE(C78,M$15,N$15)</f>
        <v>0.12300623925764384</v>
      </c>
      <c r="F78" s="1">
        <f t="shared" si="2"/>
        <v>-0.13729383180657337</v>
      </c>
      <c r="J78" s="7"/>
      <c r="P78" s="4">
        <v>2010.3333333333201</v>
      </c>
      <c r="Q78" s="7">
        <v>-0.10482630858677738</v>
      </c>
    </row>
    <row r="79" spans="1:20" x14ac:dyDescent="0.3">
      <c r="A79" t="s">
        <v>19</v>
      </c>
      <c r="B79">
        <v>2010</v>
      </c>
      <c r="C79">
        <v>211.5</v>
      </c>
      <c r="D79" s="4">
        <v>2010.24999999999</v>
      </c>
      <c r="E79" s="1">
        <f>STANDARDIZE(C79,M$14,N$14)</f>
        <v>-0.24120366467348023</v>
      </c>
      <c r="F79" s="1">
        <f t="shared" si="2"/>
        <v>-1.0133410962065725</v>
      </c>
      <c r="J79" s="7"/>
      <c r="P79" s="4">
        <v>2010.24999999999</v>
      </c>
      <c r="Q79" s="7">
        <v>3.0445170244686182E-2</v>
      </c>
    </row>
    <row r="80" spans="1:20" x14ac:dyDescent="0.3">
      <c r="A80" t="s">
        <v>18</v>
      </c>
      <c r="B80">
        <v>2010</v>
      </c>
      <c r="C80">
        <v>163.9</v>
      </c>
      <c r="D80" s="4">
        <v>2010.1666666666599</v>
      </c>
      <c r="E80" s="1">
        <f>STANDARDIZE(C80,M$13,N$13)</f>
        <v>-0.39857351995379536</v>
      </c>
      <c r="F80" s="1">
        <f t="shared" si="2"/>
        <v>-1.3331252203280446</v>
      </c>
      <c r="J80" s="7"/>
      <c r="P80" s="4">
        <v>2010.1666666666599</v>
      </c>
      <c r="Q80" s="7">
        <v>0.21804621764207077</v>
      </c>
    </row>
    <row r="81" spans="1:17" x14ac:dyDescent="0.3">
      <c r="A81" t="s">
        <v>17</v>
      </c>
      <c r="B81">
        <v>2010</v>
      </c>
      <c r="C81">
        <v>144.69999999999999</v>
      </c>
      <c r="D81" s="4">
        <v>2010.0833333333201</v>
      </c>
      <c r="E81" s="1">
        <f>STANDARDIZE(C81,M$12,N$12)</f>
        <v>-0.82734457525318361</v>
      </c>
      <c r="F81" s="1">
        <f t="shared" si="2"/>
        <v>-1.4621137745955293</v>
      </c>
      <c r="J81" s="7"/>
      <c r="P81" s="4">
        <v>2010.0833333333201</v>
      </c>
      <c r="Q81" s="7">
        <v>0.33565529397672123</v>
      </c>
    </row>
    <row r="82" spans="1:17" x14ac:dyDescent="0.3">
      <c r="A82" t="s">
        <v>16</v>
      </c>
      <c r="B82">
        <v>2010</v>
      </c>
      <c r="C82">
        <v>186.5</v>
      </c>
      <c r="D82" s="4">
        <v>2010</v>
      </c>
      <c r="E82" s="1">
        <f>STANDARDIZE(C82,M$11,N$11)</f>
        <v>-1.269954431127944</v>
      </c>
      <c r="F82" s="1">
        <f t="shared" si="2"/>
        <v>-1.1812949429090263</v>
      </c>
      <c r="J82" s="7"/>
      <c r="P82" s="4">
        <v>2010</v>
      </c>
      <c r="Q82" s="7">
        <v>0.28358649990482099</v>
      </c>
    </row>
    <row r="83" spans="1:17" x14ac:dyDescent="0.3">
      <c r="A83" t="s">
        <v>27</v>
      </c>
      <c r="B83">
        <v>2009</v>
      </c>
      <c r="C83">
        <v>335.2</v>
      </c>
      <c r="D83" s="4">
        <v>2009.9166666666599</v>
      </c>
      <c r="E83" s="1">
        <f>STANDARDIZE(C83,M$22,N$22)</f>
        <v>-1.1065849872835707</v>
      </c>
      <c r="F83" s="1">
        <f t="shared" si="2"/>
        <v>-0.18230546272283091</v>
      </c>
      <c r="J83" s="7"/>
      <c r="P83" s="4">
        <v>2009.9166666666599</v>
      </c>
      <c r="Q83" s="7">
        <v>0.24095986078246392</v>
      </c>
    </row>
    <row r="84" spans="1:17" x14ac:dyDescent="0.3">
      <c r="A84" t="s">
        <v>26</v>
      </c>
      <c r="B84">
        <v>2009</v>
      </c>
      <c r="C84">
        <v>418.1</v>
      </c>
      <c r="D84" s="4">
        <v>2009.8333333333201</v>
      </c>
      <c r="E84" s="1">
        <f>STANDARDIZE(C84,M$21,N$21)</f>
        <v>-0.54168753977976281</v>
      </c>
      <c r="F84" s="1">
        <f t="shared" si="2"/>
        <v>0.3746294929425063</v>
      </c>
      <c r="J84" s="7"/>
      <c r="P84" s="4">
        <v>2009.8333333333201</v>
      </c>
      <c r="Q84" s="7">
        <v>0.42972417044772371</v>
      </c>
    </row>
    <row r="85" spans="1:17" x14ac:dyDescent="0.3">
      <c r="A85" t="s">
        <v>25</v>
      </c>
      <c r="B85">
        <v>2009</v>
      </c>
      <c r="C85">
        <v>323.7</v>
      </c>
      <c r="D85" s="4">
        <v>2009.74999999999</v>
      </c>
      <c r="E85" s="1">
        <f>STANDARDIZE(C85,M$20,N$20)</f>
        <v>-0.87369763078738139</v>
      </c>
      <c r="F85" s="1">
        <f t="shared" si="2"/>
        <v>-0.2595642322059597</v>
      </c>
      <c r="J85" s="7"/>
      <c r="P85" s="4">
        <v>2009.74999999999</v>
      </c>
      <c r="Q85" s="7">
        <v>0.49888978359523894</v>
      </c>
    </row>
    <row r="86" spans="1:17" x14ac:dyDescent="0.3">
      <c r="A86" t="s">
        <v>24</v>
      </c>
      <c r="B86">
        <v>2009</v>
      </c>
      <c r="C86">
        <v>369.2</v>
      </c>
      <c r="D86" s="4">
        <v>2009.6666666666599</v>
      </c>
      <c r="E86" s="1">
        <f>STANDARDIZE(C86,M$19,N$19)</f>
        <v>-0.14797729414526439</v>
      </c>
      <c r="F86" s="1">
        <f t="shared" si="2"/>
        <v>4.6111768792506322E-2</v>
      </c>
      <c r="J86" s="7"/>
      <c r="P86" s="4">
        <v>2009.6666666666599</v>
      </c>
      <c r="Q86" s="7">
        <v>0.50044149055405762</v>
      </c>
    </row>
    <row r="87" spans="1:17" x14ac:dyDescent="0.3">
      <c r="A87" t="s">
        <v>23</v>
      </c>
      <c r="B87">
        <v>2009</v>
      </c>
      <c r="C87">
        <v>369.3</v>
      </c>
      <c r="D87" s="4">
        <v>2009.5833333333201</v>
      </c>
      <c r="E87" s="1">
        <f>STANDARDIZE(C87,M$18,N$18)</f>
        <v>-8.2645203243836785E-2</v>
      </c>
      <c r="F87" s="1">
        <f t="shared" si="2"/>
        <v>4.6783584179316287E-2</v>
      </c>
      <c r="J87" s="7"/>
      <c r="P87" s="4">
        <v>2009.5833333333201</v>
      </c>
      <c r="Q87" s="7">
        <v>0.51913832715128816</v>
      </c>
    </row>
    <row r="88" spans="1:17" x14ac:dyDescent="0.3">
      <c r="A88" t="s">
        <v>22</v>
      </c>
      <c r="B88">
        <v>2009</v>
      </c>
      <c r="C88">
        <v>460.8</v>
      </c>
      <c r="D88" s="4">
        <v>2009.49999999999</v>
      </c>
      <c r="E88" s="1">
        <f>STANDARDIZE(C88,M$17,N$17)</f>
        <v>0.50938510900441103</v>
      </c>
      <c r="F88" s="1">
        <f t="shared" si="2"/>
        <v>0.66149466311029737</v>
      </c>
      <c r="J88" s="7"/>
      <c r="P88" s="4">
        <v>2009.49999999999</v>
      </c>
      <c r="Q88" s="7">
        <v>0.60997325771132571</v>
      </c>
    </row>
    <row r="89" spans="1:17" x14ac:dyDescent="0.3">
      <c r="A89" t="s">
        <v>21</v>
      </c>
      <c r="B89">
        <v>2009</v>
      </c>
      <c r="C89">
        <v>476.9</v>
      </c>
      <c r="D89" s="4">
        <v>2009.4166666666599</v>
      </c>
      <c r="E89" s="1">
        <f>STANDARDIZE(C89,M$16,N$16)</f>
        <v>0.7392108987083208</v>
      </c>
      <c r="F89" s="1">
        <f t="shared" si="2"/>
        <v>0.76965694038667742</v>
      </c>
      <c r="J89" s="7"/>
      <c r="P89" s="4">
        <v>2009.4166666666599</v>
      </c>
      <c r="Q89" s="7">
        <v>0.57010025440850798</v>
      </c>
    </row>
    <row r="90" spans="1:17" x14ac:dyDescent="0.3">
      <c r="A90" t="s">
        <v>20</v>
      </c>
      <c r="B90">
        <v>2009</v>
      </c>
      <c r="C90">
        <v>454.6</v>
      </c>
      <c r="D90" s="4">
        <v>2009.3333333333201</v>
      </c>
      <c r="E90" s="1">
        <f>STANDARDIZE(C90,M$15,N$15)</f>
        <v>1.1409826795819424</v>
      </c>
      <c r="F90" s="1">
        <f t="shared" si="2"/>
        <v>0.6198421091280889</v>
      </c>
      <c r="J90" s="7"/>
      <c r="P90" s="4">
        <v>2009.3333333333201</v>
      </c>
      <c r="Q90" s="7">
        <v>0.39612422450616436</v>
      </c>
    </row>
    <row r="91" spans="1:17" x14ac:dyDescent="0.3">
      <c r="A91" t="s">
        <v>19</v>
      </c>
      <c r="B91">
        <v>2009</v>
      </c>
      <c r="C91">
        <v>394.5</v>
      </c>
      <c r="D91" s="4">
        <v>2009.24999999999</v>
      </c>
      <c r="E91" s="1">
        <f>STANDARDIZE(C91,M$14,N$14)</f>
        <v>1.583506296295786</v>
      </c>
      <c r="F91" s="1">
        <f t="shared" si="2"/>
        <v>0.21608106165538971</v>
      </c>
      <c r="J91" s="7"/>
      <c r="P91" s="4">
        <v>2009.24999999999</v>
      </c>
      <c r="Q91" s="7">
        <v>0.33829017983770454</v>
      </c>
    </row>
    <row r="92" spans="1:17" x14ac:dyDescent="0.3">
      <c r="A92" t="s">
        <v>18</v>
      </c>
      <c r="B92">
        <v>2009</v>
      </c>
      <c r="C92">
        <v>359.6</v>
      </c>
      <c r="D92" s="4">
        <v>2009.1666666666599</v>
      </c>
      <c r="E92" s="1">
        <f>STANDARDIZE(C92,M$13,N$13)</f>
        <v>1.662603773306699</v>
      </c>
      <c r="F92" s="1">
        <f t="shared" si="2"/>
        <v>-1.8382508341235729E-2</v>
      </c>
      <c r="J92" s="7"/>
      <c r="P92" s="4">
        <v>2009.1666666666599</v>
      </c>
      <c r="Q92" s="7">
        <v>0.60430858174743429</v>
      </c>
    </row>
    <row r="93" spans="1:17" x14ac:dyDescent="0.3">
      <c r="A93" t="s">
        <v>17</v>
      </c>
      <c r="B93">
        <v>2009</v>
      </c>
      <c r="C93">
        <v>479.6</v>
      </c>
      <c r="D93" s="4">
        <v>2009.0833333333201</v>
      </c>
      <c r="E93" s="1">
        <f>STANDARDIZE(C93,M$12,N$12)</f>
        <v>1.9859713997028121</v>
      </c>
      <c r="F93" s="1">
        <f t="shared" si="2"/>
        <v>0.78779595583054274</v>
      </c>
      <c r="J93" s="7"/>
      <c r="P93" s="4">
        <v>2009.0833333333201</v>
      </c>
      <c r="Q93" s="7">
        <v>0.97558547033162135</v>
      </c>
    </row>
    <row r="94" spans="1:17" x14ac:dyDescent="0.3">
      <c r="A94" t="s">
        <v>16</v>
      </c>
      <c r="B94">
        <v>2009</v>
      </c>
      <c r="C94">
        <v>589.6</v>
      </c>
      <c r="D94" s="4">
        <v>2009</v>
      </c>
      <c r="E94" s="1">
        <f>STANDARDIZE(C94,M$11,N$11)</f>
        <v>1.4378647465992123</v>
      </c>
      <c r="F94" s="1">
        <f t="shared" si="2"/>
        <v>1.5267928813213396</v>
      </c>
      <c r="J94" s="7"/>
      <c r="P94" s="4">
        <v>2009</v>
      </c>
      <c r="Q94" s="7">
        <v>0.37996380407213759</v>
      </c>
    </row>
    <row r="95" spans="1:17" x14ac:dyDescent="0.3">
      <c r="A95" t="s">
        <v>27</v>
      </c>
      <c r="B95">
        <v>2008</v>
      </c>
      <c r="C95">
        <v>668.1</v>
      </c>
      <c r="D95" s="4">
        <v>2008.9166666666599</v>
      </c>
      <c r="E95" s="1">
        <f>STANDARDIZE(C95,M$22,N$22)</f>
        <v>1.3225065516177876</v>
      </c>
      <c r="F95" s="1">
        <f t="shared" si="2"/>
        <v>2.0541679599670446</v>
      </c>
      <c r="J95" s="7"/>
      <c r="P95" s="4">
        <v>2008.9166666666599</v>
      </c>
      <c r="Q95" s="7">
        <v>-0.69612098283041135</v>
      </c>
    </row>
    <row r="96" spans="1:17" x14ac:dyDescent="0.3">
      <c r="A96" t="s">
        <v>26</v>
      </c>
      <c r="B96">
        <v>2008</v>
      </c>
      <c r="C96">
        <v>679.9</v>
      </c>
      <c r="D96" s="4">
        <v>2008.8333333333201</v>
      </c>
      <c r="E96" s="1">
        <f>STANDARDIZE(C96,M$21,N$21)</f>
        <v>1.7456317814193041</v>
      </c>
      <c r="F96" s="1">
        <f t="shared" si="2"/>
        <v>2.1334421756106026</v>
      </c>
      <c r="J96" s="7"/>
      <c r="P96" s="4">
        <v>2008.8333333333201</v>
      </c>
      <c r="Q96" s="7">
        <v>-0.18923190230134646</v>
      </c>
    </row>
    <row r="97" spans="1:17" x14ac:dyDescent="0.3">
      <c r="A97" t="s">
        <v>25</v>
      </c>
      <c r="B97">
        <v>2008</v>
      </c>
      <c r="C97">
        <v>653.4</v>
      </c>
      <c r="D97" s="4">
        <v>2008.74999999999</v>
      </c>
      <c r="E97" s="1">
        <f>STANDARDIZE(C97,M$20,N$20)</f>
        <v>1.8455174649514821</v>
      </c>
      <c r="F97" s="1">
        <f t="shared" si="2"/>
        <v>1.9554110981060016</v>
      </c>
      <c r="J97" s="7"/>
      <c r="P97" s="4">
        <v>2008.74999999999</v>
      </c>
      <c r="Q97" s="7">
        <v>0.12554877030873923</v>
      </c>
    </row>
    <row r="98" spans="1:17" x14ac:dyDescent="0.3">
      <c r="A98" t="s">
        <v>24</v>
      </c>
      <c r="B98">
        <v>2008</v>
      </c>
      <c r="C98">
        <v>649.79999999999995</v>
      </c>
      <c r="D98" s="4">
        <v>2008.6666666666599</v>
      </c>
      <c r="E98" s="1">
        <f>STANDARDIZE(C98,M$19,N$19)</f>
        <v>2.0127200085616015</v>
      </c>
      <c r="F98" s="1">
        <f t="shared" si="2"/>
        <v>1.931225744180848</v>
      </c>
      <c r="J98" s="7"/>
      <c r="P98" s="4">
        <v>2008.6666666666599</v>
      </c>
      <c r="Q98" s="7">
        <v>6.7997951589828798E-2</v>
      </c>
    </row>
    <row r="99" spans="1:17" x14ac:dyDescent="0.3">
      <c r="A99" t="s">
        <v>23</v>
      </c>
      <c r="B99">
        <v>2008</v>
      </c>
      <c r="C99">
        <v>641</v>
      </c>
      <c r="D99" s="4">
        <v>2008.5833333333201</v>
      </c>
      <c r="E99" s="1">
        <f>STANDARDIZE(C99,M$18,N$18)</f>
        <v>2.0086654945935027</v>
      </c>
      <c r="F99" s="1">
        <f t="shared" si="2"/>
        <v>1.8721059901415846</v>
      </c>
      <c r="J99" s="7"/>
      <c r="P99" s="4">
        <v>2008.5833333333201</v>
      </c>
      <c r="Q99" s="7">
        <v>8.1361793481830702E-2</v>
      </c>
    </row>
    <row r="100" spans="1:17" x14ac:dyDescent="0.3">
      <c r="A100" t="s">
        <v>22</v>
      </c>
      <c r="B100">
        <v>2008</v>
      </c>
      <c r="C100">
        <v>633.70000000000005</v>
      </c>
      <c r="D100" s="4">
        <v>2008.49999999999</v>
      </c>
      <c r="E100" s="1">
        <f>STANDARDIZE(C100,M$17,N$17)</f>
        <v>1.8927464100591127</v>
      </c>
      <c r="F100" s="1">
        <f t="shared" si="2"/>
        <v>1.8230634669044685</v>
      </c>
      <c r="J100" s="7"/>
      <c r="P100" s="4">
        <v>2008.49999999999</v>
      </c>
      <c r="Q100" s="7">
        <v>0.18994232806349776</v>
      </c>
    </row>
    <row r="101" spans="1:17" x14ac:dyDescent="0.3">
      <c r="A101" t="s">
        <v>21</v>
      </c>
      <c r="B101">
        <v>2008</v>
      </c>
      <c r="C101">
        <v>578.70000000000005</v>
      </c>
      <c r="D101" s="4">
        <v>2008.4166666666499</v>
      </c>
      <c r="E101" s="1">
        <f>STANDARDIZE(C101,M$16,N$16)</f>
        <v>1.6511312754473801</v>
      </c>
      <c r="F101" s="1">
        <f t="shared" si="2"/>
        <v>1.45356500415907</v>
      </c>
      <c r="J101" s="7"/>
      <c r="P101" s="4">
        <v>2008.4166666666499</v>
      </c>
      <c r="Q101" s="7">
        <v>0.41526956526197423</v>
      </c>
    </row>
    <row r="102" spans="1:17" x14ac:dyDescent="0.3">
      <c r="A102" t="s">
        <v>20</v>
      </c>
      <c r="B102">
        <v>2008</v>
      </c>
      <c r="C102">
        <v>475.4</v>
      </c>
      <c r="D102" s="4">
        <v>2008.3333333333201</v>
      </c>
      <c r="E102" s="1">
        <f>STANDARDIZE(C102,M$15,N$15)</f>
        <v>1.3288612062788843</v>
      </c>
      <c r="F102" s="1">
        <f t="shared" si="2"/>
        <v>0.75957970958453025</v>
      </c>
      <c r="J102" s="7"/>
      <c r="P102" s="4">
        <v>2008.3333333333201</v>
      </c>
      <c r="Q102" s="7">
        <v>0.58916986641470026</v>
      </c>
    </row>
    <row r="103" spans="1:17" x14ac:dyDescent="0.3">
      <c r="A103" t="s">
        <v>19</v>
      </c>
      <c r="B103">
        <v>2008</v>
      </c>
      <c r="C103">
        <v>374.5</v>
      </c>
      <c r="D103" s="4">
        <v>2008.24999999999</v>
      </c>
      <c r="E103" s="1">
        <f>STANDARDIZE(C103,M$14,N$14)</f>
        <v>1.3840844426379426</v>
      </c>
      <c r="F103" s="1">
        <f t="shared" si="2"/>
        <v>8.171798429342661E-2</v>
      </c>
      <c r="J103" s="7"/>
      <c r="P103" s="4">
        <v>2008.24999999999</v>
      </c>
      <c r="Q103" s="7">
        <v>0.69290374169459423</v>
      </c>
    </row>
    <row r="104" spans="1:17" x14ac:dyDescent="0.3">
      <c r="A104" t="s">
        <v>18</v>
      </c>
      <c r="B104">
        <v>2008</v>
      </c>
      <c r="C104">
        <v>380.6</v>
      </c>
      <c r="D104" s="4">
        <v>2008.1666666666499</v>
      </c>
      <c r="E104" s="1">
        <f>STANDARDIZE(C104,M$13,N$13)</f>
        <v>1.883782736814468</v>
      </c>
      <c r="F104" s="1">
        <f t="shared" si="2"/>
        <v>0.12269872288882551</v>
      </c>
      <c r="J104" s="7"/>
      <c r="P104" s="4">
        <v>2008.1666666666499</v>
      </c>
      <c r="Q104" s="7">
        <v>0.83091278595459694</v>
      </c>
    </row>
    <row r="105" spans="1:17" x14ac:dyDescent="0.3">
      <c r="A105" t="s">
        <v>17</v>
      </c>
      <c r="B105">
        <v>2008</v>
      </c>
      <c r="C105">
        <v>434.3</v>
      </c>
      <c r="D105" s="4">
        <v>2008.0833333333201</v>
      </c>
      <c r="E105" s="1">
        <f>STANDARDIZE(C105,M$12,N$12)</f>
        <v>1.6054303018661247</v>
      </c>
      <c r="F105" s="1">
        <f t="shared" si="2"/>
        <v>0.4834635856056963</v>
      </c>
      <c r="J105" s="7"/>
      <c r="P105" s="4">
        <v>2008.0833333333201</v>
      </c>
      <c r="Q105" s="7">
        <v>1.1832404047006326</v>
      </c>
    </row>
    <row r="106" spans="1:17" x14ac:dyDescent="0.3">
      <c r="A106" t="s">
        <v>16</v>
      </c>
      <c r="B106">
        <v>2008</v>
      </c>
      <c r="C106">
        <v>556.6</v>
      </c>
      <c r="D106" s="4">
        <v>2008</v>
      </c>
      <c r="E106" s="1">
        <f>STANDARDIZE(C106,M$11,N$11)</f>
        <v>1.2161876618435781</v>
      </c>
      <c r="F106" s="1">
        <f t="shared" si="2"/>
        <v>1.3050938036741007</v>
      </c>
      <c r="J106" s="7"/>
      <c r="P106" s="4">
        <v>2008</v>
      </c>
      <c r="Q106" s="7">
        <v>0.6648828757645886</v>
      </c>
    </row>
    <row r="107" spans="1:17" x14ac:dyDescent="0.3">
      <c r="A107" t="s">
        <v>27</v>
      </c>
      <c r="B107">
        <v>2007</v>
      </c>
      <c r="C107">
        <v>637.9</v>
      </c>
      <c r="D107" s="4">
        <v>2007.9166666666499</v>
      </c>
      <c r="E107" s="1">
        <f>STANDARDIZE(C107,M$22,N$22)</f>
        <v>1.1021443873798149</v>
      </c>
      <c r="F107" s="1">
        <f t="shared" si="2"/>
        <v>1.8512797131504803</v>
      </c>
      <c r="J107" s="7"/>
      <c r="P107" s="4">
        <v>2007.9166666666499</v>
      </c>
      <c r="Q107" s="7">
        <v>-0.15998336001973668</v>
      </c>
    </row>
    <row r="108" spans="1:17" x14ac:dyDescent="0.3">
      <c r="A108" t="s">
        <v>26</v>
      </c>
      <c r="B108">
        <v>2007</v>
      </c>
      <c r="C108">
        <v>635.79999999999995</v>
      </c>
      <c r="D108" s="4">
        <v>2007.8333333333201</v>
      </c>
      <c r="E108" s="1">
        <f>STANDARDIZE(C108,M$21,N$21)</f>
        <v>1.3603346765114395</v>
      </c>
      <c r="F108" s="1">
        <f t="shared" si="2"/>
        <v>1.8371715900274739</v>
      </c>
      <c r="J108" s="7"/>
      <c r="P108" s="4">
        <v>2007.8333333333201</v>
      </c>
      <c r="Q108" s="7">
        <v>-0.41186835868445981</v>
      </c>
    </row>
    <row r="109" spans="1:17" x14ac:dyDescent="0.3">
      <c r="A109" t="s">
        <v>25</v>
      </c>
      <c r="B109">
        <v>2007</v>
      </c>
      <c r="C109">
        <v>604.4</v>
      </c>
      <c r="D109" s="4">
        <v>2007.74999999999</v>
      </c>
      <c r="E109" s="1">
        <f>STANDARDIZE(C109,M$20,N$20)</f>
        <v>1.4413878328883813</v>
      </c>
      <c r="F109" s="1">
        <f t="shared" si="2"/>
        <v>1.6262215585691921</v>
      </c>
      <c r="J109" s="7"/>
      <c r="P109" s="4">
        <v>2007.74999999999</v>
      </c>
      <c r="Q109" s="7">
        <v>0.40767590756789174</v>
      </c>
    </row>
    <row r="110" spans="1:17" x14ac:dyDescent="0.3">
      <c r="A110" t="s">
        <v>24</v>
      </c>
      <c r="B110">
        <v>2007</v>
      </c>
      <c r="C110">
        <v>595.6</v>
      </c>
      <c r="D110" s="4">
        <v>2007.6666666666499</v>
      </c>
      <c r="E110" s="1">
        <f>STANDARDIZE(C110,M$19,N$19)</f>
        <v>1.5953650769624854</v>
      </c>
      <c r="F110" s="1">
        <f t="shared" si="2"/>
        <v>1.5671018045299285</v>
      </c>
      <c r="J110" s="7"/>
      <c r="P110" s="4">
        <v>2007.6666666666499</v>
      </c>
      <c r="Q110" s="7">
        <v>0.35814393076821349</v>
      </c>
    </row>
    <row r="111" spans="1:17" x14ac:dyDescent="0.3">
      <c r="A111" t="s">
        <v>23</v>
      </c>
      <c r="B111">
        <v>2007</v>
      </c>
      <c r="C111">
        <v>569.9</v>
      </c>
      <c r="D111" s="4">
        <v>2007.5833333333201</v>
      </c>
      <c r="E111" s="1">
        <f>STANDARDIZE(C111,M$18,N$18)</f>
        <v>1.4613994268119976</v>
      </c>
      <c r="F111" s="1">
        <f t="shared" si="2"/>
        <v>1.3944452501198057</v>
      </c>
      <c r="J111" s="7"/>
      <c r="P111" s="4">
        <v>2007.5833333333201</v>
      </c>
      <c r="Q111" s="7">
        <v>0.61310224124359725</v>
      </c>
    </row>
    <row r="112" spans="1:17" x14ac:dyDescent="0.3">
      <c r="A112" t="s">
        <v>22</v>
      </c>
      <c r="B112">
        <v>2007</v>
      </c>
      <c r="C112">
        <v>601.1</v>
      </c>
      <c r="D112" s="4">
        <v>2007.49999999999</v>
      </c>
      <c r="E112" s="1">
        <f>STANDARDIZE(C112,M$17,N$17)</f>
        <v>1.6319159970204586</v>
      </c>
      <c r="F112" s="1">
        <f t="shared" si="2"/>
        <v>1.6040516508044684</v>
      </c>
      <c r="J112" s="7"/>
      <c r="P112" s="4">
        <v>2007.49999999999</v>
      </c>
      <c r="Q112" s="7">
        <v>0.13392272503644853</v>
      </c>
    </row>
    <row r="113" spans="1:17" x14ac:dyDescent="0.3">
      <c r="A113" t="s">
        <v>21</v>
      </c>
      <c r="B113">
        <v>2007</v>
      </c>
      <c r="C113">
        <v>581.79999999999995</v>
      </c>
      <c r="D113" s="4">
        <v>2007.4166666666499</v>
      </c>
      <c r="E113" s="1">
        <f>STANDARDIZE(C113,M$16,N$16)</f>
        <v>1.6789009529315748</v>
      </c>
      <c r="F113" s="1">
        <f t="shared" si="2"/>
        <v>1.4743912811501736</v>
      </c>
      <c r="J113" s="7"/>
      <c r="P113" s="4">
        <v>2007.4166666666499</v>
      </c>
      <c r="Q113" s="7">
        <v>-5.8249952219942891E-2</v>
      </c>
    </row>
    <row r="114" spans="1:17" x14ac:dyDescent="0.3">
      <c r="A114" t="s">
        <v>20</v>
      </c>
      <c r="B114">
        <v>2007</v>
      </c>
      <c r="C114">
        <v>478.1</v>
      </c>
      <c r="D114" s="4">
        <v>2007.3333333333201</v>
      </c>
      <c r="E114" s="1">
        <f>STANDARDIZE(C114,M$15,N$15)</f>
        <v>1.3532492842635839</v>
      </c>
      <c r="F114" s="1">
        <f t="shared" si="2"/>
        <v>0.77771872502839556</v>
      </c>
      <c r="J114" s="7"/>
      <c r="P114" s="4">
        <v>2007.3333333333201</v>
      </c>
      <c r="Q114" s="7">
        <v>0.32696227537308997</v>
      </c>
    </row>
    <row r="115" spans="1:17" x14ac:dyDescent="0.3">
      <c r="A115" t="s">
        <v>19</v>
      </c>
      <c r="B115">
        <v>2007</v>
      </c>
      <c r="C115">
        <v>346.9</v>
      </c>
      <c r="D115" s="4">
        <v>2007.24999999999</v>
      </c>
      <c r="E115" s="1">
        <f>STANDARDIZE(C115,M$14,N$14)</f>
        <v>1.1088822845901187</v>
      </c>
      <c r="F115" s="1">
        <f t="shared" si="2"/>
        <v>-0.10370306246608259</v>
      </c>
      <c r="J115" s="7"/>
      <c r="P115" s="4">
        <v>2007.24999999999</v>
      </c>
      <c r="Q115" s="7">
        <v>0.51323536127883629</v>
      </c>
    </row>
    <row r="116" spans="1:17" x14ac:dyDescent="0.3">
      <c r="A116" t="s">
        <v>18</v>
      </c>
      <c r="B116">
        <v>2007</v>
      </c>
      <c r="C116">
        <v>190.1</v>
      </c>
      <c r="D116" s="4">
        <v>2007.1666666666499</v>
      </c>
      <c r="E116" s="1">
        <f>STANDARDIZE(C116,M$13,N$13)</f>
        <v>-0.12262643214886475</v>
      </c>
      <c r="F116" s="1">
        <f t="shared" si="2"/>
        <v>-1.1571095889838729</v>
      </c>
      <c r="J116" s="7"/>
      <c r="P116" s="4">
        <v>2007.1666666666499</v>
      </c>
      <c r="Q116" s="7">
        <v>0.51141624239876693</v>
      </c>
    </row>
    <row r="117" spans="1:17" x14ac:dyDescent="0.3">
      <c r="B117">
        <v>2007</v>
      </c>
      <c r="C117" s="8"/>
      <c r="D117" s="4">
        <v>2007.0833333333201</v>
      </c>
      <c r="E117" s="1"/>
      <c r="F117" s="1"/>
      <c r="J117" s="7"/>
      <c r="P117" s="4">
        <v>2007.0833333333201</v>
      </c>
      <c r="Q117" s="7"/>
    </row>
    <row r="118" spans="1:17" x14ac:dyDescent="0.3">
      <c r="A118" t="s">
        <v>16</v>
      </c>
      <c r="B118">
        <v>2007</v>
      </c>
      <c r="C118">
        <v>540.29999999999995</v>
      </c>
      <c r="D118" s="4">
        <v>2007</v>
      </c>
      <c r="E118" s="1">
        <f>STANDARDIZE(C118,M$11,N$11)</f>
        <v>1.106692616949128</v>
      </c>
      <c r="F118" s="1">
        <f t="shared" si="2"/>
        <v>1.1955878956241002</v>
      </c>
      <c r="J118" s="7"/>
      <c r="P118" s="4">
        <v>2007</v>
      </c>
      <c r="Q118" s="7">
        <v>0.94924285671675424</v>
      </c>
    </row>
    <row r="119" spans="1:17" x14ac:dyDescent="0.3">
      <c r="A119" t="s">
        <v>27</v>
      </c>
      <c r="B119">
        <v>2006</v>
      </c>
      <c r="C119">
        <v>588.6</v>
      </c>
      <c r="D119" s="4">
        <v>2006.9166666666499</v>
      </c>
      <c r="E119" s="1">
        <f>STANDARDIZE(C119,M$22,N$22)</f>
        <v>0.74241409940193304</v>
      </c>
      <c r="F119" s="1">
        <f t="shared" si="2"/>
        <v>1.5200747274532416</v>
      </c>
      <c r="J119" s="7"/>
      <c r="P119" s="4">
        <v>2006.9166666666499</v>
      </c>
      <c r="Q119" s="7">
        <v>0.25128912371651402</v>
      </c>
    </row>
    <row r="120" spans="1:17" x14ac:dyDescent="0.3">
      <c r="A120" t="s">
        <v>26</v>
      </c>
      <c r="B120">
        <v>2006</v>
      </c>
      <c r="C120">
        <v>527.4</v>
      </c>
      <c r="D120" s="4">
        <v>2006.8333333333201</v>
      </c>
      <c r="E120" s="1">
        <f>STANDARDIZE(C120,M$21,N$21)</f>
        <v>0.41325517147714297</v>
      </c>
      <c r="F120" s="1">
        <f t="shared" si="2"/>
        <v>1.1089237107256342</v>
      </c>
      <c r="J120" s="7"/>
      <c r="P120" s="4">
        <v>2006.8333333333201</v>
      </c>
      <c r="Q120" s="7">
        <v>0.40044780887027442</v>
      </c>
    </row>
    <row r="121" spans="1:17" x14ac:dyDescent="0.3">
      <c r="A121" t="s">
        <v>25</v>
      </c>
      <c r="B121">
        <v>2006</v>
      </c>
      <c r="C121">
        <v>472.9</v>
      </c>
      <c r="D121" s="4">
        <v>2006.74999999998</v>
      </c>
      <c r="E121" s="1">
        <f>STANDARDIZE(C121,M$20,N$20)</f>
        <v>0.35683586112720278</v>
      </c>
      <c r="F121" s="1">
        <f t="shared" si="2"/>
        <v>0.74278432491428481</v>
      </c>
      <c r="J121" s="7"/>
      <c r="P121" s="4">
        <v>2006.74999999998</v>
      </c>
      <c r="Q121" s="7">
        <v>0.76144544890907784</v>
      </c>
    </row>
    <row r="122" spans="1:17" x14ac:dyDescent="0.3">
      <c r="A122" t="s">
        <v>24</v>
      </c>
      <c r="B122">
        <v>2006</v>
      </c>
      <c r="C122">
        <v>474.7</v>
      </c>
      <c r="D122" s="4">
        <v>2006.6666666666499</v>
      </c>
      <c r="E122" s="1">
        <f>STANDARDIZE(C122,M$19,N$19)</f>
        <v>0.66440177012976898</v>
      </c>
      <c r="F122" s="1">
        <f t="shared" si="2"/>
        <v>0.75487700187686158</v>
      </c>
      <c r="J122" s="7"/>
      <c r="P122" s="4">
        <v>2006.6666666666499</v>
      </c>
      <c r="Q122" s="7">
        <v>0.83489990020500093</v>
      </c>
    </row>
    <row r="123" spans="1:17" x14ac:dyDescent="0.3">
      <c r="A123" t="s">
        <v>23</v>
      </c>
      <c r="B123">
        <v>2006</v>
      </c>
      <c r="C123">
        <v>484.6</v>
      </c>
      <c r="D123" s="4">
        <v>2006.5833333333201</v>
      </c>
      <c r="E123" s="1">
        <f>STANDARDIZE(C123,M$18,N$18)</f>
        <v>0.80483408810929269</v>
      </c>
      <c r="F123" s="1">
        <f t="shared" si="2"/>
        <v>0.8213867251710335</v>
      </c>
      <c r="J123" s="7"/>
      <c r="P123" s="4">
        <v>2006.5833333333201</v>
      </c>
      <c r="Q123" s="7">
        <v>0.92978944412834541</v>
      </c>
    </row>
    <row r="124" spans="1:17" x14ac:dyDescent="0.3">
      <c r="A124" t="s">
        <v>22</v>
      </c>
      <c r="B124">
        <v>2006</v>
      </c>
      <c r="C124">
        <v>579.9</v>
      </c>
      <c r="D124" s="4">
        <v>2006.49999999998</v>
      </c>
      <c r="E124" s="1">
        <f>STANDARDIZE(C124,M$17,N$17)</f>
        <v>1.4622962192161801</v>
      </c>
      <c r="F124" s="1">
        <f t="shared" si="2"/>
        <v>1.4616267888007872</v>
      </c>
      <c r="J124" s="7"/>
      <c r="P124" s="4">
        <v>2006.49999999998</v>
      </c>
      <c r="Q124" s="7">
        <v>0.35238179833075978</v>
      </c>
    </row>
    <row r="125" spans="1:17" x14ac:dyDescent="0.3">
      <c r="A125" t="s">
        <v>21</v>
      </c>
      <c r="B125">
        <v>2006</v>
      </c>
      <c r="C125">
        <v>592.9</v>
      </c>
      <c r="D125" s="4">
        <v>2006.4166666666499</v>
      </c>
      <c r="E125" s="1">
        <f>STANDARDIZE(C125,M$16,N$16)</f>
        <v>1.7783343142459516</v>
      </c>
      <c r="F125" s="1">
        <f t="shared" si="2"/>
        <v>1.5489627890860633</v>
      </c>
      <c r="J125" s="7"/>
      <c r="P125" s="4">
        <v>2006.4166666666499</v>
      </c>
      <c r="Q125" s="7">
        <v>9.9159951065964425E-2</v>
      </c>
    </row>
    <row r="126" spans="1:17" x14ac:dyDescent="0.3">
      <c r="A126" t="s">
        <v>20</v>
      </c>
      <c r="B126">
        <v>2006</v>
      </c>
      <c r="C126">
        <v>510.2</v>
      </c>
      <c r="D126" s="4">
        <v>2006.3333333333201</v>
      </c>
      <c r="E126" s="1">
        <f>STANDARDIZE(C126,M$15,N$15)</f>
        <v>1.6431964336372302</v>
      </c>
      <c r="F126" s="1">
        <f t="shared" si="2"/>
        <v>0.99337146419434608</v>
      </c>
      <c r="J126" s="7"/>
      <c r="P126" s="4">
        <v>2006.3333333333201</v>
      </c>
      <c r="Q126" s="7">
        <v>0.4218090213202651</v>
      </c>
    </row>
    <row r="127" spans="1:17" x14ac:dyDescent="0.3">
      <c r="A127" t="s">
        <v>19</v>
      </c>
      <c r="B127">
        <v>2006</v>
      </c>
      <c r="C127">
        <v>383.4</v>
      </c>
      <c r="D127" s="4">
        <v>2006.24999999998</v>
      </c>
      <c r="E127" s="1">
        <f>STANDARDIZE(C127,M$14,N$14)</f>
        <v>1.4728271675156828</v>
      </c>
      <c r="F127" s="1">
        <f t="shared" si="2"/>
        <v>0.14150955371950003</v>
      </c>
      <c r="J127" s="7"/>
      <c r="P127" s="4">
        <v>2006.24999999998</v>
      </c>
      <c r="Q127" s="7">
        <v>0.51530194666853446</v>
      </c>
    </row>
    <row r="128" spans="1:17" x14ac:dyDescent="0.3">
      <c r="A128" t="s">
        <v>18</v>
      </c>
      <c r="B128">
        <v>2006</v>
      </c>
      <c r="C128">
        <v>277.7</v>
      </c>
      <c r="D128" s="4">
        <v>2006.1666666666499</v>
      </c>
      <c r="E128" s="1">
        <f>STANDARDIZE(C128,M$13,N$13)</f>
        <v>0.80000581562639983</v>
      </c>
      <c r="F128" s="1">
        <f t="shared" si="2"/>
        <v>-0.56859931013847476</v>
      </c>
      <c r="J128" s="7"/>
      <c r="P128" s="4">
        <v>2006.1666666666499</v>
      </c>
      <c r="Q128" s="7">
        <v>0.55802535166280132</v>
      </c>
    </row>
    <row r="129" spans="1:17" x14ac:dyDescent="0.3">
      <c r="A129" t="s">
        <v>17</v>
      </c>
      <c r="B129">
        <v>2006</v>
      </c>
      <c r="C129">
        <v>388.1</v>
      </c>
      <c r="D129" s="4">
        <v>2006.0833333333201</v>
      </c>
      <c r="E129" s="1">
        <f>STANDARDIZE(C129,M$12,N$12)</f>
        <v>1.2173287848671193</v>
      </c>
      <c r="F129" s="1">
        <f t="shared" si="2"/>
        <v>0.17308487689956167</v>
      </c>
      <c r="J129" s="7"/>
      <c r="P129" s="4">
        <v>2006.0833333333201</v>
      </c>
      <c r="Q129" s="7">
        <v>0.83834569793199065</v>
      </c>
    </row>
    <row r="130" spans="1:17" x14ac:dyDescent="0.3">
      <c r="A130" t="s">
        <v>16</v>
      </c>
      <c r="B130">
        <v>2006</v>
      </c>
      <c r="C130">
        <v>508.5</v>
      </c>
      <c r="D130" s="4">
        <v>2006</v>
      </c>
      <c r="E130" s="1">
        <f>STANDARDIZE(C130,M$11,N$11)</f>
        <v>0.89307651709369895</v>
      </c>
      <c r="F130" s="1">
        <f t="shared" si="2"/>
        <v>0.98195060261857925</v>
      </c>
      <c r="J130" s="7"/>
      <c r="P130" s="4">
        <v>2006</v>
      </c>
      <c r="Q130" s="7">
        <v>0.23895870270071218</v>
      </c>
    </row>
    <row r="131" spans="1:17" x14ac:dyDescent="0.3">
      <c r="A131" t="s">
        <v>27</v>
      </c>
      <c r="B131">
        <v>2005</v>
      </c>
      <c r="C131">
        <v>562.79999999999995</v>
      </c>
      <c r="D131" s="4">
        <v>2005.9166666666499</v>
      </c>
      <c r="E131" s="1">
        <f>STANDARDIZE(C131,M$22,N$22)</f>
        <v>0.55415768094697604</v>
      </c>
      <c r="F131" s="1">
        <f t="shared" si="2"/>
        <v>1.3467463576563088</v>
      </c>
      <c r="J131" s="7"/>
      <c r="P131" s="4">
        <v>2005.9166666666499</v>
      </c>
      <c r="Q131" s="7">
        <v>-0.73700031144517353</v>
      </c>
    </row>
    <row r="132" spans="1:17" x14ac:dyDescent="0.3">
      <c r="A132" t="s">
        <v>26</v>
      </c>
      <c r="B132">
        <v>2005</v>
      </c>
      <c r="C132">
        <v>519.70000000000005</v>
      </c>
      <c r="D132" s="4">
        <v>2005.8333333333201</v>
      </c>
      <c r="E132" s="1">
        <f>STANDARDIZE(C132,M$21,N$21)</f>
        <v>0.34598107379481807</v>
      </c>
      <c r="F132" s="1">
        <f t="shared" si="2"/>
        <v>1.0571939259412788</v>
      </c>
      <c r="J132" s="7"/>
      <c r="P132" s="4">
        <v>2005.8333333333201</v>
      </c>
      <c r="Q132" s="7">
        <v>-1.4083466659990496E-2</v>
      </c>
    </row>
    <row r="133" spans="1:17" x14ac:dyDescent="0.3">
      <c r="A133" t="s">
        <v>25</v>
      </c>
      <c r="B133">
        <v>2005</v>
      </c>
      <c r="C133">
        <v>442.1</v>
      </c>
      <c r="D133" s="4">
        <v>2005.74999999998</v>
      </c>
      <c r="E133" s="1">
        <f>STANDARDIZE(C133,M$20,N$20)</f>
        <v>0.10281152097325413</v>
      </c>
      <c r="F133" s="1">
        <f t="shared" si="2"/>
        <v>0.53586518577686193</v>
      </c>
      <c r="J133" s="7"/>
      <c r="P133" s="4">
        <v>2005.74999999998</v>
      </c>
      <c r="Q133" s="7">
        <v>0.44254107161329814</v>
      </c>
    </row>
    <row r="134" spans="1:17" x14ac:dyDescent="0.3">
      <c r="A134" t="s">
        <v>24</v>
      </c>
      <c r="B134">
        <v>2005</v>
      </c>
      <c r="C134">
        <v>389.9</v>
      </c>
      <c r="D134" s="4">
        <v>2005.6666666666499</v>
      </c>
      <c r="E134" s="1">
        <f>STANDARDIZE(C134,M$19,N$19)</f>
        <v>1.1418408513438755E-2</v>
      </c>
      <c r="F134" s="1">
        <f t="shared" si="2"/>
        <v>0.18517755386213802</v>
      </c>
      <c r="J134" s="7"/>
      <c r="P134" s="4">
        <v>2005.6666666666499</v>
      </c>
      <c r="Q134" s="7">
        <v>0.54899865848200369</v>
      </c>
    </row>
    <row r="135" spans="1:17" x14ac:dyDescent="0.3">
      <c r="A135" t="s">
        <v>23</v>
      </c>
      <c r="B135">
        <v>2005</v>
      </c>
      <c r="C135">
        <v>397.4</v>
      </c>
      <c r="D135" s="4">
        <v>2005.5833333333201</v>
      </c>
      <c r="E135" s="1">
        <f>STANDARDIZE(C135,M$18,N$18)</f>
        <v>0.13364419907206004</v>
      </c>
      <c r="F135" s="1">
        <f t="shared" si="2"/>
        <v>0.2355637078728742</v>
      </c>
      <c r="J135" s="7"/>
      <c r="P135" s="4">
        <v>2005.5833333333201</v>
      </c>
      <c r="Q135" s="7">
        <v>0.46668997549687863</v>
      </c>
    </row>
    <row r="136" spans="1:17" x14ac:dyDescent="0.3">
      <c r="A136" t="s">
        <v>22</v>
      </c>
      <c r="B136">
        <v>2005</v>
      </c>
      <c r="C136">
        <v>466.4</v>
      </c>
      <c r="D136" s="4">
        <v>2005.49999999998</v>
      </c>
      <c r="E136" s="1">
        <f>STANDARDIZE(C136,M$17,N$17)</f>
        <v>0.55419033333006906</v>
      </c>
      <c r="F136" s="1">
        <f t="shared" si="2"/>
        <v>0.69911632477164687</v>
      </c>
      <c r="J136" s="7"/>
      <c r="P136" s="4">
        <v>2005.49999999998</v>
      </c>
      <c r="Q136" s="7">
        <v>0.3131732492559382</v>
      </c>
    </row>
    <row r="137" spans="1:17" x14ac:dyDescent="0.3">
      <c r="A137" t="s">
        <v>21</v>
      </c>
      <c r="B137">
        <v>2005</v>
      </c>
      <c r="C137">
        <v>463.6</v>
      </c>
      <c r="D137" s="4">
        <v>2005.4166666666499</v>
      </c>
      <c r="E137" s="1">
        <f>STANDARDIZE(C137,M$16,N$16)</f>
        <v>0.62007002434064462</v>
      </c>
      <c r="F137" s="1">
        <f t="shared" si="2"/>
        <v>0.68030549394097228</v>
      </c>
      <c r="J137" s="7"/>
      <c r="P137" s="4">
        <v>2005.4166666666499</v>
      </c>
      <c r="Q137" s="7">
        <v>0.232617133002334</v>
      </c>
    </row>
    <row r="138" spans="1:17" x14ac:dyDescent="0.3">
      <c r="A138" t="s">
        <v>20</v>
      </c>
      <c r="B138">
        <v>2005</v>
      </c>
      <c r="C138">
        <v>380.2</v>
      </c>
      <c r="D138" s="4">
        <v>2005.3333333333201</v>
      </c>
      <c r="E138" s="1">
        <f>STANDARDIZE(C138,M$15,N$15)</f>
        <v>0.46895564178134064</v>
      </c>
      <c r="F138" s="1">
        <f t="shared" si="2"/>
        <v>0.12001146134158601</v>
      </c>
      <c r="J138" s="7"/>
      <c r="P138" s="4">
        <v>2005.3333333333201</v>
      </c>
      <c r="Q138" s="7">
        <v>0.3641771060114265</v>
      </c>
    </row>
    <row r="139" spans="1:17" x14ac:dyDescent="0.3">
      <c r="A139" t="s">
        <v>19</v>
      </c>
      <c r="B139">
        <v>2005</v>
      </c>
      <c r="C139">
        <v>255.8</v>
      </c>
      <c r="D139" s="4">
        <v>2005.24999999998</v>
      </c>
      <c r="E139" s="1">
        <f>STANDARDIZE(C139,M$14,N$14)</f>
        <v>0.20051574117864279</v>
      </c>
      <c r="F139" s="1">
        <f t="shared" si="2"/>
        <v>-0.71572687984982419</v>
      </c>
      <c r="J139" s="7"/>
      <c r="P139" s="4">
        <v>2005.24999999998</v>
      </c>
      <c r="Q139" s="7">
        <v>0.36525996229102553</v>
      </c>
    </row>
    <row r="140" spans="1:17" x14ac:dyDescent="0.3">
      <c r="A140" t="s">
        <v>18</v>
      </c>
      <c r="B140">
        <v>2005</v>
      </c>
      <c r="C140">
        <v>219.8</v>
      </c>
      <c r="D140" s="4">
        <v>2005.1666666666499</v>
      </c>
      <c r="E140" s="1">
        <f>STANDARDIZE(C140,M$13,N$13)</f>
        <v>0.19018381624069436</v>
      </c>
      <c r="F140" s="1">
        <f t="shared" ref="F140:F203" si="3">STANDARDIZE(C140,C$8,C$9)</f>
        <v>-0.95758041910135772</v>
      </c>
      <c r="J140" s="7"/>
      <c r="P140" s="4">
        <v>2005.1666666666499</v>
      </c>
      <c r="Q140" s="7">
        <v>0.35734818768537457</v>
      </c>
    </row>
    <row r="141" spans="1:17" x14ac:dyDescent="0.3">
      <c r="A141" t="s">
        <v>17</v>
      </c>
      <c r="B141">
        <v>2005</v>
      </c>
      <c r="C141">
        <v>291.2</v>
      </c>
      <c r="D141" s="4">
        <v>2005.0833333333201</v>
      </c>
      <c r="E141" s="1">
        <f>STANDARDIZE(C141,M$12,N$12)</f>
        <v>0.40332365505751611</v>
      </c>
      <c r="F141" s="1">
        <f t="shared" si="3"/>
        <v>-0.47790423291914969</v>
      </c>
      <c r="J141" s="7"/>
      <c r="P141" s="4">
        <v>2005.0833333333201</v>
      </c>
      <c r="Q141" s="7">
        <v>0.5570612784716904</v>
      </c>
    </row>
    <row r="142" spans="1:17" x14ac:dyDescent="0.3">
      <c r="A142" t="s">
        <v>16</v>
      </c>
      <c r="B142">
        <v>2005</v>
      </c>
      <c r="C142">
        <v>432.7</v>
      </c>
      <c r="D142" s="4">
        <v>2005</v>
      </c>
      <c r="E142" s="1">
        <f>STANDARDIZE(C142,M$11,N$11)</f>
        <v>0.38389097089742391</v>
      </c>
      <c r="F142" s="1">
        <f t="shared" si="3"/>
        <v>0.47271453941673908</v>
      </c>
      <c r="J142" s="7"/>
      <c r="P142" s="4">
        <v>2005</v>
      </c>
      <c r="Q142" s="7">
        <v>0.54468370486362672</v>
      </c>
    </row>
    <row r="143" spans="1:17" x14ac:dyDescent="0.3">
      <c r="A143" t="s">
        <v>27</v>
      </c>
      <c r="B143">
        <v>2004</v>
      </c>
      <c r="C143">
        <v>527.70000000000005</v>
      </c>
      <c r="D143" s="4">
        <v>2004.9166666666499</v>
      </c>
      <c r="E143" s="1">
        <f>STANDARDIZE(C143,M$22,N$22)</f>
        <v>0.29804139072337305</v>
      </c>
      <c r="F143" s="1">
        <f t="shared" si="3"/>
        <v>1.110939156886064</v>
      </c>
      <c r="J143" s="7"/>
      <c r="P143" s="4">
        <v>2004.9166666666499</v>
      </c>
      <c r="Q143" s="7">
        <v>-0.36149083541945637</v>
      </c>
    </row>
    <row r="144" spans="1:17" x14ac:dyDescent="0.3">
      <c r="A144" t="s">
        <v>26</v>
      </c>
      <c r="B144">
        <v>2004</v>
      </c>
      <c r="C144">
        <v>540.70000000000005</v>
      </c>
      <c r="D144" s="4">
        <v>2004.8333333333101</v>
      </c>
      <c r="E144" s="1">
        <f>STANDARDIZE(C144,M$21,N$21)</f>
        <v>0.52945588565570578</v>
      </c>
      <c r="F144" s="1">
        <f t="shared" si="3"/>
        <v>1.1982751571713401</v>
      </c>
      <c r="J144" s="7"/>
      <c r="P144" s="4">
        <v>2004.8333333333101</v>
      </c>
      <c r="Q144" s="7">
        <v>8.8263144522146009E-2</v>
      </c>
    </row>
    <row r="145" spans="1:17" x14ac:dyDescent="0.3">
      <c r="A145" t="s">
        <v>25</v>
      </c>
      <c r="B145">
        <v>2004</v>
      </c>
      <c r="C145">
        <v>458.3</v>
      </c>
      <c r="D145" s="4">
        <v>2004.74999999998</v>
      </c>
      <c r="E145" s="1">
        <f>STANDARDIZE(C145,M$20,N$20)</f>
        <v>0.23642172585942203</v>
      </c>
      <c r="F145" s="1">
        <f t="shared" si="3"/>
        <v>0.64469927844005204</v>
      </c>
      <c r="J145" s="7"/>
      <c r="P145" s="4">
        <v>2004.74999999998</v>
      </c>
      <c r="Q145" s="7">
        <v>0.34542970917019494</v>
      </c>
    </row>
    <row r="146" spans="1:17" x14ac:dyDescent="0.3">
      <c r="A146" t="s">
        <v>24</v>
      </c>
      <c r="B146">
        <v>2004</v>
      </c>
      <c r="C146">
        <v>401</v>
      </c>
      <c r="D146" s="4">
        <v>2004.6666666666499</v>
      </c>
      <c r="E146" s="1">
        <f>STANDARDIZE(C146,M$19,N$19)</f>
        <v>9.6891466460859513E-2</v>
      </c>
      <c r="F146" s="1">
        <f t="shared" si="3"/>
        <v>0.2597490617980277</v>
      </c>
      <c r="J146" s="7"/>
      <c r="P146" s="4">
        <v>2004.6666666666499</v>
      </c>
      <c r="Q146" s="7">
        <v>0.6415951876283138</v>
      </c>
    </row>
    <row r="147" spans="1:17" x14ac:dyDescent="0.3">
      <c r="A147" t="s">
        <v>23</v>
      </c>
      <c r="B147">
        <v>2004</v>
      </c>
      <c r="C147">
        <v>381.1</v>
      </c>
      <c r="D147" s="4">
        <v>2004.5833333333101</v>
      </c>
      <c r="E147" s="1">
        <f>STANDARDIZE(C147,M$18,N$18)</f>
        <v>8.1809514653300528E-3</v>
      </c>
      <c r="F147" s="1">
        <f t="shared" si="3"/>
        <v>0.12605779982287457</v>
      </c>
      <c r="J147" s="7"/>
      <c r="P147" s="4">
        <v>2004.5833333333101</v>
      </c>
      <c r="Q147" s="7">
        <v>0.63446258521568732</v>
      </c>
    </row>
    <row r="148" spans="1:17" x14ac:dyDescent="0.3">
      <c r="A148" t="s">
        <v>22</v>
      </c>
      <c r="B148">
        <v>2004</v>
      </c>
      <c r="C148">
        <v>380</v>
      </c>
      <c r="D148" s="4">
        <v>2004.49999999998</v>
      </c>
      <c r="E148" s="1">
        <f>STANDARDIZE(C148,M$17,N$17)</f>
        <v>-0.13709027055151662</v>
      </c>
      <c r="F148" s="1">
        <f t="shared" si="3"/>
        <v>0.11866783056796647</v>
      </c>
      <c r="J148" s="7"/>
      <c r="P148" s="4">
        <v>2004.49999999998</v>
      </c>
      <c r="Q148" s="7">
        <v>0.52966079920659204</v>
      </c>
    </row>
    <row r="149" spans="1:17" x14ac:dyDescent="0.3">
      <c r="A149" t="s">
        <v>21</v>
      </c>
      <c r="B149">
        <v>2004</v>
      </c>
      <c r="C149">
        <v>431.1</v>
      </c>
      <c r="D149" s="4">
        <v>2004.4166666666499</v>
      </c>
      <c r="E149" s="1">
        <f>STANDARDIZE(C149,M$16,N$16)</f>
        <v>0.32893630878053254</v>
      </c>
      <c r="F149" s="1">
        <f t="shared" si="3"/>
        <v>0.4619654932277823</v>
      </c>
      <c r="J149" s="7"/>
      <c r="P149" s="4">
        <v>2004.4166666666499</v>
      </c>
      <c r="Q149" s="7">
        <v>0.35023284676421462</v>
      </c>
    </row>
    <row r="150" spans="1:17" x14ac:dyDescent="0.3">
      <c r="A150" t="s">
        <v>20</v>
      </c>
      <c r="B150">
        <v>2004</v>
      </c>
      <c r="C150">
        <v>349.9</v>
      </c>
      <c r="D150" s="4">
        <v>2004.3333333333101</v>
      </c>
      <c r="E150" s="1">
        <f>STANDARDIZE(C150,M$15,N$15)</f>
        <v>0.19526721106416012</v>
      </c>
      <c r="F150" s="1">
        <f t="shared" si="3"/>
        <v>-8.3548600861788128E-2</v>
      </c>
      <c r="J150" s="7"/>
      <c r="P150" s="4">
        <v>2004.3333333333101</v>
      </c>
      <c r="Q150" s="7">
        <v>0.39801040826018563</v>
      </c>
    </row>
    <row r="151" spans="1:17" x14ac:dyDescent="0.3">
      <c r="A151" t="s">
        <v>19</v>
      </c>
      <c r="B151">
        <v>2004</v>
      </c>
      <c r="C151">
        <v>159.30000000000001</v>
      </c>
      <c r="D151" s="4">
        <v>2004.24999999998</v>
      </c>
      <c r="E151" s="1">
        <f>STANDARDIZE(C151,M$14,N$14)</f>
        <v>-0.76169470272045114</v>
      </c>
      <c r="F151" s="1">
        <f t="shared" si="3"/>
        <v>-1.3640287281212962</v>
      </c>
      <c r="J151" s="7"/>
      <c r="P151" s="4">
        <v>2004.24999999998</v>
      </c>
      <c r="Q151" s="7">
        <v>3.8723918180037842E-2</v>
      </c>
    </row>
    <row r="152" spans="1:17" x14ac:dyDescent="0.3">
      <c r="A152" t="s">
        <v>18</v>
      </c>
      <c r="B152">
        <v>2004</v>
      </c>
      <c r="C152">
        <v>125.6</v>
      </c>
      <c r="D152" s="4">
        <v>2004.1666666666499</v>
      </c>
      <c r="E152" s="1">
        <f>STANDARDIZE(C152,M$13,N$13)</f>
        <v>-0.80196182006558359</v>
      </c>
      <c r="F152" s="1">
        <f t="shared" si="3"/>
        <v>-1.590430513476204</v>
      </c>
      <c r="J152" s="7"/>
      <c r="P152" s="4">
        <v>2004.1666666666499</v>
      </c>
      <c r="Q152" s="7">
        <v>7.8095317906435868E-2</v>
      </c>
    </row>
    <row r="153" spans="1:17" x14ac:dyDescent="0.3">
      <c r="A153" t="s">
        <v>17</v>
      </c>
      <c r="B153">
        <v>2004</v>
      </c>
      <c r="C153">
        <v>220.1</v>
      </c>
      <c r="D153" s="4">
        <v>2004.0833333333101</v>
      </c>
      <c r="E153" s="1">
        <f>STANDARDIZE(C153,M$12,N$12)</f>
        <v>-0.19394945876562891</v>
      </c>
      <c r="F153" s="1">
        <f t="shared" si="3"/>
        <v>-0.95556497294092846</v>
      </c>
      <c r="J153" s="7"/>
      <c r="P153" s="4">
        <v>2004.0833333333101</v>
      </c>
      <c r="Q153" s="7">
        <v>0.40308389805831302</v>
      </c>
    </row>
    <row r="154" spans="1:17" x14ac:dyDescent="0.3">
      <c r="A154" t="s">
        <v>16</v>
      </c>
      <c r="B154">
        <v>2004</v>
      </c>
      <c r="C154">
        <v>474.6</v>
      </c>
      <c r="D154" s="4">
        <v>2004</v>
      </c>
      <c r="E154" s="1">
        <f>STANDARDIZE(C154,M$11,N$11)</f>
        <v>0.66535369366291119</v>
      </c>
      <c r="F154" s="1">
        <f t="shared" si="3"/>
        <v>0.75420518649005197</v>
      </c>
      <c r="J154" s="7"/>
      <c r="P154" s="4">
        <v>2004</v>
      </c>
      <c r="Q154" s="7">
        <v>0.3368142016285034</v>
      </c>
    </row>
    <row r="155" spans="1:17" x14ac:dyDescent="0.3">
      <c r="A155" t="s">
        <v>27</v>
      </c>
      <c r="B155">
        <v>2003</v>
      </c>
      <c r="C155">
        <v>566.4</v>
      </c>
      <c r="D155" s="4">
        <v>2003.9166666666499</v>
      </c>
      <c r="E155" s="1">
        <f>STANDARDIZE(C155,M$22,N$22)</f>
        <v>0.58042601840580732</v>
      </c>
      <c r="F155" s="1">
        <f t="shared" si="3"/>
        <v>1.3709317115814623</v>
      </c>
      <c r="J155" s="7"/>
      <c r="P155" s="4">
        <v>2003.9166666666499</v>
      </c>
      <c r="Q155" s="7">
        <v>-0.11683872430739473</v>
      </c>
    </row>
    <row r="156" spans="1:17" x14ac:dyDescent="0.3">
      <c r="A156" t="s">
        <v>26</v>
      </c>
      <c r="B156">
        <v>2003</v>
      </c>
      <c r="C156">
        <v>518</v>
      </c>
      <c r="D156" s="4">
        <v>2003.8333333333101</v>
      </c>
      <c r="E156" s="1">
        <f>STANDARDIZE(C156,M$21,N$21)</f>
        <v>0.33112835092988868</v>
      </c>
      <c r="F156" s="1">
        <f t="shared" si="3"/>
        <v>1.0457730643655117</v>
      </c>
      <c r="J156" s="7"/>
      <c r="P156" s="4">
        <v>2003.8333333333101</v>
      </c>
      <c r="Q156" s="7">
        <v>-8.6298402940876429E-3</v>
      </c>
    </row>
    <row r="157" spans="1:17" x14ac:dyDescent="0.3">
      <c r="A157" t="s">
        <v>25</v>
      </c>
      <c r="B157">
        <v>2003</v>
      </c>
      <c r="C157">
        <v>467.7</v>
      </c>
      <c r="D157" s="4">
        <v>2003.74999999998</v>
      </c>
      <c r="E157" s="1">
        <f>STANDARDIZE(C157,M$20,N$20)</f>
        <v>0.31394863486744523</v>
      </c>
      <c r="F157" s="1">
        <f t="shared" si="3"/>
        <v>0.7078499248001745</v>
      </c>
      <c r="J157" s="7"/>
      <c r="P157" s="4">
        <v>2003.74999999998</v>
      </c>
      <c r="Q157" s="7">
        <v>0.46610701896782947</v>
      </c>
    </row>
    <row r="158" spans="1:17" x14ac:dyDescent="0.3">
      <c r="A158" t="s">
        <v>24</v>
      </c>
      <c r="B158">
        <v>2003</v>
      </c>
      <c r="C158">
        <v>400.8</v>
      </c>
      <c r="D158" s="4">
        <v>2003.6666666666499</v>
      </c>
      <c r="E158" s="1">
        <f>STANDARDIZE(C158,M$19,N$19)</f>
        <v>9.5351411362707875E-2</v>
      </c>
      <c r="F158" s="1">
        <f t="shared" si="3"/>
        <v>0.25840543102440816</v>
      </c>
      <c r="J158" s="7"/>
      <c r="P158" s="4">
        <v>2003.6666666666499</v>
      </c>
      <c r="Q158" s="7">
        <v>0.69049150959012151</v>
      </c>
    </row>
    <row r="159" spans="1:17" x14ac:dyDescent="0.3">
      <c r="A159" t="s">
        <v>23</v>
      </c>
      <c r="B159">
        <v>2003</v>
      </c>
      <c r="C159">
        <v>443.4</v>
      </c>
      <c r="D159" s="4">
        <v>2003.5833333333101</v>
      </c>
      <c r="E159" s="1">
        <f>STANDARDIZE(C159,M$18,N$18)</f>
        <v>0.4877122598027101</v>
      </c>
      <c r="F159" s="1">
        <f t="shared" si="3"/>
        <v>0.54459878580538923</v>
      </c>
      <c r="J159" s="7"/>
      <c r="P159" s="4">
        <v>2003.5833333333101</v>
      </c>
      <c r="Q159" s="7">
        <v>0.68138132539187379</v>
      </c>
    </row>
    <row r="160" spans="1:17" x14ac:dyDescent="0.3">
      <c r="A160" t="s">
        <v>22</v>
      </c>
      <c r="B160">
        <v>2003</v>
      </c>
      <c r="C160">
        <v>449.4</v>
      </c>
      <c r="D160" s="4">
        <v>2003.49999999998</v>
      </c>
      <c r="E160" s="1">
        <f>STANDARDIZE(C160,M$17,N$17)</f>
        <v>0.4181744737700348</v>
      </c>
      <c r="F160" s="1">
        <f t="shared" si="3"/>
        <v>0.58490770901397815</v>
      </c>
      <c r="J160" s="7"/>
      <c r="P160" s="4">
        <v>2003.49999999998</v>
      </c>
      <c r="Q160" s="7">
        <v>0.41411435475456471</v>
      </c>
    </row>
    <row r="161" spans="1:17" x14ac:dyDescent="0.3">
      <c r="A161" t="s">
        <v>21</v>
      </c>
      <c r="B161">
        <v>2003</v>
      </c>
      <c r="C161">
        <v>392.4</v>
      </c>
      <c r="D161" s="4">
        <v>2003.4166666666499</v>
      </c>
      <c r="E161" s="1">
        <f>STANDARDIZE(C161,M$16,N$16)</f>
        <v>-1.7736761747970578E-2</v>
      </c>
      <c r="F161" s="1">
        <f t="shared" si="3"/>
        <v>0.20197293853238341</v>
      </c>
      <c r="J161" s="7"/>
      <c r="P161" s="4">
        <v>2003.4166666666499</v>
      </c>
      <c r="Q161" s="7">
        <v>0.24594579443968181</v>
      </c>
    </row>
    <row r="162" spans="1:17" x14ac:dyDescent="0.3">
      <c r="A162" t="s">
        <v>20</v>
      </c>
      <c r="B162">
        <v>2003</v>
      </c>
      <c r="C162">
        <v>324.39999999999998</v>
      </c>
      <c r="D162" s="4">
        <v>2003.3333333333101</v>
      </c>
      <c r="E162" s="1">
        <f>STANDARDIZE(C162,M$15,N$15)</f>
        <v>-3.5064636569110533E-2</v>
      </c>
      <c r="F162" s="1">
        <f t="shared" si="3"/>
        <v>-0.25486152449829108</v>
      </c>
      <c r="J162" s="7"/>
      <c r="P162" s="4">
        <v>2003.3333333333101</v>
      </c>
      <c r="Q162" s="7">
        <v>0.24664006128202015</v>
      </c>
    </row>
    <row r="163" spans="1:17" x14ac:dyDescent="0.3">
      <c r="B163">
        <v>2003</v>
      </c>
      <c r="C163" s="8"/>
      <c r="D163" s="4">
        <v>2003.24999999998</v>
      </c>
      <c r="E163" s="1"/>
      <c r="F163" s="1"/>
      <c r="J163" s="7"/>
      <c r="P163" s="4">
        <v>2003.24999999998</v>
      </c>
      <c r="Q163" s="7"/>
    </row>
    <row r="164" spans="1:17" x14ac:dyDescent="0.3">
      <c r="A164" t="s">
        <v>18</v>
      </c>
      <c r="B164">
        <v>2003</v>
      </c>
      <c r="C164">
        <v>173</v>
      </c>
      <c r="D164" s="4">
        <v>2003.1666666666499</v>
      </c>
      <c r="E164" s="1">
        <f>STANDARDIZE(C164,M$13,N$13)</f>
        <v>-0.30272930243376223</v>
      </c>
      <c r="F164" s="1">
        <f t="shared" si="3"/>
        <v>-1.2719900201283514</v>
      </c>
      <c r="J164" s="7"/>
      <c r="P164" s="4">
        <v>2003.1666666666499</v>
      </c>
      <c r="Q164" s="7">
        <v>0.48551038403764069</v>
      </c>
    </row>
    <row r="165" spans="1:17" x14ac:dyDescent="0.3">
      <c r="A165" t="s">
        <v>17</v>
      </c>
      <c r="B165">
        <v>2003</v>
      </c>
      <c r="C165">
        <v>175.8</v>
      </c>
      <c r="D165" s="4">
        <v>2003.0833333333101</v>
      </c>
      <c r="E165" s="1">
        <f>STANDARDIZE(C165,M$12,N$12)</f>
        <v>-0.56609009086640694</v>
      </c>
      <c r="F165" s="1">
        <f t="shared" si="3"/>
        <v>-1.2531791892976765</v>
      </c>
      <c r="J165" s="7"/>
      <c r="P165" s="4">
        <v>2003.0833333333101</v>
      </c>
      <c r="Q165" s="7">
        <v>0.54957552343915839</v>
      </c>
    </row>
    <row r="166" spans="1:17" x14ac:dyDescent="0.3">
      <c r="A166" t="s">
        <v>16</v>
      </c>
      <c r="B166">
        <v>2003</v>
      </c>
      <c r="C166">
        <v>243.8</v>
      </c>
      <c r="D166" s="4">
        <v>2003</v>
      </c>
      <c r="E166" s="1">
        <f>STANDARDIZE(C166,M$11,N$11)</f>
        <v>-0.88504240214316088</v>
      </c>
      <c r="F166" s="1">
        <f t="shared" si="3"/>
        <v>-0.79634472626700203</v>
      </c>
      <c r="J166" s="7"/>
      <c r="P166" s="4">
        <v>2003</v>
      </c>
      <c r="Q166" s="7">
        <v>0.63785582938017193</v>
      </c>
    </row>
    <row r="167" spans="1:17" x14ac:dyDescent="0.3">
      <c r="A167" t="s">
        <v>27</v>
      </c>
      <c r="B167">
        <v>2002</v>
      </c>
      <c r="C167">
        <v>394.7</v>
      </c>
      <c r="D167" s="4">
        <v>2002.9166666666399</v>
      </c>
      <c r="E167" s="1">
        <f>STANDARDIZE(C167,M$22,N$22)</f>
        <v>-0.67242774317233367</v>
      </c>
      <c r="F167" s="1">
        <f t="shared" si="3"/>
        <v>0.21742469242900925</v>
      </c>
      <c r="J167" s="7"/>
      <c r="P167" s="4">
        <v>2002.9166666666399</v>
      </c>
      <c r="Q167" s="7">
        <v>0.61691232838013232</v>
      </c>
    </row>
    <row r="168" spans="1:17" x14ac:dyDescent="0.3">
      <c r="A168" t="s">
        <v>26</v>
      </c>
      <c r="B168">
        <v>2002</v>
      </c>
      <c r="C168">
        <v>465.5</v>
      </c>
      <c r="D168" s="4">
        <v>2002.8333333333101</v>
      </c>
      <c r="E168" s="1">
        <f>STANDARDIZE(C168,M$21,N$21)</f>
        <v>-0.12755867872233068</v>
      </c>
      <c r="F168" s="1">
        <f t="shared" si="3"/>
        <v>0.69306998629035865</v>
      </c>
      <c r="J168" s="7"/>
      <c r="P168" s="4">
        <v>2002.8333333333101</v>
      </c>
      <c r="Q168" s="7">
        <v>0.5682979627809549</v>
      </c>
    </row>
    <row r="169" spans="1:17" x14ac:dyDescent="0.3">
      <c r="A169" t="s">
        <v>25</v>
      </c>
      <c r="B169">
        <v>2002</v>
      </c>
      <c r="C169">
        <v>393.5</v>
      </c>
      <c r="D169" s="4">
        <v>2002.74999999998</v>
      </c>
      <c r="E169" s="1">
        <f>STANDARDIZE(C169,M$20,N$20)</f>
        <v>-0.29801909368525004</v>
      </c>
      <c r="F169" s="1">
        <f t="shared" si="3"/>
        <v>0.20936290778729155</v>
      </c>
      <c r="J169" s="7"/>
      <c r="P169" s="4">
        <v>2002.74999999998</v>
      </c>
      <c r="Q169" s="7">
        <v>1.0426015860572559</v>
      </c>
    </row>
    <row r="170" spans="1:17" x14ac:dyDescent="0.3">
      <c r="A170" t="s">
        <v>24</v>
      </c>
      <c r="B170">
        <v>2002</v>
      </c>
      <c r="C170">
        <v>349</v>
      </c>
      <c r="D170" s="4">
        <v>2002.6666666666399</v>
      </c>
      <c r="E170" s="1">
        <f>STANDARDIZE(C170,M$19,N$19)</f>
        <v>-0.30352285905858822</v>
      </c>
      <c r="F170" s="1">
        <f t="shared" si="3"/>
        <v>-8.9594939343076316E-2</v>
      </c>
      <c r="J170" s="7"/>
      <c r="P170" s="4">
        <v>2002.6666666666399</v>
      </c>
      <c r="Q170" s="7">
        <v>0.9388508835248458</v>
      </c>
    </row>
    <row r="171" spans="1:17" x14ac:dyDescent="0.3">
      <c r="A171" t="s">
        <v>23</v>
      </c>
      <c r="B171">
        <v>2002</v>
      </c>
      <c r="C171">
        <v>339.4</v>
      </c>
      <c r="D171" s="4">
        <v>2002.5833333333101</v>
      </c>
      <c r="E171" s="1">
        <f>STANDARDIZE(C171,M$18,N$18)</f>
        <v>-0.31278944271875958</v>
      </c>
      <c r="F171" s="1">
        <f t="shared" si="3"/>
        <v>-0.15408921647681875</v>
      </c>
      <c r="J171" s="7"/>
      <c r="P171" s="4">
        <v>2002.5833333333101</v>
      </c>
      <c r="Q171" s="7">
        <v>0.92996571438069842</v>
      </c>
    </row>
    <row r="172" spans="1:17" x14ac:dyDescent="0.3">
      <c r="A172" t="s">
        <v>22</v>
      </c>
      <c r="B172">
        <v>2002</v>
      </c>
      <c r="C172">
        <v>432.6</v>
      </c>
      <c r="D172" s="4">
        <v>2002.49999999998</v>
      </c>
      <c r="E172" s="1">
        <f>STANDARDIZE(C172,M$17,N$17)</f>
        <v>0.28375880079306015</v>
      </c>
      <c r="F172" s="1">
        <f t="shared" si="3"/>
        <v>0.47204272402992953</v>
      </c>
      <c r="J172" s="7"/>
      <c r="P172" s="4">
        <v>2002.49999999998</v>
      </c>
      <c r="Q172" s="7">
        <v>0.66980352686017697</v>
      </c>
    </row>
    <row r="173" spans="1:17" x14ac:dyDescent="0.3">
      <c r="A173" t="s">
        <v>21</v>
      </c>
      <c r="B173">
        <v>2002</v>
      </c>
      <c r="C173">
        <v>445</v>
      </c>
      <c r="D173" s="4">
        <v>2002.4166666666399</v>
      </c>
      <c r="E173" s="1">
        <f>STANDARDIZE(C173,M$16,N$16)</f>
        <v>0.45345195943547256</v>
      </c>
      <c r="F173" s="1">
        <f t="shared" si="3"/>
        <v>0.55534783199434645</v>
      </c>
      <c r="J173" s="7"/>
      <c r="P173" s="4">
        <v>2002.4166666666399</v>
      </c>
      <c r="Q173" s="7">
        <v>0.43402740829119346</v>
      </c>
    </row>
    <row r="174" spans="1:17" x14ac:dyDescent="0.3">
      <c r="A174" t="s">
        <v>20</v>
      </c>
      <c r="B174">
        <v>2002</v>
      </c>
      <c r="C174">
        <v>400.9</v>
      </c>
      <c r="D174" s="4">
        <v>2002.3333333333101</v>
      </c>
      <c r="E174" s="1">
        <f>STANDARDIZE(C174,M$15,N$15)</f>
        <v>0.65593090633070139</v>
      </c>
      <c r="F174" s="1">
        <f t="shared" si="3"/>
        <v>0.25907724641121771</v>
      </c>
      <c r="J174" s="7"/>
      <c r="P174" s="4">
        <v>2002.3333333333101</v>
      </c>
      <c r="Q174" s="7">
        <v>0.76211287654986259</v>
      </c>
    </row>
    <row r="175" spans="1:17" x14ac:dyDescent="0.3">
      <c r="A175" t="s">
        <v>19</v>
      </c>
      <c r="B175">
        <v>2002</v>
      </c>
      <c r="C175">
        <v>300.2</v>
      </c>
      <c r="D175" s="4">
        <v>2002.24999999998</v>
      </c>
      <c r="E175" s="1">
        <f>STANDARDIZE(C175,M$14,N$14)</f>
        <v>0.64323225629905467</v>
      </c>
      <c r="F175" s="1">
        <f t="shared" si="3"/>
        <v>-0.4174408481062663</v>
      </c>
      <c r="J175" s="7"/>
      <c r="P175" s="4">
        <v>2002.24999999998</v>
      </c>
      <c r="Q175" s="7">
        <v>0.63670021776374441</v>
      </c>
    </row>
    <row r="176" spans="1:17" x14ac:dyDescent="0.3">
      <c r="A176" t="s">
        <v>18</v>
      </c>
      <c r="B176">
        <v>2002</v>
      </c>
      <c r="C176">
        <v>202.3</v>
      </c>
      <c r="D176" s="4">
        <v>2002.1666666666399</v>
      </c>
      <c r="E176" s="1">
        <f>STANDARDIZE(C176,M$13,N$13)</f>
        <v>5.8680133175535746E-3</v>
      </c>
      <c r="F176" s="1">
        <f t="shared" si="3"/>
        <v>-1.0751481117930755</v>
      </c>
      <c r="J176" s="7"/>
      <c r="P176" s="4">
        <v>2002.1666666666399</v>
      </c>
      <c r="Q176" s="7">
        <v>0.60219847464998311</v>
      </c>
    </row>
    <row r="177" spans="1:17" x14ac:dyDescent="0.3">
      <c r="A177" t="s">
        <v>17</v>
      </c>
      <c r="B177">
        <v>2002</v>
      </c>
      <c r="C177">
        <v>222.4</v>
      </c>
      <c r="D177" s="4">
        <v>2002.0833333333101</v>
      </c>
      <c r="E177" s="1">
        <f>STANDARDIZE(C177,M$12,N$12)</f>
        <v>-0.17462838757303761</v>
      </c>
      <c r="F177" s="1">
        <f t="shared" si="3"/>
        <v>-0.94011321904430256</v>
      </c>
      <c r="J177" s="7"/>
      <c r="P177" s="4">
        <v>2002.0833333333101</v>
      </c>
      <c r="Q177" s="7">
        <v>0.57117306560913772</v>
      </c>
    </row>
    <row r="178" spans="1:17" x14ac:dyDescent="0.3">
      <c r="A178" t="s">
        <v>16</v>
      </c>
      <c r="B178">
        <v>2002</v>
      </c>
      <c r="C178">
        <v>393.2</v>
      </c>
      <c r="D178" s="4">
        <v>2002</v>
      </c>
      <c r="E178" s="1">
        <f>STANDARDIZE(C178,M$11,N$11)</f>
        <v>0.1185502179323466</v>
      </c>
      <c r="F178" s="1">
        <f t="shared" si="3"/>
        <v>0.20734746162686202</v>
      </c>
      <c r="J178" s="7"/>
      <c r="P178" s="4">
        <v>2002</v>
      </c>
      <c r="Q178" s="7">
        <v>0.41814764150294548</v>
      </c>
    </row>
    <row r="179" spans="1:17" x14ac:dyDescent="0.3">
      <c r="A179" t="s">
        <v>27</v>
      </c>
      <c r="B179">
        <v>2001</v>
      </c>
      <c r="C179">
        <v>432</v>
      </c>
      <c r="D179" s="4">
        <v>2001.9166666666399</v>
      </c>
      <c r="E179" s="1">
        <f>STANDARDIZE(C179,M$22,N$22)</f>
        <v>-0.40025858005722192</v>
      </c>
      <c r="F179" s="1">
        <f t="shared" si="3"/>
        <v>0.46801183170907046</v>
      </c>
      <c r="J179" s="7"/>
      <c r="P179" s="4">
        <v>2001.9166666666399</v>
      </c>
      <c r="Q179" s="7">
        <v>-1.9178171456659454E-2</v>
      </c>
    </row>
    <row r="180" spans="1:17" x14ac:dyDescent="0.3">
      <c r="A180" t="s">
        <v>26</v>
      </c>
      <c r="B180">
        <v>2001</v>
      </c>
      <c r="C180">
        <v>390.3</v>
      </c>
      <c r="D180" s="4">
        <v>2001.8333333333101</v>
      </c>
      <c r="E180" s="1">
        <f>STANDARDIZE(C180,M$21,N$21)</f>
        <v>-0.78457324310036669</v>
      </c>
      <c r="F180" s="1">
        <f t="shared" si="3"/>
        <v>0.18786481540937752</v>
      </c>
      <c r="J180" s="7"/>
      <c r="P180" s="4">
        <v>2001.8333333333101</v>
      </c>
      <c r="Q180" s="7">
        <v>8.634217179128989E-3</v>
      </c>
    </row>
    <row r="181" spans="1:17" x14ac:dyDescent="0.3">
      <c r="A181" t="s">
        <v>25</v>
      </c>
      <c r="B181">
        <v>2001</v>
      </c>
      <c r="C181">
        <v>330.4</v>
      </c>
      <c r="D181" s="4">
        <v>2001.74999999998</v>
      </c>
      <c r="E181" s="1">
        <f>STANDARDIZE(C181,M$20,N$20)</f>
        <v>-0.81843908926038611</v>
      </c>
      <c r="F181" s="1">
        <f t="shared" si="3"/>
        <v>-0.21455260128970213</v>
      </c>
      <c r="J181" s="7"/>
      <c r="P181" s="4">
        <v>2001.74999999998</v>
      </c>
      <c r="Q181" s="7">
        <v>0.18340099030308735</v>
      </c>
    </row>
    <row r="182" spans="1:17" x14ac:dyDescent="0.3">
      <c r="A182" t="s">
        <v>24</v>
      </c>
      <c r="B182">
        <v>2001</v>
      </c>
      <c r="C182">
        <v>274.10000000000002</v>
      </c>
      <c r="D182" s="4">
        <v>2001.6666666666399</v>
      </c>
      <c r="E182" s="1">
        <f>STANDARDIZE(C182,M$19,N$19)</f>
        <v>-0.88027349331640803</v>
      </c>
      <c r="F182" s="1">
        <f t="shared" si="3"/>
        <v>-0.59278466406362795</v>
      </c>
      <c r="J182" s="7"/>
      <c r="P182" s="4">
        <v>2001.6666666666399</v>
      </c>
      <c r="Q182" s="7">
        <v>0.43412711444596053</v>
      </c>
    </row>
    <row r="183" spans="1:17" x14ac:dyDescent="0.3">
      <c r="A183" t="s">
        <v>23</v>
      </c>
      <c r="B183">
        <v>2001</v>
      </c>
      <c r="C183">
        <v>260.3</v>
      </c>
      <c r="D183" s="4">
        <v>2001.5833333333101</v>
      </c>
      <c r="E183" s="1">
        <f>STANDARDIZE(C183,M$18,N$18)</f>
        <v>-0.92163256454037712</v>
      </c>
      <c r="F183" s="1">
        <f t="shared" si="3"/>
        <v>-0.68549518744338245</v>
      </c>
      <c r="J183" s="7"/>
      <c r="P183" s="4">
        <v>2001.5833333333101</v>
      </c>
      <c r="Q183" s="7">
        <v>0.45493587358289644</v>
      </c>
    </row>
    <row r="184" spans="1:17" x14ac:dyDescent="0.3">
      <c r="A184" t="s">
        <v>22</v>
      </c>
      <c r="B184">
        <v>2001</v>
      </c>
      <c r="C184">
        <v>291.10000000000002</v>
      </c>
      <c r="D184" s="4">
        <v>2001.49999999998</v>
      </c>
      <c r="E184" s="1">
        <f>STANDARDIZE(C184,M$17,N$17)</f>
        <v>-0.84837320672134264</v>
      </c>
      <c r="F184" s="1">
        <f t="shared" si="3"/>
        <v>-0.47857604830595929</v>
      </c>
      <c r="J184" s="7"/>
      <c r="P184" s="4">
        <v>2001.49999999998</v>
      </c>
      <c r="Q184" s="7">
        <v>0.4328988922390215</v>
      </c>
    </row>
    <row r="185" spans="1:17" x14ac:dyDescent="0.3">
      <c r="A185" t="s">
        <v>21</v>
      </c>
      <c r="B185">
        <v>2001</v>
      </c>
      <c r="C185">
        <v>312</v>
      </c>
      <c r="D185" s="4">
        <v>2001.4166666666399</v>
      </c>
      <c r="E185" s="1">
        <f>STANDARDIZE(C185,M$16,N$16)</f>
        <v>-0.73795678424129385</v>
      </c>
      <c r="F185" s="1">
        <f t="shared" si="3"/>
        <v>-0.33816663246270801</v>
      </c>
      <c r="J185" s="7"/>
      <c r="P185" s="4">
        <v>2001.4166666666399</v>
      </c>
      <c r="Q185" s="7">
        <v>0.19670041811136024</v>
      </c>
    </row>
    <row r="186" spans="1:17" x14ac:dyDescent="0.3">
      <c r="A186" t="s">
        <v>20</v>
      </c>
      <c r="B186">
        <v>2001</v>
      </c>
      <c r="C186">
        <v>223</v>
      </c>
      <c r="D186" s="4">
        <v>2001.3333333333101</v>
      </c>
      <c r="E186" s="1">
        <f>STANDARDIZE(C186,M$15,N$15)</f>
        <v>-0.95097245421670418</v>
      </c>
      <c r="F186" s="1">
        <f t="shared" si="3"/>
        <v>-0.93608232672344371</v>
      </c>
      <c r="J186" s="7"/>
      <c r="P186" s="4">
        <v>2001.3333333333101</v>
      </c>
      <c r="Q186" s="7">
        <v>0.10348531774239733</v>
      </c>
    </row>
    <row r="187" spans="1:17" x14ac:dyDescent="0.3">
      <c r="A187" t="s">
        <v>19</v>
      </c>
      <c r="B187">
        <v>2001</v>
      </c>
      <c r="C187">
        <v>183.9</v>
      </c>
      <c r="D187" s="4">
        <v>2001.24999999997</v>
      </c>
      <c r="E187" s="1">
        <f>STANDARDIZE(C187,M$14,N$14)</f>
        <v>-0.51640582272130398</v>
      </c>
      <c r="F187" s="1">
        <f t="shared" si="3"/>
        <v>-1.1987621429660815</v>
      </c>
      <c r="J187" s="7"/>
      <c r="P187" s="4">
        <v>2001.24999999997</v>
      </c>
      <c r="Q187" s="7">
        <v>0.14569681771857357</v>
      </c>
    </row>
    <row r="188" spans="1:17" x14ac:dyDescent="0.3">
      <c r="A188" t="s">
        <v>18</v>
      </c>
      <c r="B188">
        <v>2001</v>
      </c>
      <c r="C188">
        <v>182.7</v>
      </c>
      <c r="D188" s="4">
        <v>2001.1666666666399</v>
      </c>
      <c r="E188" s="1">
        <f>STANDARDIZE(C188,M$13,N$13)</f>
        <v>-0.20056568595636434</v>
      </c>
      <c r="F188" s="1">
        <f t="shared" si="3"/>
        <v>-1.2068239276077994</v>
      </c>
      <c r="J188" s="7"/>
      <c r="P188" s="4">
        <v>2001.1666666666399</v>
      </c>
      <c r="Q188" s="7">
        <v>0.31903577844981057</v>
      </c>
    </row>
    <row r="189" spans="1:17" x14ac:dyDescent="0.3">
      <c r="A189" t="s">
        <v>17</v>
      </c>
      <c r="B189">
        <v>2001</v>
      </c>
      <c r="C189">
        <v>187.5</v>
      </c>
      <c r="D189" s="4">
        <v>2001.0833333333101</v>
      </c>
      <c r="E189" s="1">
        <f>STANDARDIZE(C189,M$12,N$12)</f>
        <v>-0.46780464175626923</v>
      </c>
      <c r="F189" s="1">
        <f t="shared" si="3"/>
        <v>-1.1745767890409282</v>
      </c>
      <c r="J189" s="7"/>
      <c r="P189" s="4">
        <v>2001.0833333333101</v>
      </c>
      <c r="Q189" s="7">
        <v>0.47707455440004165</v>
      </c>
    </row>
    <row r="190" spans="1:17" x14ac:dyDescent="0.3">
      <c r="A190" t="s">
        <v>16</v>
      </c>
      <c r="B190">
        <v>2001</v>
      </c>
      <c r="C190">
        <v>350.9</v>
      </c>
      <c r="D190" s="4">
        <v>2001</v>
      </c>
      <c r="E190" s="1">
        <f>STANDARDIZE(C190,M$11,N$11)</f>
        <v>-0.16559949979987551</v>
      </c>
      <c r="F190" s="1">
        <f t="shared" si="3"/>
        <v>-7.6830446993689974E-2</v>
      </c>
      <c r="J190" s="7"/>
      <c r="P190" s="4">
        <v>2001</v>
      </c>
      <c r="Q190" s="7">
        <v>0.70079912328667926</v>
      </c>
    </row>
    <row r="191" spans="1:17" x14ac:dyDescent="0.3">
      <c r="A191" t="s">
        <v>27</v>
      </c>
      <c r="B191">
        <v>2000</v>
      </c>
      <c r="C191">
        <v>559.9</v>
      </c>
      <c r="D191" s="4">
        <v>2000.9166666666399</v>
      </c>
      <c r="E191" s="1">
        <f>STANDARDIZE(C191,M$22,N$22)</f>
        <v>0.53299707577180666</v>
      </c>
      <c r="F191" s="1">
        <f t="shared" si="3"/>
        <v>1.3272637114388242</v>
      </c>
      <c r="J191" s="7"/>
      <c r="P191" s="4">
        <v>2000.9166666666399</v>
      </c>
      <c r="Q191" s="7">
        <v>0.60037927728346052</v>
      </c>
    </row>
    <row r="192" spans="1:17" x14ac:dyDescent="0.3">
      <c r="A192" t="s">
        <v>26</v>
      </c>
      <c r="B192">
        <v>2000</v>
      </c>
      <c r="C192">
        <v>591.5</v>
      </c>
      <c r="D192" s="4">
        <v>2000.8333333333101</v>
      </c>
      <c r="E192" s="1">
        <f>STANDARDIZE(C192,M$21,N$21)</f>
        <v>0.97329019244299575</v>
      </c>
      <c r="F192" s="1">
        <f t="shared" si="3"/>
        <v>1.539557373670726</v>
      </c>
      <c r="J192" s="7"/>
      <c r="P192" s="4">
        <v>2000.8333333333101</v>
      </c>
      <c r="Q192" s="7">
        <v>0.27268932538191537</v>
      </c>
    </row>
    <row r="193" spans="1:17" x14ac:dyDescent="0.3">
      <c r="A193" t="s">
        <v>25</v>
      </c>
      <c r="B193">
        <v>2000</v>
      </c>
      <c r="C193">
        <v>571.9</v>
      </c>
      <c r="D193" s="4">
        <v>2000.74999999997</v>
      </c>
      <c r="E193" s="1">
        <f>STANDARDIZE(C193,M$20,N$20)</f>
        <v>1.173342668764896</v>
      </c>
      <c r="F193" s="1">
        <f t="shared" si="3"/>
        <v>1.407881557856002</v>
      </c>
      <c r="J193" s="7"/>
      <c r="P193" s="4">
        <v>2000.74999999997</v>
      </c>
      <c r="Q193" s="7">
        <v>0.26987323566721866</v>
      </c>
    </row>
    <row r="194" spans="1:17" x14ac:dyDescent="0.3">
      <c r="A194" t="s">
        <v>24</v>
      </c>
      <c r="B194">
        <v>2000</v>
      </c>
      <c r="C194">
        <v>525.9</v>
      </c>
      <c r="D194" s="4">
        <v>2000.6666666666399</v>
      </c>
      <c r="E194" s="1">
        <f>STANDARDIZE(C194,M$19,N$19)</f>
        <v>1.0586558752566098</v>
      </c>
      <c r="F194" s="1">
        <f t="shared" si="3"/>
        <v>1.0988464799234869</v>
      </c>
      <c r="J194" s="7"/>
      <c r="P194" s="4">
        <v>2000.6666666666399</v>
      </c>
      <c r="Q194" s="7">
        <v>0.59823358862233755</v>
      </c>
    </row>
    <row r="195" spans="1:17" x14ac:dyDescent="0.3">
      <c r="A195" t="s">
        <v>23</v>
      </c>
      <c r="B195">
        <v>2000</v>
      </c>
      <c r="C195">
        <v>558.29999999999995</v>
      </c>
      <c r="D195" s="4">
        <v>2000.5833333333101</v>
      </c>
      <c r="E195" s="1">
        <f>STANDARDIZE(C195,M$18,N$18)</f>
        <v>1.3721126984538337</v>
      </c>
      <c r="F195" s="1">
        <f t="shared" si="3"/>
        <v>1.3165146652498669</v>
      </c>
      <c r="J195" s="7"/>
      <c r="P195" s="4">
        <v>2000.5833333333101</v>
      </c>
      <c r="Q195" s="7">
        <v>0.81973688484455165</v>
      </c>
    </row>
    <row r="196" spans="1:17" x14ac:dyDescent="0.3">
      <c r="A196" t="s">
        <v>22</v>
      </c>
      <c r="B196">
        <v>2000</v>
      </c>
      <c r="C196">
        <v>573.20000000000005</v>
      </c>
      <c r="D196" s="4">
        <v>2000.49999999997</v>
      </c>
      <c r="E196" s="1">
        <f>STANDARDIZE(C196,M$17,N$17)</f>
        <v>1.4086899686836967</v>
      </c>
      <c r="F196" s="1">
        <f t="shared" si="3"/>
        <v>1.4166151578845301</v>
      </c>
      <c r="J196" s="7"/>
      <c r="P196" s="4">
        <v>2000.49999999997</v>
      </c>
      <c r="Q196" s="7">
        <v>0.53210766591038328</v>
      </c>
    </row>
    <row r="197" spans="1:17" x14ac:dyDescent="0.3">
      <c r="A197" t="s">
        <v>21</v>
      </c>
      <c r="B197">
        <v>2000</v>
      </c>
      <c r="C197">
        <v>513.29999999999995</v>
      </c>
      <c r="D197" s="4">
        <v>2000.4166666666399</v>
      </c>
      <c r="E197" s="1">
        <f>STANDARDIZE(C197,M$16,N$16)</f>
        <v>1.0652806601356462</v>
      </c>
      <c r="F197" s="1">
        <f t="shared" si="3"/>
        <v>1.0141977411854501</v>
      </c>
      <c r="J197" s="7"/>
      <c r="P197" s="4">
        <v>2000.4166666666399</v>
      </c>
      <c r="Q197" s="7">
        <v>0.36056392514051849</v>
      </c>
    </row>
    <row r="198" spans="1:17" x14ac:dyDescent="0.3">
      <c r="A198" t="s">
        <v>20</v>
      </c>
      <c r="B198">
        <v>2000</v>
      </c>
      <c r="C198">
        <v>421</v>
      </c>
      <c r="D198" s="4">
        <v>2000.3333333333101</v>
      </c>
      <c r="E198" s="1">
        <f>STANDARDIZE(C198,M$15,N$15)</f>
        <v>0.83748659799457381</v>
      </c>
      <c r="F198" s="1">
        <f t="shared" si="3"/>
        <v>0.39411213915999077</v>
      </c>
      <c r="J198" s="7"/>
      <c r="P198" s="4">
        <v>2000.3333333333101</v>
      </c>
      <c r="Q198" s="7">
        <v>0.52590903458189098</v>
      </c>
    </row>
    <row r="199" spans="1:17" x14ac:dyDescent="0.3">
      <c r="A199" t="s">
        <v>19</v>
      </c>
      <c r="B199">
        <v>2000</v>
      </c>
      <c r="C199">
        <v>361.7</v>
      </c>
      <c r="D199" s="4">
        <v>2000.24999999997</v>
      </c>
      <c r="E199" s="1">
        <f>STANDARDIZE(C199,M$14,N$14)</f>
        <v>1.2564544562969229</v>
      </c>
      <c r="F199" s="1">
        <f t="shared" si="3"/>
        <v>-4.2743852182298338E-3</v>
      </c>
      <c r="J199" s="7"/>
      <c r="P199" s="4">
        <v>2000.24999999997</v>
      </c>
      <c r="Q199" s="7">
        <v>0.62340234903502456</v>
      </c>
    </row>
    <row r="200" spans="1:17" x14ac:dyDescent="0.3">
      <c r="A200" t="s">
        <v>18</v>
      </c>
      <c r="B200">
        <v>2000</v>
      </c>
      <c r="C200">
        <v>395.6</v>
      </c>
      <c r="D200" s="4">
        <v>2000.1666666666399</v>
      </c>
      <c r="E200" s="1">
        <f>STANDARDIZE(C200,M$13,N$13)</f>
        <v>2.0417677107485885</v>
      </c>
      <c r="F200" s="1">
        <f t="shared" si="3"/>
        <v>0.22347103091029782</v>
      </c>
      <c r="J200" s="7"/>
      <c r="P200" s="4">
        <v>2000.1666666666399</v>
      </c>
      <c r="Q200" s="7">
        <v>0.71845292816769102</v>
      </c>
    </row>
    <row r="201" spans="1:17" x14ac:dyDescent="0.3">
      <c r="A201" t="s">
        <v>17</v>
      </c>
      <c r="B201">
        <v>2000</v>
      </c>
      <c r="C201">
        <v>477</v>
      </c>
      <c r="D201" s="4">
        <v>2000.0833333333101</v>
      </c>
      <c r="E201" s="1">
        <f>STANDARDIZE(C201,M$12,N$12)</f>
        <v>1.964130188789448</v>
      </c>
      <c r="F201" s="1">
        <f t="shared" si="3"/>
        <v>0.77032875577348736</v>
      </c>
      <c r="J201" s="7"/>
      <c r="P201" s="4">
        <v>2000.0833333333101</v>
      </c>
      <c r="Q201" s="7">
        <v>1.2204398555496212</v>
      </c>
    </row>
    <row r="202" spans="1:17" x14ac:dyDescent="0.3">
      <c r="A202" t="s">
        <v>16</v>
      </c>
      <c r="B202">
        <v>2000</v>
      </c>
      <c r="C202">
        <v>592</v>
      </c>
      <c r="D202" s="4">
        <v>2000</v>
      </c>
      <c r="E202" s="1">
        <f>STANDARDIZE(C202,M$11,N$11)</f>
        <v>1.4539867163996218</v>
      </c>
      <c r="F202" s="1">
        <f t="shared" si="3"/>
        <v>1.5429164506047752</v>
      </c>
      <c r="J202" s="7"/>
      <c r="P202" s="4">
        <v>2000</v>
      </c>
      <c r="Q202" s="7">
        <v>0.18323871863677854</v>
      </c>
    </row>
    <row r="203" spans="1:17" x14ac:dyDescent="0.3">
      <c r="A203" t="s">
        <v>27</v>
      </c>
      <c r="B203">
        <v>1999</v>
      </c>
      <c r="C203">
        <v>628.70000000000005</v>
      </c>
      <c r="D203" s="4">
        <v>1999.9166666660001</v>
      </c>
      <c r="E203" s="1">
        <f>STANDARDIZE(C203,M$22,N$22)</f>
        <v>1.0350141916516913</v>
      </c>
      <c r="F203" s="1">
        <f t="shared" si="3"/>
        <v>1.7894726975639776</v>
      </c>
      <c r="J203" s="7"/>
      <c r="P203" s="4">
        <v>1999.9166666660001</v>
      </c>
      <c r="Q203" s="7">
        <v>-0.41814805347294737</v>
      </c>
    </row>
    <row r="204" spans="1:17" x14ac:dyDescent="0.3">
      <c r="A204" t="s">
        <v>26</v>
      </c>
      <c r="B204">
        <v>1999</v>
      </c>
      <c r="C204">
        <v>620.9</v>
      </c>
      <c r="D204" s="4">
        <v>1999.83333333264</v>
      </c>
      <c r="E204" s="1">
        <f>STANDARDIZE(C204,M$21,N$21)</f>
        <v>1.2301549290482385</v>
      </c>
      <c r="F204" s="1">
        <f t="shared" ref="F204:F267" si="4">STANDARDIZE(C204,C$8,C$9)</f>
        <v>1.7370710973928116</v>
      </c>
      <c r="J204" s="7"/>
      <c r="P204" s="4">
        <v>1999.83333333264</v>
      </c>
      <c r="Q204" s="7">
        <v>-0.6066960904462253</v>
      </c>
    </row>
    <row r="205" spans="1:17" x14ac:dyDescent="0.3">
      <c r="A205" t="s">
        <v>25</v>
      </c>
      <c r="B205">
        <v>1999</v>
      </c>
      <c r="C205">
        <v>572.79999999999995</v>
      </c>
      <c r="D205" s="4">
        <v>1999.7499999992799</v>
      </c>
      <c r="E205" s="1">
        <f>STANDARDIZE(C205,M$20,N$20)</f>
        <v>1.1807654579252385</v>
      </c>
      <c r="F205" s="1">
        <f t="shared" si="4"/>
        <v>1.4139278963372903</v>
      </c>
      <c r="J205" s="7"/>
      <c r="P205" s="4">
        <v>1999.7499999992799</v>
      </c>
      <c r="Q205" s="7">
        <v>-0.18429373335158994</v>
      </c>
    </row>
    <row r="206" spans="1:17" x14ac:dyDescent="0.3">
      <c r="A206" t="s">
        <v>24</v>
      </c>
      <c r="B206">
        <v>1999</v>
      </c>
      <c r="C206">
        <v>552.9</v>
      </c>
      <c r="D206" s="4">
        <v>1999.66666666592</v>
      </c>
      <c r="E206" s="1">
        <f>STANDARDIZE(C206,M$19,N$19)</f>
        <v>1.2665633135070924</v>
      </c>
      <c r="F206" s="1">
        <f t="shared" si="4"/>
        <v>1.2802366343621372</v>
      </c>
      <c r="J206" s="7"/>
      <c r="P206" s="4">
        <v>1999.66666666592</v>
      </c>
      <c r="Q206" s="7">
        <v>0.38767540950673873</v>
      </c>
    </row>
    <row r="207" spans="1:17" x14ac:dyDescent="0.3">
      <c r="A207" t="s">
        <v>23</v>
      </c>
      <c r="B207">
        <v>1999</v>
      </c>
      <c r="C207">
        <v>548.9</v>
      </c>
      <c r="D207" s="4">
        <v>1999.58333333256</v>
      </c>
      <c r="E207" s="1">
        <f>STANDARDIZE(C207,M$18,N$18)</f>
        <v>1.299759659956701</v>
      </c>
      <c r="F207" s="1">
        <f t="shared" si="4"/>
        <v>1.2533640188897446</v>
      </c>
      <c r="J207" s="7"/>
      <c r="P207" s="4">
        <v>1999.58333333256</v>
      </c>
      <c r="Q207" s="7">
        <v>0.30749475258225156</v>
      </c>
    </row>
    <row r="208" spans="1:17" x14ac:dyDescent="0.3">
      <c r="A208" t="s">
        <v>22</v>
      </c>
      <c r="B208">
        <v>1999</v>
      </c>
      <c r="C208">
        <v>548.6</v>
      </c>
      <c r="D208" s="4">
        <v>1999.4999999992001</v>
      </c>
      <c r="E208" s="1">
        <f>STANDARDIZE(C208,M$17,N$17)</f>
        <v>1.2118670189674117</v>
      </c>
      <c r="F208" s="1">
        <f t="shared" si="4"/>
        <v>1.2513485727293154</v>
      </c>
      <c r="J208" s="7"/>
      <c r="P208" s="4">
        <v>1999.4999999992001</v>
      </c>
      <c r="Q208" s="7">
        <v>-0.17506008882619528</v>
      </c>
    </row>
    <row r="209" spans="1:17" x14ac:dyDescent="0.3">
      <c r="A209" t="s">
        <v>21</v>
      </c>
      <c r="B209">
        <v>1999</v>
      </c>
      <c r="C209">
        <v>533.29999999999995</v>
      </c>
      <c r="D209" s="4">
        <v>1999.41666666584</v>
      </c>
      <c r="E209" s="1">
        <f>STANDARDIZE(C209,M$16,N$16)</f>
        <v>1.2444398697110997</v>
      </c>
      <c r="F209" s="1">
        <f t="shared" si="4"/>
        <v>1.1485608185474132</v>
      </c>
      <c r="J209" s="7"/>
      <c r="P209" s="4">
        <v>1999.41666666584</v>
      </c>
      <c r="Q209" s="7">
        <v>-2.5497546062211107E-2</v>
      </c>
    </row>
    <row r="210" spans="1:17" x14ac:dyDescent="0.3">
      <c r="A210" t="s">
        <v>20</v>
      </c>
      <c r="B210">
        <v>1999</v>
      </c>
      <c r="C210">
        <v>513.1</v>
      </c>
      <c r="D210" s="4">
        <v>1999.3333333324799</v>
      </c>
      <c r="E210" s="1">
        <f>STANDARDIZE(C210,M$15,N$15)</f>
        <v>1.6693910359170927</v>
      </c>
      <c r="F210" s="1">
        <f t="shared" si="4"/>
        <v>1.0128541104118309</v>
      </c>
      <c r="J210" s="7"/>
      <c r="P210" s="4">
        <v>1999.3333333324799</v>
      </c>
      <c r="Q210" s="7">
        <v>0.22000576884812006</v>
      </c>
    </row>
    <row r="211" spans="1:17" x14ac:dyDescent="0.3">
      <c r="A211" t="s">
        <v>19</v>
      </c>
      <c r="B211">
        <v>1999</v>
      </c>
      <c r="C211">
        <v>471.8</v>
      </c>
      <c r="D211" s="4">
        <v>1999.2499999991201</v>
      </c>
      <c r="E211" s="1">
        <f>STANDARDIZE(C211,M$14,N$14)</f>
        <v>2.3542717606833503</v>
      </c>
      <c r="F211" s="1">
        <f t="shared" si="4"/>
        <v>0.73539435565937705</v>
      </c>
      <c r="J211" s="7"/>
      <c r="P211" s="4">
        <v>1999.2499999991201</v>
      </c>
      <c r="Q211" s="7">
        <v>0.28885652798948902</v>
      </c>
    </row>
    <row r="212" spans="1:17" x14ac:dyDescent="0.3">
      <c r="A212" t="s">
        <v>18</v>
      </c>
      <c r="B212">
        <v>1999</v>
      </c>
      <c r="C212">
        <v>463.5</v>
      </c>
      <c r="D212" s="4">
        <v>1999.16666666576</v>
      </c>
      <c r="E212" s="1">
        <f>STANDARDIZE(C212,M$13,N$13)</f>
        <v>2.7569130260903743</v>
      </c>
      <c r="F212" s="1">
        <f t="shared" si="4"/>
        <v>0.67963367855416235</v>
      </c>
      <c r="J212" s="7"/>
      <c r="P212" s="4">
        <v>1999.16666666576</v>
      </c>
      <c r="Q212" s="7">
        <v>0.36885877659680283</v>
      </c>
    </row>
    <row r="213" spans="1:17" x14ac:dyDescent="0.3">
      <c r="A213" t="s">
        <v>17</v>
      </c>
      <c r="B213">
        <v>1999</v>
      </c>
      <c r="C213">
        <v>465.3</v>
      </c>
      <c r="D213" s="4">
        <v>1999.0833333323999</v>
      </c>
      <c r="E213" s="1">
        <f>STANDARDIZE(C213,M$12,N$12)</f>
        <v>1.8658447396793103</v>
      </c>
      <c r="F213" s="1">
        <f t="shared" si="4"/>
        <v>0.69172635551673911</v>
      </c>
      <c r="J213" s="7"/>
      <c r="P213" s="4">
        <v>1999.0833333323999</v>
      </c>
      <c r="Q213" s="7">
        <v>0.67318690382194102</v>
      </c>
    </row>
    <row r="214" spans="1:17" x14ac:dyDescent="0.3">
      <c r="A214" t="s">
        <v>16</v>
      </c>
      <c r="B214">
        <v>1999</v>
      </c>
      <c r="C214">
        <v>534.20000000000005</v>
      </c>
      <c r="D214" s="4">
        <v>1998.99999999904</v>
      </c>
      <c r="E214" s="1">
        <f>STANDARDIZE(C214,M$11,N$11)</f>
        <v>1.0657159437064205</v>
      </c>
      <c r="F214" s="1">
        <f t="shared" si="4"/>
        <v>1.1546071570287022</v>
      </c>
      <c r="J214" s="7"/>
      <c r="P214" s="4">
        <v>1998.99999999904</v>
      </c>
      <c r="Q214" s="7">
        <v>0.16425060432953309</v>
      </c>
    </row>
    <row r="215" spans="1:17" x14ac:dyDescent="0.3">
      <c r="A215" t="s">
        <v>27</v>
      </c>
      <c r="B215">
        <v>1998</v>
      </c>
      <c r="C215">
        <v>539.79999999999995</v>
      </c>
      <c r="D215" s="4">
        <v>1998.9166666656799</v>
      </c>
      <c r="E215" s="1">
        <f>STANDARDIZE(C215,M$22,N$22)</f>
        <v>0.38633219162666593</v>
      </c>
      <c r="F215" s="1">
        <f t="shared" si="4"/>
        <v>1.1922288186900512</v>
      </c>
      <c r="J215" s="7"/>
      <c r="P215" s="4">
        <v>1998.9166666656799</v>
      </c>
      <c r="Q215" s="7">
        <v>-0.2472192199112957</v>
      </c>
    </row>
    <row r="216" spans="1:17" x14ac:dyDescent="0.3">
      <c r="A216" t="s">
        <v>26</v>
      </c>
      <c r="B216">
        <v>1998</v>
      </c>
      <c r="C216">
        <v>521.29999999999995</v>
      </c>
      <c r="D216" s="4">
        <v>1998.8333333323201</v>
      </c>
      <c r="E216" s="1">
        <f>STANDARDIZE(C216,M$21,N$21)</f>
        <v>0.35996010707945636</v>
      </c>
      <c r="F216" s="1">
        <f t="shared" si="4"/>
        <v>1.0679429721302354</v>
      </c>
      <c r="J216" s="7"/>
      <c r="P216" s="4">
        <v>1998.8333333323201</v>
      </c>
      <c r="Q216" s="7">
        <v>2.696295560605555E-2</v>
      </c>
    </row>
    <row r="217" spans="1:17" x14ac:dyDescent="0.3">
      <c r="A217" t="s">
        <v>25</v>
      </c>
      <c r="B217">
        <v>1998</v>
      </c>
      <c r="C217">
        <v>499.5</v>
      </c>
      <c r="D217" s="4">
        <v>1998.74999999896</v>
      </c>
      <c r="E217" s="1">
        <f>STANDARDIZE(C217,M$20,N$20)</f>
        <v>0.57622051853288625</v>
      </c>
      <c r="F217" s="1">
        <f t="shared" si="4"/>
        <v>0.92148721780569587</v>
      </c>
      <c r="J217" s="7"/>
      <c r="P217" s="4">
        <v>1998.74999999896</v>
      </c>
      <c r="Q217" s="7">
        <v>0.13899367566073717</v>
      </c>
    </row>
    <row r="218" spans="1:17" x14ac:dyDescent="0.3">
      <c r="A218" t="s">
        <v>24</v>
      </c>
      <c r="B218">
        <v>1998</v>
      </c>
      <c r="C218">
        <v>477.7</v>
      </c>
      <c r="D218" s="4">
        <v>1998.6666666655999</v>
      </c>
      <c r="E218" s="1">
        <f>STANDARDIZE(C218,M$19,N$19)</f>
        <v>0.68750259660204482</v>
      </c>
      <c r="F218" s="1">
        <f t="shared" si="4"/>
        <v>0.77503146348115604</v>
      </c>
      <c r="J218" s="7"/>
      <c r="P218" s="4">
        <v>1998.6666666655999</v>
      </c>
      <c r="Q218" s="7">
        <v>0.30931808133209726</v>
      </c>
    </row>
    <row r="219" spans="1:17" x14ac:dyDescent="0.3">
      <c r="A219" t="s">
        <v>23</v>
      </c>
      <c r="B219">
        <v>1998</v>
      </c>
      <c r="C219">
        <v>465</v>
      </c>
      <c r="D219" s="4">
        <v>1998.58333333224</v>
      </c>
      <c r="E219" s="1">
        <f>STANDARDIZE(C219,M$18,N$18)</f>
        <v>0.65397030571101555</v>
      </c>
      <c r="F219" s="1">
        <f t="shared" si="4"/>
        <v>0.68971090935630952</v>
      </c>
      <c r="J219" s="7"/>
      <c r="P219" s="4">
        <v>1998.58333333224</v>
      </c>
      <c r="Q219" s="7">
        <v>0.29072845679476478</v>
      </c>
    </row>
    <row r="220" spans="1:17" x14ac:dyDescent="0.3">
      <c r="A220" t="s">
        <v>22</v>
      </c>
      <c r="B220">
        <v>1998</v>
      </c>
      <c r="C220">
        <v>449.2</v>
      </c>
      <c r="D220" s="4">
        <v>1998.49999999888</v>
      </c>
      <c r="E220" s="1">
        <f>STANDARDIZE(C220,M$17,N$17)</f>
        <v>0.4165742871869757</v>
      </c>
      <c r="F220" s="1">
        <f t="shared" si="4"/>
        <v>0.58356407824035861</v>
      </c>
      <c r="J220" s="7"/>
      <c r="P220" s="4">
        <v>1998.49999999888</v>
      </c>
      <c r="Q220" s="7">
        <v>5.9173499385037465E-2</v>
      </c>
    </row>
    <row r="221" spans="1:17" x14ac:dyDescent="0.3">
      <c r="A221" t="s">
        <v>21</v>
      </c>
      <c r="B221">
        <v>1998</v>
      </c>
      <c r="C221">
        <v>402.8</v>
      </c>
      <c r="D221" s="4">
        <v>1998.4166666655201</v>
      </c>
      <c r="E221" s="1">
        <f>STANDARDIZE(C221,M$16,N$16)</f>
        <v>7.5426027231265597E-2</v>
      </c>
      <c r="F221" s="1">
        <f t="shared" si="4"/>
        <v>0.27184173876060447</v>
      </c>
      <c r="J221" s="7"/>
      <c r="P221" s="4">
        <v>1998.4166666655201</v>
      </c>
      <c r="Q221" s="7">
        <v>-1.2470898015499499E-2</v>
      </c>
    </row>
    <row r="222" spans="1:17" x14ac:dyDescent="0.3">
      <c r="A222" t="s">
        <v>20</v>
      </c>
      <c r="B222">
        <v>1998</v>
      </c>
      <c r="C222">
        <v>319</v>
      </c>
      <c r="D222" s="4">
        <v>1998.33333333216</v>
      </c>
      <c r="E222" s="1">
        <f>STANDARDIZE(C222,M$15,N$15)</f>
        <v>-8.3840792538508818E-2</v>
      </c>
      <c r="F222" s="1">
        <f t="shared" si="4"/>
        <v>-0.29113955538602093</v>
      </c>
      <c r="J222" s="7"/>
      <c r="P222" s="4">
        <v>1998.33333333216</v>
      </c>
      <c r="Q222" s="7">
        <v>-2.4866243245044162E-3</v>
      </c>
    </row>
    <row r="223" spans="1:17" x14ac:dyDescent="0.3">
      <c r="A223" t="s">
        <v>19</v>
      </c>
      <c r="B223">
        <v>1998</v>
      </c>
      <c r="C223">
        <v>204.5</v>
      </c>
      <c r="D223" s="4">
        <v>1998.2499999987999</v>
      </c>
      <c r="E223" s="1">
        <f>STANDARDIZE(C223,M$14,N$14)</f>
        <v>-0.31100131345372539</v>
      </c>
      <c r="F223" s="1">
        <f t="shared" si="4"/>
        <v>-1.0603681732832595</v>
      </c>
      <c r="J223" s="7"/>
      <c r="P223" s="4">
        <v>1998.2499999987999</v>
      </c>
      <c r="Q223" s="7">
        <v>0.14372572861386623</v>
      </c>
    </row>
    <row r="224" spans="1:17" x14ac:dyDescent="0.3">
      <c r="A224" t="s">
        <v>18</v>
      </c>
      <c r="B224">
        <v>1998</v>
      </c>
      <c r="C224">
        <v>142.1</v>
      </c>
      <c r="D224" s="4">
        <v>1998.1666666654401</v>
      </c>
      <c r="E224" s="1">
        <f>STANDARDIZE(C224,M$13,N$13)</f>
        <v>-0.6281783487380509</v>
      </c>
      <c r="F224" s="1">
        <f t="shared" si="4"/>
        <v>-1.4795809746525843</v>
      </c>
      <c r="J224" s="7"/>
      <c r="P224" s="4">
        <v>1998.1666666654401</v>
      </c>
      <c r="Q224" s="7">
        <v>0.3358296040405031</v>
      </c>
    </row>
    <row r="225" spans="1:17" x14ac:dyDescent="0.3">
      <c r="A225" t="s">
        <v>17</v>
      </c>
      <c r="B225">
        <v>1998</v>
      </c>
      <c r="C225">
        <v>135.80000000000001</v>
      </c>
      <c r="D225" s="4">
        <v>1998.08333333208</v>
      </c>
      <c r="E225" s="1">
        <f>STANDARDIZE(C225,M$12,N$12)</f>
        <v>-0.90210872030277545</v>
      </c>
      <c r="F225" s="1">
        <f t="shared" si="4"/>
        <v>-1.5219053440216026</v>
      </c>
      <c r="J225" s="7"/>
      <c r="P225" s="4">
        <v>1998.08333333208</v>
      </c>
      <c r="Q225" s="7">
        <v>0.21181737259021771</v>
      </c>
    </row>
    <row r="226" spans="1:17" x14ac:dyDescent="0.3">
      <c r="A226" t="s">
        <v>16</v>
      </c>
      <c r="B226">
        <v>1998</v>
      </c>
      <c r="C226">
        <v>143.4</v>
      </c>
      <c r="D226" s="4">
        <v>1997.9999999987201</v>
      </c>
      <c r="E226" s="1">
        <f>STANDARDIZE(C226,M$11,N$11)</f>
        <v>-1.5594781387936358</v>
      </c>
      <c r="F226" s="1">
        <f t="shared" si="4"/>
        <v>-1.4708473746240567</v>
      </c>
      <c r="J226" s="7"/>
      <c r="P226" s="4">
        <v>1997.9999999987201</v>
      </c>
      <c r="Q226" s="7">
        <v>0.30889667273777333</v>
      </c>
    </row>
    <row r="227" spans="1:17" x14ac:dyDescent="0.3">
      <c r="A227" t="s">
        <v>27</v>
      </c>
      <c r="B227">
        <v>1997</v>
      </c>
      <c r="C227">
        <v>251</v>
      </c>
      <c r="D227" s="4">
        <v>1997.91666666536</v>
      </c>
      <c r="E227" s="1">
        <f>STANDARDIZE(C227,M$22,N$22)</f>
        <v>-1.7209722134040102</v>
      </c>
      <c r="F227" s="1">
        <f t="shared" si="4"/>
        <v>-0.74797401841669542</v>
      </c>
      <c r="J227" s="7"/>
      <c r="P227" s="4">
        <v>1997.91666666536</v>
      </c>
      <c r="Q227" s="7">
        <v>0.19073020948870778</v>
      </c>
    </row>
    <row r="228" spans="1:17" x14ac:dyDescent="0.3">
      <c r="A228" t="s">
        <v>26</v>
      </c>
      <c r="B228">
        <v>1997</v>
      </c>
      <c r="C228">
        <v>280.3</v>
      </c>
      <c r="D228" s="4">
        <v>1997.8333333319999</v>
      </c>
      <c r="E228" s="1">
        <f>STANDARDIZE(C228,M$21,N$21)</f>
        <v>-1.7456317814193025</v>
      </c>
      <c r="F228" s="1">
        <f t="shared" si="4"/>
        <v>-0.55113211008141938</v>
      </c>
      <c r="J228" s="7"/>
      <c r="P228" s="4">
        <v>1997.8333333319999</v>
      </c>
      <c r="Q228" s="7">
        <v>6.427226930516583E-2</v>
      </c>
    </row>
    <row r="229" spans="1:17" x14ac:dyDescent="0.3">
      <c r="A229" t="s">
        <v>25</v>
      </c>
      <c r="B229">
        <v>1997</v>
      </c>
      <c r="C229">
        <v>251</v>
      </c>
      <c r="D229" s="4">
        <v>1997.7499999986401</v>
      </c>
      <c r="E229" s="1">
        <f>STANDARDIZE(C229,M$20,N$20)</f>
        <v>-1.4732940440728388</v>
      </c>
      <c r="F229" s="1">
        <f t="shared" si="4"/>
        <v>-0.74797401841669542</v>
      </c>
      <c r="J229" s="7"/>
      <c r="P229" s="4">
        <v>1997.7499999986401</v>
      </c>
      <c r="Q229" s="7">
        <v>0.10635776978035671</v>
      </c>
    </row>
    <row r="230" spans="1:17" x14ac:dyDescent="0.3">
      <c r="A230" t="s">
        <v>24</v>
      </c>
      <c r="B230">
        <v>1997</v>
      </c>
      <c r="C230">
        <v>188.8</v>
      </c>
      <c r="D230" s="4">
        <v>1997.66666666528</v>
      </c>
      <c r="E230" s="1">
        <f>STANDARDIZE(C230,M$19,N$19)</f>
        <v>-1.5371069926781176</v>
      </c>
      <c r="F230" s="1">
        <f t="shared" si="4"/>
        <v>-1.1658431890124006</v>
      </c>
      <c r="J230" s="7"/>
      <c r="P230" s="4">
        <v>1997.66666666528</v>
      </c>
      <c r="Q230" s="7">
        <v>0.21696688063059599</v>
      </c>
    </row>
    <row r="231" spans="1:17" x14ac:dyDescent="0.3">
      <c r="A231" t="s">
        <v>23</v>
      </c>
      <c r="B231">
        <v>1997</v>
      </c>
      <c r="C231">
        <v>188.8</v>
      </c>
      <c r="D231" s="4">
        <v>1997.5833333319199</v>
      </c>
      <c r="E231" s="1">
        <f>STANDARDIZE(C231,M$18,N$18)</f>
        <v>-1.4719774850238876</v>
      </c>
      <c r="F231" s="1">
        <f t="shared" si="4"/>
        <v>-1.1658431890124006</v>
      </c>
      <c r="J231" s="7"/>
      <c r="P231" s="4">
        <v>1997.5833333319199</v>
      </c>
      <c r="Q231" s="7">
        <v>0.1912716376285073</v>
      </c>
    </row>
    <row r="232" spans="1:17" x14ac:dyDescent="0.3">
      <c r="A232" t="s">
        <v>22</v>
      </c>
      <c r="B232">
        <v>1997</v>
      </c>
      <c r="C232">
        <v>251.2</v>
      </c>
      <c r="D232" s="4">
        <v>1997.49999999856</v>
      </c>
      <c r="E232" s="1">
        <f>STANDARDIZE(C232,M$17,N$17)</f>
        <v>-1.1676104300416588</v>
      </c>
      <c r="F232" s="1">
        <f t="shared" si="4"/>
        <v>-0.74663038764307588</v>
      </c>
      <c r="J232" s="7"/>
      <c r="P232" s="4">
        <v>1997.49999999856</v>
      </c>
      <c r="Q232" s="7">
        <v>9.7346601135224087E-2</v>
      </c>
    </row>
    <row r="233" spans="1:17" x14ac:dyDescent="0.3">
      <c r="A233" t="s">
        <v>21</v>
      </c>
      <c r="B233">
        <v>1997</v>
      </c>
      <c r="C233">
        <v>219.6</v>
      </c>
      <c r="D233" s="4">
        <v>1997.4166666652</v>
      </c>
      <c r="E233" s="1">
        <f>STANDARDIZE(C233,M$16,N$16)</f>
        <v>-1.5656723324798894</v>
      </c>
      <c r="F233" s="1">
        <f t="shared" si="4"/>
        <v>-0.95892404987497748</v>
      </c>
      <c r="J233" s="7"/>
      <c r="P233" s="4">
        <v>1997.4166666652</v>
      </c>
      <c r="Q233" s="7">
        <v>-0.2576131864217075</v>
      </c>
    </row>
    <row r="234" spans="1:17" x14ac:dyDescent="0.3">
      <c r="A234" t="s">
        <v>20</v>
      </c>
      <c r="B234">
        <v>1997</v>
      </c>
      <c r="C234">
        <v>173.5</v>
      </c>
      <c r="D234" s="4">
        <v>1997.3333333318401</v>
      </c>
      <c r="E234" s="1">
        <f>STANDARDIZE(C234,M$15,N$15)</f>
        <v>-1.3980872172695238</v>
      </c>
      <c r="F234" s="1">
        <f t="shared" si="4"/>
        <v>-1.2686309431943024</v>
      </c>
      <c r="J234" s="7"/>
      <c r="P234" s="4">
        <v>1997.3333333318401</v>
      </c>
      <c r="Q234" s="7">
        <v>-0.23903458705763003</v>
      </c>
    </row>
    <row r="235" spans="1:17" x14ac:dyDescent="0.3">
      <c r="A235" t="s">
        <v>19</v>
      </c>
      <c r="B235">
        <v>1997</v>
      </c>
      <c r="C235">
        <v>131.80000000000001</v>
      </c>
      <c r="D235" s="4">
        <v>1997.24999999848</v>
      </c>
      <c r="E235" s="1">
        <f>STANDARDIZE(C235,M$14,N$14)</f>
        <v>-1.0358997514999857</v>
      </c>
      <c r="F235" s="1">
        <f t="shared" si="4"/>
        <v>-1.5487779594939952</v>
      </c>
      <c r="J235" s="7"/>
      <c r="P235" s="4">
        <v>1997.24999999848</v>
      </c>
      <c r="Q235" s="7">
        <v>-0.18245886670308553</v>
      </c>
    </row>
    <row r="236" spans="1:17" x14ac:dyDescent="0.3">
      <c r="A236" t="s">
        <v>18</v>
      </c>
      <c r="B236">
        <v>1997</v>
      </c>
      <c r="C236">
        <v>132.69999999999999</v>
      </c>
      <c r="D236" s="4">
        <v>1997.1666666651099</v>
      </c>
      <c r="E236" s="1">
        <f>STANDARDIZE(C236,M$13,N$13)</f>
        <v>-0.72718226573676659</v>
      </c>
      <c r="F236" s="1">
        <f t="shared" si="4"/>
        <v>-1.5427316210127071</v>
      </c>
      <c r="J236" s="7"/>
      <c r="P236" s="4">
        <v>1997.1666666651099</v>
      </c>
      <c r="Q236" s="7">
        <v>-0.17065986187804616</v>
      </c>
    </row>
    <row r="237" spans="1:17" x14ac:dyDescent="0.3">
      <c r="A237" t="s">
        <v>17</v>
      </c>
      <c r="B237">
        <v>1997</v>
      </c>
      <c r="C237">
        <v>218.1</v>
      </c>
      <c r="D237" s="4">
        <v>1997.0833333317501</v>
      </c>
      <c r="E237" s="1">
        <f>STANDARDIZE(C237,M$12,N$12)</f>
        <v>-0.21075039023744735</v>
      </c>
      <c r="F237" s="1">
        <f t="shared" si="4"/>
        <v>-0.96900128067712477</v>
      </c>
      <c r="J237" s="7"/>
      <c r="P237" s="4">
        <v>1997.0833333317501</v>
      </c>
      <c r="Q237" s="7">
        <v>-7.4400828073814207E-2</v>
      </c>
    </row>
    <row r="238" spans="1:17" x14ac:dyDescent="0.3">
      <c r="A238" t="s">
        <v>16</v>
      </c>
      <c r="B238">
        <v>1997</v>
      </c>
      <c r="C238">
        <v>288.60000000000002</v>
      </c>
      <c r="D238" s="4">
        <v>1996.99999999839</v>
      </c>
      <c r="E238" s="1">
        <f>STANDARDIZE(C238,M$11,N$11)</f>
        <v>-0.58409896586884524</v>
      </c>
      <c r="F238" s="1">
        <f t="shared" si="4"/>
        <v>-0.49537143297620467</v>
      </c>
      <c r="J238" s="7"/>
      <c r="P238" s="4">
        <v>1996.99999999839</v>
      </c>
      <c r="Q238" s="7">
        <v>0.10852761372287811</v>
      </c>
    </row>
    <row r="239" spans="1:17" x14ac:dyDescent="0.3">
      <c r="A239" t="s">
        <v>27</v>
      </c>
      <c r="B239">
        <v>1996</v>
      </c>
      <c r="C239">
        <v>438.6</v>
      </c>
      <c r="D239" s="4">
        <v>1996.9166666650301</v>
      </c>
      <c r="E239" s="1">
        <f>STANDARDIZE(C239,M$22,N$22)</f>
        <v>-0.352099961382698</v>
      </c>
      <c r="F239" s="1">
        <f t="shared" si="4"/>
        <v>0.51235164723851845</v>
      </c>
      <c r="H239" s="4"/>
      <c r="J239" s="7"/>
      <c r="P239" s="4">
        <v>1996.9166666650301</v>
      </c>
      <c r="Q239" s="7">
        <v>-0.30657544841686457</v>
      </c>
    </row>
    <row r="240" spans="1:17" x14ac:dyDescent="0.3">
      <c r="A240" t="s">
        <v>26</v>
      </c>
      <c r="B240">
        <v>1996</v>
      </c>
      <c r="C240">
        <v>456.4</v>
      </c>
      <c r="D240" s="4">
        <v>1996.83333333167</v>
      </c>
      <c r="E240" s="1">
        <f>STANDARDIZE(C240,M$21,N$21)</f>
        <v>-0.20706443052871557</v>
      </c>
      <c r="F240" s="1">
        <f t="shared" si="4"/>
        <v>0.63193478609066522</v>
      </c>
      <c r="H240" s="4"/>
      <c r="J240" s="7"/>
      <c r="P240" s="4">
        <v>1996.83333333167</v>
      </c>
      <c r="Q240" s="7">
        <v>-0.61230610791272388</v>
      </c>
    </row>
    <row r="241" spans="1:17" x14ac:dyDescent="0.3">
      <c r="A241" t="s">
        <v>25</v>
      </c>
      <c r="B241">
        <v>1996</v>
      </c>
      <c r="C241">
        <v>452.9</v>
      </c>
      <c r="D241" s="4">
        <v>1996.7499999983099</v>
      </c>
      <c r="E241" s="1">
        <f>STANDARDIZE(C241,M$20,N$20)</f>
        <v>0.19188499089736574</v>
      </c>
      <c r="F241" s="1">
        <f t="shared" si="4"/>
        <v>0.60842124755232174</v>
      </c>
      <c r="H241" s="4"/>
      <c r="J241" s="7"/>
      <c r="P241" s="4">
        <v>1996.7499999983099</v>
      </c>
      <c r="Q241" s="7">
        <v>-0.39996032635726786</v>
      </c>
    </row>
    <row r="242" spans="1:17" x14ac:dyDescent="0.3">
      <c r="A242" t="s">
        <v>24</v>
      </c>
      <c r="B242">
        <v>1996</v>
      </c>
      <c r="C242">
        <v>460.3</v>
      </c>
      <c r="D242" s="4">
        <v>1996.6666666649501</v>
      </c>
      <c r="E242" s="1">
        <f>STANDARDIZE(C242,M$19,N$19)</f>
        <v>0.55351780306284526</v>
      </c>
      <c r="F242" s="1">
        <f t="shared" si="4"/>
        <v>0.65813558617624834</v>
      </c>
      <c r="H242" s="4"/>
      <c r="J242" s="7"/>
      <c r="P242" s="4">
        <v>1996.6666666649501</v>
      </c>
      <c r="Q242" s="7">
        <v>-0.47987273601253499</v>
      </c>
    </row>
    <row r="243" spans="1:17" x14ac:dyDescent="0.3">
      <c r="A243" t="s">
        <v>23</v>
      </c>
      <c r="B243">
        <v>1996</v>
      </c>
      <c r="C243">
        <v>478.5</v>
      </c>
      <c r="D243" s="4">
        <v>1996.58333333159</v>
      </c>
      <c r="E243" s="1">
        <f>STANDARDIZE(C243,M$18,N$18)</f>
        <v>0.75788158440370623</v>
      </c>
      <c r="F243" s="1">
        <f t="shared" si="4"/>
        <v>0.78040598657563465</v>
      </c>
      <c r="H243" s="4"/>
      <c r="J243" s="7"/>
      <c r="P243" s="4">
        <v>1996.58333333159</v>
      </c>
      <c r="Q243" s="7">
        <v>-0.69816018316322037</v>
      </c>
    </row>
    <row r="244" spans="1:17" x14ac:dyDescent="0.3">
      <c r="A244" t="s">
        <v>22</v>
      </c>
      <c r="B244">
        <v>1996</v>
      </c>
      <c r="C244">
        <v>464.1</v>
      </c>
      <c r="D244" s="4">
        <v>1996.4999999982299</v>
      </c>
      <c r="E244" s="1">
        <f>STANDARDIZE(C244,M$17,N$17)</f>
        <v>0.53578818762488833</v>
      </c>
      <c r="F244" s="1">
        <f t="shared" si="4"/>
        <v>0.68366457087502142</v>
      </c>
      <c r="H244" s="4"/>
      <c r="J244" s="7"/>
      <c r="P244" s="4">
        <v>1996.4999999982299</v>
      </c>
      <c r="Q244" s="7">
        <v>-0.75923506753257619</v>
      </c>
    </row>
    <row r="245" spans="1:17" x14ac:dyDescent="0.3">
      <c r="A245" t="s">
        <v>21</v>
      </c>
      <c r="B245">
        <v>1996</v>
      </c>
      <c r="C245">
        <v>428.3</v>
      </c>
      <c r="D245" s="4">
        <v>1996.41666666487</v>
      </c>
      <c r="E245" s="1">
        <f>STANDARDIZE(C245,M$16,N$16)</f>
        <v>0.30385401943996893</v>
      </c>
      <c r="F245" s="1">
        <f t="shared" si="4"/>
        <v>0.44315466239710738</v>
      </c>
      <c r="H245" s="4"/>
      <c r="J245" s="7"/>
      <c r="P245" s="4">
        <v>1996.41666666487</v>
      </c>
      <c r="Q245" s="7">
        <v>-0.30789097040201135</v>
      </c>
    </row>
    <row r="246" spans="1:17" x14ac:dyDescent="0.3">
      <c r="A246" t="s">
        <v>20</v>
      </c>
      <c r="B246">
        <v>1996</v>
      </c>
      <c r="C246">
        <v>368.6</v>
      </c>
      <c r="D246" s="4">
        <v>1996.3333333315099</v>
      </c>
      <c r="E246" s="1">
        <f>STANDARDIZE(C246,M$15,N$15)</f>
        <v>0.36417723266189234</v>
      </c>
      <c r="F246" s="1">
        <f t="shared" si="4"/>
        <v>4.2080876471647662E-2</v>
      </c>
      <c r="H246" s="4"/>
      <c r="J246" s="7"/>
      <c r="P246" s="4">
        <v>1996.3333333315099</v>
      </c>
      <c r="Q246" s="7">
        <v>6.419360027269147E-2</v>
      </c>
    </row>
    <row r="247" spans="1:17" x14ac:dyDescent="0.3">
      <c r="A247" t="s">
        <v>19</v>
      </c>
      <c r="B247">
        <v>1996</v>
      </c>
      <c r="C247">
        <v>349.2</v>
      </c>
      <c r="D247" s="4">
        <v>1996.2499999981501</v>
      </c>
      <c r="E247" s="1">
        <f>STANDARDIZE(C247,M$14,N$14)</f>
        <v>1.1318157977607708</v>
      </c>
      <c r="F247" s="1">
        <f t="shared" si="4"/>
        <v>-8.825130856945676E-2</v>
      </c>
      <c r="H247" s="4"/>
      <c r="J247" s="7"/>
      <c r="P247" s="4">
        <v>1996.2499999981501</v>
      </c>
      <c r="Q247" s="7">
        <v>0.15706486936913397</v>
      </c>
    </row>
    <row r="248" spans="1:17" x14ac:dyDescent="0.3">
      <c r="A248" t="s">
        <v>18</v>
      </c>
      <c r="B248">
        <v>1996</v>
      </c>
      <c r="C248">
        <v>313.39999999999998</v>
      </c>
      <c r="D248" s="4">
        <v>1996.16666666479</v>
      </c>
      <c r="E248" s="1">
        <f>STANDARDIZE(C248,M$13,N$13)</f>
        <v>1.176010053589607</v>
      </c>
      <c r="F248" s="1">
        <f t="shared" si="4"/>
        <v>-0.32876121704737077</v>
      </c>
      <c r="H248" s="4"/>
      <c r="J248" s="7"/>
      <c r="P248" s="4">
        <v>1996.16666666479</v>
      </c>
      <c r="Q248" s="7">
        <v>0.20188721154127992</v>
      </c>
    </row>
    <row r="249" spans="1:17" x14ac:dyDescent="0.3">
      <c r="A249" t="s">
        <v>17</v>
      </c>
      <c r="B249">
        <v>1996</v>
      </c>
      <c r="C249">
        <v>298.2</v>
      </c>
      <c r="D249" s="4">
        <v>1996.0833333314299</v>
      </c>
      <c r="E249" s="1">
        <f>STANDARDIZE(C249,M$12,N$12)</f>
        <v>0.46212691520888061</v>
      </c>
      <c r="F249" s="1">
        <f t="shared" si="4"/>
        <v>-0.43087715584246261</v>
      </c>
      <c r="H249" s="4"/>
      <c r="J249" s="7"/>
      <c r="P249" s="4">
        <v>1996.0833333314299</v>
      </c>
      <c r="Q249" s="7">
        <v>0.44531476446084411</v>
      </c>
    </row>
    <row r="250" spans="1:17" x14ac:dyDescent="0.3">
      <c r="A250" t="s">
        <v>16</v>
      </c>
      <c r="B250">
        <v>1996</v>
      </c>
      <c r="C250">
        <v>380.6</v>
      </c>
      <c r="D250" s="4">
        <v>1995.9999999980701</v>
      </c>
      <c r="E250" s="1">
        <f>STANDARDIZE(C250,M$11,N$11)</f>
        <v>3.390987648019559E-2</v>
      </c>
      <c r="F250" s="1">
        <f t="shared" si="4"/>
        <v>0.12269872288882551</v>
      </c>
      <c r="J250" s="7"/>
      <c r="P250" s="4">
        <v>1995.9999999980701</v>
      </c>
      <c r="Q250" s="7">
        <v>0.29323023835865053</v>
      </c>
    </row>
    <row r="251" spans="1:17" x14ac:dyDescent="0.3">
      <c r="A251" t="s">
        <v>27</v>
      </c>
      <c r="B251">
        <v>1995</v>
      </c>
      <c r="C251">
        <v>543.9</v>
      </c>
      <c r="D251" s="4">
        <v>1995.91666666471</v>
      </c>
      <c r="E251" s="1">
        <f>STANDARDIZE(C251,M$22,N$22)</f>
        <v>0.4162489092881127</v>
      </c>
      <c r="F251" s="1">
        <f t="shared" si="4"/>
        <v>1.2197732495492537</v>
      </c>
      <c r="J251" s="7"/>
      <c r="P251" s="4">
        <v>1995.91666666471</v>
      </c>
      <c r="Q251" s="7">
        <v>0.42117224164179157</v>
      </c>
    </row>
    <row r="252" spans="1:17" x14ac:dyDescent="0.3">
      <c r="A252" t="s">
        <v>26</v>
      </c>
      <c r="B252">
        <v>1995</v>
      </c>
      <c r="C252">
        <v>571.5</v>
      </c>
      <c r="D252" s="4">
        <v>1995.8333333313501</v>
      </c>
      <c r="E252" s="1">
        <f>STANDARDIZE(C252,M$21,N$21)</f>
        <v>0.79855227638500748</v>
      </c>
      <c r="F252" s="1">
        <f t="shared" si="4"/>
        <v>1.4051942963087629</v>
      </c>
      <c r="J252" s="7"/>
      <c r="P252" s="4">
        <v>1995.8333333313501</v>
      </c>
      <c r="Q252" s="7">
        <v>0.34618925857416283</v>
      </c>
    </row>
    <row r="253" spans="1:17" x14ac:dyDescent="0.3">
      <c r="A253" t="s">
        <v>25</v>
      </c>
      <c r="B253">
        <v>1995</v>
      </c>
      <c r="C253">
        <v>565.20000000000005</v>
      </c>
      <c r="D253" s="4">
        <v>1995.74999999799</v>
      </c>
      <c r="E253" s="1">
        <f>STANDARDIZE(C253,M$20,N$20)</f>
        <v>1.1180841272379012</v>
      </c>
      <c r="F253" s="1">
        <f t="shared" si="4"/>
        <v>1.3628699269397448</v>
      </c>
      <c r="J253" s="7"/>
      <c r="P253" s="4">
        <v>1995.74999999799</v>
      </c>
      <c r="Q253" s="7">
        <v>0.63560198169479776</v>
      </c>
    </row>
    <row r="254" spans="1:17" x14ac:dyDescent="0.3">
      <c r="A254" t="s">
        <v>24</v>
      </c>
      <c r="B254">
        <v>1995</v>
      </c>
      <c r="C254">
        <v>577.79999999999995</v>
      </c>
      <c r="D254" s="4">
        <v>1995.6666666646299</v>
      </c>
      <c r="E254" s="1">
        <f>STANDARDIZE(C254,M$19,N$19)</f>
        <v>1.4583001732269816</v>
      </c>
      <c r="F254" s="1">
        <f t="shared" si="4"/>
        <v>1.447518665677781</v>
      </c>
      <c r="J254" s="7"/>
      <c r="P254" s="4">
        <v>1995.6666666646299</v>
      </c>
      <c r="Q254" s="7">
        <v>0.59369206087030724</v>
      </c>
    </row>
    <row r="255" spans="1:17" x14ac:dyDescent="0.3">
      <c r="A255" t="s">
        <v>23</v>
      </c>
      <c r="B255">
        <v>1995</v>
      </c>
      <c r="C255">
        <v>528.79999999999995</v>
      </c>
      <c r="D255" s="4">
        <v>1995.5833333312701</v>
      </c>
      <c r="E255" s="1">
        <f>STANDARDIZE(C255,M$18,N$18)</f>
        <v>1.1450473116809168</v>
      </c>
      <c r="F255" s="1">
        <f t="shared" si="4"/>
        <v>1.1183291261409716</v>
      </c>
      <c r="J255" s="7"/>
      <c r="P255" s="4">
        <v>1995.5833333312701</v>
      </c>
      <c r="Q255" s="7">
        <v>0.51110015193563307</v>
      </c>
    </row>
    <row r="256" spans="1:17" x14ac:dyDescent="0.3">
      <c r="A256" t="s">
        <v>22</v>
      </c>
      <c r="B256">
        <v>1995</v>
      </c>
      <c r="C256">
        <v>439.9</v>
      </c>
      <c r="D256" s="4">
        <v>1995.49999999791</v>
      </c>
      <c r="E256" s="1">
        <f>STANDARDIZE(C256,M$17,N$17)</f>
        <v>0.34216561107472154</v>
      </c>
      <c r="F256" s="1">
        <f t="shared" si="4"/>
        <v>0.52108524726704575</v>
      </c>
      <c r="J256" s="7"/>
      <c r="P256" s="4">
        <v>1995.49999999791</v>
      </c>
      <c r="Q256" s="7">
        <v>0.33878656032012988</v>
      </c>
    </row>
    <row r="257" spans="1:17" x14ac:dyDescent="0.3">
      <c r="A257" t="s">
        <v>21</v>
      </c>
      <c r="B257">
        <v>1995</v>
      </c>
      <c r="C257">
        <v>370.4</v>
      </c>
      <c r="D257" s="4">
        <v>1995.4166666645499</v>
      </c>
      <c r="E257" s="1">
        <f>STANDARDIZE(C257,M$16,N$16)</f>
        <v>-0.21481189228096953</v>
      </c>
      <c r="F257" s="1">
        <f t="shared" si="4"/>
        <v>5.4173553434224031E-2</v>
      </c>
      <c r="J257" s="7"/>
      <c r="P257" s="4">
        <v>1995.4166666645499</v>
      </c>
      <c r="Q257" s="7">
        <v>6.6698499995682489E-2</v>
      </c>
    </row>
    <row r="258" spans="1:17" x14ac:dyDescent="0.3">
      <c r="A258" t="s">
        <v>20</v>
      </c>
      <c r="B258">
        <v>1995</v>
      </c>
      <c r="C258">
        <v>289.89999999999998</v>
      </c>
      <c r="D258" s="4">
        <v>1995.33333333119</v>
      </c>
      <c r="E258" s="1">
        <f>STANDARDIZE(C258,M$15,N$15)</f>
        <v>-0.34669007748471198</v>
      </c>
      <c r="F258" s="1">
        <f t="shared" si="4"/>
        <v>-0.48663783294767737</v>
      </c>
      <c r="J258" s="7"/>
      <c r="P258" s="4">
        <v>1995.33333333119</v>
      </c>
      <c r="Q258" s="7">
        <v>6.7404772105561617E-2</v>
      </c>
    </row>
    <row r="259" spans="1:17" x14ac:dyDescent="0.3">
      <c r="A259" t="s">
        <v>19</v>
      </c>
      <c r="B259">
        <v>1995</v>
      </c>
      <c r="C259">
        <v>182.4</v>
      </c>
      <c r="D259" s="4">
        <v>1995.2499999978299</v>
      </c>
      <c r="E259" s="1">
        <f>STANDARDIZE(C259,M$14,N$14)</f>
        <v>-0.53136246174564217</v>
      </c>
      <c r="F259" s="1">
        <f t="shared" si="4"/>
        <v>-1.2088393737682288</v>
      </c>
      <c r="J259" s="7"/>
      <c r="P259" s="4">
        <v>1995.2499999978299</v>
      </c>
      <c r="Q259" s="7">
        <v>0.16323238536643214</v>
      </c>
    </row>
    <row r="260" spans="1:17" x14ac:dyDescent="0.3">
      <c r="A260" t="s">
        <v>18</v>
      </c>
      <c r="B260">
        <v>1995</v>
      </c>
      <c r="C260">
        <v>135.19999999999999</v>
      </c>
      <c r="D260" s="4">
        <v>1995.1666666644701</v>
      </c>
      <c r="E260" s="1">
        <f>STANDARDIZE(C260,M$13,N$13)</f>
        <v>-0.70085143674774641</v>
      </c>
      <c r="F260" s="1">
        <f t="shared" si="4"/>
        <v>-1.5259362363424618</v>
      </c>
      <c r="J260" s="7"/>
      <c r="P260" s="4">
        <v>1995.1666666644701</v>
      </c>
      <c r="Q260" s="7">
        <v>0.25495834428811848</v>
      </c>
    </row>
    <row r="261" spans="1:17" x14ac:dyDescent="0.3">
      <c r="A261" t="s">
        <v>17</v>
      </c>
      <c r="B261">
        <v>1995</v>
      </c>
      <c r="C261">
        <v>148.6</v>
      </c>
      <c r="D261" s="4">
        <v>1995.08333333111</v>
      </c>
      <c r="E261" s="1">
        <f>STANDARDIZE(C261,M$12,N$12)</f>
        <v>-0.79458275888313767</v>
      </c>
      <c r="F261" s="1">
        <f t="shared" si="4"/>
        <v>-1.4359129745099464</v>
      </c>
      <c r="J261" s="7"/>
      <c r="P261" s="4">
        <v>1995.08333333111</v>
      </c>
      <c r="Q261" s="7">
        <v>0.3791140930935577</v>
      </c>
    </row>
    <row r="262" spans="1:17" x14ac:dyDescent="0.3">
      <c r="A262" t="s">
        <v>16</v>
      </c>
      <c r="B262">
        <v>1995</v>
      </c>
      <c r="C262">
        <v>344.7</v>
      </c>
      <c r="D262" s="4">
        <v>1994.9999999977499</v>
      </c>
      <c r="E262" s="1">
        <f>STANDARDIZE(C262,M$11,N$11)</f>
        <v>-0.20724792178426732</v>
      </c>
      <c r="F262" s="1">
        <f t="shared" si="4"/>
        <v>-0.11848300097589845</v>
      </c>
      <c r="J262" s="7"/>
      <c r="P262" s="4">
        <v>1994.9999999977499</v>
      </c>
      <c r="Q262" s="7">
        <v>0.65607848058780349</v>
      </c>
    </row>
    <row r="263" spans="1:17" x14ac:dyDescent="0.3">
      <c r="A263" t="s">
        <v>27</v>
      </c>
      <c r="B263">
        <v>1994</v>
      </c>
      <c r="C263">
        <v>485.2</v>
      </c>
      <c r="D263" s="4">
        <v>1994.91666666439</v>
      </c>
      <c r="E263" s="1">
        <f>STANDARDIZE(C263,M$22,N$22)</f>
        <v>-1.2070926498939531E-2</v>
      </c>
      <c r="F263" s="1">
        <f t="shared" si="4"/>
        <v>0.82541761749189224</v>
      </c>
      <c r="J263" s="7"/>
      <c r="P263" s="4">
        <v>1994.91666666439</v>
      </c>
      <c r="Q263" s="7">
        <v>-0.20213951089686788</v>
      </c>
    </row>
    <row r="264" spans="1:17" x14ac:dyDescent="0.3">
      <c r="A264" t="s">
        <v>26</v>
      </c>
      <c r="B264">
        <v>1994</v>
      </c>
      <c r="C264">
        <v>473.5</v>
      </c>
      <c r="D264" s="4">
        <v>1994.83333333103</v>
      </c>
      <c r="E264" s="1">
        <f>STANDARDIZE(C264,M$21,N$21)</f>
        <v>-5.7663512299135355E-2</v>
      </c>
      <c r="F264" s="1">
        <f t="shared" si="4"/>
        <v>0.74681521723514388</v>
      </c>
      <c r="J264" s="7"/>
      <c r="P264" s="4">
        <v>1994.83333333103</v>
      </c>
      <c r="Q264" s="7">
        <v>-0.1254199198723337</v>
      </c>
    </row>
    <row r="265" spans="1:17" x14ac:dyDescent="0.3">
      <c r="A265" t="s">
        <v>25</v>
      </c>
      <c r="B265">
        <v>1994</v>
      </c>
      <c r="C265">
        <v>413</v>
      </c>
      <c r="D265" s="4">
        <v>1994.7499999976701</v>
      </c>
      <c r="E265" s="1">
        <f>STANDARDIZE(C265,M$20,N$20)</f>
        <v>-0.13719199521115893</v>
      </c>
      <c r="F265" s="1">
        <f t="shared" si="4"/>
        <v>0.34036690821520554</v>
      </c>
      <c r="J265" s="7"/>
      <c r="P265" s="4">
        <v>1994.7499999976701</v>
      </c>
      <c r="Q265" s="7">
        <v>8.9419736232858593E-2</v>
      </c>
    </row>
    <row r="266" spans="1:17" x14ac:dyDescent="0.3">
      <c r="A266" t="s">
        <v>24</v>
      </c>
      <c r="B266">
        <v>1994</v>
      </c>
      <c r="C266">
        <v>350.3</v>
      </c>
      <c r="D266" s="4">
        <v>1994.66666666431</v>
      </c>
      <c r="E266" s="1">
        <f>STANDARDIZE(C266,M$19,N$19)</f>
        <v>-0.29351250092060194</v>
      </c>
      <c r="F266" s="1">
        <f t="shared" si="4"/>
        <v>-8.0861339314548641E-2</v>
      </c>
      <c r="J266" s="7"/>
      <c r="P266" s="4">
        <v>1994.66666666431</v>
      </c>
      <c r="Q266" s="7">
        <v>0.18439741528237963</v>
      </c>
    </row>
    <row r="267" spans="1:17" x14ac:dyDescent="0.3">
      <c r="A267" t="s">
        <v>23</v>
      </c>
      <c r="B267">
        <v>1994</v>
      </c>
      <c r="C267">
        <v>377.2</v>
      </c>
      <c r="D267" s="4">
        <v>1994.5833333309499</v>
      </c>
      <c r="E267" s="1">
        <f>STANDARDIZE(C267,M$18,N$18)</f>
        <v>-2.1837862379225321E-2</v>
      </c>
      <c r="F267" s="1">
        <f t="shared" si="4"/>
        <v>9.9856999737291549E-2</v>
      </c>
      <c r="J267" s="7"/>
      <c r="P267" s="4">
        <v>1994.5833333309499</v>
      </c>
      <c r="Q267" s="7">
        <v>0.25351402726544636</v>
      </c>
    </row>
    <row r="268" spans="1:17" x14ac:dyDescent="0.3">
      <c r="A268" t="s">
        <v>22</v>
      </c>
      <c r="B268">
        <v>1994</v>
      </c>
      <c r="C268">
        <v>446.2</v>
      </c>
      <c r="D268" s="4">
        <v>1994.4999999975901</v>
      </c>
      <c r="E268" s="1">
        <f>STANDARDIZE(C268,M$17,N$17)</f>
        <v>0.3925714884410873</v>
      </c>
      <c r="F268" s="1">
        <f t="shared" ref="F268:F331" si="5">STANDARDIZE(C268,C$8,C$9)</f>
        <v>0.56340961663606415</v>
      </c>
      <c r="J268" s="7"/>
      <c r="P268" s="4">
        <v>1994.4999999975901</v>
      </c>
      <c r="Q268" s="7">
        <v>0.13796489889326385</v>
      </c>
    </row>
    <row r="269" spans="1:17" x14ac:dyDescent="0.3">
      <c r="A269" t="s">
        <v>21</v>
      </c>
      <c r="B269">
        <v>1994</v>
      </c>
      <c r="C269">
        <v>444.4</v>
      </c>
      <c r="D269" s="4">
        <v>1994.41666666423</v>
      </c>
      <c r="E269" s="1">
        <f>STANDARDIZE(C269,M$16,N$16)</f>
        <v>0.44807718314820877</v>
      </c>
      <c r="F269" s="1">
        <f t="shared" si="5"/>
        <v>0.55131693967348738</v>
      </c>
      <c r="J269" s="7"/>
      <c r="P269" s="4">
        <v>1994.41666666423</v>
      </c>
      <c r="Q269" s="7">
        <v>-0.1448866073152032</v>
      </c>
    </row>
    <row r="270" spans="1:17" x14ac:dyDescent="0.3">
      <c r="A270" t="s">
        <v>20</v>
      </c>
      <c r="B270">
        <v>1994</v>
      </c>
      <c r="C270">
        <v>379.7</v>
      </c>
      <c r="D270" s="4">
        <v>1994.3333333308699</v>
      </c>
      <c r="E270" s="1">
        <f>STANDARDIZE(C270,M$15,N$15)</f>
        <v>0.46443933104343338</v>
      </c>
      <c r="F270" s="1">
        <f t="shared" si="5"/>
        <v>0.11665238440753693</v>
      </c>
      <c r="J270" s="7"/>
      <c r="P270" s="4">
        <v>1994.3333333308699</v>
      </c>
      <c r="Q270" s="7">
        <v>-0.19297198428107232</v>
      </c>
    </row>
    <row r="271" spans="1:17" x14ac:dyDescent="0.3">
      <c r="A271" t="s">
        <v>19</v>
      </c>
      <c r="B271">
        <v>1994</v>
      </c>
      <c r="C271">
        <v>304.2</v>
      </c>
      <c r="D271" s="4">
        <v>1994.24999999751</v>
      </c>
      <c r="E271" s="1">
        <f>STANDARDIZE(C271,M$14,N$14)</f>
        <v>0.68311662703062337</v>
      </c>
      <c r="F271" s="1">
        <f t="shared" si="5"/>
        <v>-0.39056823263387369</v>
      </c>
      <c r="J271" s="7"/>
      <c r="P271" s="4">
        <v>1994.24999999751</v>
      </c>
      <c r="Q271" s="7">
        <v>-7.7754102928602076E-2</v>
      </c>
    </row>
    <row r="272" spans="1:17" x14ac:dyDescent="0.3">
      <c r="A272" t="s">
        <v>18</v>
      </c>
      <c r="B272">
        <v>1994</v>
      </c>
      <c r="C272">
        <v>232.3</v>
      </c>
      <c r="D272" s="4">
        <v>1994.1666666641499</v>
      </c>
      <c r="E272" s="1">
        <f>STANDARDIZE(C272,M$13,N$13)</f>
        <v>0.32183796118579489</v>
      </c>
      <c r="F272" s="1">
        <f t="shared" si="5"/>
        <v>-0.87360349575013085</v>
      </c>
      <c r="J272" s="7"/>
      <c r="P272" s="4">
        <v>1994.1666666641499</v>
      </c>
      <c r="Q272" s="7">
        <v>-6.0307394138504056E-2</v>
      </c>
    </row>
    <row r="273" spans="1:17" x14ac:dyDescent="0.3">
      <c r="A273" t="s">
        <v>17</v>
      </c>
      <c r="B273">
        <v>1994</v>
      </c>
      <c r="C273">
        <v>270.10000000000002</v>
      </c>
      <c r="D273" s="4">
        <v>1994.0833333307901</v>
      </c>
      <c r="E273" s="1">
        <f>STANDARDIZE(C273,M$12,N$12)</f>
        <v>0.226073828029832</v>
      </c>
      <c r="F273" s="1">
        <f t="shared" si="5"/>
        <v>-0.61965727953602057</v>
      </c>
      <c r="J273" s="7"/>
      <c r="P273" s="4">
        <v>1994.0833333307901</v>
      </c>
      <c r="Q273" s="7">
        <v>0.19057073335893893</v>
      </c>
    </row>
    <row r="274" spans="1:17" x14ac:dyDescent="0.3">
      <c r="A274" t="s">
        <v>16</v>
      </c>
      <c r="B274">
        <v>1994</v>
      </c>
      <c r="C274">
        <v>443.9</v>
      </c>
      <c r="D274" s="4">
        <v>1993.99999999743</v>
      </c>
      <c r="E274" s="1">
        <f>STANDARDIZE(C274,M$11,N$11)</f>
        <v>0.45912682996600274</v>
      </c>
      <c r="F274" s="1">
        <f t="shared" si="5"/>
        <v>0.54795786273943836</v>
      </c>
      <c r="J274" s="7"/>
      <c r="P274" s="4">
        <v>1993.99999999743</v>
      </c>
      <c r="Q274" s="7">
        <v>0.24945531564874812</v>
      </c>
    </row>
    <row r="275" spans="1:17" x14ac:dyDescent="0.3">
      <c r="A275" t="s">
        <v>27</v>
      </c>
      <c r="B275">
        <v>1993</v>
      </c>
      <c r="C275">
        <v>456.5</v>
      </c>
      <c r="D275" s="4">
        <v>1993.9166666640699</v>
      </c>
      <c r="E275" s="1">
        <f>STANDARDIZE(C275,M$22,N$22)</f>
        <v>-0.22148795012906553</v>
      </c>
      <c r="F275" s="1">
        <f t="shared" si="5"/>
        <v>0.63260660147747527</v>
      </c>
      <c r="J275" s="7"/>
      <c r="P275" s="4">
        <v>1993.9166666640699</v>
      </c>
      <c r="Q275" s="7">
        <v>-0.4202622588237902</v>
      </c>
    </row>
    <row r="276" spans="1:17" x14ac:dyDescent="0.3">
      <c r="A276" t="s">
        <v>26</v>
      </c>
      <c r="B276">
        <v>1993</v>
      </c>
      <c r="C276">
        <v>432.1</v>
      </c>
      <c r="D276" s="4">
        <v>1993.83333333071</v>
      </c>
      <c r="E276" s="1">
        <f>STANDARDIZE(C276,M$21,N$21)</f>
        <v>-0.41937099853917098</v>
      </c>
      <c r="F276" s="1">
        <f t="shared" si="5"/>
        <v>0.46868364709588045</v>
      </c>
      <c r="J276" s="7"/>
      <c r="P276" s="4">
        <v>1993.83333333071</v>
      </c>
      <c r="Q276" s="7">
        <v>-0.18916879093446876</v>
      </c>
    </row>
    <row r="277" spans="1:17" x14ac:dyDescent="0.3">
      <c r="A277" t="s">
        <v>25</v>
      </c>
      <c r="B277">
        <v>1993</v>
      </c>
      <c r="C277">
        <v>407.6</v>
      </c>
      <c r="D277" s="4">
        <v>1993.74999999735</v>
      </c>
      <c r="E277" s="1">
        <f>STANDARDIZE(C277,M$20,N$20)</f>
        <v>-0.18172873017321475</v>
      </c>
      <c r="F277" s="1">
        <f t="shared" si="5"/>
        <v>0.30408887732747569</v>
      </c>
      <c r="J277" s="7"/>
      <c r="P277" s="4">
        <v>1993.74999999735</v>
      </c>
      <c r="Q277" s="7">
        <v>-7.9936642740315866E-2</v>
      </c>
    </row>
    <row r="278" spans="1:17" x14ac:dyDescent="0.3">
      <c r="A278" t="s">
        <v>24</v>
      </c>
      <c r="B278">
        <v>1993</v>
      </c>
      <c r="C278">
        <v>351.7</v>
      </c>
      <c r="D278" s="4">
        <v>1993.6666666639901</v>
      </c>
      <c r="E278" s="1">
        <f>STANDARDIZE(C278,M$19,N$19)</f>
        <v>-0.28273211523354008</v>
      </c>
      <c r="F278" s="1">
        <f t="shared" si="5"/>
        <v>-7.1455923899211377E-2</v>
      </c>
      <c r="J278" s="7"/>
      <c r="P278" s="4">
        <v>1993.6666666639901</v>
      </c>
      <c r="Q278" s="7">
        <v>-6.0081510606503158E-2</v>
      </c>
    </row>
    <row r="279" spans="1:17" x14ac:dyDescent="0.3">
      <c r="A279" t="s">
        <v>23</v>
      </c>
      <c r="B279">
        <v>1993</v>
      </c>
      <c r="C279">
        <v>328.7</v>
      </c>
      <c r="D279" s="4">
        <v>1993.58333333063</v>
      </c>
      <c r="E279" s="1">
        <f>STANDARDIZE(C279,M$18,N$18)</f>
        <v>-0.39514875249741072</v>
      </c>
      <c r="F279" s="1">
        <f t="shared" si="5"/>
        <v>-0.2259734628654689</v>
      </c>
      <c r="J279" s="7"/>
      <c r="P279" s="4">
        <v>1993.58333333063</v>
      </c>
      <c r="Q279" s="7">
        <v>0.15433861860648354</v>
      </c>
    </row>
    <row r="280" spans="1:17" x14ac:dyDescent="0.3">
      <c r="A280" t="s">
        <v>22</v>
      </c>
      <c r="B280">
        <v>1993</v>
      </c>
      <c r="C280">
        <v>385.8</v>
      </c>
      <c r="D280" s="4">
        <v>1993.4999999972699</v>
      </c>
      <c r="E280" s="1">
        <f>STANDARDIZE(C280,M$17,N$17)</f>
        <v>-9.068485964279896E-2</v>
      </c>
      <c r="F280" s="1">
        <f t="shared" si="5"/>
        <v>0.15763312300293583</v>
      </c>
      <c r="J280" s="7"/>
      <c r="P280" s="4">
        <v>1993.4999999972699</v>
      </c>
      <c r="Q280" s="7">
        <v>-3.5403874452315603E-2</v>
      </c>
    </row>
    <row r="281" spans="1:17" x14ac:dyDescent="0.3">
      <c r="A281" t="s">
        <v>21</v>
      </c>
      <c r="B281">
        <v>1993</v>
      </c>
      <c r="C281">
        <v>397.4</v>
      </c>
      <c r="D281" s="4">
        <v>1993.4166666639101</v>
      </c>
      <c r="E281" s="1">
        <f>STANDARDIZE(C281,M$16,N$16)</f>
        <v>2.7053040645892819E-2</v>
      </c>
      <c r="F281" s="1">
        <f t="shared" si="5"/>
        <v>0.2355637078728742</v>
      </c>
      <c r="J281" s="7"/>
      <c r="P281" s="4">
        <v>1993.4166666639101</v>
      </c>
      <c r="Q281" s="7">
        <v>-0.26313162798035816</v>
      </c>
    </row>
    <row r="282" spans="1:17" x14ac:dyDescent="0.3">
      <c r="A282" t="s">
        <v>20</v>
      </c>
      <c r="B282">
        <v>1993</v>
      </c>
      <c r="C282">
        <v>340.4</v>
      </c>
      <c r="D282" s="4">
        <v>1993.33333333055</v>
      </c>
      <c r="E282" s="1">
        <f>STANDARDIZE(C282,M$15,N$15)</f>
        <v>0.10945730704392204</v>
      </c>
      <c r="F282" s="1">
        <f t="shared" si="5"/>
        <v>-0.1473710626087206</v>
      </c>
      <c r="J282" s="7"/>
      <c r="P282" s="4">
        <v>1993.33333333055</v>
      </c>
      <c r="Q282" s="7">
        <v>-0.20541215653061032</v>
      </c>
    </row>
    <row r="283" spans="1:17" x14ac:dyDescent="0.3">
      <c r="A283" t="s">
        <v>19</v>
      </c>
      <c r="B283">
        <v>1993</v>
      </c>
      <c r="C283">
        <v>223.8</v>
      </c>
      <c r="D283" s="4">
        <v>1993.2499999971899</v>
      </c>
      <c r="E283" s="1">
        <f>STANDARDIZE(C283,M$14,N$14)</f>
        <v>-0.11855922467390648</v>
      </c>
      <c r="F283" s="1">
        <f t="shared" si="5"/>
        <v>-0.9307078036289651</v>
      </c>
      <c r="J283" s="7"/>
      <c r="P283" s="4">
        <v>1993.2499999971899</v>
      </c>
      <c r="Q283" s="7">
        <v>-0.163433032767348</v>
      </c>
    </row>
    <row r="284" spans="1:17" x14ac:dyDescent="0.3">
      <c r="A284" t="s">
        <v>18</v>
      </c>
      <c r="B284">
        <v>1993</v>
      </c>
      <c r="C284">
        <v>143.9</v>
      </c>
      <c r="D284" s="4">
        <v>1993.16666666383</v>
      </c>
      <c r="E284" s="1">
        <f>STANDARDIZE(C284,M$13,N$13)</f>
        <v>-0.60922015186595624</v>
      </c>
      <c r="F284" s="1">
        <f t="shared" si="5"/>
        <v>-1.4674882976900077</v>
      </c>
      <c r="J284" s="7"/>
      <c r="P284" s="4">
        <v>1993.16666666383</v>
      </c>
      <c r="Q284" s="7">
        <v>-5.6298407417838536E-2</v>
      </c>
    </row>
    <row r="285" spans="1:17" x14ac:dyDescent="0.3">
      <c r="A285" t="s">
        <v>17</v>
      </c>
      <c r="B285">
        <v>1993</v>
      </c>
      <c r="C285">
        <v>169.5</v>
      </c>
      <c r="D285" s="4">
        <v>1993.0833333304699</v>
      </c>
      <c r="E285" s="1">
        <f>STANDARDIZE(C285,M$12,N$12)</f>
        <v>-0.61901302500263511</v>
      </c>
      <c r="F285" s="1">
        <f t="shared" si="5"/>
        <v>-1.295503558666695</v>
      </c>
      <c r="J285" s="7"/>
      <c r="P285" s="4">
        <v>1993.0833333304699</v>
      </c>
      <c r="Q285" s="7">
        <v>1.48229150450363E-2</v>
      </c>
    </row>
    <row r="286" spans="1:17" x14ac:dyDescent="0.3">
      <c r="A286" t="s">
        <v>16</v>
      </c>
      <c r="B286">
        <v>1993</v>
      </c>
      <c r="C286">
        <v>252.6</v>
      </c>
      <c r="D286" s="4">
        <v>1992.9999999971101</v>
      </c>
      <c r="E286" s="1">
        <f>STANDARDIZE(C286,M$11,N$11)</f>
        <v>-0.8259285128749918</v>
      </c>
      <c r="F286" s="1">
        <f t="shared" si="5"/>
        <v>-0.73722497222773842</v>
      </c>
      <c r="J286" s="7"/>
      <c r="P286" s="4">
        <v>1992.9999999971101</v>
      </c>
      <c r="Q286" s="7">
        <v>8.9494017519307856E-2</v>
      </c>
    </row>
    <row r="287" spans="1:17" x14ac:dyDescent="0.3">
      <c r="A287" t="s">
        <v>27</v>
      </c>
      <c r="B287">
        <v>1992</v>
      </c>
      <c r="C287">
        <v>348.1</v>
      </c>
      <c r="D287" s="4">
        <v>1992.91666666375</v>
      </c>
      <c r="E287" s="1">
        <f>STANDARDIZE(C287,M$22,N$22)</f>
        <v>-1.012456778056092</v>
      </c>
      <c r="F287" s="1">
        <f t="shared" si="5"/>
        <v>-9.5641277824364504E-2</v>
      </c>
      <c r="J287" s="7"/>
      <c r="P287" s="4">
        <v>1992.91666666375</v>
      </c>
      <c r="Q287" s="7">
        <v>-3.0191800900394916E-2</v>
      </c>
    </row>
    <row r="288" spans="1:17" x14ac:dyDescent="0.3">
      <c r="A288" t="s">
        <v>26</v>
      </c>
      <c r="B288">
        <v>1992</v>
      </c>
      <c r="C288">
        <v>350.6</v>
      </c>
      <c r="D288" s="4">
        <v>1992.8333333303899</v>
      </c>
      <c r="E288" s="1">
        <f>STANDARDIZE(C288,M$21,N$21)</f>
        <v>-1.1314280064754734</v>
      </c>
      <c r="F288" s="1">
        <f t="shared" si="5"/>
        <v>-7.884589315411912E-2</v>
      </c>
      <c r="J288" s="7"/>
      <c r="P288" s="4">
        <v>1992.8333333303899</v>
      </c>
      <c r="Q288" s="7">
        <v>5.6402602074031818E-2</v>
      </c>
    </row>
    <row r="289" spans="1:17" x14ac:dyDescent="0.3">
      <c r="A289" t="s">
        <v>25</v>
      </c>
      <c r="B289">
        <v>1992</v>
      </c>
      <c r="C289">
        <v>385</v>
      </c>
      <c r="D289" s="4">
        <v>1992.74999999703</v>
      </c>
      <c r="E289" s="1">
        <f>STANDARDIZE(C289,M$20,N$20)</f>
        <v>-0.36812321353293076</v>
      </c>
      <c r="F289" s="1">
        <f t="shared" si="5"/>
        <v>0.15225859990845722</v>
      </c>
      <c r="J289" s="7"/>
      <c r="P289" s="4">
        <v>1992.74999999703</v>
      </c>
      <c r="Q289" s="7">
        <v>0.28980816167410861</v>
      </c>
    </row>
    <row r="290" spans="1:17" x14ac:dyDescent="0.3">
      <c r="A290" t="s">
        <v>24</v>
      </c>
      <c r="B290">
        <v>1992</v>
      </c>
      <c r="C290">
        <v>304.7</v>
      </c>
      <c r="D290" s="4">
        <v>1992.66666666367</v>
      </c>
      <c r="E290" s="1">
        <f>STANDARDIZE(C290,M$19,N$19)</f>
        <v>-0.6446450632991948</v>
      </c>
      <c r="F290" s="1">
        <f t="shared" si="5"/>
        <v>-0.38720915569982461</v>
      </c>
      <c r="J290" s="7"/>
      <c r="P290" s="4">
        <v>1992.66666666367</v>
      </c>
      <c r="Q290" s="7">
        <v>6.9805143688810634E-2</v>
      </c>
    </row>
    <row r="291" spans="1:17" x14ac:dyDescent="0.3">
      <c r="A291" t="s">
        <v>23</v>
      </c>
      <c r="B291">
        <v>1992</v>
      </c>
      <c r="C291">
        <v>272.89999999999998</v>
      </c>
      <c r="D291" s="4">
        <v>1992.5833333303101</v>
      </c>
      <c r="E291" s="1">
        <f>STANDARDIZE(C291,M$18,N$18)</f>
        <v>-0.82464870442719929</v>
      </c>
      <c r="F291" s="1">
        <f t="shared" si="5"/>
        <v>-0.60084644870534598</v>
      </c>
      <c r="J291" s="7"/>
      <c r="P291" s="4">
        <v>1992.5833333303101</v>
      </c>
      <c r="Q291" s="7">
        <v>-6.9186903354319096E-3</v>
      </c>
    </row>
    <row r="292" spans="1:17" x14ac:dyDescent="0.3">
      <c r="A292" t="s">
        <v>22</v>
      </c>
      <c r="B292">
        <v>1992</v>
      </c>
      <c r="C292">
        <v>224.9</v>
      </c>
      <c r="D292" s="4">
        <v>1992.49999999695</v>
      </c>
      <c r="E292" s="1">
        <f>STANDARDIZE(C292,M$17,N$17)</f>
        <v>-1.3780349657139468</v>
      </c>
      <c r="F292" s="1">
        <f t="shared" si="5"/>
        <v>-0.92331783437405723</v>
      </c>
      <c r="J292" s="7"/>
      <c r="P292" s="4">
        <v>1992.49999999695</v>
      </c>
      <c r="Q292" s="7">
        <v>-1.52944936353272E-2</v>
      </c>
    </row>
    <row r="293" spans="1:17" x14ac:dyDescent="0.3">
      <c r="A293" t="s">
        <v>21</v>
      </c>
      <c r="B293">
        <v>1992</v>
      </c>
      <c r="C293">
        <v>263.10000000000002</v>
      </c>
      <c r="D293" s="4">
        <v>1992.4166666635899</v>
      </c>
      <c r="E293" s="1">
        <f>STANDARDIZE(C293,M$16,N$16)</f>
        <v>-1.1760010516532777</v>
      </c>
      <c r="F293" s="1">
        <f t="shared" si="5"/>
        <v>-0.66668435661270764</v>
      </c>
      <c r="J293" s="7"/>
      <c r="P293" s="4">
        <v>1992.4166666635899</v>
      </c>
      <c r="Q293" s="7">
        <v>8.1642416593067368E-3</v>
      </c>
    </row>
    <row r="294" spans="1:17" x14ac:dyDescent="0.3">
      <c r="A294" t="s">
        <v>20</v>
      </c>
      <c r="B294">
        <v>1992</v>
      </c>
      <c r="C294">
        <v>199.3</v>
      </c>
      <c r="D294" s="4">
        <v>1992.3333333302301</v>
      </c>
      <c r="E294" s="1">
        <f>STANDARDIZE(C294,M$15,N$15)</f>
        <v>-1.1650455831935085</v>
      </c>
      <c r="F294" s="1">
        <f t="shared" si="5"/>
        <v>-1.0953025733973698</v>
      </c>
      <c r="J294" s="7"/>
      <c r="P294" s="4">
        <v>1992.3333333302301</v>
      </c>
      <c r="Q294" s="7">
        <v>-7.912910539611695E-2</v>
      </c>
    </row>
    <row r="295" spans="1:17" x14ac:dyDescent="0.3">
      <c r="A295" t="s">
        <v>19</v>
      </c>
      <c r="B295">
        <v>1992</v>
      </c>
      <c r="C295">
        <v>130.30000000000001</v>
      </c>
      <c r="D295" s="4">
        <v>1992.24999999687</v>
      </c>
      <c r="E295" s="1">
        <f>STANDARDIZE(C295,M$14,N$14)</f>
        <v>-1.050856390524324</v>
      </c>
      <c r="F295" s="1">
        <f t="shared" si="5"/>
        <v>-1.5588551902961425</v>
      </c>
      <c r="J295" s="7"/>
      <c r="P295" s="4">
        <v>1992.24999999687</v>
      </c>
      <c r="Q295" s="7">
        <v>0.13728343953650324</v>
      </c>
    </row>
    <row r="296" spans="1:17" x14ac:dyDescent="0.3">
      <c r="A296" t="s">
        <v>18</v>
      </c>
      <c r="B296">
        <v>1992</v>
      </c>
      <c r="C296">
        <v>128.9</v>
      </c>
      <c r="D296" s="4">
        <v>1992.1666666635101</v>
      </c>
      <c r="E296" s="1">
        <f>STANDARDIZE(C296,M$13,N$13)</f>
        <v>-0.76720512580007694</v>
      </c>
      <c r="F296" s="1">
        <f t="shared" si="5"/>
        <v>-1.5682606057114801</v>
      </c>
      <c r="J296" s="7"/>
      <c r="P296" s="4">
        <v>1992.1666666635101</v>
      </c>
      <c r="Q296" s="7">
        <v>0.11253758053782925</v>
      </c>
    </row>
    <row r="297" spans="1:17" x14ac:dyDescent="0.3">
      <c r="A297" t="s">
        <v>17</v>
      </c>
      <c r="B297">
        <v>1992</v>
      </c>
      <c r="C297">
        <v>140.1</v>
      </c>
      <c r="D297" s="4">
        <v>1992.08333333015</v>
      </c>
      <c r="E297" s="1">
        <f>STANDARDIZE(C297,M$12,N$12)</f>
        <v>-0.86598671763836599</v>
      </c>
      <c r="F297" s="1">
        <f t="shared" si="5"/>
        <v>-1.4930172823887808</v>
      </c>
      <c r="J297" s="7"/>
      <c r="P297" s="4">
        <v>1992.08333333015</v>
      </c>
      <c r="Q297" s="7">
        <v>0.11721486337718012</v>
      </c>
    </row>
    <row r="298" spans="1:17" x14ac:dyDescent="0.3">
      <c r="A298" t="s">
        <v>16</v>
      </c>
      <c r="B298">
        <v>1992</v>
      </c>
      <c r="C298">
        <v>238.2</v>
      </c>
      <c r="D298" s="4">
        <v>1991.9999999967899</v>
      </c>
      <c r="E298" s="1">
        <f>STANDARDIZE(C298,M$11,N$11)</f>
        <v>-0.92266033167745043</v>
      </c>
      <c r="F298" s="1">
        <f t="shared" si="5"/>
        <v>-0.83396638792835187</v>
      </c>
      <c r="J298" s="7"/>
      <c r="P298" s="4">
        <v>1991.9999999967899</v>
      </c>
      <c r="Q298" s="7">
        <v>0.20713530089582277</v>
      </c>
    </row>
    <row r="299" spans="1:17" x14ac:dyDescent="0.3">
      <c r="A299" t="s">
        <v>27</v>
      </c>
      <c r="B299">
        <v>1991</v>
      </c>
      <c r="C299">
        <v>311.2</v>
      </c>
      <c r="D299" s="4">
        <v>1991.9166666634301</v>
      </c>
      <c r="E299" s="1">
        <f>STANDARDIZE(C299,M$22,N$22)</f>
        <v>-1.2817072370091116</v>
      </c>
      <c r="F299" s="1">
        <f t="shared" si="5"/>
        <v>-0.34354115555718662</v>
      </c>
      <c r="J299" s="7"/>
      <c r="P299" s="4">
        <v>1991.9166666634301</v>
      </c>
      <c r="Q299" s="7">
        <v>-0.79276356085415856</v>
      </c>
    </row>
    <row r="300" spans="1:17" x14ac:dyDescent="0.3">
      <c r="A300" t="s">
        <v>26</v>
      </c>
      <c r="B300">
        <v>1991</v>
      </c>
      <c r="C300">
        <v>311.39999999999998</v>
      </c>
      <c r="D300" s="4">
        <v>1991.83333333007</v>
      </c>
      <c r="E300" s="1">
        <f>STANDARDIZE(C300,M$21,N$21)</f>
        <v>-1.4739143219491309</v>
      </c>
      <c r="F300" s="1">
        <f t="shared" si="5"/>
        <v>-0.34219752478356708</v>
      </c>
      <c r="J300" s="7"/>
      <c r="P300" s="4">
        <v>1991.83333333007</v>
      </c>
      <c r="Q300" s="7">
        <v>-0.71548473434302307</v>
      </c>
    </row>
    <row r="301" spans="1:17" x14ac:dyDescent="0.3">
      <c r="A301" t="s">
        <v>25</v>
      </c>
      <c r="B301">
        <v>1991</v>
      </c>
      <c r="C301">
        <v>290.89999999999998</v>
      </c>
      <c r="D301" s="4">
        <v>1991.7499999967099</v>
      </c>
      <c r="E301" s="1">
        <f>STANDARDIZE(C301,M$20,N$20)</f>
        <v>-1.1442170579643143</v>
      </c>
      <c r="F301" s="1">
        <f t="shared" si="5"/>
        <v>-0.47991967907957922</v>
      </c>
      <c r="J301" s="7"/>
      <c r="P301" s="4">
        <v>1991.7499999967099</v>
      </c>
      <c r="Q301" s="7">
        <v>-0.6721896543556638</v>
      </c>
    </row>
    <row r="302" spans="1:17" x14ac:dyDescent="0.3">
      <c r="A302" t="s">
        <v>24</v>
      </c>
      <c r="B302">
        <v>1991</v>
      </c>
      <c r="C302">
        <v>212.1</v>
      </c>
      <c r="D302" s="4">
        <v>1991.66666666335</v>
      </c>
      <c r="E302" s="1">
        <f>STANDARDIZE(C302,M$19,N$19)</f>
        <v>-1.3576905737434422</v>
      </c>
      <c r="F302" s="1">
        <f t="shared" si="5"/>
        <v>-1.0093102038857136</v>
      </c>
      <c r="J302" s="7"/>
      <c r="P302" s="4">
        <v>1991.66666666335</v>
      </c>
      <c r="Q302" s="7">
        <v>-0.29189187466994027</v>
      </c>
    </row>
    <row r="303" spans="1:17" x14ac:dyDescent="0.3">
      <c r="A303" t="s">
        <v>23</v>
      </c>
      <c r="B303">
        <v>1991</v>
      </c>
      <c r="C303">
        <v>250.5</v>
      </c>
      <c r="D303" s="4">
        <v>1991.58333332999</v>
      </c>
      <c r="E303" s="1">
        <f>STANDARDIZE(C303,M$18,N$18)</f>
        <v>-0.99706445573951563</v>
      </c>
      <c r="F303" s="1">
        <f t="shared" si="5"/>
        <v>-0.75133309535074444</v>
      </c>
      <c r="J303" s="7"/>
      <c r="P303" s="4">
        <v>1991.58333332999</v>
      </c>
      <c r="Q303" s="7">
        <v>-0.3986338123287978</v>
      </c>
    </row>
    <row r="304" spans="1:17" x14ac:dyDescent="0.3">
      <c r="A304" t="s">
        <v>22</v>
      </c>
      <c r="B304">
        <v>1991</v>
      </c>
      <c r="C304">
        <v>267.10000000000002</v>
      </c>
      <c r="D304" s="4">
        <v>1991.4999999966301</v>
      </c>
      <c r="E304" s="1">
        <f>STANDARDIZE(C304,M$17,N$17)</f>
        <v>-1.0403955966884499</v>
      </c>
      <c r="F304" s="1">
        <f t="shared" si="5"/>
        <v>-0.63981174114031503</v>
      </c>
      <c r="J304" s="7"/>
      <c r="P304" s="4">
        <v>1991.4999999966301</v>
      </c>
      <c r="Q304" s="7">
        <v>-0.43783231632465003</v>
      </c>
    </row>
    <row r="305" spans="1:17" x14ac:dyDescent="0.3">
      <c r="A305" t="s">
        <v>21</v>
      </c>
      <c r="B305">
        <v>1991</v>
      </c>
      <c r="C305">
        <v>268.8</v>
      </c>
      <c r="D305" s="4">
        <v>1991.41666666327</v>
      </c>
      <c r="E305" s="1">
        <f>STANDARDIZE(C305,M$16,N$16)</f>
        <v>-1.1249406769242734</v>
      </c>
      <c r="F305" s="1">
        <f t="shared" si="5"/>
        <v>-0.6283908795645482</v>
      </c>
      <c r="J305" s="7"/>
      <c r="P305" s="4">
        <v>1991.41666666327</v>
      </c>
      <c r="Q305" s="7">
        <v>-0.5759807796864147</v>
      </c>
    </row>
    <row r="306" spans="1:17" x14ac:dyDescent="0.3">
      <c r="A306" t="s">
        <v>20</v>
      </c>
      <c r="B306">
        <v>1991</v>
      </c>
      <c r="C306">
        <v>232.1</v>
      </c>
      <c r="D306" s="4">
        <v>1991.3333333299099</v>
      </c>
      <c r="E306" s="1">
        <f>STANDARDIZE(C306,M$15,N$15)</f>
        <v>-0.868775598786792</v>
      </c>
      <c r="F306" s="1">
        <f t="shared" si="5"/>
        <v>-0.87494712652375051</v>
      </c>
      <c r="J306" s="7"/>
      <c r="P306" s="4">
        <v>1991.3333333299099</v>
      </c>
      <c r="Q306" s="7">
        <v>-0.54947713086222627</v>
      </c>
    </row>
    <row r="307" spans="1:17" x14ac:dyDescent="0.3">
      <c r="A307" t="s">
        <v>19</v>
      </c>
      <c r="B307">
        <v>1991</v>
      </c>
      <c r="C307">
        <v>171.9</v>
      </c>
      <c r="D307" s="4">
        <v>1991.2499999965501</v>
      </c>
      <c r="E307" s="1">
        <f>STANDARDIZE(C307,M$14,N$14)</f>
        <v>-0.63605893491600995</v>
      </c>
      <c r="F307" s="1">
        <f t="shared" si="5"/>
        <v>-1.2793799893832594</v>
      </c>
      <c r="J307" s="7"/>
      <c r="P307" s="4">
        <v>1991.2499999965501</v>
      </c>
      <c r="Q307" s="7">
        <v>-0.34988002762785808</v>
      </c>
    </row>
    <row r="308" spans="1:17" x14ac:dyDescent="0.3">
      <c r="A308" t="s">
        <v>18</v>
      </c>
      <c r="B308">
        <v>1991</v>
      </c>
      <c r="C308">
        <v>157.69999999999999</v>
      </c>
      <c r="D308" s="4">
        <v>1991.16666666319</v>
      </c>
      <c r="E308" s="1">
        <f>STANDARDIZE(C308,M$13,N$13)</f>
        <v>-0.46387397584656542</v>
      </c>
      <c r="F308" s="1">
        <f t="shared" si="5"/>
        <v>-1.3747777743102532</v>
      </c>
      <c r="J308" s="7"/>
      <c r="P308" s="4">
        <v>1991.16666666319</v>
      </c>
      <c r="Q308" s="7">
        <v>-0.18142218292146306</v>
      </c>
    </row>
    <row r="309" spans="1:17" x14ac:dyDescent="0.3">
      <c r="A309" t="s">
        <v>17</v>
      </c>
      <c r="B309">
        <v>1991</v>
      </c>
      <c r="C309">
        <v>157.6</v>
      </c>
      <c r="D309" s="4">
        <v>1991.0833333298301</v>
      </c>
      <c r="E309" s="1">
        <f>STANDARDIZE(C309,M$12,N$12)</f>
        <v>-0.71897856725995479</v>
      </c>
      <c r="F309" s="1">
        <f t="shared" si="5"/>
        <v>-1.3754495896970631</v>
      </c>
      <c r="J309" s="7"/>
      <c r="P309" s="4">
        <v>1991.0833333298301</v>
      </c>
      <c r="Q309" s="7">
        <v>-6.0624081894860016E-3</v>
      </c>
    </row>
    <row r="310" spans="1:17" x14ac:dyDescent="0.3">
      <c r="A310" t="s">
        <v>16</v>
      </c>
      <c r="B310">
        <v>1991</v>
      </c>
      <c r="C310">
        <v>282.3</v>
      </c>
      <c r="D310" s="4">
        <v>1990.99999999647</v>
      </c>
      <c r="E310" s="1">
        <f>STANDARDIZE(C310,M$11,N$11)</f>
        <v>-0.62641913659492099</v>
      </c>
      <c r="F310" s="1">
        <f t="shared" si="5"/>
        <v>-0.53769580234522307</v>
      </c>
      <c r="J310" s="7"/>
      <c r="P310" s="4">
        <v>1990.99999999647</v>
      </c>
      <c r="Q310" s="7">
        <v>-0.45460481530041641</v>
      </c>
    </row>
    <row r="311" spans="1:17" x14ac:dyDescent="0.3">
      <c r="A311" t="s">
        <v>27</v>
      </c>
      <c r="B311">
        <v>1990</v>
      </c>
      <c r="C311">
        <v>479.1</v>
      </c>
      <c r="D311" s="4">
        <v>1990.9166666631099</v>
      </c>
      <c r="E311" s="1">
        <f>STANDARDIZE(C311,M$22,N$22)</f>
        <v>-5.6581164970847614E-2</v>
      </c>
      <c r="F311" s="1">
        <f t="shared" si="5"/>
        <v>0.78443687889649372</v>
      </c>
      <c r="J311" s="7"/>
      <c r="P311" s="4">
        <v>1990.9166666631099</v>
      </c>
      <c r="Q311" s="7">
        <v>-0.33823099970895321</v>
      </c>
    </row>
    <row r="312" spans="1:17" x14ac:dyDescent="0.3">
      <c r="A312" t="s">
        <v>26</v>
      </c>
      <c r="B312">
        <v>1990</v>
      </c>
      <c r="C312">
        <v>455.1</v>
      </c>
      <c r="D312" s="4">
        <v>1990.8333333297501</v>
      </c>
      <c r="E312" s="1">
        <f>STANDARDIZE(C312,M$21,N$21)</f>
        <v>-0.21842239507248443</v>
      </c>
      <c r="F312" s="1">
        <f t="shared" si="5"/>
        <v>0.62320118606213804</v>
      </c>
      <c r="J312" s="7"/>
      <c r="P312" s="4">
        <v>1990.8333333297501</v>
      </c>
      <c r="Q312" s="7">
        <v>-0.3832628323995344</v>
      </c>
    </row>
    <row r="313" spans="1:17" x14ac:dyDescent="0.3">
      <c r="A313" t="s">
        <v>25</v>
      </c>
      <c r="B313">
        <v>1990</v>
      </c>
      <c r="C313">
        <v>365.6</v>
      </c>
      <c r="D313" s="4">
        <v>1990.74999999639</v>
      </c>
      <c r="E313" s="1">
        <f>STANDARDIZE(C313,M$20,N$20)</f>
        <v>-0.52812555765587255</v>
      </c>
      <c r="F313" s="1">
        <f t="shared" si="5"/>
        <v>2.1926414867353198E-2</v>
      </c>
      <c r="J313" s="7"/>
      <c r="P313" s="4">
        <v>1990.74999999639</v>
      </c>
      <c r="Q313" s="7">
        <v>-0.25855111101291661</v>
      </c>
    </row>
    <row r="314" spans="1:17" x14ac:dyDescent="0.3">
      <c r="A314" t="s">
        <v>24</v>
      </c>
      <c r="B314">
        <v>1990</v>
      </c>
      <c r="C314">
        <v>304.10000000000002</v>
      </c>
      <c r="D314" s="4">
        <v>1990.6666666630299</v>
      </c>
      <c r="E314" s="1">
        <f>STANDARDIZE(C314,M$19,N$19)</f>
        <v>-0.64926522859364966</v>
      </c>
      <c r="F314" s="1">
        <f t="shared" si="5"/>
        <v>-0.3912400480206833</v>
      </c>
      <c r="J314" s="7"/>
      <c r="P314" s="4">
        <v>1990.6666666630299</v>
      </c>
      <c r="Q314" s="7">
        <v>-0.13787013720084085</v>
      </c>
    </row>
    <row r="315" spans="1:17" x14ac:dyDescent="0.3">
      <c r="A315" t="s">
        <v>23</v>
      </c>
      <c r="B315">
        <v>1990</v>
      </c>
      <c r="C315">
        <v>294.8</v>
      </c>
      <c r="D315" s="4">
        <v>1990.58333332967</v>
      </c>
      <c r="E315" s="1">
        <f>STANDARDIZE(C315,M$18,N$18)</f>
        <v>-0.65608151899238953</v>
      </c>
      <c r="F315" s="1">
        <f t="shared" si="5"/>
        <v>-0.45371887899399621</v>
      </c>
      <c r="J315" s="7"/>
      <c r="P315" s="4">
        <v>1990.58333332967</v>
      </c>
      <c r="Q315" s="7">
        <v>-9.6417462897048611E-2</v>
      </c>
    </row>
    <row r="316" spans="1:17" x14ac:dyDescent="0.3">
      <c r="A316" t="s">
        <v>22</v>
      </c>
      <c r="B316">
        <v>1990</v>
      </c>
      <c r="C316">
        <v>325.10000000000002</v>
      </c>
      <c r="D316" s="4">
        <v>1990.49999999631</v>
      </c>
      <c r="E316" s="1">
        <f>STANDARDIZE(C316,M$17,N$17)</f>
        <v>-0.57634148760127413</v>
      </c>
      <c r="F316" s="1">
        <f t="shared" si="5"/>
        <v>-0.25015881679062202</v>
      </c>
      <c r="J316" s="7"/>
      <c r="P316" s="4">
        <v>1990.49999999631</v>
      </c>
      <c r="Q316" s="7">
        <v>-0.18240827332915194</v>
      </c>
    </row>
    <row r="317" spans="1:17" x14ac:dyDescent="0.3">
      <c r="A317" t="s">
        <v>21</v>
      </c>
      <c r="B317">
        <v>1990</v>
      </c>
      <c r="C317">
        <v>335.2</v>
      </c>
      <c r="D317" s="4">
        <v>1990.4166666629501</v>
      </c>
      <c r="E317" s="1">
        <f>STANDARDIZE(C317,M$16,N$16)</f>
        <v>-0.53013210113376774</v>
      </c>
      <c r="F317" s="1">
        <f t="shared" si="5"/>
        <v>-0.18230546272283091</v>
      </c>
      <c r="J317" s="7"/>
      <c r="P317" s="4">
        <v>1990.4166666629501</v>
      </c>
      <c r="Q317" s="7">
        <v>-0.35118126153432727</v>
      </c>
    </row>
    <row r="318" spans="1:17" x14ac:dyDescent="0.3">
      <c r="A318" t="s">
        <v>20</v>
      </c>
      <c r="B318">
        <v>1990</v>
      </c>
      <c r="C318">
        <v>306.89999999999998</v>
      </c>
      <c r="D318" s="4">
        <v>1990.33333332959</v>
      </c>
      <c r="E318" s="1">
        <f>STANDARDIZE(C318,M$15,N$15)</f>
        <v>-0.19313551239586491</v>
      </c>
      <c r="F318" s="1">
        <f t="shared" si="5"/>
        <v>-0.37242921719000877</v>
      </c>
      <c r="J318" s="7"/>
      <c r="P318" s="4">
        <v>1990.33333332959</v>
      </c>
      <c r="Q318" s="7">
        <v>-0.42395062258898042</v>
      </c>
    </row>
    <row r="319" spans="1:17" x14ac:dyDescent="0.3">
      <c r="A319" t="s">
        <v>19</v>
      </c>
      <c r="B319">
        <v>1990</v>
      </c>
      <c r="C319">
        <v>204.3</v>
      </c>
      <c r="D319" s="4">
        <v>1990.2499999962299</v>
      </c>
      <c r="E319" s="1">
        <f>STANDARDIZE(C319,M$14,N$14)</f>
        <v>-0.31299553199030372</v>
      </c>
      <c r="F319" s="1">
        <f t="shared" si="5"/>
        <v>-1.0617118040568791</v>
      </c>
      <c r="J319" s="7"/>
      <c r="P319" s="4">
        <v>1990.2499999962299</v>
      </c>
      <c r="Q319" s="7">
        <v>-0.29827214409109615</v>
      </c>
    </row>
    <row r="320" spans="1:17" x14ac:dyDescent="0.3">
      <c r="A320" t="s">
        <v>18</v>
      </c>
      <c r="B320">
        <v>1990</v>
      </c>
      <c r="C320">
        <v>184.1</v>
      </c>
      <c r="D320" s="4">
        <v>1990.1666666628701</v>
      </c>
      <c r="E320" s="1">
        <f>STANDARDIZE(C320,M$13,N$13)</f>
        <v>-0.18582042172251301</v>
      </c>
      <c r="F320" s="1">
        <f t="shared" si="5"/>
        <v>-1.1974185121924619</v>
      </c>
      <c r="J320" s="7"/>
      <c r="P320" s="4">
        <v>1990.1666666628701</v>
      </c>
      <c r="Q320" s="7">
        <v>-0.20694028719329782</v>
      </c>
    </row>
    <row r="321" spans="1:17" x14ac:dyDescent="0.3">
      <c r="A321" t="s">
        <v>17</v>
      </c>
      <c r="B321">
        <v>1990</v>
      </c>
      <c r="C321">
        <v>208.9</v>
      </c>
      <c r="D321" s="4">
        <v>1990.08333332951</v>
      </c>
      <c r="E321" s="1">
        <f>STANDARDIZE(C321,M$12,N$12)</f>
        <v>-0.28803467500781199</v>
      </c>
      <c r="F321" s="1">
        <f t="shared" si="5"/>
        <v>-1.0308082962636276</v>
      </c>
      <c r="J321" s="7"/>
      <c r="P321" s="4">
        <v>1990.08333332951</v>
      </c>
      <c r="Q321" s="7">
        <v>-0.18337970767907685</v>
      </c>
    </row>
    <row r="322" spans="1:17" x14ac:dyDescent="0.3">
      <c r="A322" t="s">
        <v>16</v>
      </c>
      <c r="B322">
        <v>1990</v>
      </c>
      <c r="C322">
        <v>330.1</v>
      </c>
      <c r="D322" s="4">
        <v>1989.9999999961501</v>
      </c>
      <c r="E322" s="1">
        <f>STANDARDIZE(C322,M$11,N$11)</f>
        <v>-0.30532323807009315</v>
      </c>
      <c r="F322" s="1">
        <f t="shared" si="5"/>
        <v>-0.21656804745013128</v>
      </c>
      <c r="J322" s="7"/>
      <c r="P322" s="4">
        <v>1989.9999999961501</v>
      </c>
      <c r="Q322" s="7">
        <v>1.1106620367622416E-2</v>
      </c>
    </row>
    <row r="323" spans="1:17" x14ac:dyDescent="0.3">
      <c r="A323" t="s">
        <v>27</v>
      </c>
      <c r="B323">
        <v>1989</v>
      </c>
      <c r="C323">
        <v>522.4</v>
      </c>
      <c r="D323" s="4">
        <v>1989.91666666279</v>
      </c>
      <c r="E323" s="1">
        <f>STANDARDIZE(C323,M$22,N$22)</f>
        <v>0.25936856057564889</v>
      </c>
      <c r="F323" s="1">
        <f t="shared" si="5"/>
        <v>1.0753329413851433</v>
      </c>
      <c r="J323" s="7"/>
      <c r="P323" s="4">
        <v>1989.91666666279</v>
      </c>
      <c r="Q323" s="7">
        <v>-0.24484314835576182</v>
      </c>
    </row>
    <row r="324" spans="1:17" x14ac:dyDescent="0.3">
      <c r="A324" t="s">
        <v>26</v>
      </c>
      <c r="B324">
        <v>1989</v>
      </c>
      <c r="C324">
        <v>529.4</v>
      </c>
      <c r="D324" s="4">
        <v>1989.8333333294299</v>
      </c>
      <c r="E324" s="1">
        <f>STANDARDIZE(C324,M$21,N$21)</f>
        <v>0.43072896308294184</v>
      </c>
      <c r="F324" s="1">
        <f t="shared" si="5"/>
        <v>1.1223600184618305</v>
      </c>
      <c r="J324" s="7"/>
      <c r="P324" s="4">
        <v>1989.8333333294299</v>
      </c>
      <c r="Q324" s="7">
        <v>-0.71057039805209898</v>
      </c>
    </row>
    <row r="325" spans="1:17" x14ac:dyDescent="0.3">
      <c r="A325" t="s">
        <v>25</v>
      </c>
      <c r="B325">
        <v>1989</v>
      </c>
      <c r="C325">
        <v>453.6</v>
      </c>
      <c r="D325" s="4">
        <v>1989.7499999960701</v>
      </c>
      <c r="E325" s="1">
        <f>STANDARDIZE(C325,M$20,N$20)</f>
        <v>0.19765827135541042</v>
      </c>
      <c r="F325" s="1">
        <f t="shared" si="5"/>
        <v>0.61312395525999075</v>
      </c>
      <c r="J325" s="7"/>
      <c r="P325" s="4">
        <v>1989.7499999960701</v>
      </c>
      <c r="Q325" s="7">
        <v>-0.63878716053506657</v>
      </c>
    </row>
    <row r="326" spans="1:17" x14ac:dyDescent="0.3">
      <c r="A326" t="s">
        <v>24</v>
      </c>
      <c r="B326">
        <v>1989</v>
      </c>
      <c r="C326">
        <v>356.6</v>
      </c>
      <c r="D326" s="4">
        <v>1989.66666666271</v>
      </c>
      <c r="E326" s="1">
        <f>STANDARDIZE(C326,M$19,N$19)</f>
        <v>-0.24500076532882262</v>
      </c>
      <c r="F326" s="1">
        <f t="shared" si="5"/>
        <v>-3.8536969945530193E-2</v>
      </c>
      <c r="J326" s="7"/>
      <c r="P326" s="4">
        <v>1989.66666666271</v>
      </c>
      <c r="Q326" s="7">
        <v>-0.43406782270082417</v>
      </c>
    </row>
    <row r="327" spans="1:17" x14ac:dyDescent="0.3">
      <c r="A327" t="s">
        <v>23</v>
      </c>
      <c r="B327">
        <v>1989</v>
      </c>
      <c r="C327">
        <v>305.7</v>
      </c>
      <c r="D327" s="4">
        <v>1989.5833333293499</v>
      </c>
      <c r="E327" s="1">
        <f>STANDARDIZE(C327,M$18,N$18)</f>
        <v>-0.57218278286273572</v>
      </c>
      <c r="F327" s="1">
        <f t="shared" si="5"/>
        <v>-0.38049100183172646</v>
      </c>
      <c r="J327" s="7"/>
      <c r="P327" s="4">
        <v>1989.5833333293499</v>
      </c>
      <c r="Q327" s="7">
        <v>-0.23565472936399018</v>
      </c>
    </row>
    <row r="328" spans="1:17" x14ac:dyDescent="0.3">
      <c r="A328" t="s">
        <v>22</v>
      </c>
      <c r="B328">
        <v>1989</v>
      </c>
      <c r="C328">
        <v>318.2</v>
      </c>
      <c r="D328" s="4">
        <v>1989.49999999599</v>
      </c>
      <c r="E328" s="1">
        <f>STANDARDIZE(C328,M$17,N$17)</f>
        <v>-0.63154792471681775</v>
      </c>
      <c r="F328" s="1">
        <f t="shared" si="5"/>
        <v>-0.29651407848049954</v>
      </c>
      <c r="J328" s="7"/>
      <c r="P328" s="4">
        <v>1989.49999999599</v>
      </c>
      <c r="Q328" s="7">
        <v>-0.27785295448570646</v>
      </c>
    </row>
    <row r="329" spans="1:17" x14ac:dyDescent="0.3">
      <c r="A329" t="s">
        <v>21</v>
      </c>
      <c r="B329">
        <v>1989</v>
      </c>
      <c r="C329">
        <v>313</v>
      </c>
      <c r="D329" s="4">
        <v>1989.41666666263</v>
      </c>
      <c r="E329" s="1">
        <f>STANDARDIZE(C329,M$16,N$16)</f>
        <v>-0.72899882376252112</v>
      </c>
      <c r="F329" s="1">
        <f t="shared" si="5"/>
        <v>-0.33144847859460985</v>
      </c>
      <c r="J329" s="7"/>
      <c r="P329" s="4">
        <v>1989.41666666263</v>
      </c>
      <c r="Q329" s="7">
        <v>-0.43857899198317657</v>
      </c>
    </row>
    <row r="330" spans="1:17" x14ac:dyDescent="0.3">
      <c r="A330" t="s">
        <v>20</v>
      </c>
      <c r="B330">
        <v>1989</v>
      </c>
      <c r="C330">
        <v>237.3</v>
      </c>
      <c r="D330" s="4">
        <v>1989.3333333292701</v>
      </c>
      <c r="E330" s="1">
        <f>STANDARDIZE(C330,M$15,N$15)</f>
        <v>-0.82180596711255627</v>
      </c>
      <c r="F330" s="1">
        <f t="shared" si="5"/>
        <v>-0.84001272640964009</v>
      </c>
      <c r="J330" s="7"/>
      <c r="P330" s="4">
        <v>1989.3333333292701</v>
      </c>
      <c r="Q330" s="7">
        <v>-0.53218424086895288</v>
      </c>
    </row>
    <row r="331" spans="1:17" x14ac:dyDescent="0.3">
      <c r="A331" t="s">
        <v>19</v>
      </c>
      <c r="B331">
        <v>1989</v>
      </c>
      <c r="C331">
        <v>219.7</v>
      </c>
      <c r="D331" s="4">
        <v>1989.24999999591</v>
      </c>
      <c r="E331" s="1">
        <f>STANDARDIZE(C331,M$14,N$14)</f>
        <v>-0.15944070467376459</v>
      </c>
      <c r="F331" s="1">
        <f t="shared" si="5"/>
        <v>-0.95825223448816765</v>
      </c>
      <c r="J331" s="7"/>
      <c r="P331" s="4">
        <v>1989.24999999591</v>
      </c>
      <c r="Q331" s="7">
        <v>-0.41955007301826519</v>
      </c>
    </row>
    <row r="332" spans="1:17" x14ac:dyDescent="0.3">
      <c r="A332" t="s">
        <v>18</v>
      </c>
      <c r="B332">
        <v>1989</v>
      </c>
      <c r="C332">
        <v>254.9</v>
      </c>
      <c r="D332" s="4">
        <v>1989.1666666625499</v>
      </c>
      <c r="E332" s="1">
        <f>STANDARDIZE(C332,M$13,N$13)</f>
        <v>0.55986865524653662</v>
      </c>
      <c r="F332" s="1">
        <f t="shared" ref="F332:F395" si="6">STANDARDIZE(C332,C$8,C$9)</f>
        <v>-0.72177321833111252</v>
      </c>
      <c r="J332" s="7"/>
      <c r="P332" s="4">
        <v>1989.1666666625499</v>
      </c>
      <c r="Q332" s="7">
        <v>-0.28201691797373091</v>
      </c>
    </row>
    <row r="333" spans="1:17" x14ac:dyDescent="0.3">
      <c r="A333" t="s">
        <v>17</v>
      </c>
      <c r="B333">
        <v>1989</v>
      </c>
      <c r="C333">
        <v>374</v>
      </c>
      <c r="D333" s="4">
        <v>1989.0833333291901</v>
      </c>
      <c r="E333" s="1">
        <f>STANDARDIZE(C333,M$12,N$12)</f>
        <v>1.0988822179907991</v>
      </c>
      <c r="F333" s="1">
        <f t="shared" si="6"/>
        <v>7.8358907359377533E-2</v>
      </c>
      <c r="J333" s="7"/>
      <c r="P333" s="4">
        <v>1989.0833333291901</v>
      </c>
      <c r="Q333" s="7">
        <v>9.4718964816670137E-2</v>
      </c>
    </row>
    <row r="334" spans="1:17" x14ac:dyDescent="0.3">
      <c r="A334" t="s">
        <v>16</v>
      </c>
      <c r="B334">
        <v>1989</v>
      </c>
      <c r="C334">
        <v>546.9</v>
      </c>
      <c r="D334" s="4">
        <v>1988.99999999583</v>
      </c>
      <c r="E334" s="1">
        <f>STANDARDIZE(C334,M$11,N$11)</f>
        <v>1.151028033900255</v>
      </c>
      <c r="F334" s="1">
        <f t="shared" si="6"/>
        <v>1.2399277111535483</v>
      </c>
      <c r="J334" s="7"/>
      <c r="P334" s="4">
        <v>1988.99999999583</v>
      </c>
      <c r="Q334" s="7">
        <v>-0.40815036018117579</v>
      </c>
    </row>
    <row r="335" spans="1:17" x14ac:dyDescent="0.3">
      <c r="A335" t="s">
        <v>27</v>
      </c>
      <c r="B335">
        <v>1988</v>
      </c>
      <c r="C335">
        <v>670</v>
      </c>
      <c r="D335" s="4">
        <v>1988.9166666624701</v>
      </c>
      <c r="E335" s="1">
        <f>STANDARDIZE(C335,M$22,N$22)</f>
        <v>1.336370396387726</v>
      </c>
      <c r="F335" s="1">
        <f t="shared" si="6"/>
        <v>2.066932452316431</v>
      </c>
      <c r="J335" s="7"/>
      <c r="P335" s="4">
        <v>1988.9166666624701</v>
      </c>
      <c r="Q335" s="7">
        <v>-0.33551193222886821</v>
      </c>
    </row>
    <row r="336" spans="1:17" x14ac:dyDescent="0.3">
      <c r="A336" t="s">
        <v>26</v>
      </c>
      <c r="B336">
        <v>1988</v>
      </c>
      <c r="C336">
        <v>677.1</v>
      </c>
      <c r="D336" s="4">
        <v>1988.83333332911</v>
      </c>
      <c r="E336" s="1">
        <f>STANDARDIZE(C336,M$21,N$21)</f>
        <v>1.721168473171186</v>
      </c>
      <c r="F336" s="1">
        <f t="shared" si="6"/>
        <v>2.1146313447799283</v>
      </c>
      <c r="J336" s="7"/>
      <c r="P336" s="4">
        <v>1988.83333332911</v>
      </c>
      <c r="Q336" s="7">
        <v>-0.14553042552992457</v>
      </c>
    </row>
    <row r="337" spans="1:17" x14ac:dyDescent="0.3">
      <c r="A337" t="s">
        <v>25</v>
      </c>
      <c r="B337">
        <v>1988</v>
      </c>
      <c r="C337">
        <v>683.7</v>
      </c>
      <c r="D337" s="4">
        <v>1988.7499999957499</v>
      </c>
      <c r="E337" s="1">
        <f>STANDARDIZE(C337,M$20,N$20)</f>
        <v>2.0954180333496857</v>
      </c>
      <c r="F337" s="1">
        <f t="shared" si="6"/>
        <v>2.1589711603093762</v>
      </c>
      <c r="J337" s="7"/>
      <c r="P337" s="4">
        <v>1988.7499999957499</v>
      </c>
      <c r="Q337" s="7">
        <v>1.2068509182951992E-3</v>
      </c>
    </row>
    <row r="338" spans="1:17" x14ac:dyDescent="0.3">
      <c r="A338" t="s">
        <v>24</v>
      </c>
      <c r="B338">
        <v>1988</v>
      </c>
      <c r="C338">
        <v>623.9</v>
      </c>
      <c r="D338" s="4">
        <v>1988.6666666623901</v>
      </c>
      <c r="E338" s="1">
        <f>STANDARDIZE(C338,M$19,N$19)</f>
        <v>1.8132828733509536</v>
      </c>
      <c r="F338" s="1">
        <f t="shared" si="6"/>
        <v>1.757225558997106</v>
      </c>
      <c r="J338" s="7"/>
      <c r="P338" s="4">
        <v>1988.6666666623901</v>
      </c>
      <c r="Q338" s="7">
        <v>0.12640548669363549</v>
      </c>
    </row>
    <row r="339" spans="1:17" x14ac:dyDescent="0.3">
      <c r="A339" t="s">
        <v>23</v>
      </c>
      <c r="B339">
        <v>1988</v>
      </c>
      <c r="C339">
        <v>555.29999999999995</v>
      </c>
      <c r="D339" s="4">
        <v>1988.58333332903</v>
      </c>
      <c r="E339" s="1">
        <f>STANDARDIZE(C339,M$18,N$18)</f>
        <v>1.3490213031887912</v>
      </c>
      <c r="F339" s="1">
        <f t="shared" si="6"/>
        <v>1.2963602036455726</v>
      </c>
      <c r="J339" s="7"/>
      <c r="P339" s="4">
        <v>1988.58333332903</v>
      </c>
      <c r="Q339" s="7">
        <v>0.37503564707141801</v>
      </c>
    </row>
    <row r="340" spans="1:17" x14ac:dyDescent="0.3">
      <c r="A340" t="s">
        <v>22</v>
      </c>
      <c r="B340">
        <v>1988</v>
      </c>
      <c r="C340">
        <v>473.6</v>
      </c>
      <c r="D340" s="4">
        <v>1988.4999999956699</v>
      </c>
      <c r="E340" s="1">
        <f>STANDARDIZE(C340,M$17,N$17)</f>
        <v>0.6117970503202016</v>
      </c>
      <c r="F340" s="1">
        <f t="shared" si="6"/>
        <v>0.74748703262195382</v>
      </c>
      <c r="J340" s="7"/>
      <c r="P340" s="4">
        <v>1988.4999999956699</v>
      </c>
      <c r="Q340" s="7">
        <v>0.22232943158746588</v>
      </c>
    </row>
    <row r="341" spans="1:17" x14ac:dyDescent="0.3">
      <c r="A341" t="s">
        <v>21</v>
      </c>
      <c r="B341">
        <v>1988</v>
      </c>
      <c r="C341">
        <v>347</v>
      </c>
      <c r="D341" s="4">
        <v>1988.41666666231</v>
      </c>
      <c r="E341" s="1">
        <f>STANDARDIZE(C341,M$16,N$16)</f>
        <v>-0.42442816748425</v>
      </c>
      <c r="F341" s="1">
        <f t="shared" si="6"/>
        <v>-0.10303124707927262</v>
      </c>
      <c r="J341" s="7"/>
      <c r="P341" s="4">
        <v>1988.41666666231</v>
      </c>
      <c r="Q341" s="7">
        <v>0.22320577076141845</v>
      </c>
    </row>
    <row r="342" spans="1:17" x14ac:dyDescent="0.3">
      <c r="A342" t="s">
        <v>20</v>
      </c>
      <c r="B342">
        <v>1988</v>
      </c>
      <c r="C342">
        <v>286.3</v>
      </c>
      <c r="D342" s="4">
        <v>1988.3333333289499</v>
      </c>
      <c r="E342" s="1">
        <f>STANDARDIZE(C342,M$15,N$15)</f>
        <v>-0.37920751479764403</v>
      </c>
      <c r="F342" s="1">
        <f t="shared" si="6"/>
        <v>-0.51082318687283046</v>
      </c>
      <c r="J342" s="7"/>
      <c r="P342" s="4">
        <v>1988.3333333289499</v>
      </c>
      <c r="Q342" s="7">
        <v>8.0419993869999651E-2</v>
      </c>
    </row>
    <row r="343" spans="1:17" x14ac:dyDescent="0.3">
      <c r="A343" t="s">
        <v>19</v>
      </c>
      <c r="B343">
        <v>1988</v>
      </c>
      <c r="C343">
        <v>175</v>
      </c>
      <c r="D343" s="4">
        <v>1988.2499999955901</v>
      </c>
      <c r="E343" s="1">
        <f>STANDARDIZE(C343,M$14,N$14)</f>
        <v>-0.60514854759904424</v>
      </c>
      <c r="F343" s="1">
        <f t="shared" si="6"/>
        <v>-1.2585537123921551</v>
      </c>
      <c r="J343" s="7"/>
      <c r="P343" s="4">
        <v>1988.2499999955901</v>
      </c>
      <c r="Q343" s="7">
        <v>-0.27229410937840859</v>
      </c>
    </row>
    <row r="344" spans="1:17" x14ac:dyDescent="0.3">
      <c r="A344" t="s">
        <v>18</v>
      </c>
      <c r="B344">
        <v>1988</v>
      </c>
      <c r="C344">
        <v>123.6</v>
      </c>
      <c r="D344" s="4">
        <v>1988.16666666223</v>
      </c>
      <c r="E344" s="1">
        <f>STANDARDIZE(C344,M$13,N$13)</f>
        <v>-0.82302648325679972</v>
      </c>
      <c r="F344" s="1">
        <f t="shared" si="6"/>
        <v>-1.6038668212124003</v>
      </c>
      <c r="J344" s="7"/>
      <c r="P344" s="4">
        <v>1988.16666666223</v>
      </c>
      <c r="Q344" s="7">
        <v>-0.40936069655485996</v>
      </c>
    </row>
    <row r="345" spans="1:17" x14ac:dyDescent="0.3">
      <c r="A345" t="s">
        <v>17</v>
      </c>
      <c r="B345">
        <v>1988</v>
      </c>
      <c r="C345">
        <v>192.3</v>
      </c>
      <c r="D345" s="4">
        <v>1988.0833333288699</v>
      </c>
      <c r="E345" s="1">
        <f>STANDARDIZE(C345,M$12,N$12)</f>
        <v>-0.42748240622390488</v>
      </c>
      <c r="F345" s="1">
        <f t="shared" si="6"/>
        <v>-1.142329650474057</v>
      </c>
      <c r="J345" s="7"/>
      <c r="P345" s="4">
        <v>1988.0833333288699</v>
      </c>
      <c r="Q345" s="7">
        <v>-4.0633209495702927E-2</v>
      </c>
    </row>
    <row r="346" spans="1:17" x14ac:dyDescent="0.3">
      <c r="A346" t="s">
        <v>16</v>
      </c>
      <c r="B346">
        <v>1988</v>
      </c>
      <c r="C346">
        <v>438.4</v>
      </c>
      <c r="D346" s="4">
        <v>1987.9999999955101</v>
      </c>
      <c r="E346" s="1">
        <f>STANDARDIZE(C346,M$11,N$11)</f>
        <v>0.42218064917339704</v>
      </c>
      <c r="F346" s="1">
        <f t="shared" si="6"/>
        <v>0.51100801646489846</v>
      </c>
      <c r="J346" s="7"/>
      <c r="P346" s="4">
        <v>1987.9999999955101</v>
      </c>
      <c r="Q346" s="7">
        <v>0.79851041425766467</v>
      </c>
    </row>
    <row r="347" spans="1:17" x14ac:dyDescent="0.3">
      <c r="A347" t="s">
        <v>27</v>
      </c>
      <c r="B347">
        <v>1987</v>
      </c>
      <c r="C347">
        <v>603.29999999999995</v>
      </c>
      <c r="D347" s="4">
        <v>1987.91666666215</v>
      </c>
      <c r="E347" s="1">
        <f>STANDARDIZE(C347,M$22,N$22)</f>
        <v>0.84967647735882645</v>
      </c>
      <c r="F347" s="1">
        <f t="shared" si="6"/>
        <v>1.6188315893142839</v>
      </c>
      <c r="J347" s="7"/>
      <c r="P347" s="4">
        <v>1987.91666666215</v>
      </c>
      <c r="Q347" s="7">
        <v>0.13643030867959482</v>
      </c>
    </row>
    <row r="348" spans="1:17" x14ac:dyDescent="0.3">
      <c r="A348" t="s">
        <v>26</v>
      </c>
      <c r="B348">
        <v>1987</v>
      </c>
      <c r="C348">
        <v>547.29999999999995</v>
      </c>
      <c r="D348" s="4">
        <v>1987.8333333287901</v>
      </c>
      <c r="E348" s="1">
        <f>STANDARDIZE(C348,M$21,N$21)</f>
        <v>0.58711939795484114</v>
      </c>
      <c r="F348" s="1">
        <f t="shared" si="6"/>
        <v>1.2426149727007874</v>
      </c>
      <c r="J348" s="7"/>
      <c r="P348" s="4">
        <v>1987.8333333287901</v>
      </c>
      <c r="Q348" s="7">
        <v>-0.22214479781306484</v>
      </c>
    </row>
    <row r="349" spans="1:17" x14ac:dyDescent="0.3">
      <c r="A349" t="s">
        <v>25</v>
      </c>
      <c r="B349">
        <v>1987</v>
      </c>
      <c r="C349">
        <v>456.9</v>
      </c>
      <c r="D349" s="4">
        <v>1987.74999999543</v>
      </c>
      <c r="E349" s="1">
        <f>STANDARDIZE(C349,M$20,N$20)</f>
        <v>0.22487516494333315</v>
      </c>
      <c r="F349" s="1">
        <f t="shared" si="6"/>
        <v>0.63529386302471436</v>
      </c>
      <c r="J349" s="7"/>
      <c r="P349" s="4">
        <v>1987.74999999543</v>
      </c>
      <c r="Q349" s="7">
        <v>4.5209036936999514E-4</v>
      </c>
    </row>
    <row r="350" spans="1:17" x14ac:dyDescent="0.3">
      <c r="A350" t="s">
        <v>24</v>
      </c>
      <c r="B350">
        <v>1987</v>
      </c>
      <c r="C350">
        <v>385.4</v>
      </c>
      <c r="D350" s="4">
        <v>1987.6666666620599</v>
      </c>
      <c r="E350" s="1">
        <f>STANDARDIZE(C350,M$19,N$19)</f>
        <v>-2.3232831194974993E-2</v>
      </c>
      <c r="F350" s="1">
        <f t="shared" si="6"/>
        <v>0.15494586145569633</v>
      </c>
      <c r="J350" s="7"/>
      <c r="P350" s="4">
        <v>1987.6666666620599</v>
      </c>
      <c r="Q350" s="7">
        <v>6.7796614817043355E-3</v>
      </c>
    </row>
    <row r="351" spans="1:17" x14ac:dyDescent="0.3">
      <c r="A351" t="s">
        <v>23</v>
      </c>
      <c r="B351">
        <v>1987</v>
      </c>
      <c r="C351">
        <v>350.9</v>
      </c>
      <c r="D351" s="4">
        <v>1987.5833333287001</v>
      </c>
      <c r="E351" s="1">
        <f>STANDARDIZE(C351,M$18,N$18)</f>
        <v>-0.22427242753609708</v>
      </c>
      <c r="F351" s="1">
        <f t="shared" si="6"/>
        <v>-7.6830446993689974E-2</v>
      </c>
      <c r="J351" s="7"/>
      <c r="P351" s="4">
        <v>1987.5833333287001</v>
      </c>
      <c r="Q351" s="7">
        <v>-0.19086415999475814</v>
      </c>
    </row>
    <row r="352" spans="1:17" x14ac:dyDescent="0.3">
      <c r="A352" t="s">
        <v>22</v>
      </c>
      <c r="B352">
        <v>1987</v>
      </c>
      <c r="C352">
        <v>279.7</v>
      </c>
      <c r="D352" s="4">
        <v>1987.49999999534</v>
      </c>
      <c r="E352" s="1">
        <f>STANDARDIZE(C352,M$17,N$17)</f>
        <v>-0.93958384195571887</v>
      </c>
      <c r="F352" s="1">
        <f t="shared" si="6"/>
        <v>-0.55516300240227845</v>
      </c>
      <c r="J352" s="7"/>
      <c r="P352" s="4">
        <v>1987.49999999534</v>
      </c>
      <c r="Q352" s="7">
        <v>-4.8292261367799405E-2</v>
      </c>
    </row>
    <row r="353" spans="1:17" x14ac:dyDescent="0.3">
      <c r="A353" t="s">
        <v>21</v>
      </c>
      <c r="B353">
        <v>1987</v>
      </c>
      <c r="C353">
        <v>321.3</v>
      </c>
      <c r="D353" s="4">
        <v>1987.4166666619799</v>
      </c>
      <c r="E353" s="1">
        <f>STANDARDIZE(C353,M$16,N$16)</f>
        <v>-0.65464775178870782</v>
      </c>
      <c r="F353" s="1">
        <f t="shared" si="6"/>
        <v>-0.27568780148939509</v>
      </c>
      <c r="J353" s="7"/>
      <c r="P353" s="4">
        <v>1987.4166666619799</v>
      </c>
      <c r="Q353" s="7">
        <v>-0.1665180603529163</v>
      </c>
    </row>
    <row r="354" spans="1:17" x14ac:dyDescent="0.3">
      <c r="A354" t="s">
        <v>20</v>
      </c>
      <c r="B354">
        <v>1987</v>
      </c>
      <c r="C354">
        <v>247.8</v>
      </c>
      <c r="D354" s="4">
        <v>1987.33333332862</v>
      </c>
      <c r="E354" s="1">
        <f>STANDARDIZE(C354,M$15,N$15)</f>
        <v>-0.72696344161650361</v>
      </c>
      <c r="F354" s="1">
        <f t="shared" si="6"/>
        <v>-0.76947211079460942</v>
      </c>
      <c r="J354" s="7"/>
      <c r="P354" s="4">
        <v>1987.33333332862</v>
      </c>
      <c r="Q354" s="7">
        <v>-0.34083763203514683</v>
      </c>
    </row>
    <row r="355" spans="1:17" x14ac:dyDescent="0.3">
      <c r="A355" t="s">
        <v>19</v>
      </c>
      <c r="B355">
        <v>1987</v>
      </c>
      <c r="C355">
        <v>118.8</v>
      </c>
      <c r="D355" s="4">
        <v>1987.2499999952599</v>
      </c>
      <c r="E355" s="1">
        <f>STANDARDIZE(C355,M$14,N$14)</f>
        <v>-1.1655239563775839</v>
      </c>
      <c r="F355" s="1">
        <f t="shared" si="6"/>
        <v>-1.6361139597792713</v>
      </c>
      <c r="J355" s="7"/>
      <c r="P355" s="4">
        <v>1987.2499999952599</v>
      </c>
      <c r="Q355" s="7">
        <v>-0.55627765090717185</v>
      </c>
    </row>
    <row r="356" spans="1:17" x14ac:dyDescent="0.3">
      <c r="A356" t="s">
        <v>18</v>
      </c>
      <c r="B356">
        <v>1987</v>
      </c>
      <c r="C356">
        <v>79</v>
      </c>
      <c r="D356" s="4">
        <v>1987.1666666619001</v>
      </c>
      <c r="E356" s="1">
        <f>STANDARDIZE(C356,M$13,N$13)</f>
        <v>-1.2927684724209183</v>
      </c>
      <c r="F356" s="1">
        <f t="shared" si="6"/>
        <v>-1.9034964837295778</v>
      </c>
      <c r="J356" s="7"/>
      <c r="P356" s="4">
        <v>1987.1666666619001</v>
      </c>
      <c r="Q356" s="7">
        <v>-0.69441693766786772</v>
      </c>
    </row>
    <row r="357" spans="1:17" x14ac:dyDescent="0.3">
      <c r="A357" t="s">
        <v>17</v>
      </c>
      <c r="B357">
        <v>1987</v>
      </c>
      <c r="C357">
        <v>105.7</v>
      </c>
      <c r="D357" s="4">
        <v>1987.08333332854</v>
      </c>
      <c r="E357" s="1">
        <f>STANDARDIZE(C357,M$12,N$12)</f>
        <v>-1.1549627389536428</v>
      </c>
      <c r="F357" s="1">
        <f t="shared" si="6"/>
        <v>-1.7241217754513574</v>
      </c>
      <c r="J357" s="7"/>
      <c r="P357" s="4">
        <v>1987.08333332854</v>
      </c>
      <c r="Q357" s="7">
        <v>-0.55646142706465596</v>
      </c>
    </row>
    <row r="358" spans="1:17" x14ac:dyDescent="0.3">
      <c r="A358" t="s">
        <v>16</v>
      </c>
      <c r="B358">
        <v>1987</v>
      </c>
      <c r="C358">
        <v>254.4</v>
      </c>
      <c r="D358" s="4">
        <v>1986.9999999951799</v>
      </c>
      <c r="E358" s="1">
        <f>STANDARDIZE(C358,M$11,N$11)</f>
        <v>-0.81383703552468445</v>
      </c>
      <c r="F358" s="1">
        <f t="shared" si="6"/>
        <v>-0.72513229526516165</v>
      </c>
      <c r="J358" s="7"/>
      <c r="P358" s="4">
        <v>1986.9999999951799</v>
      </c>
      <c r="Q358" s="7">
        <v>0.11539309370688755</v>
      </c>
    </row>
    <row r="359" spans="1:17" x14ac:dyDescent="0.3">
      <c r="A359" t="s">
        <v>27</v>
      </c>
      <c r="B359">
        <v>1986</v>
      </c>
      <c r="C359">
        <v>476.3</v>
      </c>
      <c r="D359" s="4">
        <v>1986.91666666182</v>
      </c>
      <c r="E359" s="1">
        <f>STANDARDIZE(C359,M$22,N$22)</f>
        <v>-7.7012094105494144E-2</v>
      </c>
      <c r="F359" s="1">
        <f t="shared" si="6"/>
        <v>0.7656260480658188</v>
      </c>
      <c r="J359" s="7"/>
      <c r="P359" s="4">
        <v>1986.91666666182</v>
      </c>
      <c r="Q359" s="7">
        <v>-0.12693517678957966</v>
      </c>
    </row>
    <row r="360" spans="1:17" x14ac:dyDescent="0.3">
      <c r="A360" t="s">
        <v>26</v>
      </c>
      <c r="B360">
        <v>1986</v>
      </c>
      <c r="C360">
        <v>460.5</v>
      </c>
      <c r="D360" s="4">
        <v>1986.83333332846</v>
      </c>
      <c r="E360" s="1">
        <f>STANDARDIZE(C360,M$21,N$21)</f>
        <v>-0.17124315773682777</v>
      </c>
      <c r="F360" s="1">
        <f t="shared" si="6"/>
        <v>0.65947921694986789</v>
      </c>
      <c r="J360" s="7"/>
      <c r="P360" s="4">
        <v>1986.83333332846</v>
      </c>
      <c r="Q360" s="7">
        <v>-0.62963247453478066</v>
      </c>
    </row>
    <row r="361" spans="1:17" x14ac:dyDescent="0.3">
      <c r="A361" t="s">
        <v>25</v>
      </c>
      <c r="B361">
        <v>1986</v>
      </c>
      <c r="C361">
        <v>337.8</v>
      </c>
      <c r="D361" s="4">
        <v>1986.7499999951001</v>
      </c>
      <c r="E361" s="1">
        <f>STANDARDIZE(C361,M$20,N$20)</f>
        <v>-0.75740726727534613</v>
      </c>
      <c r="F361" s="1">
        <f t="shared" si="6"/>
        <v>-0.16483826266577556</v>
      </c>
      <c r="J361" s="7"/>
      <c r="P361" s="4">
        <v>1986.7499999951001</v>
      </c>
      <c r="Q361" s="7">
        <v>-0.59603564675232712</v>
      </c>
    </row>
    <row r="362" spans="1:17" x14ac:dyDescent="0.3">
      <c r="A362" t="s">
        <v>24</v>
      </c>
      <c r="B362">
        <v>1986</v>
      </c>
      <c r="C362">
        <v>245.5</v>
      </c>
      <c r="D362" s="4">
        <v>1986.66666666174</v>
      </c>
      <c r="E362" s="1">
        <f>STANDARDIZE(C362,M$19,N$19)</f>
        <v>-1.1005013723521044</v>
      </c>
      <c r="F362" s="1">
        <f t="shared" si="6"/>
        <v>-0.78492386469123521</v>
      </c>
      <c r="J362" s="7"/>
      <c r="P362" s="4">
        <v>1986.66666666174</v>
      </c>
      <c r="Q362" s="7">
        <v>-0.37201334060469254</v>
      </c>
    </row>
    <row r="363" spans="1:17" x14ac:dyDescent="0.3">
      <c r="A363" t="s">
        <v>23</v>
      </c>
      <c r="B363">
        <v>1986</v>
      </c>
      <c r="C363">
        <v>270.3</v>
      </c>
      <c r="D363" s="4">
        <v>1986.5833333283799</v>
      </c>
      <c r="E363" s="1">
        <f>STANDARDIZE(C363,M$18,N$18)</f>
        <v>-0.84466124699023581</v>
      </c>
      <c r="F363" s="1">
        <f t="shared" si="6"/>
        <v>-0.61831364876240091</v>
      </c>
      <c r="J363" s="7"/>
      <c r="P363" s="4">
        <v>1986.5833333283799</v>
      </c>
      <c r="Q363" s="7">
        <v>-0.21115579101960946</v>
      </c>
    </row>
    <row r="364" spans="1:17" x14ac:dyDescent="0.3">
      <c r="A364" t="s">
        <v>22</v>
      </c>
      <c r="B364">
        <v>1986</v>
      </c>
      <c r="C364">
        <v>389.3</v>
      </c>
      <c r="D364" s="4">
        <v>1986.4999999950201</v>
      </c>
      <c r="E364" s="1">
        <f>STANDARDIZE(C364,M$17,N$17)</f>
        <v>-6.2681594439262495E-2</v>
      </c>
      <c r="F364" s="1">
        <f t="shared" si="6"/>
        <v>0.18114666154127937</v>
      </c>
      <c r="J364" s="7"/>
      <c r="P364" s="4">
        <v>1986.4999999950201</v>
      </c>
      <c r="Q364" s="7">
        <v>-0.37507533774946511</v>
      </c>
    </row>
    <row r="365" spans="1:17" x14ac:dyDescent="0.3">
      <c r="A365" t="s">
        <v>21</v>
      </c>
      <c r="B365">
        <v>1986</v>
      </c>
      <c r="C365">
        <v>386.4</v>
      </c>
      <c r="D365" s="4">
        <v>1986.41666666166</v>
      </c>
      <c r="E365" s="1">
        <f>STANDARDIZE(C365,M$16,N$16)</f>
        <v>-7.1484524620606657E-2</v>
      </c>
      <c r="F365" s="1">
        <f t="shared" si="6"/>
        <v>0.16166401532379449</v>
      </c>
      <c r="J365" s="7"/>
      <c r="P365" s="4">
        <v>1986.41666666166</v>
      </c>
      <c r="Q365" s="7">
        <v>-0.59091566183365796</v>
      </c>
    </row>
    <row r="366" spans="1:17" x14ac:dyDescent="0.3">
      <c r="A366" t="s">
        <v>20</v>
      </c>
      <c r="B366">
        <v>1986</v>
      </c>
      <c r="C366">
        <v>326.8</v>
      </c>
      <c r="D366" s="4">
        <v>1986.3333333282999</v>
      </c>
      <c r="E366" s="1">
        <f>STANDARDIZE(C366,M$15,N$15)</f>
        <v>-1.3386345027155338E-2</v>
      </c>
      <c r="F366" s="1">
        <f t="shared" si="6"/>
        <v>-0.23873795521485525</v>
      </c>
      <c r="J366" s="7"/>
      <c r="P366" s="4">
        <v>1986.3333333282999</v>
      </c>
      <c r="Q366" s="7">
        <v>-0.65306085135973646</v>
      </c>
    </row>
    <row r="367" spans="1:17" x14ac:dyDescent="0.3">
      <c r="A367" t="s">
        <v>19</v>
      </c>
      <c r="B367">
        <v>1986</v>
      </c>
      <c r="C367">
        <v>233.3</v>
      </c>
      <c r="D367" s="4">
        <v>1986.24999999494</v>
      </c>
      <c r="E367" s="1">
        <f>STANDARDIZE(C367,M$14,N$14)</f>
        <v>-2.3833844186430916E-2</v>
      </c>
      <c r="F367" s="1">
        <f t="shared" si="6"/>
        <v>-0.8668853418820327</v>
      </c>
      <c r="J367" s="7"/>
      <c r="P367" s="4">
        <v>1986.24999999494</v>
      </c>
      <c r="Q367" s="7">
        <v>-0.59280583222468586</v>
      </c>
    </row>
    <row r="368" spans="1:17" x14ac:dyDescent="0.3">
      <c r="A368" t="s">
        <v>18</v>
      </c>
      <c r="B368">
        <v>1986</v>
      </c>
      <c r="C368">
        <v>192.4</v>
      </c>
      <c r="D368" s="4">
        <v>1986.1666666615799</v>
      </c>
      <c r="E368" s="1">
        <f>STANDARDIZE(C368,M$13,N$13)</f>
        <v>-9.8402069478966125E-2</v>
      </c>
      <c r="F368" s="1">
        <f t="shared" si="6"/>
        <v>-1.1416578350872473</v>
      </c>
      <c r="J368" s="7"/>
      <c r="P368" s="4">
        <v>1986.1666666615799</v>
      </c>
      <c r="Q368" s="7">
        <v>-0.52817101114857912</v>
      </c>
    </row>
    <row r="369" spans="1:17" x14ac:dyDescent="0.3">
      <c r="A369" t="s">
        <v>17</v>
      </c>
      <c r="B369">
        <v>1986</v>
      </c>
      <c r="C369">
        <v>181.2</v>
      </c>
      <c r="D369" s="4">
        <v>1986.0833333282201</v>
      </c>
      <c r="E369" s="1">
        <f>STANDARDIZE(C369,M$12,N$12)</f>
        <v>-0.52072757589249741</v>
      </c>
      <c r="F369" s="1">
        <f t="shared" si="6"/>
        <v>-1.2169011584099467</v>
      </c>
      <c r="J369" s="7"/>
      <c r="P369" s="4">
        <v>1986.0833333282201</v>
      </c>
      <c r="Q369" s="7">
        <v>-0.38481301340873264</v>
      </c>
    </row>
    <row r="370" spans="1:17" x14ac:dyDescent="0.3">
      <c r="A370" t="s">
        <v>16</v>
      </c>
      <c r="B370">
        <v>1986</v>
      </c>
      <c r="C370">
        <v>307.5</v>
      </c>
      <c r="D370" s="4">
        <v>1985.99999999486</v>
      </c>
      <c r="E370" s="1">
        <f>STANDARDIZE(C370,M$11,N$11)</f>
        <v>-0.45713845369061856</v>
      </c>
      <c r="F370" s="1">
        <f t="shared" si="6"/>
        <v>-0.3683983248691497</v>
      </c>
      <c r="J370" s="7"/>
      <c r="P370" s="4">
        <v>1985.99999999486</v>
      </c>
      <c r="Q370" s="7">
        <v>-8.3964015793050739E-2</v>
      </c>
    </row>
    <row r="371" spans="1:17" x14ac:dyDescent="0.3">
      <c r="A371" t="s">
        <v>27</v>
      </c>
      <c r="B371">
        <v>1985</v>
      </c>
      <c r="C371">
        <v>478.3</v>
      </c>
      <c r="D371" s="4">
        <v>1985.9166666614999</v>
      </c>
      <c r="E371" s="1">
        <f>STANDARDIZE(C371,M$22,N$22)</f>
        <v>-6.2418573295032399E-2</v>
      </c>
      <c r="F371" s="1">
        <f t="shared" si="6"/>
        <v>0.77906235580201511</v>
      </c>
      <c r="J371" s="7"/>
      <c r="P371" s="4">
        <v>1985.9166666614999</v>
      </c>
      <c r="Q371" s="7">
        <v>-0.17447713229714623</v>
      </c>
    </row>
    <row r="372" spans="1:17" x14ac:dyDescent="0.3">
      <c r="A372" t="s">
        <v>26</v>
      </c>
      <c r="B372">
        <v>1985</v>
      </c>
      <c r="C372">
        <v>459.5</v>
      </c>
      <c r="D372" s="4">
        <v>1985.83333332814</v>
      </c>
      <c r="E372" s="1">
        <f>STANDARDIZE(C372,M$21,N$21)</f>
        <v>-0.17998005353972718</v>
      </c>
      <c r="F372" s="1">
        <f t="shared" si="6"/>
        <v>0.65276106308176973</v>
      </c>
      <c r="J372" s="7"/>
      <c r="P372" s="4">
        <v>1985.83333332814</v>
      </c>
      <c r="Q372" s="7">
        <v>-0.35983913281323732</v>
      </c>
    </row>
    <row r="373" spans="1:17" x14ac:dyDescent="0.3">
      <c r="A373" t="s">
        <v>25</v>
      </c>
      <c r="B373">
        <v>1985</v>
      </c>
      <c r="C373">
        <v>406.3</v>
      </c>
      <c r="D373" s="4">
        <v>1985.74999999478</v>
      </c>
      <c r="E373" s="1">
        <f>STANDARDIZE(C373,M$20,N$20)</f>
        <v>-0.19245053673815427</v>
      </c>
      <c r="F373" s="1">
        <f t="shared" si="6"/>
        <v>0.295355277298948</v>
      </c>
      <c r="J373" s="7"/>
      <c r="P373" s="4">
        <v>1985.74999999478</v>
      </c>
      <c r="Q373" s="7">
        <v>-0.40276582513765963</v>
      </c>
    </row>
    <row r="374" spans="1:17" x14ac:dyDescent="0.3">
      <c r="A374" t="s">
        <v>24</v>
      </c>
      <c r="B374">
        <v>1985</v>
      </c>
      <c r="C374">
        <v>345.3</v>
      </c>
      <c r="D374" s="4">
        <v>1985.6666666614201</v>
      </c>
      <c r="E374" s="1">
        <f>STANDARDIZE(C374,M$19,N$19)</f>
        <v>-0.332013878374395</v>
      </c>
      <c r="F374" s="1">
        <f t="shared" si="6"/>
        <v>-0.11445210865503941</v>
      </c>
      <c r="J374" s="7"/>
      <c r="P374" s="4">
        <v>1985.6666666614201</v>
      </c>
      <c r="Q374" s="7">
        <v>-0.33510190456029665</v>
      </c>
    </row>
    <row r="375" spans="1:17" x14ac:dyDescent="0.3">
      <c r="A375" t="s">
        <v>23</v>
      </c>
      <c r="B375">
        <v>1985</v>
      </c>
      <c r="C375">
        <v>265.8</v>
      </c>
      <c r="D375" s="4">
        <v>1985.58333332806</v>
      </c>
      <c r="E375" s="1">
        <f>STANDARDIZE(C375,M$18,N$18)</f>
        <v>-0.87929833988779937</v>
      </c>
      <c r="F375" s="1">
        <f t="shared" si="6"/>
        <v>-0.64854534116884266</v>
      </c>
      <c r="J375" s="7"/>
      <c r="P375" s="4">
        <v>1985.58333332806</v>
      </c>
      <c r="Q375" s="7">
        <v>-0.18501135325728935</v>
      </c>
    </row>
    <row r="376" spans="1:17" x14ac:dyDescent="0.3">
      <c r="A376" t="s">
        <v>22</v>
      </c>
      <c r="B376">
        <v>1985</v>
      </c>
      <c r="C376">
        <v>214.8</v>
      </c>
      <c r="D376" s="4">
        <v>1985.4999999946999</v>
      </c>
      <c r="E376" s="1">
        <f>STANDARDIZE(C376,M$17,N$17)</f>
        <v>-1.4588443881584376</v>
      </c>
      <c r="F376" s="1">
        <f t="shared" si="6"/>
        <v>-0.99117118844184848</v>
      </c>
      <c r="J376" s="7"/>
      <c r="P376" s="4">
        <v>1985.4999999946999</v>
      </c>
      <c r="Q376" s="7">
        <v>-1.833447356352147E-2</v>
      </c>
    </row>
    <row r="377" spans="1:17" x14ac:dyDescent="0.3">
      <c r="A377" t="s">
        <v>21</v>
      </c>
      <c r="B377">
        <v>1985</v>
      </c>
      <c r="C377">
        <v>280.2</v>
      </c>
      <c r="D377" s="4">
        <v>1985.4166666613401</v>
      </c>
      <c r="E377" s="1">
        <f>STANDARDIZE(C377,M$16,N$16)</f>
        <v>-1.022819927466265</v>
      </c>
      <c r="F377" s="1">
        <f t="shared" si="6"/>
        <v>-0.55180392546822943</v>
      </c>
      <c r="J377" s="7"/>
      <c r="P377" s="4">
        <v>1985.4166666613401</v>
      </c>
      <c r="Q377" s="7">
        <v>-0.14502957881502143</v>
      </c>
    </row>
    <row r="378" spans="1:17" x14ac:dyDescent="0.3">
      <c r="A378" t="s">
        <v>20</v>
      </c>
      <c r="B378">
        <v>1985</v>
      </c>
      <c r="C378">
        <v>227.4</v>
      </c>
      <c r="D378" s="4">
        <v>1985.33333332798</v>
      </c>
      <c r="E378" s="1">
        <f>STANDARDIZE(C378,M$15,N$15)</f>
        <v>-0.91122891972312015</v>
      </c>
      <c r="F378" s="1">
        <f t="shared" si="6"/>
        <v>-0.90652244970381179</v>
      </c>
      <c r="J378" s="7"/>
      <c r="P378" s="4">
        <v>1985.33333332798</v>
      </c>
      <c r="Q378" s="7">
        <v>-0.23704300668596523</v>
      </c>
    </row>
    <row r="379" spans="1:17" x14ac:dyDescent="0.3">
      <c r="A379" t="s">
        <v>19</v>
      </c>
      <c r="B379">
        <v>1985</v>
      </c>
      <c r="C379">
        <v>165.8</v>
      </c>
      <c r="D379" s="4">
        <v>1985.2499999946201</v>
      </c>
      <c r="E379" s="1">
        <f>STANDARDIZE(C379,M$14,N$14)</f>
        <v>-0.69688260028165205</v>
      </c>
      <c r="F379" s="1">
        <f t="shared" si="6"/>
        <v>-1.320360727978658</v>
      </c>
      <c r="J379" s="7"/>
      <c r="P379" s="4">
        <v>1985.2499999946201</v>
      </c>
      <c r="Q379" s="7">
        <v>-5.7589629375270013E-2</v>
      </c>
    </row>
    <row r="380" spans="1:17" x14ac:dyDescent="0.3">
      <c r="A380" t="s">
        <v>18</v>
      </c>
      <c r="B380">
        <v>1985</v>
      </c>
      <c r="C380">
        <v>142.1</v>
      </c>
      <c r="D380" s="4">
        <v>1985.16666666126</v>
      </c>
      <c r="E380" s="1">
        <f>STANDARDIZE(C380,M$13,N$13)</f>
        <v>-0.6281783487380509</v>
      </c>
      <c r="F380" s="1">
        <f t="shared" si="6"/>
        <v>-1.4795809746525843</v>
      </c>
      <c r="J380" s="7"/>
      <c r="P380" s="4">
        <v>1985.16666666126</v>
      </c>
      <c r="Q380" s="7">
        <v>0.15634641411546557</v>
      </c>
    </row>
    <row r="381" spans="1:17" x14ac:dyDescent="0.3">
      <c r="A381" t="s">
        <v>17</v>
      </c>
      <c r="B381">
        <v>1985</v>
      </c>
      <c r="C381">
        <v>227.1</v>
      </c>
      <c r="D381" s="4">
        <v>1985.0833333278999</v>
      </c>
      <c r="E381" s="1">
        <f>STANDARDIZE(C381,M$12,N$12)</f>
        <v>-0.13514619861426441</v>
      </c>
      <c r="F381" s="1">
        <f t="shared" si="6"/>
        <v>-0.90853789586424138</v>
      </c>
      <c r="J381" s="7"/>
      <c r="P381" s="4">
        <v>1985.0833333278999</v>
      </c>
      <c r="Q381" s="7">
        <v>0.37609333484540119</v>
      </c>
    </row>
    <row r="382" spans="1:17" x14ac:dyDescent="0.3">
      <c r="A382" t="s">
        <v>16</v>
      </c>
      <c r="B382">
        <v>1985</v>
      </c>
      <c r="C382">
        <v>435.8</v>
      </c>
      <c r="D382" s="4">
        <v>1984.9999999945401</v>
      </c>
      <c r="E382" s="1">
        <f>STANDARDIZE(C382,M$11,N$11)</f>
        <v>0.40471518188962002</v>
      </c>
      <c r="F382" s="1">
        <f t="shared" si="6"/>
        <v>0.49354081640784353</v>
      </c>
      <c r="J382" s="7"/>
      <c r="P382" s="4">
        <v>1984.9999999945401</v>
      </c>
      <c r="Q382" s="7">
        <v>0.22993777846924396</v>
      </c>
    </row>
    <row r="383" spans="1:17" x14ac:dyDescent="0.3">
      <c r="A383" t="s">
        <v>27</v>
      </c>
      <c r="B383">
        <v>1984</v>
      </c>
      <c r="C383">
        <v>629</v>
      </c>
      <c r="D383" s="4">
        <v>1984.91666666118</v>
      </c>
      <c r="E383" s="1">
        <f>STANDARDIZE(C383,M$22,N$22)</f>
        <v>1.0372032197732601</v>
      </c>
      <c r="F383" s="1">
        <f t="shared" si="6"/>
        <v>1.7914881437244068</v>
      </c>
      <c r="J383" s="7"/>
      <c r="P383" s="4">
        <v>1984.91666666118</v>
      </c>
      <c r="Q383" s="7">
        <v>-0.2186243961770602</v>
      </c>
    </row>
    <row r="384" spans="1:17" x14ac:dyDescent="0.3">
      <c r="A384" t="s">
        <v>26</v>
      </c>
      <c r="B384">
        <v>1984</v>
      </c>
      <c r="C384">
        <v>576</v>
      </c>
      <c r="D384" s="4">
        <v>1984.8333333278199</v>
      </c>
      <c r="E384" s="1">
        <f>STANDARDIZE(C384,M$21,N$21)</f>
        <v>0.83786830749805485</v>
      </c>
      <c r="F384" s="1">
        <f t="shared" si="6"/>
        <v>1.4354259887152045</v>
      </c>
      <c r="J384" s="7"/>
      <c r="P384" s="4">
        <v>1984.8333333278199</v>
      </c>
      <c r="Q384" s="7">
        <v>-0.67209836794044953</v>
      </c>
    </row>
    <row r="385" spans="1:17" x14ac:dyDescent="0.3">
      <c r="A385" t="s">
        <v>25</v>
      </c>
      <c r="B385">
        <v>1984</v>
      </c>
      <c r="C385">
        <v>474.2</v>
      </c>
      <c r="D385" s="4">
        <v>1984.74999999446</v>
      </c>
      <c r="E385" s="1">
        <f>STANDARDIZE(C385,M$20,N$20)</f>
        <v>0.36755766769214226</v>
      </c>
      <c r="F385" s="1">
        <f t="shared" si="6"/>
        <v>0.75151792494281244</v>
      </c>
      <c r="J385" s="7"/>
      <c r="P385" s="4">
        <v>1984.74999999446</v>
      </c>
      <c r="Q385" s="7">
        <v>-0.79454619656272352</v>
      </c>
    </row>
    <row r="386" spans="1:17" x14ac:dyDescent="0.3">
      <c r="A386" t="s">
        <v>24</v>
      </c>
      <c r="B386">
        <v>1984</v>
      </c>
      <c r="C386">
        <v>426.4</v>
      </c>
      <c r="D386" s="4">
        <v>1984.6666666611</v>
      </c>
      <c r="E386" s="1">
        <f>STANDARDIZE(C386,M$19,N$19)</f>
        <v>0.29247846392612803</v>
      </c>
      <c r="F386" s="1">
        <f t="shared" si="6"/>
        <v>0.43039017004772068</v>
      </c>
      <c r="J386" s="7"/>
      <c r="P386" s="4">
        <v>1984.6666666611</v>
      </c>
      <c r="Q386" s="7">
        <v>-0.66082979921188634</v>
      </c>
    </row>
    <row r="387" spans="1:17" x14ac:dyDescent="0.3">
      <c r="A387" t="s">
        <v>23</v>
      </c>
      <c r="B387">
        <v>1984</v>
      </c>
      <c r="C387">
        <v>438.9</v>
      </c>
      <c r="D387" s="4">
        <v>1984.5833333277401</v>
      </c>
      <c r="E387" s="1">
        <f>STANDARDIZE(C387,M$18,N$18)</f>
        <v>0.45307516690514649</v>
      </c>
      <c r="F387" s="1">
        <f t="shared" si="6"/>
        <v>0.51436709339894759</v>
      </c>
      <c r="J387" s="7"/>
      <c r="P387" s="4">
        <v>1984.5833333277401</v>
      </c>
      <c r="Q387" s="7">
        <v>-0.69305673600443385</v>
      </c>
    </row>
    <row r="388" spans="1:17" x14ac:dyDescent="0.3">
      <c r="A388" t="s">
        <v>22</v>
      </c>
      <c r="B388">
        <v>1984</v>
      </c>
      <c r="C388">
        <v>390.4</v>
      </c>
      <c r="D388" s="4">
        <v>1984.49999999438</v>
      </c>
      <c r="E388" s="1">
        <f>STANDARDIZE(C388,M$17,N$17)</f>
        <v>-5.3880568232437025E-2</v>
      </c>
      <c r="F388" s="1">
        <f t="shared" si="6"/>
        <v>0.1885366307961871</v>
      </c>
      <c r="J388" s="7"/>
      <c r="P388" s="4">
        <v>1984.49999999438</v>
      </c>
      <c r="Q388" s="7">
        <v>-1.0142850655321933</v>
      </c>
    </row>
    <row r="389" spans="1:17" x14ac:dyDescent="0.3">
      <c r="A389" t="s">
        <v>21</v>
      </c>
      <c r="B389">
        <v>1984</v>
      </c>
      <c r="C389">
        <v>321.7</v>
      </c>
      <c r="D389" s="4">
        <v>1984.4166666610199</v>
      </c>
      <c r="E389" s="1">
        <f>STANDARDIZE(C389,M$16,N$16)</f>
        <v>-0.65106456759719888</v>
      </c>
      <c r="F389" s="1">
        <f t="shared" si="6"/>
        <v>-0.27300053994215601</v>
      </c>
      <c r="J389" s="7"/>
      <c r="P389" s="4">
        <v>1984.4166666610199</v>
      </c>
      <c r="Q389" s="7">
        <v>-1.0006519962766864</v>
      </c>
    </row>
    <row r="390" spans="1:17" x14ac:dyDescent="0.3">
      <c r="A390" t="s">
        <v>20</v>
      </c>
      <c r="B390">
        <v>1984</v>
      </c>
      <c r="C390">
        <v>219.3</v>
      </c>
      <c r="D390" s="4">
        <v>1984.3333333276601</v>
      </c>
      <c r="E390" s="1">
        <f>STANDARDIZE(C390,M$15,N$15)</f>
        <v>-0.98439315367721791</v>
      </c>
      <c r="F390" s="1">
        <f t="shared" si="6"/>
        <v>-0.96093949603540685</v>
      </c>
      <c r="J390" s="7"/>
      <c r="P390" s="4">
        <v>1984.3333333276601</v>
      </c>
      <c r="Q390" s="7">
        <v>-0.77583455916141209</v>
      </c>
    </row>
    <row r="391" spans="1:17" x14ac:dyDescent="0.3">
      <c r="A391" t="s">
        <v>19</v>
      </c>
      <c r="B391">
        <v>1984</v>
      </c>
      <c r="C391">
        <v>131.1</v>
      </c>
      <c r="D391" s="4">
        <v>1984.2499999943</v>
      </c>
      <c r="E391" s="1">
        <f>STANDARDIZE(C391,M$14,N$14)</f>
        <v>-1.0428795163780102</v>
      </c>
      <c r="F391" s="1">
        <f t="shared" si="6"/>
        <v>-1.5534806672016641</v>
      </c>
      <c r="J391" s="7"/>
      <c r="P391" s="4">
        <v>1984.2499999943</v>
      </c>
      <c r="Q391" s="7">
        <v>-0.53577315484207766</v>
      </c>
    </row>
    <row r="392" spans="1:17" x14ac:dyDescent="0.3">
      <c r="A392" t="s">
        <v>18</v>
      </c>
      <c r="B392">
        <v>1984</v>
      </c>
      <c r="C392">
        <v>173.2</v>
      </c>
      <c r="D392" s="4">
        <v>1984.1666666609401</v>
      </c>
      <c r="E392" s="1">
        <f>STANDARDIZE(C392,M$13,N$13)</f>
        <v>-0.30062283611464075</v>
      </c>
      <c r="F392" s="1">
        <f t="shared" si="6"/>
        <v>-1.270646389354732</v>
      </c>
      <c r="J392" s="7"/>
      <c r="P392" s="4">
        <v>1984.1666666609401</v>
      </c>
      <c r="Q392" s="7">
        <v>-0.40749384609726136</v>
      </c>
    </row>
    <row r="393" spans="1:17" x14ac:dyDescent="0.3">
      <c r="A393" t="s">
        <v>17</v>
      </c>
      <c r="B393">
        <v>1984</v>
      </c>
      <c r="C393">
        <v>223.7</v>
      </c>
      <c r="D393" s="4">
        <v>1984.08333332758</v>
      </c>
      <c r="E393" s="1">
        <f>STANDARDIZE(C393,M$12,N$12)</f>
        <v>-0.16370778211635578</v>
      </c>
      <c r="F393" s="1">
        <f t="shared" si="6"/>
        <v>-0.93137961901577504</v>
      </c>
      <c r="J393" s="7"/>
      <c r="P393" s="4">
        <v>1984.08333332758</v>
      </c>
      <c r="Q393" s="7">
        <v>-0.35701092621461517</v>
      </c>
    </row>
    <row r="394" spans="1:17" x14ac:dyDescent="0.3">
      <c r="A394" t="s">
        <v>16</v>
      </c>
      <c r="B394">
        <v>1984</v>
      </c>
      <c r="C394">
        <v>347.1</v>
      </c>
      <c r="D394" s="4">
        <v>1983.9999999942199</v>
      </c>
      <c r="E394" s="1">
        <f>STANDARDIZE(C394,M$11,N$11)</f>
        <v>-0.19112595198385732</v>
      </c>
      <c r="F394" s="1">
        <f t="shared" si="6"/>
        <v>-0.10235943169246266</v>
      </c>
      <c r="J394" s="7"/>
      <c r="P394" s="4">
        <v>1983.9999999942199</v>
      </c>
      <c r="Q394" s="7">
        <v>-1.7734400289322369E-2</v>
      </c>
    </row>
    <row r="395" spans="1:17" x14ac:dyDescent="0.3">
      <c r="A395" t="s">
        <v>27</v>
      </c>
      <c r="B395">
        <v>1983</v>
      </c>
      <c r="C395">
        <v>310.5</v>
      </c>
      <c r="D395" s="4">
        <v>1983.9166666608601</v>
      </c>
      <c r="E395" s="1">
        <f>STANDARDIZE(C395,M$22,N$22)</f>
        <v>-1.2868149692927731</v>
      </c>
      <c r="F395" s="1">
        <f t="shared" si="6"/>
        <v>-0.34824386326485524</v>
      </c>
      <c r="J395" s="7"/>
      <c r="P395" s="4">
        <v>1983.9166666608601</v>
      </c>
      <c r="Q395" s="7">
        <v>-0.43389775563675076</v>
      </c>
    </row>
    <row r="396" spans="1:17" x14ac:dyDescent="0.3">
      <c r="A396" t="s">
        <v>26</v>
      </c>
      <c r="B396">
        <v>1983</v>
      </c>
      <c r="C396">
        <v>313.10000000000002</v>
      </c>
      <c r="D396" s="4">
        <v>1983.8333333275</v>
      </c>
      <c r="E396" s="1">
        <f>STANDARDIZE(C396,M$21,N$21)</f>
        <v>-1.4590615990842015</v>
      </c>
      <c r="F396" s="1">
        <f t="shared" ref="F396:F430" si="7">STANDARDIZE(C396,C$8,C$9)</f>
        <v>-0.33077666320779991</v>
      </c>
      <c r="J396" s="7"/>
      <c r="P396" s="4">
        <v>1983.8333333275</v>
      </c>
      <c r="Q396" s="7">
        <v>-0.61470578889432037</v>
      </c>
    </row>
    <row r="397" spans="1:17" x14ac:dyDescent="0.3">
      <c r="A397" t="s">
        <v>25</v>
      </c>
      <c r="B397">
        <v>1983</v>
      </c>
      <c r="C397">
        <v>272.2</v>
      </c>
      <c r="D397" s="4">
        <v>1983.7499999941399</v>
      </c>
      <c r="E397" s="1">
        <f>STANDARDIZE(C397,M$20,N$20)</f>
        <v>-1.2984461216292118</v>
      </c>
      <c r="F397" s="1">
        <f t="shared" si="7"/>
        <v>-0.60554915641301466</v>
      </c>
      <c r="J397" s="7"/>
      <c r="P397" s="4">
        <v>1983.7499999941399</v>
      </c>
      <c r="Q397" s="7">
        <v>-0.59149016549322253</v>
      </c>
    </row>
    <row r="398" spans="1:17" x14ac:dyDescent="0.3">
      <c r="A398" t="s">
        <v>24</v>
      </c>
      <c r="B398">
        <v>1983</v>
      </c>
      <c r="C398">
        <v>224.2</v>
      </c>
      <c r="D398" s="4">
        <v>1983.66666666078</v>
      </c>
      <c r="E398" s="1">
        <f>STANDARDIZE(C398,M$19,N$19)</f>
        <v>-1.2645172403052629</v>
      </c>
      <c r="F398" s="1">
        <f t="shared" si="7"/>
        <v>-0.92802054208172602</v>
      </c>
      <c r="J398" s="7"/>
      <c r="P398" s="4">
        <v>1983.66666666078</v>
      </c>
      <c r="Q398" s="7">
        <v>-0.62441067852645638</v>
      </c>
    </row>
    <row r="399" spans="1:17" x14ac:dyDescent="0.3">
      <c r="A399" t="s">
        <v>23</v>
      </c>
      <c r="B399">
        <v>1983</v>
      </c>
      <c r="C399">
        <v>209.2</v>
      </c>
      <c r="D399" s="4">
        <v>1983.58333332742</v>
      </c>
      <c r="E399" s="1">
        <f>STANDARDIZE(C399,M$18,N$18)</f>
        <v>-1.3149559972215994</v>
      </c>
      <c r="F399" s="1">
        <f t="shared" si="7"/>
        <v>-1.0287928501031984</v>
      </c>
      <c r="J399" s="7"/>
      <c r="P399" s="4">
        <v>1983.58333332742</v>
      </c>
      <c r="Q399" s="7">
        <v>-0.47781833376662675</v>
      </c>
    </row>
    <row r="400" spans="1:17" x14ac:dyDescent="0.3">
      <c r="A400" t="s">
        <v>22</v>
      </c>
      <c r="B400">
        <v>1983</v>
      </c>
      <c r="C400">
        <v>141.80000000000001</v>
      </c>
      <c r="D400" s="4">
        <v>1983.4999999940601</v>
      </c>
      <c r="E400" s="1">
        <f>STANDARDIZE(C400,M$17,N$17)</f>
        <v>-2.0429124909750556</v>
      </c>
      <c r="F400" s="1">
        <f t="shared" si="7"/>
        <v>-1.4815964208130137</v>
      </c>
      <c r="J400" s="7"/>
      <c r="P400" s="4">
        <v>1983.4999999940601</v>
      </c>
      <c r="Q400" s="7">
        <v>-1.134266293045235</v>
      </c>
    </row>
    <row r="401" spans="1:17" x14ac:dyDescent="0.3">
      <c r="A401" t="s">
        <v>21</v>
      </c>
      <c r="B401">
        <v>1983</v>
      </c>
      <c r="C401">
        <v>104.4</v>
      </c>
      <c r="D401" s="4">
        <v>1983.4166666607</v>
      </c>
      <c r="E401" s="1">
        <f>STANDARDIZE(C401,M$16,N$16)</f>
        <v>-2.5976293796345016</v>
      </c>
      <c r="F401" s="1">
        <f t="shared" si="7"/>
        <v>-1.7328553754798846</v>
      </c>
      <c r="J401" s="7"/>
      <c r="P401" s="4">
        <v>1983.4166666607</v>
      </c>
      <c r="Q401" s="7">
        <v>-2.0923361858143377</v>
      </c>
    </row>
    <row r="402" spans="1:17" x14ac:dyDescent="0.3">
      <c r="A402" t="s">
        <v>20</v>
      </c>
      <c r="B402">
        <v>1983</v>
      </c>
      <c r="C402">
        <v>81.27</v>
      </c>
      <c r="D402" s="4">
        <v>1983.3333333273399</v>
      </c>
      <c r="E402" s="1">
        <f>STANDARDIZE(C402,M$15,N$15)</f>
        <v>-2.2311658959838985</v>
      </c>
      <c r="F402" s="1">
        <f t="shared" si="7"/>
        <v>-1.8882462744489952</v>
      </c>
      <c r="J402" s="7"/>
      <c r="P402" s="4">
        <v>1983.3333333273399</v>
      </c>
      <c r="Q402" s="7">
        <v>-1.9087032815917102</v>
      </c>
    </row>
    <row r="403" spans="1:17" x14ac:dyDescent="0.3">
      <c r="A403" t="s">
        <v>19</v>
      </c>
      <c r="B403">
        <v>1983</v>
      </c>
      <c r="C403">
        <v>62.67</v>
      </c>
      <c r="D403" s="4">
        <v>1983.2499999939801</v>
      </c>
      <c r="E403" s="1">
        <f>STANDARDIZE(C403,M$14,N$14)</f>
        <v>-1.7252013886683213</v>
      </c>
      <c r="F403" s="1">
        <f t="shared" si="7"/>
        <v>-2.0132039363956205</v>
      </c>
      <c r="J403" s="7"/>
      <c r="P403" s="4">
        <v>1983.2499999939801</v>
      </c>
      <c r="Q403" s="7">
        <v>-0.9418048714943561</v>
      </c>
    </row>
    <row r="404" spans="1:17" x14ac:dyDescent="0.3">
      <c r="A404" t="s">
        <v>18</v>
      </c>
      <c r="B404">
        <v>1983</v>
      </c>
      <c r="C404">
        <v>39.31</v>
      </c>
      <c r="D404" s="4">
        <v>1983.16666666062</v>
      </c>
      <c r="E404" s="1">
        <f>STANDARDIZE(C404,M$13,N$13)</f>
        <v>-1.7107967134506017</v>
      </c>
      <c r="F404" s="1">
        <f t="shared" si="7"/>
        <v>-2.1701400107543938</v>
      </c>
      <c r="J404" s="7"/>
      <c r="P404" s="4">
        <v>1983.16666666062</v>
      </c>
      <c r="Q404" s="7">
        <v>-0.42414493927590424</v>
      </c>
    </row>
    <row r="405" spans="1:17" x14ac:dyDescent="0.3">
      <c r="A405" t="s">
        <v>17</v>
      </c>
      <c r="B405">
        <v>1983</v>
      </c>
      <c r="C405">
        <v>40.630000000000003</v>
      </c>
      <c r="D405" s="4">
        <v>1983.0833333272601</v>
      </c>
      <c r="E405" s="1">
        <f>STANDARDIZE(C405,M$12,N$12)</f>
        <v>-1.7015810443892554</v>
      </c>
      <c r="F405" s="1">
        <f t="shared" si="7"/>
        <v>-2.1612720476485041</v>
      </c>
      <c r="J405" s="7"/>
      <c r="P405" s="4">
        <v>1983.0833333272601</v>
      </c>
      <c r="Q405" s="7">
        <v>-0.3293704921033298</v>
      </c>
    </row>
    <row r="406" spans="1:17" x14ac:dyDescent="0.3">
      <c r="A406" t="s">
        <v>16</v>
      </c>
      <c r="B406">
        <v>1983</v>
      </c>
      <c r="C406">
        <v>84.92</v>
      </c>
      <c r="D406" s="4">
        <v>1982.9999999939</v>
      </c>
      <c r="E406" s="1">
        <f>STANDARDIZE(C406,M$11,N$11)</f>
        <v>-1.9523168029302871</v>
      </c>
      <c r="F406" s="1">
        <f t="shared" si="7"/>
        <v>-1.8637250128304368</v>
      </c>
      <c r="J406" s="7"/>
      <c r="P406" s="4">
        <v>1982.9999999939</v>
      </c>
      <c r="Q406" s="7">
        <v>-0.7792865708833363</v>
      </c>
    </row>
    <row r="407" spans="1:17" x14ac:dyDescent="0.3">
      <c r="A407" t="s">
        <v>27</v>
      </c>
      <c r="B407">
        <v>1982</v>
      </c>
      <c r="C407">
        <v>264.39999999999998</v>
      </c>
      <c r="D407" s="4">
        <v>1982.9166666605399</v>
      </c>
      <c r="E407" s="1">
        <f>STANDARDIZE(C407,M$22,N$22)</f>
        <v>-1.6231956239739167</v>
      </c>
      <c r="F407" s="1">
        <f t="shared" si="7"/>
        <v>-0.65795075658418034</v>
      </c>
      <c r="J407" s="7"/>
      <c r="P407" s="4">
        <v>1982.9166666605399</v>
      </c>
      <c r="Q407" s="7">
        <v>-0.77658660266024948</v>
      </c>
    </row>
    <row r="408" spans="1:17" x14ac:dyDescent="0.3">
      <c r="A408" t="s">
        <v>26</v>
      </c>
      <c r="B408">
        <v>1982</v>
      </c>
      <c r="C408">
        <v>299.5</v>
      </c>
      <c r="D408" s="4">
        <v>1982.8333333271801</v>
      </c>
      <c r="E408" s="1">
        <f>STANDARDIZE(C408,M$21,N$21)</f>
        <v>-1.5778833820036338</v>
      </c>
      <c r="F408" s="1">
        <f t="shared" si="7"/>
        <v>-0.42214355581393492</v>
      </c>
      <c r="J408" s="7"/>
      <c r="P408" s="4">
        <v>1982.8333333271801</v>
      </c>
      <c r="Q408" s="7">
        <v>-1.2399201182005677</v>
      </c>
    </row>
    <row r="409" spans="1:17" x14ac:dyDescent="0.3">
      <c r="A409" t="s">
        <v>25</v>
      </c>
      <c r="B409">
        <v>1982</v>
      </c>
      <c r="C409">
        <v>221</v>
      </c>
      <c r="D409" s="4">
        <v>1982.74999999382</v>
      </c>
      <c r="E409" s="1">
        <f>STANDARDIZE(C409,M$20,N$20)</f>
        <v>-1.7207203494175944</v>
      </c>
      <c r="F409" s="1">
        <f t="shared" si="7"/>
        <v>-0.94951863445964002</v>
      </c>
      <c r="J409" s="7"/>
      <c r="P409" s="4">
        <v>1982.74999999382</v>
      </c>
      <c r="Q409" s="7">
        <v>-1.1214625219878036</v>
      </c>
    </row>
    <row r="410" spans="1:17" x14ac:dyDescent="0.3">
      <c r="A410" t="s">
        <v>24</v>
      </c>
      <c r="B410">
        <v>1982</v>
      </c>
      <c r="C410">
        <v>170.1</v>
      </c>
      <c r="D410" s="4">
        <v>1982.6666666604599</v>
      </c>
      <c r="E410" s="1">
        <f>STANDARDIZE(C410,M$19,N$19)</f>
        <v>-1.6811021443553038</v>
      </c>
      <c r="F410" s="1">
        <f t="shared" si="7"/>
        <v>-1.291472666345836</v>
      </c>
      <c r="J410" s="7"/>
      <c r="P410" s="4">
        <v>1982.6666666604599</v>
      </c>
      <c r="Q410" s="7">
        <v>-0.81451579029886323</v>
      </c>
    </row>
    <row r="411" spans="1:17" x14ac:dyDescent="0.3">
      <c r="A411" t="s">
        <v>23</v>
      </c>
      <c r="B411">
        <v>1982</v>
      </c>
      <c r="C411">
        <v>220.8</v>
      </c>
      <c r="D411" s="4">
        <v>1982.5833333271</v>
      </c>
      <c r="E411" s="1">
        <f>STANDARDIZE(C411,M$18,N$18)</f>
        <v>-1.2256692688634354</v>
      </c>
      <c r="F411" s="1">
        <f t="shared" si="7"/>
        <v>-0.95086226523325956</v>
      </c>
      <c r="J411" s="7"/>
      <c r="P411" s="4">
        <v>1982.5833333271</v>
      </c>
      <c r="Q411" s="7">
        <v>-0.80756003712385693</v>
      </c>
    </row>
    <row r="412" spans="1:17" x14ac:dyDescent="0.3">
      <c r="A412" t="s">
        <v>22</v>
      </c>
      <c r="B412">
        <v>1982</v>
      </c>
      <c r="C412">
        <v>348.8</v>
      </c>
      <c r="D412" s="4">
        <v>1982.4999999937399</v>
      </c>
      <c r="E412" s="1">
        <f>STANDARDIZE(C412,M$17,N$17)</f>
        <v>-0.3867193775087559</v>
      </c>
      <c r="F412" s="1">
        <f t="shared" si="7"/>
        <v>-9.0938570116695872E-2</v>
      </c>
      <c r="J412" s="7"/>
      <c r="P412" s="4">
        <v>1982.4999999937399</v>
      </c>
      <c r="Q412" s="7">
        <v>-0.97391201773250913</v>
      </c>
    </row>
    <row r="413" spans="1:17" x14ac:dyDescent="0.3">
      <c r="A413" t="s">
        <v>21</v>
      </c>
      <c r="B413">
        <v>1982</v>
      </c>
      <c r="C413">
        <v>352.6</v>
      </c>
      <c r="D413" s="4">
        <v>1982.4166666603801</v>
      </c>
      <c r="E413" s="1">
        <f>STANDARDIZE(C413,M$16,N$16)</f>
        <v>-0.37426358880312283</v>
      </c>
      <c r="F413" s="1">
        <f t="shared" si="7"/>
        <v>-6.54095854179228E-2</v>
      </c>
      <c r="J413" s="7"/>
      <c r="P413" s="4">
        <v>1982.4166666603801</v>
      </c>
      <c r="Q413" s="7">
        <v>-1.5324704224692756</v>
      </c>
    </row>
    <row r="414" spans="1:17" x14ac:dyDescent="0.3">
      <c r="A414" t="s">
        <v>20</v>
      </c>
      <c r="B414">
        <v>1982</v>
      </c>
      <c r="C414">
        <v>242.5</v>
      </c>
      <c r="D414" s="4">
        <v>1982.33333332702</v>
      </c>
      <c r="E414" s="1">
        <f>STANDARDIZE(C414,M$15,N$15)</f>
        <v>-0.77483633543832076</v>
      </c>
      <c r="F414" s="1">
        <f t="shared" si="7"/>
        <v>-0.80507832629552967</v>
      </c>
      <c r="J414" s="7"/>
      <c r="P414" s="4">
        <v>1982.33333332702</v>
      </c>
      <c r="Q414" s="7">
        <v>-1.4801887633571325</v>
      </c>
    </row>
    <row r="415" spans="1:17" x14ac:dyDescent="0.3">
      <c r="A415" t="s">
        <v>19</v>
      </c>
      <c r="B415">
        <v>1982</v>
      </c>
      <c r="C415">
        <v>149.6</v>
      </c>
      <c r="D415" s="4">
        <v>1982.2499999936599</v>
      </c>
      <c r="E415" s="1">
        <f>STANDARDIZE(C415,M$14,N$14)</f>
        <v>-0.85841430174450528</v>
      </c>
      <c r="F415" s="1">
        <f t="shared" si="7"/>
        <v>-1.4291948206418483</v>
      </c>
      <c r="J415" s="7"/>
      <c r="P415" s="4">
        <v>1982.2499999936599</v>
      </c>
      <c r="Q415" s="7">
        <v>-1.0853162926803201</v>
      </c>
    </row>
    <row r="416" spans="1:17" x14ac:dyDescent="0.3">
      <c r="A416" t="s">
        <v>18</v>
      </c>
      <c r="B416">
        <v>1982</v>
      </c>
      <c r="C416">
        <v>120.9</v>
      </c>
      <c r="D416" s="4">
        <v>1982.1666666603001</v>
      </c>
      <c r="E416" s="1">
        <f>STANDARDIZE(C416,M$13,N$13)</f>
        <v>-0.85146377856494126</v>
      </c>
      <c r="F416" s="1">
        <f t="shared" si="7"/>
        <v>-1.6220058366562653</v>
      </c>
      <c r="J416" s="7"/>
      <c r="P416" s="4">
        <v>1982.1666666603001</v>
      </c>
      <c r="Q416" s="7">
        <v>-0.80640866850713799</v>
      </c>
    </row>
    <row r="417" spans="1:17" x14ac:dyDescent="0.3">
      <c r="A417" t="s">
        <v>17</v>
      </c>
      <c r="B417">
        <v>1982</v>
      </c>
      <c r="C417">
        <v>188.5</v>
      </c>
      <c r="D417" s="4">
        <v>1982.08333332694</v>
      </c>
      <c r="E417" s="1">
        <f>STANDARDIZE(C417,M$12,N$12)</f>
        <v>-0.45940417602035999</v>
      </c>
      <c r="F417" s="1">
        <f t="shared" si="7"/>
        <v>-1.16785863517283</v>
      </c>
      <c r="J417" s="7"/>
      <c r="P417" s="4">
        <v>1982.08333332694</v>
      </c>
      <c r="Q417" s="7">
        <v>-0.61496656338834121</v>
      </c>
    </row>
    <row r="418" spans="1:17" x14ac:dyDescent="0.3">
      <c r="A418" t="s">
        <v>16</v>
      </c>
      <c r="B418">
        <v>1982</v>
      </c>
      <c r="C418">
        <v>297.8</v>
      </c>
      <c r="D418" s="4">
        <v>1981.9999999935801</v>
      </c>
      <c r="E418" s="1">
        <f>STANDARDIZE(C418,M$11,N$11)</f>
        <v>-0.5222980816339412</v>
      </c>
      <c r="F418" s="1">
        <f t="shared" si="7"/>
        <v>-0.43356441738970175</v>
      </c>
      <c r="J418" s="7"/>
      <c r="P418" s="4">
        <v>1981.9999999935801</v>
      </c>
      <c r="Q418" s="7">
        <v>-0.8394500695637479</v>
      </c>
    </row>
    <row r="419" spans="1:17" x14ac:dyDescent="0.3">
      <c r="A419" t="s">
        <v>27</v>
      </c>
      <c r="B419">
        <v>1981</v>
      </c>
      <c r="C419">
        <v>341.9</v>
      </c>
      <c r="D419" s="4">
        <v>1981.91666666022</v>
      </c>
      <c r="E419" s="1">
        <f>STANDARDIZE(C419,M$22,N$22)</f>
        <v>-1.0576966925685238</v>
      </c>
      <c r="F419" s="1">
        <f t="shared" si="7"/>
        <v>-0.13729383180657337</v>
      </c>
      <c r="J419" s="7"/>
      <c r="P419" s="4">
        <v>1981.91666666022</v>
      </c>
      <c r="Q419" s="7">
        <v>-1.7911245694850486</v>
      </c>
    </row>
    <row r="420" spans="1:17" x14ac:dyDescent="0.3">
      <c r="A420" t="s">
        <v>26</v>
      </c>
      <c r="B420">
        <v>1981</v>
      </c>
      <c r="C420">
        <v>320.60000000000002</v>
      </c>
      <c r="D420" s="4">
        <v>1981.8333333268599</v>
      </c>
      <c r="E420" s="1">
        <f>STANDARDIZE(C420,M$21,N$21)</f>
        <v>-1.3935348805624559</v>
      </c>
      <c r="F420" s="1">
        <f t="shared" si="7"/>
        <v>-0.28039050919706371</v>
      </c>
      <c r="J420" s="7"/>
      <c r="P420" s="4">
        <v>1981.8333333268599</v>
      </c>
      <c r="Q420" s="7">
        <v>-1.7689279672650875</v>
      </c>
    </row>
    <row r="421" spans="1:17" x14ac:dyDescent="0.3">
      <c r="A421" t="s">
        <v>25</v>
      </c>
      <c r="B421">
        <v>1981</v>
      </c>
      <c r="C421">
        <v>303.7</v>
      </c>
      <c r="D421" s="4">
        <v>1981.7499999935001</v>
      </c>
      <c r="E421" s="1">
        <f>STANDARDIZE(C421,M$20,N$20)</f>
        <v>-1.0386485010172184</v>
      </c>
      <c r="F421" s="1">
        <f t="shared" si="7"/>
        <v>-0.39392730956792277</v>
      </c>
      <c r="J421" s="7"/>
      <c r="P421" s="4">
        <v>1981.7499999935001</v>
      </c>
      <c r="Q421" s="7">
        <v>-1.4138142161650147</v>
      </c>
    </row>
    <row r="422" spans="1:17" x14ac:dyDescent="0.3">
      <c r="A422" t="s">
        <v>24</v>
      </c>
      <c r="B422">
        <v>1981</v>
      </c>
      <c r="C422">
        <v>310</v>
      </c>
      <c r="D422" s="4">
        <v>1981.66666666014</v>
      </c>
      <c r="E422" s="1">
        <f>STANDARDIZE(C422,M$19,N$19)</f>
        <v>-0.60383360319817403</v>
      </c>
      <c r="F422" s="1">
        <f t="shared" si="7"/>
        <v>-0.35160294019890431</v>
      </c>
      <c r="J422" s="7"/>
      <c r="P422" s="4">
        <v>1981.66666666014</v>
      </c>
      <c r="Q422" s="7">
        <v>-1.5314139711522798</v>
      </c>
    </row>
    <row r="423" spans="1:17" x14ac:dyDescent="0.3">
      <c r="A423" t="s">
        <v>23</v>
      </c>
      <c r="B423">
        <v>1981</v>
      </c>
      <c r="C423">
        <v>346.6</v>
      </c>
      <c r="D423" s="4">
        <v>1981.5833333267799</v>
      </c>
      <c r="E423" s="1">
        <f>STANDARDIZE(C423,M$18,N$18)</f>
        <v>-0.25737009408265749</v>
      </c>
      <c r="F423" s="1">
        <f t="shared" si="7"/>
        <v>-0.10571850862651173</v>
      </c>
      <c r="J423" s="7"/>
      <c r="P423" s="4">
        <v>1981.5833333267799</v>
      </c>
      <c r="Q423" s="7">
        <v>-1.4803531730882615</v>
      </c>
    </row>
    <row r="424" spans="1:17" x14ac:dyDescent="0.3">
      <c r="A424" t="s">
        <v>22</v>
      </c>
      <c r="B424">
        <v>1981</v>
      </c>
      <c r="C424">
        <v>385.8</v>
      </c>
      <c r="D424" s="4">
        <v>1981.49999999342</v>
      </c>
      <c r="E424" s="1">
        <f>STANDARDIZE(C424,M$17,N$17)</f>
        <v>-9.068485964279896E-2</v>
      </c>
      <c r="F424" s="1">
        <f t="shared" si="7"/>
        <v>0.15763312300293583</v>
      </c>
      <c r="J424" s="7"/>
      <c r="P424" s="4">
        <v>1981.49999999342</v>
      </c>
      <c r="Q424" s="7">
        <v>-2.2586176607673663</v>
      </c>
    </row>
    <row r="425" spans="1:17" x14ac:dyDescent="0.3">
      <c r="A425" t="s">
        <v>21</v>
      </c>
      <c r="B425">
        <v>1981</v>
      </c>
      <c r="C425">
        <v>351.2</v>
      </c>
      <c r="D425" s="4">
        <v>1981.4166666600599</v>
      </c>
      <c r="E425" s="1">
        <f>STANDARDIZE(C425,M$16,N$16)</f>
        <v>-0.38680473347340488</v>
      </c>
      <c r="F425" s="1">
        <f t="shared" si="7"/>
        <v>-7.4815000833260453E-2</v>
      </c>
      <c r="J425" s="7"/>
      <c r="P425" s="4">
        <v>1981.4166666600599</v>
      </c>
      <c r="Q425" s="7">
        <v>-2.4772593853785598</v>
      </c>
    </row>
    <row r="426" spans="1:17" x14ac:dyDescent="0.3">
      <c r="A426" t="s">
        <v>20</v>
      </c>
      <c r="B426">
        <v>1981</v>
      </c>
      <c r="C426">
        <v>219.4</v>
      </c>
      <c r="D426" s="4">
        <v>1981.3333333267001</v>
      </c>
      <c r="E426" s="1">
        <f>STANDARDIZE(C426,M$15,N$15)</f>
        <v>-0.98348989152963651</v>
      </c>
      <c r="F426" s="1">
        <f t="shared" si="7"/>
        <v>-0.96026768064859702</v>
      </c>
      <c r="J426" s="7"/>
      <c r="P426" s="4">
        <v>1981.3333333267001</v>
      </c>
      <c r="Q426" s="7">
        <v>-1.8804417039540013</v>
      </c>
    </row>
    <row r="427" spans="1:17" x14ac:dyDescent="0.3">
      <c r="A427" t="s">
        <v>19</v>
      </c>
      <c r="B427">
        <v>1981</v>
      </c>
      <c r="C427">
        <v>106</v>
      </c>
      <c r="D427" s="4">
        <v>1981.24999999334</v>
      </c>
      <c r="E427" s="1">
        <f>STANDARDIZE(C427,M$14,N$14)</f>
        <v>-1.2931539427186036</v>
      </c>
      <c r="F427" s="1">
        <f t="shared" si="7"/>
        <v>-1.7221063292909278</v>
      </c>
      <c r="J427" s="7"/>
      <c r="P427" s="4">
        <v>1981.24999999334</v>
      </c>
      <c r="Q427" s="7">
        <v>-0.85358463077928937</v>
      </c>
    </row>
    <row r="428" spans="1:17" x14ac:dyDescent="0.3">
      <c r="A428" t="s">
        <v>18</v>
      </c>
      <c r="B428">
        <v>1981</v>
      </c>
      <c r="C428">
        <v>97.09</v>
      </c>
      <c r="D428" s="4">
        <v>1981.1666666599799</v>
      </c>
      <c r="E428" s="1">
        <f>STANDARDIZE(C428,M$13,N$13)</f>
        <v>-1.1022385938563688</v>
      </c>
      <c r="F428" s="1">
        <f t="shared" si="7"/>
        <v>-1.7819650802556826</v>
      </c>
      <c r="J428" s="7"/>
      <c r="P428" s="4">
        <v>1981.1666666599799</v>
      </c>
      <c r="Q428" s="7">
        <v>-0.90078751578779148</v>
      </c>
    </row>
    <row r="429" spans="1:17" x14ac:dyDescent="0.3">
      <c r="A429" t="s">
        <v>17</v>
      </c>
      <c r="B429">
        <v>1981</v>
      </c>
      <c r="C429">
        <v>88.46</v>
      </c>
      <c r="D429" s="4">
        <v>1981.08333332662</v>
      </c>
      <c r="E429" s="1">
        <f>STANDARDIZE(C429,M$12,N$12)</f>
        <v>-1.2997867682407176</v>
      </c>
      <c r="F429" s="1">
        <f t="shared" si="7"/>
        <v>-1.8399427481373696</v>
      </c>
      <c r="J429" s="7"/>
      <c r="P429" s="4">
        <v>1981.08333332662</v>
      </c>
      <c r="Q429" s="7">
        <v>-0.50813965340896705</v>
      </c>
    </row>
    <row r="430" spans="1:17" x14ac:dyDescent="0.3">
      <c r="A430" t="s">
        <v>16</v>
      </c>
      <c r="B430">
        <v>1981</v>
      </c>
      <c r="C430">
        <v>204.2</v>
      </c>
      <c r="D430" s="4">
        <v>1980.99999999326</v>
      </c>
      <c r="E430" s="1">
        <f>STANDARDIZE(C430,M$11,N$11)</f>
        <v>-1.151054903849922</v>
      </c>
      <c r="F430" s="1">
        <f t="shared" si="7"/>
        <v>-1.0623836194436891</v>
      </c>
      <c r="J430" s="7"/>
      <c r="P430" s="4">
        <v>1980.99999999326</v>
      </c>
      <c r="Q430" s="7">
        <v>-0.84046161796968666</v>
      </c>
    </row>
    <row r="431" spans="1:17" x14ac:dyDescent="0.3">
      <c r="P431" s="4"/>
    </row>
    <row r="432" spans="1:17" x14ac:dyDescent="0.3">
      <c r="P432" s="4"/>
    </row>
    <row r="433" spans="16:16" x14ac:dyDescent="0.3">
      <c r="P433" s="4"/>
    </row>
    <row r="434" spans="16:16" x14ac:dyDescent="0.3">
      <c r="P434" s="4"/>
    </row>
    <row r="435" spans="16:16" x14ac:dyDescent="0.3">
      <c r="P435" s="4"/>
    </row>
    <row r="436" spans="16:16" x14ac:dyDescent="0.3">
      <c r="P436" s="4"/>
    </row>
    <row r="437" spans="16:16" x14ac:dyDescent="0.3">
      <c r="P437" s="4"/>
    </row>
    <row r="438" spans="16:16" x14ac:dyDescent="0.3">
      <c r="P438" s="4"/>
    </row>
    <row r="439" spans="16:16" x14ac:dyDescent="0.3">
      <c r="P439" s="4"/>
    </row>
    <row r="440" spans="16:16" x14ac:dyDescent="0.3">
      <c r="P440" s="4"/>
    </row>
    <row r="441" spans="16:16" x14ac:dyDescent="0.3">
      <c r="P441" s="4"/>
    </row>
    <row r="442" spans="16:16" x14ac:dyDescent="0.3">
      <c r="P442" s="4"/>
    </row>
    <row r="678" spans="22:22" x14ac:dyDescent="0.3">
      <c r="V678" s="9"/>
    </row>
  </sheetData>
  <autoFilter ref="A10:F10" xr:uid="{00000000-0009-0000-0000-000003000000}"/>
  <mergeCells count="2">
    <mergeCell ref="G10:H10"/>
    <mergeCell ref="L10:M10"/>
  </mergeCells>
  <pageMargins left="0.7" right="0.7" top="0.75" bottom="0.75" header="0.3" footer="0.3"/>
  <pageSetup paperSize="9" orientation="portrait" horizontalDpi="4294967292" verticalDpi="4294967292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04A56-DFCE-4669-98CA-C5124B6EC4E1}">
  <dimension ref="A1:N742"/>
  <sheetViews>
    <sheetView zoomScale="85" zoomScaleNormal="85" workbookViewId="0">
      <selection activeCell="N27" sqref="N27"/>
    </sheetView>
  </sheetViews>
  <sheetFormatPr baseColWidth="10" defaultColWidth="11.44140625" defaultRowHeight="14.4" x14ac:dyDescent="0.3"/>
  <cols>
    <col min="3" max="3" width="7.5546875" customWidth="1"/>
    <col min="5" max="6" width="9.33203125" customWidth="1"/>
    <col min="7" max="7" width="8" customWidth="1"/>
    <col min="8" max="8" width="7.6640625" customWidth="1"/>
    <col min="9" max="9" width="5.88671875" customWidth="1"/>
    <col min="10" max="10" width="12.109375" customWidth="1"/>
    <col min="11" max="11" width="8" customWidth="1"/>
    <col min="12" max="12" width="6.44140625" customWidth="1"/>
    <col min="13" max="13" width="5.88671875" customWidth="1"/>
    <col min="14" max="14" width="8.33203125" customWidth="1"/>
    <col min="15" max="15" width="5.109375" customWidth="1"/>
  </cols>
  <sheetData>
    <row r="1" spans="1:14" x14ac:dyDescent="0.3">
      <c r="A1" s="3" t="s">
        <v>62</v>
      </c>
      <c r="B1" s="15"/>
      <c r="C1" s="15"/>
      <c r="D1" s="15"/>
      <c r="E1" s="15"/>
      <c r="F1" s="15"/>
    </row>
    <row r="2" spans="1:14" x14ac:dyDescent="0.3">
      <c r="A2" t="s">
        <v>41</v>
      </c>
    </row>
    <row r="3" spans="1:14" x14ac:dyDescent="0.3">
      <c r="A3" t="s">
        <v>42</v>
      </c>
    </row>
    <row r="4" spans="1:14" x14ac:dyDescent="0.3">
      <c r="A4" s="6" t="s">
        <v>43</v>
      </c>
    </row>
    <row r="5" spans="1:14" x14ac:dyDescent="0.3">
      <c r="A5" t="s">
        <v>45</v>
      </c>
      <c r="D5" t="s">
        <v>46</v>
      </c>
    </row>
    <row r="6" spans="1:14" x14ac:dyDescent="0.3">
      <c r="A6" t="s">
        <v>48</v>
      </c>
      <c r="D6" t="s">
        <v>49</v>
      </c>
    </row>
    <row r="7" spans="1:14" x14ac:dyDescent="0.3">
      <c r="A7" t="s">
        <v>63</v>
      </c>
      <c r="D7" t="s">
        <v>51</v>
      </c>
    </row>
    <row r="8" spans="1:14" x14ac:dyDescent="0.3">
      <c r="D8" s="4">
        <f>AVERAGE(D11:D382)</f>
        <v>16.177738738738746</v>
      </c>
    </row>
    <row r="9" spans="1:14" x14ac:dyDescent="0.3">
      <c r="D9" s="4">
        <f>STDEVA(D11:D382)</f>
        <v>7.2324978592424651</v>
      </c>
    </row>
    <row r="10" spans="1:14" x14ac:dyDescent="0.3">
      <c r="A10" s="6" t="s">
        <v>64</v>
      </c>
      <c r="B10" s="6" t="s">
        <v>12</v>
      </c>
      <c r="C10" s="6" t="s">
        <v>55</v>
      </c>
      <c r="D10" s="6" t="s">
        <v>137</v>
      </c>
      <c r="E10" s="6" t="s">
        <v>117</v>
      </c>
      <c r="F10" s="6" t="s">
        <v>118</v>
      </c>
      <c r="G10" s="42" t="s">
        <v>87</v>
      </c>
      <c r="H10" s="42"/>
      <c r="J10" s="41" t="s">
        <v>57</v>
      </c>
      <c r="K10" s="41"/>
      <c r="L10" s="2" t="s">
        <v>5</v>
      </c>
      <c r="N10" s="6"/>
    </row>
    <row r="11" spans="1:14" x14ac:dyDescent="0.3">
      <c r="A11" t="s">
        <v>27</v>
      </c>
      <c r="B11">
        <v>2014</v>
      </c>
      <c r="C11" s="4">
        <v>2014.9166666667199</v>
      </c>
      <c r="D11">
        <v>23.9</v>
      </c>
      <c r="E11" s="1">
        <f>STANDARDIZE(D11,K$22,L$22)</f>
        <v>0.22764909286898763</v>
      </c>
      <c r="F11" s="1">
        <f t="shared" ref="F11:F22" si="0">STANDARDIZE(D11,D$8,D$9)</f>
        <v>1.0677170476300819</v>
      </c>
      <c r="G11" s="18">
        <v>2015</v>
      </c>
      <c r="H11" s="19"/>
      <c r="J11" t="s">
        <v>16</v>
      </c>
      <c r="K11" s="7">
        <f t="shared" ref="K11:K22" si="1">AVERAGEIF(A$11:A$382,J11,D$11:D$382)</f>
        <v>17.042071428571429</v>
      </c>
      <c r="L11" s="7">
        <f t="array" ref="L11">_xlfn.STDEV.S(IF(A$11:A$382=J11,D$11:D$382))</f>
        <v>7.1869837331034967</v>
      </c>
    </row>
    <row r="12" spans="1:14" x14ac:dyDescent="0.3">
      <c r="A12" t="s">
        <v>26</v>
      </c>
      <c r="B12">
        <v>2014</v>
      </c>
      <c r="C12" s="4">
        <v>2014.8333333333901</v>
      </c>
      <c r="D12">
        <v>22.5</v>
      </c>
      <c r="E12" s="1">
        <f>STANDARDIZE(D12,K$21,L$21)</f>
        <v>0.10773858853264268</v>
      </c>
      <c r="F12" s="1">
        <f t="shared" si="0"/>
        <v>0.87414630246754754</v>
      </c>
      <c r="G12" s="18">
        <v>2014</v>
      </c>
      <c r="H12" s="18">
        <v>424.97499999999991</v>
      </c>
      <c r="J12" t="s">
        <v>17</v>
      </c>
      <c r="K12" s="7">
        <f t="shared" si="1"/>
        <v>10.448571428571428</v>
      </c>
      <c r="L12" s="7">
        <f t="array" ref="L12">_xlfn.STDEV.S(IF(A$11:A$382=J12,D$11:D$382))</f>
        <v>5.2711782675263716</v>
      </c>
    </row>
    <row r="13" spans="1:14" x14ac:dyDescent="0.3">
      <c r="A13" t="s">
        <v>25</v>
      </c>
      <c r="B13">
        <v>2014</v>
      </c>
      <c r="C13" s="4">
        <v>2014.75000000006</v>
      </c>
      <c r="D13">
        <v>18.09</v>
      </c>
      <c r="E13" s="1">
        <f>STANDARDIZE(D13,K$20,L$20)</f>
        <v>-0.21285085354705724</v>
      </c>
      <c r="F13" s="1">
        <f t="shared" si="0"/>
        <v>0.2643984552055636</v>
      </c>
      <c r="G13" s="18">
        <v>2013</v>
      </c>
      <c r="H13" s="18"/>
      <c r="J13" t="s">
        <v>18</v>
      </c>
      <c r="K13" s="7">
        <f t="shared" si="1"/>
        <v>8.3454999999999995</v>
      </c>
      <c r="L13" s="7">
        <f t="array" ref="L13">_xlfn.STDEV.S(IF(A$11:A$382=J13,D$11:D$382))</f>
        <v>3.8544116570784497</v>
      </c>
    </row>
    <row r="14" spans="1:14" x14ac:dyDescent="0.3">
      <c r="A14" t="s">
        <v>24</v>
      </c>
      <c r="B14">
        <v>2014</v>
      </c>
      <c r="C14" s="4">
        <v>2014.6666666667199</v>
      </c>
      <c r="D14">
        <v>13.15</v>
      </c>
      <c r="E14" s="1">
        <f>STANDARDIZE(D14,K$19,L$19)</f>
        <v>-0.66857243130402</v>
      </c>
      <c r="F14" s="1">
        <f t="shared" si="0"/>
        <v>-0.41862974558223687</v>
      </c>
      <c r="G14" s="18">
        <v>2012</v>
      </c>
      <c r="H14" s="18">
        <v>468.91666666666674</v>
      </c>
      <c r="J14" t="s">
        <v>19</v>
      </c>
      <c r="K14" s="7">
        <f t="shared" si="1"/>
        <v>10.054111111111107</v>
      </c>
      <c r="L14" s="7">
        <f t="array" ref="L14">_xlfn.STDEV.S(IF(A$11:A$382=J14,D$11:D$382))</f>
        <v>4.2165010679958748</v>
      </c>
    </row>
    <row r="15" spans="1:14" x14ac:dyDescent="0.3">
      <c r="A15" t="s">
        <v>23</v>
      </c>
      <c r="B15">
        <v>2014</v>
      </c>
      <c r="C15" s="4">
        <v>2014.5833333333901</v>
      </c>
      <c r="D15">
        <v>9.1920000000000002</v>
      </c>
      <c r="E15" s="1">
        <f>STANDARDIZE(D15,K$18,L$18)</f>
        <v>-1.1771254745007844</v>
      </c>
      <c r="F15" s="1">
        <f t="shared" si="0"/>
        <v>-0.96588189512031675</v>
      </c>
      <c r="G15" s="18">
        <v>2011</v>
      </c>
      <c r="H15" s="18">
        <v>699.16666666666663</v>
      </c>
      <c r="J15" t="s">
        <v>20</v>
      </c>
      <c r="K15" s="7">
        <f t="shared" si="1"/>
        <v>14.483250000000004</v>
      </c>
      <c r="L15" s="7">
        <f t="array" ref="L15">_xlfn.STDEV.S(IF(A$11:A$382=J15,D$11:D$382))</f>
        <v>5.1736564376836061</v>
      </c>
    </row>
    <row r="16" spans="1:14" x14ac:dyDescent="0.3">
      <c r="A16" t="s">
        <v>22</v>
      </c>
      <c r="B16">
        <v>2014</v>
      </c>
      <c r="C16" s="4">
        <v>2014.50000000006</v>
      </c>
      <c r="D16">
        <v>11.58</v>
      </c>
      <c r="E16" s="1">
        <f>STANDARDIZE(D16,K$17,L$17)</f>
        <v>-0.99651303933317625</v>
      </c>
      <c r="F16" s="1">
        <f t="shared" si="0"/>
        <v>-0.63570550980022211</v>
      </c>
      <c r="G16" s="18">
        <v>2010</v>
      </c>
      <c r="H16" s="18">
        <v>654.52499999999998</v>
      </c>
      <c r="J16" t="s">
        <v>21</v>
      </c>
      <c r="K16" s="7">
        <f t="shared" si="1"/>
        <v>17.594785714285713</v>
      </c>
      <c r="L16" s="7">
        <f t="array" ref="L16">_xlfn.STDEV.S(IF(A$11:A$382=J16,D$11:D$382))</f>
        <v>5.6261714984666771</v>
      </c>
    </row>
    <row r="17" spans="1:14" x14ac:dyDescent="0.3">
      <c r="A17" t="s">
        <v>21</v>
      </c>
      <c r="B17">
        <v>2014</v>
      </c>
      <c r="C17" s="4">
        <v>2014.4166666667199</v>
      </c>
      <c r="D17">
        <v>15.92</v>
      </c>
      <c r="E17" s="1">
        <f>STANDARDIZE(D17,K$16,L$16)</f>
        <v>-0.29767768628136365</v>
      </c>
      <c r="F17" s="1">
        <f t="shared" si="0"/>
        <v>-3.5636199796364967E-2</v>
      </c>
      <c r="G17" s="18">
        <v>2009</v>
      </c>
      <c r="H17" s="18">
        <v>562.6583333333333</v>
      </c>
      <c r="J17" t="s">
        <v>22</v>
      </c>
      <c r="K17" s="7">
        <f t="shared" si="1"/>
        <v>17.958714285714287</v>
      </c>
      <c r="L17" s="7">
        <f t="array" ref="L17">_xlfn.STDEV.S(IF(A$11:A$382=J17,D$11:D$382))</f>
        <v>6.4010344410371669</v>
      </c>
    </row>
    <row r="18" spans="1:14" x14ac:dyDescent="0.3">
      <c r="A18" t="s">
        <v>20</v>
      </c>
      <c r="B18">
        <v>2014</v>
      </c>
      <c r="C18" s="4">
        <v>2014.3333333333901</v>
      </c>
      <c r="D18">
        <v>14.45</v>
      </c>
      <c r="E18" s="1">
        <f>STANDARDIZE(D18,K$15,L$15)</f>
        <v>-6.4267893317808316E-3</v>
      </c>
      <c r="F18" s="1">
        <f t="shared" si="0"/>
        <v>-0.23888548221702635</v>
      </c>
      <c r="G18" s="18">
        <v>2008</v>
      </c>
      <c r="H18" s="18">
        <v>749.42727272727279</v>
      </c>
      <c r="J18" t="s">
        <v>23</v>
      </c>
      <c r="K18" s="7">
        <f t="shared" si="1"/>
        <v>17.20692857142857</v>
      </c>
      <c r="L18" s="7">
        <f t="array" ref="L18">_xlfn.STDEV.S(IF(A$11:A$382=J18,D$11:D$382))</f>
        <v>6.8088990893920442</v>
      </c>
    </row>
    <row r="19" spans="1:14" x14ac:dyDescent="0.3">
      <c r="A19" t="s">
        <v>19</v>
      </c>
      <c r="B19">
        <v>2014</v>
      </c>
      <c r="C19" s="4">
        <v>2014.25000000006</v>
      </c>
      <c r="D19">
        <v>7.6660000000000004</v>
      </c>
      <c r="E19" s="1">
        <f>STANDARDIZE(D19,K$14,L$14)</f>
        <v>-0.56637270395526973</v>
      </c>
      <c r="F19" s="1">
        <f t="shared" si="0"/>
        <v>-1.1768740073474795</v>
      </c>
      <c r="G19" s="18">
        <v>2007</v>
      </c>
      <c r="H19" s="18">
        <v>720.88181818181806</v>
      </c>
      <c r="J19" t="s">
        <v>24</v>
      </c>
      <c r="K19" s="7">
        <f t="shared" si="1"/>
        <v>17.5975</v>
      </c>
      <c r="L19" s="7">
        <f t="array" ref="L19">_xlfn.STDEV.S(IF(A$11:A$382=J19,D$11:D$382))</f>
        <v>6.6522336126324477</v>
      </c>
    </row>
    <row r="20" spans="1:14" x14ac:dyDescent="0.3">
      <c r="A20" t="s">
        <v>18</v>
      </c>
      <c r="B20">
        <v>2014</v>
      </c>
      <c r="C20" s="4">
        <v>2014.1666666667199</v>
      </c>
      <c r="D20">
        <v>8.5459999999999994</v>
      </c>
      <c r="E20" s="1">
        <f>STANDARDIZE(D20,K$13,L$13)</f>
        <v>5.2018315073272176E-2</v>
      </c>
      <c r="F20" s="1">
        <f t="shared" si="0"/>
        <v>-1.0552009675310292</v>
      </c>
      <c r="G20" s="18">
        <v>2006</v>
      </c>
      <c r="H20" s="18">
        <v>664.84166666666658</v>
      </c>
      <c r="J20" t="s">
        <v>25</v>
      </c>
      <c r="K20" s="7">
        <f t="shared" si="1"/>
        <v>19.379214285714287</v>
      </c>
      <c r="L20" s="7">
        <f t="array" ref="L20">_xlfn.STDEV.S(IF(A$11:A$382=J20,D$11:D$382))</f>
        <v>6.0568903729073682</v>
      </c>
    </row>
    <row r="21" spans="1:14" x14ac:dyDescent="0.3">
      <c r="A21" t="s">
        <v>17</v>
      </c>
      <c r="B21">
        <v>2014</v>
      </c>
      <c r="C21" s="4">
        <v>2014.0833333333901</v>
      </c>
      <c r="D21">
        <v>7.7210000000000001</v>
      </c>
      <c r="E21" s="1">
        <f>STANDARDIZE(D21,K$12,L$12)</f>
        <v>-0.51745004439992259</v>
      </c>
      <c r="F21" s="1">
        <f t="shared" si="0"/>
        <v>-1.1692694423589514</v>
      </c>
      <c r="G21" s="18">
        <v>2005</v>
      </c>
      <c r="H21" s="18">
        <v>357.63</v>
      </c>
      <c r="J21" t="s">
        <v>26</v>
      </c>
      <c r="K21" s="7">
        <f t="shared" si="1"/>
        <v>21.885555555555555</v>
      </c>
      <c r="L21" s="7">
        <f t="array" ref="L21">_xlfn.STDEV.S(IF(A$11:A$382=J21,D$11:D$382))</f>
        <v>5.7031046425699179</v>
      </c>
    </row>
    <row r="22" spans="1:14" x14ac:dyDescent="0.3">
      <c r="A22" t="s">
        <v>16</v>
      </c>
      <c r="B22">
        <v>2014</v>
      </c>
      <c r="C22" s="4">
        <v>2014.00000000005</v>
      </c>
      <c r="D22">
        <v>14.44</v>
      </c>
      <c r="E22" s="1">
        <f>STANDARDIZE(D22,K$11,L$11)</f>
        <v>-0.36205333491798486</v>
      </c>
      <c r="F22" s="1">
        <f t="shared" si="0"/>
        <v>-0.24026813039675871</v>
      </c>
      <c r="G22" s="18">
        <v>2004</v>
      </c>
      <c r="H22" s="18">
        <v>378.25454545454545</v>
      </c>
      <c r="J22" t="s">
        <v>27</v>
      </c>
      <c r="K22" s="7">
        <f t="shared" si="1"/>
        <v>22.34196296296296</v>
      </c>
      <c r="L22" s="7">
        <f t="array" ref="L22">_xlfn.STDEV.S(IF(A$11:A$382=J22,D$11:D$382))</f>
        <v>6.8440291916018809</v>
      </c>
    </row>
    <row r="23" spans="1:14" x14ac:dyDescent="0.3">
      <c r="B23">
        <v>2013</v>
      </c>
      <c r="C23" s="4">
        <v>2013.9166666667199</v>
      </c>
      <c r="E23" s="1"/>
      <c r="F23" s="1"/>
      <c r="G23" s="18">
        <v>2003</v>
      </c>
      <c r="H23" s="18">
        <v>503.37272727272722</v>
      </c>
      <c r="J23" s="4"/>
      <c r="K23" s="1"/>
      <c r="N23" s="4"/>
    </row>
    <row r="24" spans="1:14" x14ac:dyDescent="0.3">
      <c r="B24">
        <v>2013</v>
      </c>
      <c r="C24" s="4">
        <v>2013.8333333333901</v>
      </c>
      <c r="E24" s="1"/>
      <c r="F24" s="1"/>
      <c r="G24" s="18">
        <v>2002</v>
      </c>
      <c r="H24" s="18">
        <v>472.7</v>
      </c>
      <c r="J24" s="4"/>
      <c r="K24" s="1"/>
      <c r="N24" s="4"/>
    </row>
    <row r="25" spans="1:14" x14ac:dyDescent="0.3">
      <c r="B25">
        <v>2013</v>
      </c>
      <c r="C25" s="4">
        <v>2013.75000000005</v>
      </c>
      <c r="E25" s="1"/>
      <c r="F25" s="1"/>
      <c r="G25" s="18">
        <v>2001</v>
      </c>
      <c r="H25" s="18">
        <v>361.8416666666667</v>
      </c>
      <c r="J25" s="4"/>
      <c r="K25" s="1"/>
      <c r="N25" s="4"/>
    </row>
    <row r="26" spans="1:14" x14ac:dyDescent="0.3">
      <c r="B26">
        <v>2013</v>
      </c>
      <c r="C26" s="4">
        <v>2013.6666666667199</v>
      </c>
      <c r="E26" s="1"/>
      <c r="F26" s="1"/>
      <c r="G26" s="18">
        <v>2000</v>
      </c>
      <c r="H26" s="18">
        <v>712.54166666666663</v>
      </c>
      <c r="J26" s="4"/>
      <c r="K26" s="1"/>
      <c r="N26" s="4"/>
    </row>
    <row r="27" spans="1:14" x14ac:dyDescent="0.3">
      <c r="B27">
        <v>2013</v>
      </c>
      <c r="C27" s="4">
        <v>2013.5833333333901</v>
      </c>
      <c r="E27" s="1"/>
      <c r="F27" s="1"/>
      <c r="G27" s="18">
        <v>1999</v>
      </c>
      <c r="H27" s="18"/>
      <c r="J27" s="4"/>
      <c r="K27" s="1"/>
      <c r="N27" s="4"/>
    </row>
    <row r="28" spans="1:14" x14ac:dyDescent="0.3">
      <c r="B28">
        <v>2013</v>
      </c>
      <c r="C28" s="4">
        <v>2013.50000000005</v>
      </c>
      <c r="E28" s="1"/>
      <c r="F28" s="1"/>
      <c r="G28" s="18">
        <v>1998</v>
      </c>
      <c r="H28" s="18">
        <v>471.0916666666667</v>
      </c>
      <c r="J28" s="4"/>
      <c r="K28" s="1"/>
      <c r="N28" s="4"/>
    </row>
    <row r="29" spans="1:14" x14ac:dyDescent="0.3">
      <c r="B29">
        <v>2013</v>
      </c>
      <c r="C29" s="4">
        <v>2013.4166666667199</v>
      </c>
      <c r="E29" s="1"/>
      <c r="F29" s="1"/>
      <c r="G29" s="18">
        <v>1997</v>
      </c>
      <c r="H29" s="18">
        <v>243.73333333333332</v>
      </c>
      <c r="J29" s="4"/>
      <c r="K29" s="1"/>
      <c r="N29" s="4"/>
    </row>
    <row r="30" spans="1:14" x14ac:dyDescent="0.3">
      <c r="B30">
        <v>2013</v>
      </c>
      <c r="C30" s="4">
        <v>2013.3333333333901</v>
      </c>
      <c r="E30" s="1"/>
      <c r="F30" s="1"/>
      <c r="G30" s="18">
        <v>1996</v>
      </c>
      <c r="H30" s="18">
        <v>584.44166666666661</v>
      </c>
      <c r="J30" s="4"/>
      <c r="K30" s="1"/>
      <c r="N30" s="4"/>
    </row>
    <row r="31" spans="1:14" x14ac:dyDescent="0.3">
      <c r="B31">
        <v>2013</v>
      </c>
      <c r="C31" s="4">
        <v>2013.25000000005</v>
      </c>
      <c r="E31" s="1"/>
      <c r="F31" s="1"/>
      <c r="G31" s="18">
        <v>1995</v>
      </c>
      <c r="H31" s="18">
        <v>578.24166666666667</v>
      </c>
      <c r="J31" s="4"/>
      <c r="K31" s="1"/>
      <c r="N31" s="4"/>
    </row>
    <row r="32" spans="1:14" x14ac:dyDescent="0.3">
      <c r="B32">
        <v>2013</v>
      </c>
      <c r="C32" s="4">
        <v>2013.1666666667199</v>
      </c>
      <c r="E32" s="1"/>
      <c r="F32" s="1"/>
      <c r="G32" s="18">
        <v>1994</v>
      </c>
      <c r="H32" s="18">
        <v>545.75833333333333</v>
      </c>
      <c r="J32" s="4"/>
      <c r="K32" s="1"/>
      <c r="N32" s="4"/>
    </row>
    <row r="33" spans="1:14" x14ac:dyDescent="0.3">
      <c r="B33">
        <v>2013</v>
      </c>
      <c r="C33" s="4">
        <v>2013.0833333333901</v>
      </c>
      <c r="E33" s="1"/>
      <c r="F33" s="1"/>
      <c r="G33" s="18">
        <v>1993</v>
      </c>
      <c r="H33" s="18">
        <v>367.17500000000001</v>
      </c>
      <c r="J33" s="4"/>
      <c r="K33" s="1"/>
      <c r="N33" s="4"/>
    </row>
    <row r="34" spans="1:14" x14ac:dyDescent="0.3">
      <c r="B34">
        <v>2013</v>
      </c>
      <c r="C34" s="4">
        <v>2013.00000000005</v>
      </c>
      <c r="E34" s="1"/>
      <c r="F34" s="1"/>
      <c r="G34" s="18">
        <v>1992</v>
      </c>
      <c r="H34" s="18">
        <v>297.34166666666664</v>
      </c>
      <c r="J34" s="4"/>
      <c r="K34" s="1"/>
      <c r="N34" s="4"/>
    </row>
    <row r="35" spans="1:14" x14ac:dyDescent="0.3">
      <c r="A35" t="s">
        <v>27</v>
      </c>
      <c r="B35">
        <v>2012</v>
      </c>
      <c r="C35" s="4">
        <v>2012.9166666667199</v>
      </c>
      <c r="D35">
        <v>14.56</v>
      </c>
      <c r="E35" s="1">
        <f>STANDARDIZE(D35,K$22,L$22)</f>
        <v>-1.1370440927563534</v>
      </c>
      <c r="F35" s="1">
        <f t="shared" ref="F35:F66" si="2">STANDARDIZE(D35,D$8,D$9)</f>
        <v>-0.2236763522399699</v>
      </c>
      <c r="G35" s="18">
        <v>1991</v>
      </c>
      <c r="H35" s="18"/>
      <c r="J35" s="4"/>
      <c r="K35" s="1"/>
      <c r="N35" s="4"/>
    </row>
    <row r="36" spans="1:14" x14ac:dyDescent="0.3">
      <c r="A36" t="s">
        <v>26</v>
      </c>
      <c r="B36">
        <v>2012</v>
      </c>
      <c r="C36" s="4">
        <v>2012.8333333333901</v>
      </c>
      <c r="D36">
        <v>16.350000000000001</v>
      </c>
      <c r="E36" s="1">
        <f>STANDARDIZE(D36,K$21,L$21)</f>
        <v>-0.97062142508069726</v>
      </c>
      <c r="F36" s="1">
        <f t="shared" si="2"/>
        <v>2.3817671932127995E-2</v>
      </c>
      <c r="G36" s="18">
        <v>1990</v>
      </c>
      <c r="H36" s="18">
        <v>386.8416666666667</v>
      </c>
      <c r="J36" s="4"/>
      <c r="K36" s="1"/>
      <c r="N36" s="4"/>
    </row>
    <row r="37" spans="1:14" x14ac:dyDescent="0.3">
      <c r="A37" t="s">
        <v>25</v>
      </c>
      <c r="B37">
        <v>2012</v>
      </c>
      <c r="C37" s="4">
        <v>2012.75000000005</v>
      </c>
      <c r="D37">
        <v>13.39</v>
      </c>
      <c r="E37" s="1">
        <f>STANDARDIZE(D37,K$20,L$20)</f>
        <v>-0.98882659532756301</v>
      </c>
      <c r="F37" s="1">
        <f t="shared" si="2"/>
        <v>-0.38544618926865948</v>
      </c>
      <c r="G37" s="18">
        <v>1989</v>
      </c>
      <c r="H37" s="18">
        <v>442.34166666666664</v>
      </c>
      <c r="J37" s="4"/>
      <c r="K37" s="1"/>
      <c r="N37" s="4"/>
    </row>
    <row r="38" spans="1:14" x14ac:dyDescent="0.3">
      <c r="A38" t="s">
        <v>24</v>
      </c>
      <c r="B38">
        <v>2012</v>
      </c>
      <c r="C38" s="4">
        <v>2012.6666666667199</v>
      </c>
      <c r="D38">
        <v>13.2</v>
      </c>
      <c r="E38" s="1">
        <f>STANDARDIZE(D38,K$19,L$19)</f>
        <v>-0.66105615888913516</v>
      </c>
      <c r="F38" s="1">
        <f t="shared" si="2"/>
        <v>-0.41171650468357507</v>
      </c>
      <c r="G38" s="18">
        <v>1988</v>
      </c>
      <c r="H38" s="18">
        <v>511.55833333333334</v>
      </c>
      <c r="J38" s="4"/>
      <c r="K38" s="1"/>
      <c r="N38" s="4"/>
    </row>
    <row r="39" spans="1:14" x14ac:dyDescent="0.3">
      <c r="A39" t="s">
        <v>23</v>
      </c>
      <c r="B39">
        <v>2012</v>
      </c>
      <c r="C39" s="4">
        <v>2012.5833333333901</v>
      </c>
      <c r="D39">
        <v>12.15</v>
      </c>
      <c r="E39" s="1">
        <f>STANDARDIZE(D39,K$18,L$18)</f>
        <v>-0.74269401044686278</v>
      </c>
      <c r="F39" s="1">
        <f t="shared" si="2"/>
        <v>-0.55689456355547584</v>
      </c>
      <c r="G39" s="18">
        <v>1987</v>
      </c>
      <c r="H39" s="18">
        <v>379.24166666666662</v>
      </c>
      <c r="J39" s="4"/>
      <c r="K39" s="1"/>
      <c r="N39" s="4"/>
    </row>
    <row r="40" spans="1:14" x14ac:dyDescent="0.3">
      <c r="A40" t="s">
        <v>22</v>
      </c>
      <c r="B40">
        <v>2012</v>
      </c>
      <c r="C40" s="4">
        <v>2012.50000000005</v>
      </c>
      <c r="D40">
        <v>13.17</v>
      </c>
      <c r="E40" s="1">
        <f>STANDARDIZE(D40,K$17,L$17)</f>
        <v>-0.74811568814779972</v>
      </c>
      <c r="F40" s="1">
        <f t="shared" si="2"/>
        <v>-0.41586444922277216</v>
      </c>
      <c r="G40" s="18">
        <v>1986</v>
      </c>
      <c r="H40" s="18">
        <v>387.92500000000001</v>
      </c>
      <c r="J40" s="4"/>
      <c r="K40" s="1"/>
      <c r="N40" s="4"/>
    </row>
    <row r="41" spans="1:14" x14ac:dyDescent="0.3">
      <c r="A41" t="s">
        <v>21</v>
      </c>
      <c r="B41">
        <v>2012</v>
      </c>
      <c r="C41" s="4">
        <v>2012.4166666667199</v>
      </c>
      <c r="D41">
        <v>18.88</v>
      </c>
      <c r="E41" s="1">
        <f>STANDARDIZE(D41,K$16,L$16)</f>
        <v>0.22843496435623237</v>
      </c>
      <c r="F41" s="1">
        <f t="shared" si="2"/>
        <v>0.37362766140442227</v>
      </c>
      <c r="G41" s="18">
        <v>1985</v>
      </c>
      <c r="H41" s="18">
        <v>372.25</v>
      </c>
      <c r="J41" s="4"/>
      <c r="K41" s="1"/>
      <c r="N41" s="4"/>
    </row>
    <row r="42" spans="1:14" x14ac:dyDescent="0.3">
      <c r="A42" t="s">
        <v>20</v>
      </c>
      <c r="B42">
        <v>2012</v>
      </c>
      <c r="C42" s="4">
        <v>2012.3333333333801</v>
      </c>
      <c r="D42">
        <v>18.91</v>
      </c>
      <c r="E42" s="1">
        <f>STANDARDIZE(D42,K$15,L$15)</f>
        <v>0.85563277216412525</v>
      </c>
      <c r="F42" s="1">
        <f t="shared" si="2"/>
        <v>0.37777560594361959</v>
      </c>
      <c r="G42" s="18">
        <v>1984</v>
      </c>
      <c r="H42" s="18">
        <v>428.74545454545455</v>
      </c>
      <c r="J42" s="4"/>
      <c r="K42" s="1"/>
      <c r="N42" s="4"/>
    </row>
    <row r="43" spans="1:14" x14ac:dyDescent="0.3">
      <c r="A43" t="s">
        <v>19</v>
      </c>
      <c r="B43">
        <v>2012</v>
      </c>
      <c r="C43" s="4">
        <v>2012.25000000005</v>
      </c>
      <c r="D43">
        <v>11.31</v>
      </c>
      <c r="E43" s="1">
        <f>STANDARDIZE(D43,K$14,L$14)</f>
        <v>0.29785095951269958</v>
      </c>
      <c r="F43" s="1">
        <f t="shared" si="2"/>
        <v>-0.67303701065299659</v>
      </c>
      <c r="J43" s="4"/>
      <c r="K43" s="1"/>
      <c r="N43" s="4"/>
    </row>
    <row r="44" spans="1:14" x14ac:dyDescent="0.3">
      <c r="A44" t="s">
        <v>18</v>
      </c>
      <c r="B44">
        <v>2012</v>
      </c>
      <c r="C44" s="4">
        <v>2012.1666666667199</v>
      </c>
      <c r="D44">
        <v>8.5709999999999997</v>
      </c>
      <c r="E44" s="1">
        <f>STANDARDIZE(D44,K$13,L$13)</f>
        <v>5.8504389271934638E-2</v>
      </c>
      <c r="F44" s="1">
        <f t="shared" si="2"/>
        <v>-1.0517443470816983</v>
      </c>
      <c r="J44" s="4"/>
      <c r="K44" s="1"/>
      <c r="N44" s="4"/>
    </row>
    <row r="45" spans="1:14" x14ac:dyDescent="0.3">
      <c r="A45" t="s">
        <v>17</v>
      </c>
      <c r="B45">
        <v>2012</v>
      </c>
      <c r="C45" s="4">
        <v>2012.0833333333801</v>
      </c>
      <c r="D45">
        <v>17.29</v>
      </c>
      <c r="E45" s="1">
        <f>STANDARDIZE(D45,K$12,L$12)</f>
        <v>1.2978936063642328</v>
      </c>
      <c r="F45" s="1">
        <f t="shared" si="2"/>
        <v>0.15378660082697232</v>
      </c>
      <c r="J45" s="4"/>
      <c r="K45" s="1"/>
      <c r="N45" s="4"/>
    </row>
    <row r="46" spans="1:14" x14ac:dyDescent="0.3">
      <c r="A46" t="s">
        <v>16</v>
      </c>
      <c r="B46">
        <v>2012</v>
      </c>
      <c r="C46" s="4">
        <v>2012.00000000005</v>
      </c>
      <c r="D46">
        <v>26.76</v>
      </c>
      <c r="E46" s="1">
        <f>STANDARDIZE(D46,K$11,L$11)</f>
        <v>1.3521567506362169</v>
      </c>
      <c r="F46" s="1">
        <f t="shared" si="2"/>
        <v>1.4631544270335457</v>
      </c>
      <c r="J46" s="4"/>
      <c r="K46" s="1"/>
      <c r="N46" s="4"/>
    </row>
    <row r="47" spans="1:14" x14ac:dyDescent="0.3">
      <c r="A47" t="s">
        <v>27</v>
      </c>
      <c r="B47">
        <v>2011</v>
      </c>
      <c r="C47" s="4">
        <v>2011.9166666667199</v>
      </c>
      <c r="D47">
        <v>28.63</v>
      </c>
      <c r="E47" s="1">
        <f>STANDARDIZE(D47,K$22,L$22)</f>
        <v>0.91876245132807377</v>
      </c>
      <c r="F47" s="1">
        <f t="shared" si="2"/>
        <v>1.7217096366435023</v>
      </c>
      <c r="J47" s="4"/>
      <c r="K47" s="1"/>
      <c r="N47" s="4"/>
    </row>
    <row r="48" spans="1:14" x14ac:dyDescent="0.3">
      <c r="A48" t="s">
        <v>26</v>
      </c>
      <c r="B48">
        <v>2011</v>
      </c>
      <c r="C48" s="4">
        <v>2011.8333333333801</v>
      </c>
      <c r="D48">
        <v>24.36</v>
      </c>
      <c r="E48" s="1">
        <f>STANDARDIZE(D48,K$21,L$21)</f>
        <v>0.43387673899131129</v>
      </c>
      <c r="F48" s="1">
        <f t="shared" si="2"/>
        <v>1.1313188638977718</v>
      </c>
      <c r="J48" s="4"/>
      <c r="K48" s="1"/>
      <c r="N48" s="4"/>
    </row>
    <row r="49" spans="1:14" x14ac:dyDescent="0.3">
      <c r="A49" t="s">
        <v>25</v>
      </c>
      <c r="B49">
        <v>2011</v>
      </c>
      <c r="C49" s="4">
        <v>2011.75000000005</v>
      </c>
      <c r="D49">
        <v>20.92</v>
      </c>
      <c r="E49" s="1">
        <f>STANDARDIZE(D49,K$20,L$20)</f>
        <v>0.25438560373780084</v>
      </c>
      <c r="F49" s="1">
        <f t="shared" si="2"/>
        <v>0.65568789006983019</v>
      </c>
      <c r="J49" s="4"/>
      <c r="K49" s="1"/>
      <c r="N49" s="4"/>
    </row>
    <row r="50" spans="1:14" x14ac:dyDescent="0.3">
      <c r="A50" t="s">
        <v>24</v>
      </c>
      <c r="B50">
        <v>2011</v>
      </c>
      <c r="C50" s="4">
        <v>2011.6666666667199</v>
      </c>
      <c r="D50">
        <v>19.28</v>
      </c>
      <c r="E50" s="1">
        <f>STANDARDIZE(D50,K$19,L$19)</f>
        <v>0.2529225667608801</v>
      </c>
      <c r="F50" s="1">
        <f t="shared" si="2"/>
        <v>0.42893358859371816</v>
      </c>
      <c r="J50" s="4"/>
      <c r="K50" s="1"/>
      <c r="N50" s="4"/>
    </row>
    <row r="51" spans="1:14" x14ac:dyDescent="0.3">
      <c r="A51" t="s">
        <v>23</v>
      </c>
      <c r="B51">
        <v>2011</v>
      </c>
      <c r="C51" s="4">
        <v>2011.5833333333801</v>
      </c>
      <c r="D51">
        <v>22.06</v>
      </c>
      <c r="E51" s="1">
        <f>STANDARDIZE(D51,K$18,L$18)</f>
        <v>0.71275420076827012</v>
      </c>
      <c r="F51" s="1">
        <f t="shared" si="2"/>
        <v>0.81330978255932218</v>
      </c>
      <c r="J51" s="4"/>
      <c r="K51" s="1"/>
      <c r="N51" s="4"/>
    </row>
    <row r="52" spans="1:14" x14ac:dyDescent="0.3">
      <c r="A52" t="s">
        <v>22</v>
      </c>
      <c r="B52">
        <v>2011</v>
      </c>
      <c r="C52" s="4">
        <v>2011.50000000005</v>
      </c>
      <c r="D52">
        <v>25.19</v>
      </c>
      <c r="E52" s="1">
        <f>STANDARDIZE(D52,K$17,L$17)</f>
        <v>1.1297057969139783</v>
      </c>
      <c r="F52" s="1">
        <f t="shared" si="2"/>
        <v>1.2460786628155605</v>
      </c>
      <c r="J52" s="4"/>
      <c r="K52" s="1"/>
      <c r="N52" s="4"/>
    </row>
    <row r="53" spans="1:14" x14ac:dyDescent="0.3">
      <c r="A53" t="s">
        <v>21</v>
      </c>
      <c r="B53">
        <v>2011</v>
      </c>
      <c r="C53" s="4">
        <v>2011.4166666667199</v>
      </c>
      <c r="D53">
        <v>29.52</v>
      </c>
      <c r="E53" s="1">
        <f>STANDARDIZE(D53,K$16,L$16)</f>
        <v>2.1195966544859703</v>
      </c>
      <c r="F53" s="1">
        <f t="shared" si="2"/>
        <v>1.8447653246396851</v>
      </c>
      <c r="J53" s="4"/>
      <c r="K53" s="1"/>
      <c r="N53" s="4"/>
    </row>
    <row r="54" spans="1:14" x14ac:dyDescent="0.3">
      <c r="A54" t="s">
        <v>20</v>
      </c>
      <c r="B54">
        <v>2011</v>
      </c>
      <c r="C54" s="4">
        <v>2011.3333333333801</v>
      </c>
      <c r="D54">
        <v>27.77</v>
      </c>
      <c r="E54" s="1">
        <f>STANDARDIZE(D54,K$15,L$15)</f>
        <v>2.5681546813241534</v>
      </c>
      <c r="F54" s="1">
        <f t="shared" si="2"/>
        <v>1.6028018931865169</v>
      </c>
      <c r="J54" s="4"/>
      <c r="K54" s="1"/>
      <c r="N54" s="4"/>
    </row>
    <row r="55" spans="1:14" x14ac:dyDescent="0.3">
      <c r="A55" t="s">
        <v>19</v>
      </c>
      <c r="B55">
        <v>2011</v>
      </c>
      <c r="C55" s="4">
        <v>2011.25000000005</v>
      </c>
      <c r="D55">
        <v>17.27</v>
      </c>
      <c r="E55" s="1">
        <f>STANDARDIZE(D55,K$14,L$14)</f>
        <v>1.7113452060190377</v>
      </c>
      <c r="F55" s="1">
        <f t="shared" si="2"/>
        <v>0.15102130446750758</v>
      </c>
      <c r="J55" s="4"/>
      <c r="K55" s="1"/>
      <c r="N55" s="4"/>
    </row>
    <row r="56" spans="1:14" x14ac:dyDescent="0.3">
      <c r="A56" t="s">
        <v>18</v>
      </c>
      <c r="B56">
        <v>2011</v>
      </c>
      <c r="C56" s="4">
        <v>2011.1666666667199</v>
      </c>
      <c r="D56">
        <v>14.29</v>
      </c>
      <c r="E56" s="1">
        <f>STANDARDIZE(D56,K$13,L$13)</f>
        <v>1.5422587229579381</v>
      </c>
      <c r="F56" s="1">
        <f t="shared" si="2"/>
        <v>-0.2610078530927446</v>
      </c>
      <c r="J56" s="4"/>
      <c r="K56" s="1"/>
      <c r="N56" s="4"/>
    </row>
    <row r="57" spans="1:14" x14ac:dyDescent="0.3">
      <c r="A57" t="s">
        <v>17</v>
      </c>
      <c r="B57">
        <v>2011</v>
      </c>
      <c r="C57" s="4">
        <v>2011.0833333333801</v>
      </c>
      <c r="D57">
        <v>19.34</v>
      </c>
      <c r="E57" s="1">
        <f>STANDARDIZE(D57,K$12,L$12)</f>
        <v>1.6868009617897233</v>
      </c>
      <c r="F57" s="1">
        <f t="shared" si="2"/>
        <v>0.43722947767211229</v>
      </c>
      <c r="J57" s="4"/>
      <c r="K57" s="1"/>
      <c r="N57" s="4"/>
    </row>
    <row r="58" spans="1:14" x14ac:dyDescent="0.3">
      <c r="A58" t="s">
        <v>16</v>
      </c>
      <c r="B58">
        <v>2011</v>
      </c>
      <c r="C58" s="4">
        <v>2011.00000000005</v>
      </c>
      <c r="D58">
        <v>34.79</v>
      </c>
      <c r="E58" s="1">
        <f>STANDARDIZE(D58,K$11,L$11)</f>
        <v>2.4694543956849375</v>
      </c>
      <c r="F58" s="1">
        <f t="shared" si="2"/>
        <v>2.5734209153586542</v>
      </c>
      <c r="J58" s="4"/>
      <c r="K58" s="1"/>
      <c r="N58" s="4"/>
    </row>
    <row r="59" spans="1:14" x14ac:dyDescent="0.3">
      <c r="A59" t="s">
        <v>27</v>
      </c>
      <c r="B59">
        <v>2010</v>
      </c>
      <c r="C59" s="4">
        <v>2010.9166666667199</v>
      </c>
      <c r="D59">
        <v>41.29</v>
      </c>
      <c r="E59" s="1">
        <f>STANDARDIZE(D59,K$22,L$22)</f>
        <v>2.7685500027217378</v>
      </c>
      <c r="F59" s="1">
        <f t="shared" si="2"/>
        <v>3.4721422321847077</v>
      </c>
      <c r="J59" s="4"/>
      <c r="K59" s="1"/>
      <c r="N59" s="4"/>
    </row>
    <row r="60" spans="1:14" x14ac:dyDescent="0.3">
      <c r="A60" t="s">
        <v>26</v>
      </c>
      <c r="B60">
        <v>2010</v>
      </c>
      <c r="C60" s="4">
        <v>2010.8333333333801</v>
      </c>
      <c r="D60">
        <v>33.520000000000003</v>
      </c>
      <c r="E60" s="1">
        <f>STANDARDIZE(D60,K$21,L$21)</f>
        <v>2.0400194584544331</v>
      </c>
      <c r="F60" s="1">
        <f t="shared" si="2"/>
        <v>2.3978245965326415</v>
      </c>
      <c r="J60" s="4"/>
      <c r="K60" s="1"/>
      <c r="N60" s="4"/>
    </row>
    <row r="61" spans="1:14" x14ac:dyDescent="0.3">
      <c r="A61" t="s">
        <v>25</v>
      </c>
      <c r="B61">
        <v>2010</v>
      </c>
      <c r="C61" s="4">
        <v>2010.75000000005</v>
      </c>
      <c r="D61">
        <v>31.8</v>
      </c>
      <c r="E61" s="1">
        <f>STANDARDIZE(D61,K$20,L$20)</f>
        <v>2.0506868953488442</v>
      </c>
      <c r="F61" s="1">
        <f t="shared" si="2"/>
        <v>2.1600091096186702</v>
      </c>
      <c r="J61" s="4"/>
      <c r="K61" s="1"/>
      <c r="N61" s="4"/>
    </row>
    <row r="62" spans="1:14" x14ac:dyDescent="0.3">
      <c r="A62" t="s">
        <v>24</v>
      </c>
      <c r="B62">
        <v>2010</v>
      </c>
      <c r="C62" s="4">
        <v>2010.6666666667199</v>
      </c>
      <c r="D62">
        <v>29.87</v>
      </c>
      <c r="E62" s="1">
        <f>STANDARDIZE(D62,K$19,L$19)</f>
        <v>1.8448690642335213</v>
      </c>
      <c r="F62" s="1">
        <f t="shared" si="2"/>
        <v>1.8931580109303188</v>
      </c>
      <c r="J62" s="4"/>
      <c r="K62" s="1"/>
      <c r="N62" s="4"/>
    </row>
    <row r="63" spans="1:14" x14ac:dyDescent="0.3">
      <c r="A63" t="s">
        <v>23</v>
      </c>
      <c r="B63">
        <v>2010</v>
      </c>
      <c r="C63" s="4">
        <v>2010.5833333333801</v>
      </c>
      <c r="D63">
        <v>30.29</v>
      </c>
      <c r="E63" s="1">
        <f>STANDARDIZE(D63,K$18,L$18)</f>
        <v>1.9214664891941577</v>
      </c>
      <c r="F63" s="1">
        <f t="shared" si="2"/>
        <v>1.9512292344790789</v>
      </c>
      <c r="J63" s="4"/>
      <c r="K63" s="1"/>
      <c r="N63" s="4"/>
    </row>
    <row r="64" spans="1:14" x14ac:dyDescent="0.3">
      <c r="A64" t="s">
        <v>22</v>
      </c>
      <c r="B64">
        <v>2010</v>
      </c>
      <c r="C64" s="4">
        <v>2010.50000000005</v>
      </c>
      <c r="D64">
        <v>27.37</v>
      </c>
      <c r="E64" s="1">
        <f>STANDARDIZE(D64,K$17,L$17)</f>
        <v>1.4702757501115387</v>
      </c>
      <c r="F64" s="1">
        <f t="shared" si="2"/>
        <v>1.5474959659972214</v>
      </c>
      <c r="J64" s="4"/>
      <c r="K64" s="1"/>
      <c r="N64" s="4"/>
    </row>
    <row r="65" spans="1:14" x14ac:dyDescent="0.3">
      <c r="A65" t="s">
        <v>21</v>
      </c>
      <c r="B65">
        <v>2010</v>
      </c>
      <c r="C65" s="4">
        <v>2010.4166666667099</v>
      </c>
      <c r="D65">
        <v>21.13</v>
      </c>
      <c r="E65" s="1">
        <f>STANDARDIZE(D65,K$16,L$16)</f>
        <v>0.62835167514494572</v>
      </c>
      <c r="F65" s="1">
        <f t="shared" si="2"/>
        <v>0.68472350184420994</v>
      </c>
      <c r="J65" s="4"/>
      <c r="K65" s="1"/>
      <c r="N65" s="4"/>
    </row>
    <row r="66" spans="1:14" x14ac:dyDescent="0.3">
      <c r="A66" t="s">
        <v>20</v>
      </c>
      <c r="B66">
        <v>2010</v>
      </c>
      <c r="C66" s="4">
        <v>2010.3333333333801</v>
      </c>
      <c r="D66">
        <v>14.57</v>
      </c>
      <c r="E66" s="1">
        <f>STANDARDIZE(D66,K$15,L$15)</f>
        <v>1.6767638331786336E-2</v>
      </c>
      <c r="F66" s="1">
        <f t="shared" si="2"/>
        <v>-0.22229370406023755</v>
      </c>
      <c r="J66" s="4"/>
      <c r="K66" s="1"/>
      <c r="N66" s="4"/>
    </row>
    <row r="67" spans="1:14" x14ac:dyDescent="0.3">
      <c r="A67" t="s">
        <v>19</v>
      </c>
      <c r="B67">
        <v>2010</v>
      </c>
      <c r="C67" s="4">
        <v>2010.25000000005</v>
      </c>
      <c r="D67">
        <v>8.3420000000000005</v>
      </c>
      <c r="E67" s="1">
        <f>STANDARDIZE(D67,K$14,L$14)</f>
        <v>-0.40605020217032262</v>
      </c>
      <c r="F67" s="1">
        <f t="shared" ref="F67:F83" si="3">STANDARDIZE(D67,D$8,D$9)</f>
        <v>-1.0834069903975698</v>
      </c>
      <c r="J67" s="4"/>
      <c r="K67" s="1"/>
      <c r="N67" s="4"/>
    </row>
    <row r="68" spans="1:14" x14ac:dyDescent="0.3">
      <c r="A68" t="s">
        <v>18</v>
      </c>
      <c r="B68">
        <v>2010</v>
      </c>
      <c r="C68" s="4">
        <v>2010.1666666667099</v>
      </c>
      <c r="D68">
        <v>6.1740000000000004</v>
      </c>
      <c r="E68" s="1">
        <f>STANDARDIZE(D68,K$13,L$13)</f>
        <v>-0.5633804048958132</v>
      </c>
      <c r="F68" s="1">
        <f t="shared" si="3"/>
        <v>-1.3831651157635521</v>
      </c>
      <c r="J68" s="4"/>
      <c r="K68" s="1"/>
      <c r="N68" s="4"/>
    </row>
    <row r="69" spans="1:14" x14ac:dyDescent="0.3">
      <c r="A69" t="s">
        <v>17</v>
      </c>
      <c r="B69">
        <v>2010</v>
      </c>
      <c r="C69" s="4">
        <v>2010.0833333333801</v>
      </c>
      <c r="D69">
        <v>5.3390000000000004</v>
      </c>
      <c r="E69" s="1">
        <f>STANDARDIZE(D69,K$12,L$12)</f>
        <v>-0.96934142031383397</v>
      </c>
      <c r="F69" s="1">
        <f t="shared" si="3"/>
        <v>-1.4986162387712065</v>
      </c>
      <c r="J69" s="4"/>
      <c r="K69" s="1"/>
      <c r="N69" s="4"/>
    </row>
    <row r="70" spans="1:14" x14ac:dyDescent="0.3">
      <c r="A70" t="s">
        <v>16</v>
      </c>
      <c r="B70">
        <v>2010</v>
      </c>
      <c r="C70" s="4">
        <v>2010.00000000005</v>
      </c>
      <c r="D70">
        <v>7.2130000000000001</v>
      </c>
      <c r="E70" s="1">
        <f>STANDARDIZE(D70,K$11,L$11)</f>
        <v>-1.3676212154618332</v>
      </c>
      <c r="F70" s="1">
        <f t="shared" si="3"/>
        <v>-1.2395079698893565</v>
      </c>
      <c r="J70" s="4"/>
      <c r="K70" s="1"/>
      <c r="N70" s="4"/>
    </row>
    <row r="71" spans="1:14" x14ac:dyDescent="0.3">
      <c r="A71" t="s">
        <v>27</v>
      </c>
      <c r="B71">
        <v>2009</v>
      </c>
      <c r="C71" s="4">
        <v>2009.9166666667099</v>
      </c>
      <c r="D71">
        <v>14.27</v>
      </c>
      <c r="E71" s="1">
        <f>STANDARDIZE(D71,K$22,L$22)</f>
        <v>-1.1794167933806949</v>
      </c>
      <c r="F71" s="1">
        <f t="shared" si="3"/>
        <v>-0.26377314945220931</v>
      </c>
      <c r="J71" s="4"/>
      <c r="K71" s="1"/>
      <c r="N71" s="4"/>
    </row>
    <row r="72" spans="1:14" x14ac:dyDescent="0.3">
      <c r="A72" t="s">
        <v>26</v>
      </c>
      <c r="B72">
        <v>2009</v>
      </c>
      <c r="C72" s="4">
        <v>2009.8333333333801</v>
      </c>
      <c r="D72">
        <v>18.41</v>
      </c>
      <c r="E72" s="1">
        <f>STANDARDIZE(D72,K$21,L$21)</f>
        <v>-0.60941465629313962</v>
      </c>
      <c r="F72" s="1">
        <f t="shared" si="3"/>
        <v>0.3086431969570001</v>
      </c>
      <c r="J72" s="4"/>
      <c r="K72" s="1"/>
      <c r="N72" s="4"/>
    </row>
    <row r="73" spans="1:14" x14ac:dyDescent="0.3">
      <c r="A73" t="s">
        <v>25</v>
      </c>
      <c r="B73">
        <v>2009</v>
      </c>
      <c r="C73" s="4">
        <v>2009.75000000005</v>
      </c>
      <c r="D73">
        <v>13.66</v>
      </c>
      <c r="E73" s="1">
        <f>STANDARDIZE(D73,K$20,L$20)</f>
        <v>-0.94424926548059784</v>
      </c>
      <c r="F73" s="1">
        <f t="shared" si="3"/>
        <v>-0.348114688415885</v>
      </c>
      <c r="J73" s="4"/>
      <c r="K73" s="1"/>
      <c r="N73" s="4"/>
    </row>
    <row r="74" spans="1:14" x14ac:dyDescent="0.3">
      <c r="A74" t="s">
        <v>24</v>
      </c>
      <c r="B74">
        <v>2009</v>
      </c>
      <c r="C74" s="4">
        <v>2009.6666666667099</v>
      </c>
      <c r="D74">
        <v>15.92</v>
      </c>
      <c r="E74" s="1">
        <f>STANDARDIZE(D74,K$19,L$19)</f>
        <v>-0.25217093951939151</v>
      </c>
      <c r="F74" s="1">
        <f t="shared" si="3"/>
        <v>-3.5636199796364967E-2</v>
      </c>
      <c r="J74" s="4"/>
      <c r="K74" s="1"/>
      <c r="N74" s="4"/>
    </row>
    <row r="75" spans="1:14" x14ac:dyDescent="0.3">
      <c r="A75" t="s">
        <v>23</v>
      </c>
      <c r="B75">
        <v>2009</v>
      </c>
      <c r="C75" s="4">
        <v>2009.5833333333801</v>
      </c>
      <c r="D75">
        <v>15.92</v>
      </c>
      <c r="E75" s="1">
        <f>STANDARDIZE(D75,K$18,L$18)</f>
        <v>-0.18900685037813914</v>
      </c>
      <c r="F75" s="1">
        <f t="shared" si="3"/>
        <v>-3.5636199796364967E-2</v>
      </c>
      <c r="J75" s="4"/>
      <c r="K75" s="1"/>
      <c r="N75" s="4"/>
    </row>
    <row r="76" spans="1:14" x14ac:dyDescent="0.3">
      <c r="A76" t="s">
        <v>22</v>
      </c>
      <c r="B76">
        <v>2009</v>
      </c>
      <c r="C76" s="4">
        <v>2009.50000000005</v>
      </c>
      <c r="D76">
        <v>20.62</v>
      </c>
      <c r="E76" s="1">
        <f>STANDARDIZE(D76,K$17,L$17)</f>
        <v>0.41575869319248709</v>
      </c>
      <c r="F76" s="1">
        <f t="shared" si="3"/>
        <v>0.6142084446778584</v>
      </c>
      <c r="J76" s="4"/>
      <c r="K76" s="1"/>
      <c r="N76" s="4"/>
    </row>
    <row r="77" spans="1:14" x14ac:dyDescent="0.3">
      <c r="A77" t="s">
        <v>21</v>
      </c>
      <c r="B77">
        <v>2009</v>
      </c>
      <c r="C77" s="4">
        <v>2009.4166666667099</v>
      </c>
      <c r="D77">
        <v>21.45</v>
      </c>
      <c r="E77" s="1">
        <f>STANDARDIZE(D77,K$16,L$16)</f>
        <v>0.6852287184571183</v>
      </c>
      <c r="F77" s="1">
        <f t="shared" si="3"/>
        <v>0.72896824359564649</v>
      </c>
      <c r="J77" s="4"/>
      <c r="K77" s="1"/>
      <c r="N77" s="4"/>
    </row>
    <row r="78" spans="1:14" x14ac:dyDescent="0.3">
      <c r="A78" t="s">
        <v>20</v>
      </c>
      <c r="B78">
        <v>2009</v>
      </c>
      <c r="C78" s="4">
        <v>2009.3333333333801</v>
      </c>
      <c r="D78">
        <v>20.29</v>
      </c>
      <c r="E78" s="1">
        <f>STANDARDIZE(D78,K$15,L$15)</f>
        <v>1.1223686902951453</v>
      </c>
      <c r="F78" s="1">
        <f t="shared" si="3"/>
        <v>0.56858105474668919</v>
      </c>
      <c r="J78" s="4"/>
      <c r="K78" s="1"/>
      <c r="N78" s="4"/>
    </row>
    <row r="79" spans="1:14" x14ac:dyDescent="0.3">
      <c r="A79" t="s">
        <v>19</v>
      </c>
      <c r="B79">
        <v>2009</v>
      </c>
      <c r="C79" s="4">
        <v>2009.25000000005</v>
      </c>
      <c r="D79">
        <v>17.2</v>
      </c>
      <c r="E79" s="1">
        <f>STANDARDIZE(D79,K$14,L$14)</f>
        <v>1.6947437635265135</v>
      </c>
      <c r="F79" s="1">
        <f t="shared" si="3"/>
        <v>0.14134276720938083</v>
      </c>
      <c r="J79" s="4"/>
      <c r="K79" s="1"/>
      <c r="N79" s="4"/>
    </row>
    <row r="80" spans="1:14" x14ac:dyDescent="0.3">
      <c r="A80" t="s">
        <v>18</v>
      </c>
      <c r="B80">
        <v>2009</v>
      </c>
      <c r="C80" s="4">
        <v>2009.1666666667099</v>
      </c>
      <c r="D80">
        <v>15.44</v>
      </c>
      <c r="E80" s="1">
        <f>STANDARDIZE(D80,K$13,L$13)</f>
        <v>1.8406181360964071</v>
      </c>
      <c r="F80" s="1">
        <f t="shared" si="3"/>
        <v>-0.10200331242351973</v>
      </c>
      <c r="J80" s="4"/>
      <c r="K80" s="1"/>
      <c r="N80" s="4"/>
    </row>
    <row r="81" spans="1:14" x14ac:dyDescent="0.3">
      <c r="A81" t="s">
        <v>17</v>
      </c>
      <c r="B81">
        <v>2009</v>
      </c>
      <c r="C81" s="4">
        <v>2009.0833333333801</v>
      </c>
      <c r="D81">
        <v>21.61</v>
      </c>
      <c r="E81" s="1">
        <f>STANDARDIZE(D81,K$12,L$12)</f>
        <v>2.1174447163340471</v>
      </c>
      <c r="F81" s="1">
        <f t="shared" si="3"/>
        <v>0.75109061447136471</v>
      </c>
      <c r="J81" s="4"/>
      <c r="K81" s="1"/>
      <c r="N81" s="4"/>
    </row>
    <row r="82" spans="1:14" x14ac:dyDescent="0.3">
      <c r="A82" t="s">
        <v>16</v>
      </c>
      <c r="B82">
        <v>2009</v>
      </c>
      <c r="C82" s="4">
        <v>2009.00000000005</v>
      </c>
      <c r="D82">
        <v>27.47</v>
      </c>
      <c r="E82" s="1">
        <f>STANDARDIZE(D82,K$11,L$11)</f>
        <v>1.4509464552420188</v>
      </c>
      <c r="F82" s="1">
        <f t="shared" si="3"/>
        <v>1.5613224477945451</v>
      </c>
      <c r="J82" s="4"/>
      <c r="K82" s="1"/>
      <c r="N82" s="4"/>
    </row>
    <row r="83" spans="1:14" x14ac:dyDescent="0.3">
      <c r="A83" t="s">
        <v>27</v>
      </c>
      <c r="B83">
        <v>2008</v>
      </c>
      <c r="C83" s="4">
        <v>2008.9166666667099</v>
      </c>
      <c r="D83">
        <v>31.78</v>
      </c>
      <c r="E83" s="1">
        <f>STANDARDIZE(D83,K$22,L$22)</f>
        <v>1.3790176477648861</v>
      </c>
      <c r="F83" s="1">
        <f t="shared" si="3"/>
        <v>2.1572438132592051</v>
      </c>
      <c r="J83" s="4"/>
      <c r="K83" s="1"/>
      <c r="N83" s="4"/>
    </row>
    <row r="84" spans="1:14" x14ac:dyDescent="0.3">
      <c r="A84" t="s">
        <v>26</v>
      </c>
      <c r="B84">
        <v>2008</v>
      </c>
      <c r="C84" s="4">
        <v>2008.8333333333801</v>
      </c>
      <c r="D84" s="8">
        <v>32.44</v>
      </c>
      <c r="E84" s="1"/>
      <c r="F84" s="1"/>
      <c r="J84" s="4"/>
      <c r="K84" s="1"/>
      <c r="N84" s="4"/>
    </row>
    <row r="85" spans="1:14" x14ac:dyDescent="0.3">
      <c r="A85" t="s">
        <v>25</v>
      </c>
      <c r="B85">
        <v>2008</v>
      </c>
      <c r="C85" s="4">
        <v>2008.75000000005</v>
      </c>
      <c r="D85">
        <v>30.96</v>
      </c>
      <c r="E85" s="1">
        <f>STANDARDIZE(D85,K$20,L$20)</f>
        <v>1.9120018691582856</v>
      </c>
      <c r="F85" s="1">
        <f t="shared" ref="F85:F104" si="4">STANDARDIZE(D85,D$8,D$9)</f>
        <v>2.0438666625211495</v>
      </c>
      <c r="J85" s="4"/>
      <c r="K85" s="1"/>
      <c r="N85" s="4"/>
    </row>
    <row r="86" spans="1:14" x14ac:dyDescent="0.3">
      <c r="A86" t="s">
        <v>24</v>
      </c>
      <c r="B86">
        <v>2008</v>
      </c>
      <c r="C86" s="4">
        <v>2008.6666666667099</v>
      </c>
      <c r="D86">
        <v>30.77</v>
      </c>
      <c r="E86" s="1">
        <f>STANDARDIZE(D86,K$19,L$19)</f>
        <v>1.980161967701451</v>
      </c>
      <c r="F86" s="1">
        <f t="shared" si="4"/>
        <v>2.0175963471062337</v>
      </c>
      <c r="J86" s="4"/>
      <c r="K86" s="1"/>
      <c r="N86" s="4"/>
    </row>
    <row r="87" spans="1:14" x14ac:dyDescent="0.3">
      <c r="A87" t="s">
        <v>23</v>
      </c>
      <c r="B87">
        <v>2008</v>
      </c>
      <c r="C87" s="4">
        <v>2008.5833333333801</v>
      </c>
      <c r="D87">
        <v>30.28</v>
      </c>
      <c r="E87" s="1">
        <f>STANDARDIZE(D87,K$18,L$18)</f>
        <v>1.9199978229870793</v>
      </c>
      <c r="F87" s="1">
        <f t="shared" si="4"/>
        <v>1.9498465862993468</v>
      </c>
      <c r="J87" s="4"/>
      <c r="K87" s="1"/>
      <c r="N87" s="4"/>
    </row>
    <row r="88" spans="1:14" x14ac:dyDescent="0.3">
      <c r="A88" t="s">
        <v>22</v>
      </c>
      <c r="B88">
        <v>2008</v>
      </c>
      <c r="C88" s="4">
        <v>2008.50000000004</v>
      </c>
      <c r="D88">
        <v>29.88</v>
      </c>
      <c r="E88" s="1">
        <f>STANDARDIZE(D88,K$17,L$17)</f>
        <v>1.8623998705362523</v>
      </c>
      <c r="F88" s="1">
        <f t="shared" si="4"/>
        <v>1.8945406591100511</v>
      </c>
      <c r="J88" s="4"/>
      <c r="K88" s="1"/>
      <c r="N88" s="4"/>
    </row>
    <row r="89" spans="1:14" x14ac:dyDescent="0.3">
      <c r="A89" t="s">
        <v>21</v>
      </c>
      <c r="B89">
        <v>2008</v>
      </c>
      <c r="C89" s="4">
        <v>2008.4166666667099</v>
      </c>
      <c r="D89">
        <v>26.88</v>
      </c>
      <c r="E89" s="1">
        <f>STANDARDIZE(D89,K$16,L$16)</f>
        <v>1.6503610471605465</v>
      </c>
      <c r="F89" s="1">
        <f t="shared" si="4"/>
        <v>1.4797462051903341</v>
      </c>
      <c r="J89" s="4"/>
      <c r="K89" s="1"/>
      <c r="N89" s="4"/>
    </row>
    <row r="90" spans="1:14" x14ac:dyDescent="0.3">
      <c r="A90" t="s">
        <v>20</v>
      </c>
      <c r="B90">
        <v>2008</v>
      </c>
      <c r="C90" s="4">
        <v>2008.3333333333801</v>
      </c>
      <c r="D90">
        <v>21.38</v>
      </c>
      <c r="E90" s="1">
        <f>STANDARDIZE(D90,K$15,L$15)</f>
        <v>1.333051408239212</v>
      </c>
      <c r="F90" s="1">
        <f t="shared" si="4"/>
        <v>0.71928970633751965</v>
      </c>
      <c r="J90" s="4"/>
      <c r="K90" s="1"/>
      <c r="N90" s="4"/>
    </row>
    <row r="91" spans="1:14" x14ac:dyDescent="0.3">
      <c r="A91" t="s">
        <v>19</v>
      </c>
      <c r="B91">
        <v>2008</v>
      </c>
      <c r="C91" s="4">
        <v>2008.25000000004</v>
      </c>
      <c r="D91">
        <v>16.18</v>
      </c>
      <c r="E91" s="1">
        <f>STANDARDIZE(D91,K$14,L$14)</f>
        <v>1.4528370300640194</v>
      </c>
      <c r="F91" s="1">
        <f t="shared" si="4"/>
        <v>3.1265287667713352E-4</v>
      </c>
      <c r="J91" s="4"/>
      <c r="K91" s="1"/>
      <c r="N91" s="4"/>
    </row>
    <row r="92" spans="1:14" x14ac:dyDescent="0.3">
      <c r="A92" t="s">
        <v>18</v>
      </c>
      <c r="B92">
        <v>2008</v>
      </c>
      <c r="C92" s="4">
        <v>2008.1666666667099</v>
      </c>
      <c r="D92">
        <v>16.489999999999998</v>
      </c>
      <c r="E92" s="1">
        <f>STANDARDIZE(D92,K$13,L$13)</f>
        <v>2.1130332524402262</v>
      </c>
      <c r="F92" s="1">
        <f t="shared" si="4"/>
        <v>4.3174746448381041E-2</v>
      </c>
      <c r="J92" s="4"/>
      <c r="K92" s="1"/>
      <c r="N92" s="4"/>
    </row>
    <row r="93" spans="1:14" x14ac:dyDescent="0.3">
      <c r="A93" t="s">
        <v>17</v>
      </c>
      <c r="B93">
        <v>2008</v>
      </c>
      <c r="C93" s="4">
        <v>2008.0833333333801</v>
      </c>
      <c r="D93">
        <v>19.25</v>
      </c>
      <c r="E93" s="1">
        <f>STANDARDIZE(D93,K$12,L$12)</f>
        <v>1.6697269803320189</v>
      </c>
      <c r="F93" s="1">
        <f t="shared" si="4"/>
        <v>0.42478564405452085</v>
      </c>
      <c r="J93" s="4"/>
      <c r="K93" s="1"/>
      <c r="N93" s="4"/>
    </row>
    <row r="94" spans="1:14" x14ac:dyDescent="0.3">
      <c r="A94" t="s">
        <v>16</v>
      </c>
      <c r="B94">
        <v>2008</v>
      </c>
      <c r="C94" s="4">
        <v>2008.00000000004</v>
      </c>
      <c r="D94">
        <v>25.69</v>
      </c>
      <c r="E94" s="1">
        <f>STANDARDIZE(D94,K$11,L$11)</f>
        <v>1.2032764915824024</v>
      </c>
      <c r="F94" s="1">
        <f t="shared" si="4"/>
        <v>1.3152110718021799</v>
      </c>
      <c r="J94" s="4"/>
      <c r="K94" s="1"/>
      <c r="N94" s="4"/>
    </row>
    <row r="95" spans="1:14" x14ac:dyDescent="0.3">
      <c r="A95" t="s">
        <v>27</v>
      </c>
      <c r="B95">
        <v>2007</v>
      </c>
      <c r="C95" s="4">
        <v>2007.9166666667099</v>
      </c>
      <c r="D95">
        <v>30.11</v>
      </c>
      <c r="E95" s="1">
        <f>STANDARDIZE(D95,K$22,L$22)</f>
        <v>1.1350093372729888</v>
      </c>
      <c r="F95" s="1">
        <f t="shared" si="4"/>
        <v>1.9263415672438959</v>
      </c>
      <c r="J95" s="4"/>
      <c r="K95" s="1"/>
      <c r="N95" s="4"/>
    </row>
    <row r="96" spans="1:14" x14ac:dyDescent="0.3">
      <c r="A96" t="s">
        <v>26</v>
      </c>
      <c r="B96">
        <v>2007</v>
      </c>
      <c r="C96" s="4">
        <v>2007.8333333333801</v>
      </c>
      <c r="D96">
        <v>30</v>
      </c>
      <c r="E96" s="1">
        <f>STANDARDIZE(D96,K$21,L$21)</f>
        <v>1.4228117758659844</v>
      </c>
      <c r="F96" s="1">
        <f t="shared" si="4"/>
        <v>1.9111324372668399</v>
      </c>
      <c r="J96" s="4"/>
      <c r="K96" s="1"/>
      <c r="N96" s="4"/>
    </row>
    <row r="97" spans="1:14" x14ac:dyDescent="0.3">
      <c r="A97" t="s">
        <v>25</v>
      </c>
      <c r="B97">
        <v>2007</v>
      </c>
      <c r="C97" s="4">
        <v>2007.75000000004</v>
      </c>
      <c r="D97">
        <v>28.27</v>
      </c>
      <c r="E97" s="1">
        <f>STANDARDIZE(D97,K$20,L$20)</f>
        <v>1.4678795829051874</v>
      </c>
      <c r="F97" s="1">
        <f t="shared" si="4"/>
        <v>1.6719343021731363</v>
      </c>
      <c r="J97" s="4"/>
      <c r="K97" s="1"/>
      <c r="N97" s="4"/>
    </row>
    <row r="98" spans="1:14" x14ac:dyDescent="0.3">
      <c r="A98" t="s">
        <v>24</v>
      </c>
      <c r="B98">
        <v>2007</v>
      </c>
      <c r="C98" s="4">
        <v>2007.6666666667099</v>
      </c>
      <c r="D98">
        <v>27.8</v>
      </c>
      <c r="E98" s="1">
        <f>STANDARDIZE(D98,K$19,L$19)</f>
        <v>1.5336953862572826</v>
      </c>
      <c r="F98" s="1">
        <f t="shared" si="4"/>
        <v>1.6069498377257141</v>
      </c>
      <c r="J98" s="4"/>
      <c r="K98" s="1"/>
      <c r="N98" s="4"/>
    </row>
    <row r="99" spans="1:14" x14ac:dyDescent="0.3">
      <c r="A99" t="s">
        <v>23</v>
      </c>
      <c r="B99">
        <v>2007</v>
      </c>
      <c r="C99" s="4">
        <v>2007.5833333333801</v>
      </c>
      <c r="D99">
        <v>26.4</v>
      </c>
      <c r="E99" s="1">
        <f>STANDARDIZE(D99,K$18,L$18)</f>
        <v>1.350155334640488</v>
      </c>
      <c r="F99" s="1">
        <f t="shared" si="4"/>
        <v>1.4133790925631793</v>
      </c>
      <c r="J99" s="4"/>
      <c r="K99" s="1"/>
      <c r="N99" s="4"/>
    </row>
    <row r="100" spans="1:14" x14ac:dyDescent="0.3">
      <c r="A100" t="s">
        <v>22</v>
      </c>
      <c r="B100">
        <v>2007</v>
      </c>
      <c r="C100" s="4">
        <v>2007.50000000004</v>
      </c>
      <c r="D100">
        <v>28.09</v>
      </c>
      <c r="E100" s="1">
        <f>STANDARDIZE(D100,K$17,L$17)</f>
        <v>1.5827575695162375</v>
      </c>
      <c r="F100" s="1">
        <f t="shared" si="4"/>
        <v>1.6470466349379533</v>
      </c>
      <c r="J100" s="4"/>
      <c r="K100" s="1"/>
      <c r="N100" s="4"/>
    </row>
    <row r="101" spans="1:14" x14ac:dyDescent="0.3">
      <c r="A101" t="s">
        <v>21</v>
      </c>
      <c r="B101">
        <v>2007</v>
      </c>
      <c r="C101" s="4">
        <v>2007.4166666667099</v>
      </c>
      <c r="D101">
        <v>27.05</v>
      </c>
      <c r="E101" s="1">
        <f>STANDARDIZE(D101,K$16,L$16)</f>
        <v>1.6805769764201384</v>
      </c>
      <c r="F101" s="1">
        <f t="shared" si="4"/>
        <v>1.5032512242457849</v>
      </c>
      <c r="J101" s="4"/>
      <c r="K101" s="1"/>
      <c r="N101" s="4"/>
    </row>
    <row r="102" spans="1:14" x14ac:dyDescent="0.3">
      <c r="A102" t="s">
        <v>20</v>
      </c>
      <c r="B102">
        <v>2007</v>
      </c>
      <c r="C102" s="4">
        <v>2007.3333333333801</v>
      </c>
      <c r="D102">
        <v>21.52</v>
      </c>
      <c r="E102" s="1">
        <f>STANDARDIZE(D102,K$15,L$15)</f>
        <v>1.3601115738467069</v>
      </c>
      <c r="F102" s="1">
        <f t="shared" si="4"/>
        <v>0.73864678085377322</v>
      </c>
      <c r="J102" s="4"/>
      <c r="K102" s="1"/>
      <c r="N102" s="4"/>
    </row>
    <row r="103" spans="1:14" x14ac:dyDescent="0.3">
      <c r="A103" t="s">
        <v>19</v>
      </c>
      <c r="B103">
        <v>2007</v>
      </c>
      <c r="C103" s="4">
        <v>2007.25000000004</v>
      </c>
      <c r="D103">
        <v>14.82</v>
      </c>
      <c r="E103" s="1">
        <f>STANDARDIZE(D103,K$14,L$14)</f>
        <v>1.130294718780694</v>
      </c>
      <c r="F103" s="1">
        <f t="shared" si="4"/>
        <v>-0.1877274995669278</v>
      </c>
      <c r="J103" s="4"/>
      <c r="K103" s="1"/>
      <c r="N103" s="4"/>
    </row>
    <row r="104" spans="1:14" x14ac:dyDescent="0.3">
      <c r="A104" t="s">
        <v>18</v>
      </c>
      <c r="B104">
        <v>2007</v>
      </c>
      <c r="C104" s="4">
        <v>2007.1666666667099</v>
      </c>
      <c r="D104">
        <v>7.3449999999999998</v>
      </c>
      <c r="E104" s="1">
        <f>STANDARDIZE(D104,K$13,L$13)</f>
        <v>-0.25957268943046796</v>
      </c>
      <c r="F104" s="1">
        <f t="shared" si="4"/>
        <v>-1.2212570139168892</v>
      </c>
      <c r="J104" s="4"/>
      <c r="K104" s="1"/>
      <c r="N104" s="4"/>
    </row>
    <row r="105" spans="1:14" x14ac:dyDescent="0.3">
      <c r="A105" t="s">
        <v>17</v>
      </c>
      <c r="B105">
        <v>2007</v>
      </c>
      <c r="C105" s="4">
        <v>2007.0833333333801</v>
      </c>
      <c r="D105" s="8">
        <v>8.7089999999999996</v>
      </c>
      <c r="E105" s="1"/>
      <c r="F105" s="1"/>
      <c r="J105" s="4"/>
      <c r="K105" s="1"/>
      <c r="N105" s="4"/>
    </row>
    <row r="106" spans="1:14" x14ac:dyDescent="0.3">
      <c r="A106" t="s">
        <v>16</v>
      </c>
      <c r="B106">
        <v>2007</v>
      </c>
      <c r="C106" s="4">
        <v>2007.00000000004</v>
      </c>
      <c r="D106">
        <v>24.82</v>
      </c>
      <c r="E106" s="1">
        <f>STANDARDIZE(D106,K$11,L$11)</f>
        <v>1.0822243183330389</v>
      </c>
      <c r="F106" s="1">
        <f t="shared" ref="F106:F118" si="5">STANDARDIZE(D106,D$8,D$9)</f>
        <v>1.1949206801654619</v>
      </c>
      <c r="J106" s="4"/>
      <c r="K106" s="1"/>
      <c r="N106" s="4"/>
    </row>
    <row r="107" spans="1:14" x14ac:dyDescent="0.3">
      <c r="A107" t="s">
        <v>27</v>
      </c>
      <c r="B107">
        <v>2006</v>
      </c>
      <c r="C107" s="4">
        <v>2006.9166666667099</v>
      </c>
      <c r="D107">
        <v>27.42</v>
      </c>
      <c r="E107" s="1">
        <f>STANDARDIZE(D107,K$22,L$22)</f>
        <v>0.74196601079202895</v>
      </c>
      <c r="F107" s="1">
        <f t="shared" si="5"/>
        <v>1.5544092068958835</v>
      </c>
      <c r="J107" s="4"/>
      <c r="K107" s="1"/>
      <c r="N107" s="4"/>
    </row>
    <row r="108" spans="1:14" x14ac:dyDescent="0.3">
      <c r="A108" t="s">
        <v>26</v>
      </c>
      <c r="B108">
        <v>2006</v>
      </c>
      <c r="C108" s="4">
        <v>2006.8333333333701</v>
      </c>
      <c r="D108">
        <v>24.13</v>
      </c>
      <c r="E108" s="1">
        <f>STANDARDIZE(D108,K$21,L$21)</f>
        <v>0.39354782791308873</v>
      </c>
      <c r="F108" s="1">
        <f t="shared" si="5"/>
        <v>1.099517955763927</v>
      </c>
      <c r="J108" s="4"/>
      <c r="K108" s="1"/>
      <c r="N108" s="4"/>
    </row>
    <row r="109" spans="1:14" x14ac:dyDescent="0.3">
      <c r="A109" t="s">
        <v>25</v>
      </c>
      <c r="B109">
        <v>2006</v>
      </c>
      <c r="C109" s="4">
        <v>2006.75000000004</v>
      </c>
      <c r="D109">
        <v>21.24</v>
      </c>
      <c r="E109" s="1">
        <f>STANDARDIZE(D109,K$20,L$20)</f>
        <v>0.30721799466753691</v>
      </c>
      <c r="F109" s="1">
        <f t="shared" si="5"/>
        <v>0.69993263182126619</v>
      </c>
      <c r="J109" s="4"/>
      <c r="K109" s="1"/>
      <c r="N109" s="4"/>
    </row>
    <row r="110" spans="1:14" x14ac:dyDescent="0.3">
      <c r="A110" t="s">
        <v>24</v>
      </c>
      <c r="B110">
        <v>2006</v>
      </c>
      <c r="C110" s="4">
        <v>2006.6666666667099</v>
      </c>
      <c r="D110">
        <v>21.34</v>
      </c>
      <c r="E110" s="1">
        <f>STANDARDIZE(D110,K$19,L$19)</f>
        <v>0.56259299025414156</v>
      </c>
      <c r="F110" s="1">
        <f t="shared" si="5"/>
        <v>0.71375911361859024</v>
      </c>
      <c r="J110" s="4"/>
      <c r="K110" s="1"/>
      <c r="N110" s="4"/>
    </row>
    <row r="111" spans="1:14" x14ac:dyDescent="0.3">
      <c r="A111" t="s">
        <v>23</v>
      </c>
      <c r="B111">
        <v>2006</v>
      </c>
      <c r="C111" s="4">
        <v>2006.5833333333701</v>
      </c>
      <c r="D111">
        <v>21.86</v>
      </c>
      <c r="E111" s="1">
        <f>STANDARDIZE(D111,K$18,L$18)</f>
        <v>0.68338087662669345</v>
      </c>
      <c r="F111" s="1">
        <f t="shared" si="5"/>
        <v>0.78565681896467443</v>
      </c>
      <c r="J111" s="4"/>
      <c r="K111" s="1"/>
      <c r="N111" s="4"/>
    </row>
    <row r="112" spans="1:14" x14ac:dyDescent="0.3">
      <c r="A112" t="s">
        <v>22</v>
      </c>
      <c r="B112">
        <v>2006</v>
      </c>
      <c r="C112" s="4">
        <v>2006.50000000004</v>
      </c>
      <c r="D112">
        <v>26.94</v>
      </c>
      <c r="E112" s="1">
        <f>STANDARDIZE(D112,K$17,L$17)</f>
        <v>1.4030991079670658</v>
      </c>
      <c r="F112" s="1">
        <f t="shared" si="5"/>
        <v>1.4880420942687287</v>
      </c>
      <c r="J112" s="4"/>
      <c r="K112" s="1"/>
      <c r="N112" s="4"/>
    </row>
    <row r="113" spans="1:14" x14ac:dyDescent="0.3">
      <c r="A113" t="s">
        <v>21</v>
      </c>
      <c r="B113">
        <v>2006</v>
      </c>
      <c r="C113" s="4">
        <v>2006.4166666667099</v>
      </c>
      <c r="D113">
        <v>27.65</v>
      </c>
      <c r="E113" s="1">
        <f>STANDARDIZE(D113,K$16,L$16)</f>
        <v>1.7872214326304616</v>
      </c>
      <c r="F113" s="1">
        <f t="shared" si="5"/>
        <v>1.5862101150297281</v>
      </c>
      <c r="J113" s="4"/>
      <c r="K113" s="1"/>
      <c r="N113" s="4"/>
    </row>
    <row r="114" spans="1:14" x14ac:dyDescent="0.3">
      <c r="A114" t="s">
        <v>20</v>
      </c>
      <c r="B114">
        <v>2006</v>
      </c>
      <c r="C114" s="4">
        <v>2006.3333333333701</v>
      </c>
      <c r="D114">
        <v>23.22</v>
      </c>
      <c r="E114" s="1">
        <f>STANDARDIZE(D114,K$15,L$15)</f>
        <v>1.6886992990805723</v>
      </c>
      <c r="F114" s="1">
        <f t="shared" si="5"/>
        <v>0.97369697140827938</v>
      </c>
      <c r="J114" s="4"/>
      <c r="K114" s="1"/>
      <c r="N114" s="4"/>
    </row>
    <row r="115" spans="1:14" x14ac:dyDescent="0.3">
      <c r="A115" t="s">
        <v>19</v>
      </c>
      <c r="B115">
        <v>2006</v>
      </c>
      <c r="C115" s="4">
        <v>2006.25000000004</v>
      </c>
      <c r="D115">
        <v>16.64</v>
      </c>
      <c r="E115" s="1">
        <f>STANDARDIZE(D115,K$14,L$14)</f>
        <v>1.5619322235863209</v>
      </c>
      <c r="F115" s="1">
        <f t="shared" si="5"/>
        <v>6.3914469144367186E-2</v>
      </c>
      <c r="J115" s="4"/>
      <c r="K115" s="1"/>
      <c r="N115" s="4"/>
    </row>
    <row r="116" spans="1:14" x14ac:dyDescent="0.3">
      <c r="A116" t="s">
        <v>18</v>
      </c>
      <c r="B116">
        <v>2006</v>
      </c>
      <c r="C116" s="4">
        <v>2006.1666666667099</v>
      </c>
      <c r="D116">
        <v>11.43</v>
      </c>
      <c r="E116" s="1">
        <f>STANDARDIZE(D116,K$13,L$13)</f>
        <v>0.80025183463096317</v>
      </c>
      <c r="F116" s="1">
        <f t="shared" si="5"/>
        <v>-0.65644523249620801</v>
      </c>
      <c r="J116" s="4"/>
      <c r="K116" s="1"/>
      <c r="N116" s="4"/>
    </row>
    <row r="117" spans="1:14" x14ac:dyDescent="0.3">
      <c r="A117" t="s">
        <v>17</v>
      </c>
      <c r="B117">
        <v>2006</v>
      </c>
      <c r="C117" s="4">
        <v>2006.0833333333701</v>
      </c>
      <c r="D117">
        <v>16.899999999999999</v>
      </c>
      <c r="E117" s="1">
        <f>STANDARDIZE(D117,K$12,L$12)</f>
        <v>1.2239063533808465</v>
      </c>
      <c r="F117" s="1">
        <f t="shared" si="5"/>
        <v>9.9863321817409034E-2</v>
      </c>
      <c r="J117" s="4"/>
      <c r="K117" s="1"/>
      <c r="N117" s="4"/>
    </row>
    <row r="118" spans="1:14" x14ac:dyDescent="0.3">
      <c r="A118" t="s">
        <v>16</v>
      </c>
      <c r="B118">
        <v>2006</v>
      </c>
      <c r="C118" s="4">
        <v>2006.00000000004</v>
      </c>
      <c r="D118">
        <v>23.12</v>
      </c>
      <c r="E118" s="1">
        <f>STANDARDIZE(D118,K$11,L$11)</f>
        <v>0.84568558899520285</v>
      </c>
      <c r="F118" s="1">
        <f t="shared" si="5"/>
        <v>0.95987048961095578</v>
      </c>
      <c r="J118" s="4"/>
      <c r="K118" s="1"/>
      <c r="N118" s="4"/>
    </row>
    <row r="119" spans="1:14" x14ac:dyDescent="0.3">
      <c r="B119">
        <v>2005</v>
      </c>
      <c r="C119" s="4">
        <v>2005.9166666667099</v>
      </c>
      <c r="E119" s="1"/>
      <c r="F119" s="1"/>
      <c r="J119" s="4"/>
      <c r="K119" s="1"/>
      <c r="N119" s="4"/>
    </row>
    <row r="120" spans="1:14" x14ac:dyDescent="0.3">
      <c r="B120">
        <v>2005</v>
      </c>
      <c r="C120" s="4">
        <v>2005.8333333333701</v>
      </c>
      <c r="E120" s="1"/>
      <c r="F120" s="1"/>
      <c r="J120" s="4"/>
      <c r="K120" s="1"/>
      <c r="N120" s="4"/>
    </row>
    <row r="121" spans="1:14" x14ac:dyDescent="0.3">
      <c r="A121" t="s">
        <v>25</v>
      </c>
      <c r="B121">
        <v>2005</v>
      </c>
      <c r="C121" s="4">
        <v>2005.75000000004</v>
      </c>
      <c r="D121">
        <v>14.02</v>
      </c>
      <c r="E121" s="1">
        <f>STANDARDIZE(D121,K$20,L$20)</f>
        <v>-0.88481282568464437</v>
      </c>
      <c r="F121" s="1">
        <f t="shared" ref="F121:F150" si="6">STANDARDIZE(D121,D$8,D$9)</f>
        <v>-0.29833935394551908</v>
      </c>
      <c r="J121" s="4"/>
      <c r="K121" s="1"/>
      <c r="N121" s="4"/>
    </row>
    <row r="122" spans="1:14" x14ac:dyDescent="0.3">
      <c r="A122" t="s">
        <v>24</v>
      </c>
      <c r="B122">
        <v>2005</v>
      </c>
      <c r="C122" s="4">
        <v>2005.6666666667099</v>
      </c>
      <c r="D122">
        <v>12.28</v>
      </c>
      <c r="E122" s="1">
        <f>STANDARDIZE(D122,K$19,L$19)</f>
        <v>-0.79935557132301893</v>
      </c>
      <c r="F122" s="1">
        <f t="shared" si="6"/>
        <v>-0.53892013721895493</v>
      </c>
      <c r="J122" s="4"/>
      <c r="K122" s="1"/>
      <c r="N122" s="4"/>
    </row>
    <row r="123" spans="1:14" x14ac:dyDescent="0.3">
      <c r="A123" t="s">
        <v>23</v>
      </c>
      <c r="B123">
        <v>2005</v>
      </c>
      <c r="C123" s="4">
        <v>2005.5833333333701</v>
      </c>
      <c r="D123">
        <v>12.53</v>
      </c>
      <c r="E123" s="1">
        <f>STANDARDIZE(D123,K$18,L$18)</f>
        <v>-0.68688469457786694</v>
      </c>
      <c r="F123" s="1">
        <f t="shared" si="6"/>
        <v>-0.50435393272564522</v>
      </c>
      <c r="J123" s="4"/>
      <c r="K123" s="1"/>
      <c r="N123" s="4"/>
    </row>
    <row r="124" spans="1:14" x14ac:dyDescent="0.3">
      <c r="A124" t="s">
        <v>22</v>
      </c>
      <c r="B124">
        <v>2005</v>
      </c>
      <c r="C124" s="4">
        <v>2005.50000000004</v>
      </c>
      <c r="D124">
        <v>14.9</v>
      </c>
      <c r="E124" s="1">
        <f>STANDARDIZE(D124,K$17,L$17)</f>
        <v>-0.47784687207817605</v>
      </c>
      <c r="F124" s="1">
        <f t="shared" si="6"/>
        <v>-0.17666631412906866</v>
      </c>
      <c r="J124" s="4"/>
      <c r="K124" s="1"/>
      <c r="N124" s="4"/>
    </row>
    <row r="125" spans="1:14" x14ac:dyDescent="0.3">
      <c r="A125" t="s">
        <v>21</v>
      </c>
      <c r="B125">
        <v>2005</v>
      </c>
      <c r="C125" s="4">
        <v>2005.4166666667099</v>
      </c>
      <c r="D125">
        <v>14.8</v>
      </c>
      <c r="E125" s="1">
        <f>STANDARDIZE(D125,K$16,L$16)</f>
        <v>-0.49674733787396752</v>
      </c>
      <c r="F125" s="1">
        <f t="shared" si="6"/>
        <v>-0.19049279592639251</v>
      </c>
      <c r="J125" s="4"/>
      <c r="K125" s="1"/>
      <c r="N125" s="4"/>
    </row>
    <row r="126" spans="1:14" x14ac:dyDescent="0.3">
      <c r="A126" t="s">
        <v>20</v>
      </c>
      <c r="B126">
        <v>2005</v>
      </c>
      <c r="C126" s="4">
        <v>2005.3333333333701</v>
      </c>
      <c r="D126">
        <v>11.9</v>
      </c>
      <c r="E126" s="1">
        <f>STANDARDIZE(D126,K$15,L$15)</f>
        <v>-0.49930837718257881</v>
      </c>
      <c r="F126" s="1">
        <f t="shared" si="6"/>
        <v>-0.59146076804878556</v>
      </c>
      <c r="J126" s="4"/>
      <c r="K126" s="1"/>
      <c r="N126" s="4"/>
    </row>
    <row r="127" spans="1:14" x14ac:dyDescent="0.3">
      <c r="A127" t="s">
        <v>19</v>
      </c>
      <c r="B127">
        <v>2005</v>
      </c>
      <c r="C127" s="4">
        <v>2005.25000000004</v>
      </c>
      <c r="D127">
        <v>7.7290000000000001</v>
      </c>
      <c r="E127" s="1">
        <f>STANDARDIZE(D127,K$14,L$14)</f>
        <v>-0.55143140571199811</v>
      </c>
      <c r="F127" s="1">
        <f t="shared" si="6"/>
        <v>-1.1681633238151654</v>
      </c>
      <c r="J127" s="4"/>
      <c r="K127" s="1"/>
      <c r="N127" s="4"/>
    </row>
    <row r="128" spans="1:14" x14ac:dyDescent="0.3">
      <c r="A128" t="s">
        <v>18</v>
      </c>
      <c r="B128">
        <v>2005</v>
      </c>
      <c r="C128" s="4">
        <v>2005.1666666667099</v>
      </c>
      <c r="D128">
        <v>6.5410000000000004</v>
      </c>
      <c r="E128" s="1">
        <f>STANDARDIZE(D128,K$13,L$13)</f>
        <v>-0.46816483565944955</v>
      </c>
      <c r="F128" s="1">
        <f t="shared" si="6"/>
        <v>-1.3324219275673732</v>
      </c>
      <c r="J128" s="4"/>
      <c r="K128" s="1"/>
      <c r="N128" s="4"/>
    </row>
    <row r="129" spans="1:14" x14ac:dyDescent="0.3">
      <c r="A129" t="s">
        <v>17</v>
      </c>
      <c r="B129">
        <v>2005</v>
      </c>
      <c r="C129" s="4">
        <v>2005.0833333333701</v>
      </c>
      <c r="D129">
        <v>8.8979999999999997</v>
      </c>
      <c r="E129" s="1">
        <f>STANDARDIZE(D129,K$12,L$12)</f>
        <v>-0.29416030911416546</v>
      </c>
      <c r="F129" s="1">
        <f t="shared" si="6"/>
        <v>-1.0065317516044492</v>
      </c>
      <c r="J129" s="4"/>
      <c r="K129" s="1"/>
      <c r="N129" s="4"/>
    </row>
    <row r="130" spans="1:14" x14ac:dyDescent="0.3">
      <c r="A130" t="s">
        <v>16</v>
      </c>
      <c r="B130">
        <v>2005</v>
      </c>
      <c r="C130" s="4">
        <v>2005.00000000004</v>
      </c>
      <c r="D130">
        <v>13.74</v>
      </c>
      <c r="E130" s="1">
        <f>STANDARDIZE(D130,K$11,L$11)</f>
        <v>-0.45945163523356441</v>
      </c>
      <c r="F130" s="1">
        <f t="shared" si="6"/>
        <v>-0.33705350297802589</v>
      </c>
      <c r="J130" s="4"/>
      <c r="K130" s="1"/>
      <c r="N130" s="4"/>
    </row>
    <row r="131" spans="1:14" x14ac:dyDescent="0.3">
      <c r="A131" t="s">
        <v>27</v>
      </c>
      <c r="B131">
        <v>2004</v>
      </c>
      <c r="C131" s="4">
        <v>2004.9166666666999</v>
      </c>
      <c r="D131">
        <v>17.03</v>
      </c>
      <c r="E131" s="1">
        <f>STANDARDIZE(D131,K$22,L$22)</f>
        <v>-0.77614557364558312</v>
      </c>
      <c r="F131" s="1">
        <f t="shared" si="6"/>
        <v>0.11783774815393046</v>
      </c>
      <c r="J131" s="4"/>
      <c r="K131" s="1"/>
      <c r="N131" s="4"/>
    </row>
    <row r="132" spans="1:14" x14ac:dyDescent="0.3">
      <c r="A132" t="s">
        <v>26</v>
      </c>
      <c r="B132">
        <v>2004</v>
      </c>
      <c r="C132" s="4">
        <v>2004.8333333333701</v>
      </c>
      <c r="D132">
        <v>17.47</v>
      </c>
      <c r="E132" s="1">
        <f>STANDARDIZE(D132,K$21,L$21)</f>
        <v>-0.7742371624389186</v>
      </c>
      <c r="F132" s="1">
        <f t="shared" si="6"/>
        <v>0.17867426806215531</v>
      </c>
      <c r="J132" s="4"/>
      <c r="K132" s="1"/>
      <c r="N132" s="4"/>
    </row>
    <row r="133" spans="1:14" x14ac:dyDescent="0.3">
      <c r="A133" t="s">
        <v>25</v>
      </c>
      <c r="B133">
        <v>2004</v>
      </c>
      <c r="C133" s="4">
        <v>2004.75000000004</v>
      </c>
      <c r="D133">
        <v>14.61</v>
      </c>
      <c r="E133" s="1">
        <f>STANDARDIZE(D133,K$20,L$20)</f>
        <v>-0.78740310490794252</v>
      </c>
      <c r="F133" s="1">
        <f t="shared" si="6"/>
        <v>-0.2167631113413081</v>
      </c>
      <c r="J133" s="4"/>
      <c r="K133" s="1"/>
      <c r="N133" s="4"/>
    </row>
    <row r="134" spans="1:14" x14ac:dyDescent="0.3">
      <c r="A134" t="s">
        <v>24</v>
      </c>
      <c r="B134">
        <v>2004</v>
      </c>
      <c r="C134" s="4">
        <v>2004.6666666666999</v>
      </c>
      <c r="D134">
        <v>12.64</v>
      </c>
      <c r="E134" s="1">
        <f>STANDARDIZE(D134,K$19,L$19)</f>
        <v>-0.74523840993584689</v>
      </c>
      <c r="F134" s="1">
        <f t="shared" si="6"/>
        <v>-0.48914480274858874</v>
      </c>
      <c r="J134" s="4"/>
      <c r="K134" s="1"/>
      <c r="N134" s="4"/>
    </row>
    <row r="135" spans="1:14" x14ac:dyDescent="0.3">
      <c r="A135" t="s">
        <v>23</v>
      </c>
      <c r="B135">
        <v>2004</v>
      </c>
      <c r="C135" s="4">
        <v>2004.5833333333701</v>
      </c>
      <c r="D135">
        <v>11.97</v>
      </c>
      <c r="E135" s="1">
        <f>STANDARDIZE(D135,K$18,L$18)</f>
        <v>-0.76913000217428196</v>
      </c>
      <c r="F135" s="1">
        <f t="shared" si="6"/>
        <v>-0.58178223079065883</v>
      </c>
      <c r="J135" s="4"/>
      <c r="K135" s="1"/>
      <c r="N135" s="4"/>
    </row>
    <row r="136" spans="1:14" x14ac:dyDescent="0.3">
      <c r="A136" t="s">
        <v>22</v>
      </c>
      <c r="B136">
        <v>2004</v>
      </c>
      <c r="C136" s="4">
        <v>2004.50000000004</v>
      </c>
      <c r="D136">
        <v>11.95</v>
      </c>
      <c r="E136" s="1">
        <f>STANDARDIZE(D136,K$17,L$17)</f>
        <v>-0.93870988213909512</v>
      </c>
      <c r="F136" s="1">
        <f t="shared" si="6"/>
        <v>-0.58454752715012381</v>
      </c>
      <c r="J136" s="4"/>
      <c r="K136" s="1"/>
      <c r="N136" s="4"/>
    </row>
    <row r="137" spans="1:14" x14ac:dyDescent="0.3">
      <c r="A137" t="s">
        <v>21</v>
      </c>
      <c r="B137">
        <v>2004</v>
      </c>
      <c r="C137" s="4">
        <v>2004.4166666666999</v>
      </c>
      <c r="D137">
        <v>13.67</v>
      </c>
      <c r="E137" s="1">
        <f>STANDARDIZE(D137,K$16,L$16)</f>
        <v>-0.69759439707007698</v>
      </c>
      <c r="F137" s="1">
        <f t="shared" si="6"/>
        <v>-0.34673204023615267</v>
      </c>
      <c r="J137" s="4"/>
      <c r="K137" s="1"/>
      <c r="N137" s="4"/>
    </row>
    <row r="138" spans="1:14" x14ac:dyDescent="0.3">
      <c r="A138" t="s">
        <v>20</v>
      </c>
      <c r="B138">
        <v>2004</v>
      </c>
      <c r="C138" s="4">
        <v>2004.3333333333701</v>
      </c>
      <c r="D138">
        <v>10.87</v>
      </c>
      <c r="E138" s="1">
        <f>STANDARDIZE(D138,K$15,L$15)</f>
        <v>-0.69839388129486224</v>
      </c>
      <c r="F138" s="1">
        <f t="shared" si="6"/>
        <v>-0.73387353056122184</v>
      </c>
      <c r="J138" s="4"/>
      <c r="K138" s="1"/>
      <c r="N138" s="4"/>
    </row>
    <row r="139" spans="1:14" x14ac:dyDescent="0.3">
      <c r="A139" t="s">
        <v>19</v>
      </c>
      <c r="B139">
        <v>2004</v>
      </c>
      <c r="C139" s="4">
        <v>2004.25000000004</v>
      </c>
      <c r="D139">
        <v>4.8330000000000002</v>
      </c>
      <c r="E139" s="1">
        <f>STANDARDIZE(D139,K$14,L$14)</f>
        <v>-1.2382567979741383</v>
      </c>
      <c r="F139" s="1">
        <f t="shared" si="6"/>
        <v>-1.5685782366656655</v>
      </c>
      <c r="J139" s="4"/>
      <c r="K139" s="1"/>
      <c r="N139" s="4"/>
    </row>
    <row r="140" spans="1:14" x14ac:dyDescent="0.3">
      <c r="A140" t="s">
        <v>18</v>
      </c>
      <c r="B140">
        <v>2004</v>
      </c>
      <c r="C140" s="4">
        <v>2004.1666666666999</v>
      </c>
      <c r="D140" s="8">
        <v>3.8029999999999999</v>
      </c>
      <c r="E140" s="1">
        <f>STANDARDIZE(D140,K$12,L$12)</f>
        <v>-1.2607373705253235</v>
      </c>
      <c r="F140" s="1">
        <f t="shared" si="6"/>
        <v>-1.7109909991781016</v>
      </c>
      <c r="J140" s="4"/>
      <c r="K140" s="1"/>
      <c r="N140" s="4"/>
    </row>
    <row r="141" spans="1:14" x14ac:dyDescent="0.3">
      <c r="A141" t="s">
        <v>17</v>
      </c>
      <c r="B141">
        <v>2004</v>
      </c>
      <c r="C141" s="4">
        <v>2004.0833333333701</v>
      </c>
      <c r="D141">
        <v>6.5949999999999998</v>
      </c>
      <c r="E141" s="1">
        <f>STANDARDIZE(D141,K$12,L$12)</f>
        <v>-0.73106452352631413</v>
      </c>
      <c r="F141" s="1">
        <f t="shared" si="6"/>
        <v>-1.3249556273968186</v>
      </c>
      <c r="J141" s="4"/>
      <c r="K141" s="1"/>
      <c r="N141" s="4"/>
    </row>
    <row r="142" spans="1:14" x14ac:dyDescent="0.3">
      <c r="A142" t="s">
        <v>16</v>
      </c>
      <c r="B142">
        <v>2004</v>
      </c>
      <c r="C142" s="4">
        <v>2004.00000000004</v>
      </c>
      <c r="D142">
        <v>15.19</v>
      </c>
      <c r="E142" s="1">
        <f>STANDARDIZE(D142,K$11,L$11)</f>
        <v>-0.25769801315129243</v>
      </c>
      <c r="F142" s="1">
        <f t="shared" si="6"/>
        <v>-0.13656951691682948</v>
      </c>
      <c r="J142" s="4"/>
      <c r="K142" s="1"/>
      <c r="N142" s="4"/>
    </row>
    <row r="143" spans="1:14" x14ac:dyDescent="0.3">
      <c r="A143" t="s">
        <v>27</v>
      </c>
      <c r="B143">
        <v>2003</v>
      </c>
      <c r="C143" s="4">
        <v>2003.9166666666999</v>
      </c>
      <c r="D143">
        <v>26.38</v>
      </c>
      <c r="E143" s="1">
        <f>STANDARDIZE(D143,K$22,L$22)</f>
        <v>0.59000873958749367</v>
      </c>
      <c r="F143" s="1">
        <f t="shared" si="6"/>
        <v>1.4106137962037146</v>
      </c>
      <c r="J143" s="4"/>
      <c r="K143" s="1"/>
      <c r="N143" s="4"/>
    </row>
    <row r="144" spans="1:14" x14ac:dyDescent="0.3">
      <c r="A144" t="s">
        <v>26</v>
      </c>
      <c r="B144">
        <v>2003</v>
      </c>
      <c r="C144" s="4">
        <v>2003.8333333333701</v>
      </c>
      <c r="D144">
        <v>23.7</v>
      </c>
      <c r="E144" s="1">
        <f>STANDARDIZE(D144,K$21,L$21)</f>
        <v>0.3181502985059772</v>
      </c>
      <c r="F144" s="1">
        <f t="shared" si="6"/>
        <v>1.0400640840354343</v>
      </c>
      <c r="J144" s="4"/>
      <c r="K144" s="1"/>
      <c r="N144" s="4"/>
    </row>
    <row r="145" spans="1:14" x14ac:dyDescent="0.3">
      <c r="A145" t="s">
        <v>25</v>
      </c>
      <c r="B145">
        <v>2003</v>
      </c>
      <c r="C145" s="4">
        <v>2003.75000000004</v>
      </c>
      <c r="D145">
        <v>20.98</v>
      </c>
      <c r="E145" s="1">
        <f>STANDARDIZE(D145,K$20,L$20)</f>
        <v>0.26429167703712625</v>
      </c>
      <c r="F145" s="1">
        <f t="shared" si="6"/>
        <v>0.66398377914822426</v>
      </c>
      <c r="J145" s="4"/>
      <c r="K145" s="1"/>
      <c r="N145" s="4"/>
    </row>
    <row r="146" spans="1:14" x14ac:dyDescent="0.3">
      <c r="A146" t="s">
        <v>24</v>
      </c>
      <c r="B146">
        <v>2003</v>
      </c>
      <c r="C146" s="4">
        <v>2003.6666666666999</v>
      </c>
      <c r="D146">
        <v>17.420000000000002</v>
      </c>
      <c r="E146" s="1">
        <f>STANDARDIZE(D146,K$19,L$19)</f>
        <v>-2.6682767072841486E-2</v>
      </c>
      <c r="F146" s="1">
        <f t="shared" si="6"/>
        <v>0.17176102716349373</v>
      </c>
      <c r="J146" s="4"/>
      <c r="K146" s="1"/>
      <c r="N146" s="4"/>
    </row>
    <row r="147" spans="1:14" x14ac:dyDescent="0.3">
      <c r="A147" t="s">
        <v>23</v>
      </c>
      <c r="B147">
        <v>2003</v>
      </c>
      <c r="C147" s="4">
        <v>2003.5833333333701</v>
      </c>
      <c r="D147">
        <v>19.670000000000002</v>
      </c>
      <c r="E147" s="1">
        <f>STANDARDIZE(D147,K$18,L$18)</f>
        <v>0.36174297727642718</v>
      </c>
      <c r="F147" s="1">
        <f t="shared" si="6"/>
        <v>0.48285686760328145</v>
      </c>
      <c r="J147" s="4"/>
      <c r="K147" s="1"/>
      <c r="N147" s="4"/>
    </row>
    <row r="148" spans="1:14" x14ac:dyDescent="0.3">
      <c r="A148" t="s">
        <v>22</v>
      </c>
      <c r="B148">
        <v>2003</v>
      </c>
      <c r="C148" s="4">
        <v>2003.50000000004</v>
      </c>
      <c r="D148">
        <v>19.989999999999998</v>
      </c>
      <c r="E148" s="1">
        <f>STANDARDIZE(D148,K$17,L$17)</f>
        <v>0.31733710121337522</v>
      </c>
      <c r="F148" s="1">
        <f t="shared" si="6"/>
        <v>0.5271016093547175</v>
      </c>
      <c r="J148" s="4"/>
      <c r="K148" s="1"/>
      <c r="N148" s="4"/>
    </row>
    <row r="149" spans="1:14" x14ac:dyDescent="0.3">
      <c r="A149" t="s">
        <v>21</v>
      </c>
      <c r="B149">
        <v>2003</v>
      </c>
      <c r="C149" s="4">
        <v>2003.4166666666999</v>
      </c>
      <c r="D149">
        <v>17</v>
      </c>
      <c r="E149" s="1">
        <f>STANDARDIZE(D149,K$16,L$16)</f>
        <v>-0.10571766510278126</v>
      </c>
      <c r="F149" s="1">
        <f t="shared" si="6"/>
        <v>0.11368980361473313</v>
      </c>
      <c r="J149" s="4"/>
      <c r="K149" s="1"/>
      <c r="N149" s="4"/>
    </row>
    <row r="150" spans="1:14" x14ac:dyDescent="0.3">
      <c r="A150" t="s">
        <v>20</v>
      </c>
      <c r="B150">
        <v>2003</v>
      </c>
      <c r="C150" s="4">
        <v>2003.3333333333701</v>
      </c>
      <c r="D150">
        <v>13.52</v>
      </c>
      <c r="E150" s="1">
        <f>STANDARDIZE(D150,K$15,L$15)</f>
        <v>-0.18618360372442483</v>
      </c>
      <c r="F150" s="1">
        <f t="shared" si="6"/>
        <v>-0.36747176293213857</v>
      </c>
      <c r="J150" s="4"/>
      <c r="K150" s="1"/>
      <c r="N150" s="4"/>
    </row>
    <row r="151" spans="1:14" x14ac:dyDescent="0.3">
      <c r="B151">
        <v>2003</v>
      </c>
      <c r="C151" s="4">
        <v>2003.25000000004</v>
      </c>
      <c r="E151" s="1"/>
      <c r="F151" s="1"/>
      <c r="J151" s="4"/>
      <c r="K151" s="1"/>
      <c r="N151" s="4"/>
    </row>
    <row r="152" spans="1:14" x14ac:dyDescent="0.3">
      <c r="A152" t="s">
        <v>18</v>
      </c>
      <c r="B152">
        <v>2003</v>
      </c>
      <c r="C152" s="4">
        <v>2003.1666666666999</v>
      </c>
      <c r="D152">
        <v>6.3449999999999998</v>
      </c>
      <c r="E152" s="1">
        <f>STANDARDIZE(D152,K$13,L$13)</f>
        <v>-0.51901565737696276</v>
      </c>
      <c r="F152" s="1">
        <f t="shared" ref="F152:F190" si="7">STANDARDIZE(D152,D$8,D$9)</f>
        <v>-1.3595218318901283</v>
      </c>
      <c r="J152" s="4"/>
      <c r="K152" s="1"/>
      <c r="N152" s="4"/>
    </row>
    <row r="153" spans="1:14" x14ac:dyDescent="0.3">
      <c r="A153" t="s">
        <v>17</v>
      </c>
      <c r="B153">
        <v>2003</v>
      </c>
      <c r="C153" s="4">
        <v>2003.0833333333701</v>
      </c>
      <c r="D153">
        <v>6.4720000000000004</v>
      </c>
      <c r="E153" s="1">
        <f>STANDARDIZE(D153,K$12,L$12)</f>
        <v>-0.75439896485184343</v>
      </c>
      <c r="F153" s="1">
        <f t="shared" si="7"/>
        <v>-1.3419622000075266</v>
      </c>
      <c r="J153" s="4"/>
      <c r="K153" s="1"/>
      <c r="N153" s="4"/>
    </row>
    <row r="154" spans="1:14" x14ac:dyDescent="0.3">
      <c r="A154" t="s">
        <v>16</v>
      </c>
      <c r="B154">
        <v>2003</v>
      </c>
      <c r="C154" s="4">
        <v>2003.00000000003</v>
      </c>
      <c r="D154">
        <v>9.6620000000000008</v>
      </c>
      <c r="E154" s="1">
        <f>STANDARDIZE(D154,K$11,L$11)</f>
        <v>-1.0268663047863269</v>
      </c>
      <c r="F154" s="1">
        <f t="shared" si="7"/>
        <v>-0.90089743067289441</v>
      </c>
      <c r="J154" s="4"/>
      <c r="K154" s="1"/>
      <c r="N154" s="4"/>
    </row>
    <row r="155" spans="1:14" x14ac:dyDescent="0.3">
      <c r="A155" t="s">
        <v>27</v>
      </c>
      <c r="B155">
        <v>2002</v>
      </c>
      <c r="C155" s="4">
        <v>2002.9166666666999</v>
      </c>
      <c r="D155">
        <v>17.11</v>
      </c>
      <c r="E155" s="1">
        <f>STANDARDIZE(D155,K$22,L$22)</f>
        <v>-0.76445655278369606</v>
      </c>
      <c r="F155" s="1">
        <f t="shared" si="7"/>
        <v>0.12889893359178933</v>
      </c>
      <c r="J155" s="4"/>
      <c r="K155" s="1"/>
      <c r="N155" s="4"/>
    </row>
    <row r="156" spans="1:14" x14ac:dyDescent="0.3">
      <c r="A156" t="s">
        <v>26</v>
      </c>
      <c r="B156">
        <v>2002</v>
      </c>
      <c r="C156" s="4">
        <v>2002.8333333333701</v>
      </c>
      <c r="D156">
        <v>20.85</v>
      </c>
      <c r="E156" s="1">
        <f>STANDARDIZE(D156,K$21,L$21)</f>
        <v>-0.18157751268069222</v>
      </c>
      <c r="F156" s="1">
        <f t="shared" si="7"/>
        <v>0.64600935281170335</v>
      </c>
      <c r="J156" s="4"/>
      <c r="K156" s="1"/>
      <c r="N156" s="4"/>
    </row>
    <row r="157" spans="1:14" x14ac:dyDescent="0.3">
      <c r="A157" t="s">
        <v>25</v>
      </c>
      <c r="B157">
        <v>2002</v>
      </c>
      <c r="C157" s="4">
        <v>2002.75000000003</v>
      </c>
      <c r="D157">
        <v>17.04</v>
      </c>
      <c r="E157" s="1">
        <f>STANDARDIZE(D157,K$20,L$20)</f>
        <v>-0.38620713628525549</v>
      </c>
      <c r="F157" s="1">
        <f t="shared" si="7"/>
        <v>0.11922039633366258</v>
      </c>
      <c r="J157" s="4"/>
      <c r="K157" s="1"/>
      <c r="N157" s="4"/>
    </row>
    <row r="158" spans="1:14" x14ac:dyDescent="0.3">
      <c r="A158" t="s">
        <v>24</v>
      </c>
      <c r="B158">
        <v>2002</v>
      </c>
      <c r="C158" s="4">
        <v>2002.6666666666999</v>
      </c>
      <c r="D158">
        <v>14.76</v>
      </c>
      <c r="E158" s="1">
        <f>STANDARDIZE(D158,K$19,L$19)</f>
        <v>-0.42654845954472331</v>
      </c>
      <c r="F158" s="1">
        <f t="shared" si="7"/>
        <v>-0.19602338864532221</v>
      </c>
      <c r="J158" s="4"/>
      <c r="K158" s="1"/>
      <c r="N158" s="4"/>
    </row>
    <row r="159" spans="1:14" x14ac:dyDescent="0.3">
      <c r="A159" t="s">
        <v>23</v>
      </c>
      <c r="B159">
        <v>2002</v>
      </c>
      <c r="C159" s="4">
        <v>2002.5833333333701</v>
      </c>
      <c r="D159">
        <v>14.29</v>
      </c>
      <c r="E159" s="1">
        <f>STANDARDIZE(D159,K$18,L$18)</f>
        <v>-0.4283994421319906</v>
      </c>
      <c r="F159" s="1">
        <f t="shared" si="7"/>
        <v>-0.2610078530927446</v>
      </c>
      <c r="J159" s="4"/>
      <c r="K159" s="1"/>
      <c r="N159" s="4"/>
    </row>
    <row r="160" spans="1:14" x14ac:dyDescent="0.3">
      <c r="A160" t="s">
        <v>22</v>
      </c>
      <c r="B160">
        <v>2002</v>
      </c>
      <c r="C160" s="4">
        <v>2002.50000000003</v>
      </c>
      <c r="D160">
        <v>19.100000000000001</v>
      </c>
      <c r="E160" s="1">
        <f>STANDARDIZE(D160,K$17,L$17)</f>
        <v>0.17829707444923404</v>
      </c>
      <c r="F160" s="1">
        <f t="shared" si="7"/>
        <v>0.40404592135853518</v>
      </c>
      <c r="J160" s="4"/>
      <c r="K160" s="1"/>
      <c r="N160" s="4"/>
    </row>
    <row r="161" spans="1:14" x14ac:dyDescent="0.3">
      <c r="A161" t="s">
        <v>21</v>
      </c>
      <c r="B161">
        <v>2002</v>
      </c>
      <c r="C161" s="4">
        <v>2002.4166666666999</v>
      </c>
      <c r="D161">
        <v>19.75</v>
      </c>
      <c r="E161" s="1">
        <f>STANDARDIZE(D161,K$16,L$16)</f>
        <v>0.38306942586120168</v>
      </c>
      <c r="F161" s="1">
        <f t="shared" si="7"/>
        <v>0.49391805304114034</v>
      </c>
      <c r="J161" s="4"/>
      <c r="K161" s="1"/>
      <c r="N161" s="4"/>
    </row>
    <row r="162" spans="1:14" x14ac:dyDescent="0.3">
      <c r="A162" t="s">
        <v>20</v>
      </c>
      <c r="B162">
        <v>2002</v>
      </c>
      <c r="C162" s="4">
        <v>2002.3333333333701</v>
      </c>
      <c r="D162">
        <v>17.43</v>
      </c>
      <c r="E162" s="1">
        <f>STANDARDIZE(D162,K$15,L$15)</f>
        <v>0.5695681643134658</v>
      </c>
      <c r="F162" s="1">
        <f t="shared" si="7"/>
        <v>0.17314367534322586</v>
      </c>
      <c r="J162" s="4"/>
      <c r="K162" s="1"/>
      <c r="N162" s="4"/>
    </row>
    <row r="163" spans="1:14" x14ac:dyDescent="0.3">
      <c r="A163" t="s">
        <v>19</v>
      </c>
      <c r="B163">
        <v>2002</v>
      </c>
      <c r="C163" s="4">
        <v>2002.25000000003</v>
      </c>
      <c r="D163">
        <v>12.34</v>
      </c>
      <c r="E163" s="1">
        <f>STANDARDIZE(D163,K$14,L$14)</f>
        <v>0.54212932761698274</v>
      </c>
      <c r="F163" s="1">
        <f t="shared" si="7"/>
        <v>-0.53062424814056053</v>
      </c>
      <c r="J163" s="4"/>
      <c r="K163" s="1"/>
      <c r="N163" s="4"/>
    </row>
    <row r="164" spans="1:14" x14ac:dyDescent="0.3">
      <c r="A164" t="s">
        <v>18</v>
      </c>
      <c r="B164">
        <v>2002</v>
      </c>
      <c r="C164" s="4">
        <v>2002.1666666666999</v>
      </c>
      <c r="D164">
        <v>7.6689999999999996</v>
      </c>
      <c r="E164" s="1">
        <f>STANDARDIZE(D164,K$13,L$13)</f>
        <v>-0.17551316781580367</v>
      </c>
      <c r="F164" s="1">
        <f t="shared" si="7"/>
        <v>-1.1764592128935596</v>
      </c>
      <c r="J164" s="4"/>
      <c r="K164" s="1"/>
      <c r="N164" s="4"/>
    </row>
    <row r="165" spans="1:14" x14ac:dyDescent="0.3">
      <c r="A165" t="s">
        <v>17</v>
      </c>
      <c r="B165">
        <v>2002</v>
      </c>
      <c r="C165" s="4">
        <v>2002.0833333333701</v>
      </c>
      <c r="D165">
        <v>8.6050000000000004</v>
      </c>
      <c r="E165" s="1">
        <f>STANDARDIZE(D165,K$12,L$12)</f>
        <v>-0.34974560430424761</v>
      </c>
      <c r="F165" s="1">
        <f t="shared" si="7"/>
        <v>-1.0470433432706081</v>
      </c>
      <c r="J165" s="4"/>
      <c r="K165" s="1"/>
      <c r="N165" s="4"/>
    </row>
    <row r="166" spans="1:14" x14ac:dyDescent="0.3">
      <c r="A166" t="s">
        <v>16</v>
      </c>
      <c r="B166">
        <v>2002</v>
      </c>
      <c r="C166" s="4">
        <v>2002.00000000003</v>
      </c>
      <c r="D166">
        <v>17.059999999999999</v>
      </c>
      <c r="E166" s="1">
        <f>STANDARDIZE(D166,K$11,L$11)</f>
        <v>2.4945891203273659E-3</v>
      </c>
      <c r="F166" s="1">
        <f t="shared" si="7"/>
        <v>0.1219856926931273</v>
      </c>
      <c r="J166" s="4"/>
      <c r="K166" s="1"/>
      <c r="N166" s="4"/>
    </row>
    <row r="167" spans="1:14" x14ac:dyDescent="0.3">
      <c r="A167" t="s">
        <v>27</v>
      </c>
      <c r="B167">
        <v>2001</v>
      </c>
      <c r="C167" s="4">
        <v>2001.9166666666999</v>
      </c>
      <c r="D167">
        <v>19.11</v>
      </c>
      <c r="E167" s="1">
        <f>STANDARDIZE(D167,K$22,L$22)</f>
        <v>-0.47223103123651383</v>
      </c>
      <c r="F167" s="1">
        <f t="shared" si="7"/>
        <v>0.40542856953826728</v>
      </c>
      <c r="J167" s="4"/>
      <c r="K167" s="1"/>
      <c r="N167" s="4"/>
    </row>
    <row r="168" spans="1:14" x14ac:dyDescent="0.3">
      <c r="A168" t="s">
        <v>26</v>
      </c>
      <c r="B168">
        <v>2001</v>
      </c>
      <c r="C168" s="4">
        <v>2001.8333333333701</v>
      </c>
      <c r="D168">
        <v>16.98</v>
      </c>
      <c r="E168" s="1">
        <f>STANDARDIZE(D168,K$21,L$21)</f>
        <v>-0.86015527734469666</v>
      </c>
      <c r="F168" s="1">
        <f t="shared" si="7"/>
        <v>0.11092450725526841</v>
      </c>
      <c r="J168" s="4"/>
      <c r="K168" s="1"/>
      <c r="N168" s="4"/>
    </row>
    <row r="169" spans="1:14" x14ac:dyDescent="0.3">
      <c r="A169" t="s">
        <v>25</v>
      </c>
      <c r="B169">
        <v>2001</v>
      </c>
      <c r="C169" s="4">
        <v>2001.75000000003</v>
      </c>
      <c r="D169">
        <v>13.99</v>
      </c>
      <c r="E169" s="1">
        <f>STANDARDIZE(D169,K$20,L$20)</f>
        <v>-0.88976586233430699</v>
      </c>
      <c r="F169" s="1">
        <f t="shared" si="7"/>
        <v>-0.30248729848471617</v>
      </c>
      <c r="J169" s="4"/>
      <c r="K169" s="1"/>
      <c r="N169" s="4"/>
    </row>
    <row r="170" spans="1:14" x14ac:dyDescent="0.3">
      <c r="A170" t="s">
        <v>24</v>
      </c>
      <c r="B170">
        <v>2001</v>
      </c>
      <c r="C170" s="4">
        <v>2001.6666666666999</v>
      </c>
      <c r="D170">
        <v>11.26</v>
      </c>
      <c r="E170" s="1">
        <f>STANDARDIZE(D170,K$19,L$19)</f>
        <v>-0.95268752858667272</v>
      </c>
      <c r="F170" s="1">
        <f t="shared" si="7"/>
        <v>-0.67995025155165856</v>
      </c>
      <c r="J170" s="4"/>
      <c r="K170" s="1"/>
      <c r="N170" s="4"/>
    </row>
    <row r="171" spans="1:14" x14ac:dyDescent="0.3">
      <c r="A171" t="s">
        <v>23</v>
      </c>
      <c r="B171">
        <v>2001</v>
      </c>
      <c r="C171" s="4">
        <v>2001.5833333333701</v>
      </c>
      <c r="D171">
        <v>10.61</v>
      </c>
      <c r="E171" s="1">
        <f>STANDARDIZE(D171,K$18,L$18)</f>
        <v>-0.96886860633700467</v>
      </c>
      <c r="F171" s="1">
        <f t="shared" si="7"/>
        <v>-0.769822383234264</v>
      </c>
      <c r="J171" s="4"/>
      <c r="K171" s="1"/>
      <c r="N171" s="4"/>
    </row>
    <row r="172" spans="1:14" x14ac:dyDescent="0.3">
      <c r="A172" t="s">
        <v>22</v>
      </c>
      <c r="B172">
        <v>2001</v>
      </c>
      <c r="C172" s="4">
        <v>2001.50000000003</v>
      </c>
      <c r="D172">
        <v>12.06</v>
      </c>
      <c r="E172" s="1">
        <f>STANDARDIZE(D172,K$17,L$17)</f>
        <v>-0.92152515973004367</v>
      </c>
      <c r="F172" s="1">
        <f t="shared" si="7"/>
        <v>-0.56933839717306733</v>
      </c>
      <c r="J172" s="4"/>
      <c r="K172" s="1"/>
      <c r="N172" s="4"/>
    </row>
    <row r="173" spans="1:14" x14ac:dyDescent="0.3">
      <c r="A173" t="s">
        <v>21</v>
      </c>
      <c r="B173">
        <v>2001</v>
      </c>
      <c r="C173" s="4">
        <v>2001.4166666666999</v>
      </c>
      <c r="D173">
        <v>13.08</v>
      </c>
      <c r="E173" s="1">
        <f>STANDARDIZE(D173,K$16,L$16)</f>
        <v>-0.80246144567689515</v>
      </c>
      <c r="F173" s="1">
        <f t="shared" si="7"/>
        <v>-0.42830828284036365</v>
      </c>
      <c r="J173" s="4"/>
      <c r="K173" s="1"/>
      <c r="N173" s="4"/>
    </row>
    <row r="174" spans="1:14" x14ac:dyDescent="0.3">
      <c r="A174" t="s">
        <v>20</v>
      </c>
      <c r="B174">
        <v>2001</v>
      </c>
      <c r="C174" s="4">
        <v>2001.3333333333601</v>
      </c>
      <c r="D174">
        <v>8.8659999999999997</v>
      </c>
      <c r="E174" s="1">
        <f>STANDARDIZE(D174,K$15,L$15)</f>
        <v>-1.0857408232764307</v>
      </c>
      <c r="F174" s="1">
        <f t="shared" si="7"/>
        <v>-1.0109562257795928</v>
      </c>
      <c r="J174" s="4"/>
      <c r="K174" s="1"/>
      <c r="N174" s="4"/>
    </row>
    <row r="175" spans="1:14" x14ac:dyDescent="0.3">
      <c r="A175" t="s">
        <v>19</v>
      </c>
      <c r="B175">
        <v>2001</v>
      </c>
      <c r="C175" s="4">
        <v>2001.25000000003</v>
      </c>
      <c r="D175">
        <v>7.0629999999999997</v>
      </c>
      <c r="E175" s="1">
        <f>STANDARDIZE(D175,K$14,L$14)</f>
        <v>-0.7093822728551562</v>
      </c>
      <c r="F175" s="1">
        <f t="shared" si="7"/>
        <v>-1.2602476925853427</v>
      </c>
      <c r="J175" s="4"/>
      <c r="K175" s="1"/>
      <c r="N175" s="4"/>
    </row>
    <row r="176" spans="1:14" x14ac:dyDescent="0.3">
      <c r="A176" t="s">
        <v>18</v>
      </c>
      <c r="B176">
        <v>2001</v>
      </c>
      <c r="C176" s="4">
        <v>2001.1666666666999</v>
      </c>
      <c r="D176">
        <v>7.0119999999999996</v>
      </c>
      <c r="E176" s="1">
        <f>STANDARDIZE(D176,K$13,L$13)</f>
        <v>-0.34596719775665075</v>
      </c>
      <c r="F176" s="1">
        <f t="shared" si="7"/>
        <v>-1.2672991983019777</v>
      </c>
      <c r="J176" s="4"/>
      <c r="K176" s="1"/>
      <c r="N176" s="4"/>
    </row>
    <row r="177" spans="1:14" x14ac:dyDescent="0.3">
      <c r="A177" t="s">
        <v>17</v>
      </c>
      <c r="B177">
        <v>2001</v>
      </c>
      <c r="C177" s="4">
        <v>2001.0833333333601</v>
      </c>
      <c r="D177">
        <v>7.2359999999999998</v>
      </c>
      <c r="E177" s="1">
        <f>STANDARDIZE(D177,K$12,L$12)</f>
        <v>-0.60945983336644116</v>
      </c>
      <c r="F177" s="1">
        <f t="shared" si="7"/>
        <v>-1.2363278790759722</v>
      </c>
      <c r="J177" s="4"/>
      <c r="K177" s="1"/>
      <c r="N177" s="4"/>
    </row>
    <row r="178" spans="1:14" x14ac:dyDescent="0.3">
      <c r="A178" t="s">
        <v>16</v>
      </c>
      <c r="B178">
        <v>2001</v>
      </c>
      <c r="C178" s="4">
        <v>2001.00000000003</v>
      </c>
      <c r="D178">
        <v>15.06</v>
      </c>
      <c r="E178" s="1">
        <f>STANDARDIZE(D178,K$11,L$11)</f>
        <v>-0.27578626892418562</v>
      </c>
      <c r="F178" s="1">
        <f t="shared" si="7"/>
        <v>-0.15454394325335041</v>
      </c>
      <c r="J178" s="4"/>
      <c r="K178" s="1"/>
      <c r="N178" s="4"/>
    </row>
    <row r="179" spans="1:14" x14ac:dyDescent="0.3">
      <c r="A179" t="s">
        <v>27</v>
      </c>
      <c r="B179">
        <v>2000</v>
      </c>
      <c r="C179" s="4">
        <v>2000.9166666666999</v>
      </c>
      <c r="D179">
        <v>25.87</v>
      </c>
      <c r="E179" s="1">
        <f>STANDARDIZE(D179,K$22,L$22)</f>
        <v>0.51549123159296251</v>
      </c>
      <c r="F179" s="1">
        <f t="shared" si="7"/>
        <v>1.3400987390373629</v>
      </c>
      <c r="J179" s="4"/>
      <c r="K179" s="1"/>
      <c r="N179" s="4"/>
    </row>
    <row r="180" spans="1:14" x14ac:dyDescent="0.3">
      <c r="A180" t="s">
        <v>26</v>
      </c>
      <c r="B180">
        <v>2000</v>
      </c>
      <c r="C180" s="4">
        <v>2000.8333333333601</v>
      </c>
      <c r="D180">
        <v>27.57</v>
      </c>
      <c r="E180" s="1">
        <f>STANDARDIZE(D180,K$21,L$21)</f>
        <v>0.99672806316998164</v>
      </c>
      <c r="F180" s="1">
        <f t="shared" si="7"/>
        <v>1.575148929591869</v>
      </c>
      <c r="J180" s="4"/>
      <c r="K180" s="1"/>
      <c r="N180" s="4"/>
    </row>
    <row r="181" spans="1:14" x14ac:dyDescent="0.3">
      <c r="A181" t="s">
        <v>25</v>
      </c>
      <c r="B181">
        <v>2000</v>
      </c>
      <c r="C181" s="4">
        <v>2000.75000000003</v>
      </c>
      <c r="D181">
        <v>26.51</v>
      </c>
      <c r="E181" s="1">
        <f>STANDARDIZE(D181,K$20,L$20)</f>
        <v>1.1773014327916365</v>
      </c>
      <c r="F181" s="1">
        <f t="shared" si="7"/>
        <v>1.428588222540236</v>
      </c>
      <c r="J181" s="4"/>
      <c r="K181" s="1"/>
      <c r="N181" s="4"/>
    </row>
    <row r="182" spans="1:14" x14ac:dyDescent="0.3">
      <c r="A182" t="s">
        <v>24</v>
      </c>
      <c r="B182">
        <v>2000</v>
      </c>
      <c r="C182" s="4">
        <v>2000.6666666666999</v>
      </c>
      <c r="D182">
        <v>24.04</v>
      </c>
      <c r="E182" s="1">
        <f>STANDARDIZE(D182,K$19,L$19)</f>
        <v>0.96847170065793098</v>
      </c>
      <c r="F182" s="1">
        <f t="shared" si="7"/>
        <v>1.0870741221463354</v>
      </c>
      <c r="J182" s="4"/>
      <c r="K182" s="1"/>
      <c r="N182" s="4"/>
    </row>
    <row r="183" spans="1:14" x14ac:dyDescent="0.3">
      <c r="A183" t="s">
        <v>23</v>
      </c>
      <c r="B183">
        <v>2000</v>
      </c>
      <c r="C183" s="4">
        <v>2000.5833333333601</v>
      </c>
      <c r="D183">
        <v>25.77</v>
      </c>
      <c r="E183" s="1">
        <f>STANDARDIZE(D183,K$18,L$18)</f>
        <v>1.257629363594521</v>
      </c>
      <c r="F183" s="1">
        <f t="shared" si="7"/>
        <v>1.3262722572400389</v>
      </c>
      <c r="J183" s="4"/>
      <c r="K183" s="1"/>
      <c r="N183" s="4"/>
    </row>
    <row r="184" spans="1:14" x14ac:dyDescent="0.3">
      <c r="A184" t="s">
        <v>22</v>
      </c>
      <c r="B184">
        <v>2000</v>
      </c>
      <c r="C184" s="4">
        <v>2000.50000000003</v>
      </c>
      <c r="D184">
        <v>26.58</v>
      </c>
      <c r="E184" s="1">
        <f>STANDARDIZE(D184,K$17,L$17)</f>
        <v>1.3468581982647159</v>
      </c>
      <c r="F184" s="1">
        <f t="shared" si="7"/>
        <v>1.4382667597983623</v>
      </c>
      <c r="J184" s="4"/>
      <c r="K184" s="1"/>
      <c r="N184" s="4"/>
    </row>
    <row r="185" spans="1:14" x14ac:dyDescent="0.3">
      <c r="A185" t="s">
        <v>21</v>
      </c>
      <c r="B185">
        <v>2000</v>
      </c>
      <c r="C185" s="4">
        <v>2000.4166666666999</v>
      </c>
      <c r="D185">
        <v>23.37</v>
      </c>
      <c r="E185" s="1">
        <f>STANDARDIZE(D185,K$16,L$16)</f>
        <v>1.0264909783301539</v>
      </c>
      <c r="F185" s="1">
        <f t="shared" si="7"/>
        <v>0.9944366941042655</v>
      </c>
      <c r="J185" s="4"/>
      <c r="K185" s="1"/>
      <c r="N185" s="4"/>
    </row>
    <row r="186" spans="1:14" x14ac:dyDescent="0.3">
      <c r="A186" t="s">
        <v>20</v>
      </c>
      <c r="B186">
        <v>2000</v>
      </c>
      <c r="C186" s="4">
        <v>2000.3333333333601</v>
      </c>
      <c r="D186">
        <v>18.55</v>
      </c>
      <c r="E186" s="1">
        <f>STANDARDIZE(D186,K$15,L$15)</f>
        <v>0.78604948917342443</v>
      </c>
      <c r="F186" s="1">
        <f t="shared" si="7"/>
        <v>0.32800027147325367</v>
      </c>
      <c r="J186" s="4"/>
      <c r="K186" s="1"/>
      <c r="N186" s="4"/>
    </row>
    <row r="187" spans="1:14" x14ac:dyDescent="0.3">
      <c r="A187" t="s">
        <v>19</v>
      </c>
      <c r="B187">
        <v>2000</v>
      </c>
      <c r="C187" s="4">
        <v>2000.25000000003</v>
      </c>
      <c r="D187">
        <v>15.54</v>
      </c>
      <c r="E187" s="1">
        <f>STANDARDIZE(D187,K$14,L$14)</f>
        <v>1.3010524129895131</v>
      </c>
      <c r="F187" s="1">
        <f t="shared" si="7"/>
        <v>-8.8176830626195885E-2</v>
      </c>
      <c r="J187" s="4"/>
      <c r="K187" s="1"/>
      <c r="N187" s="4"/>
    </row>
    <row r="188" spans="1:14" x14ac:dyDescent="0.3">
      <c r="A188" t="s">
        <v>18</v>
      </c>
      <c r="B188">
        <v>2000</v>
      </c>
      <c r="C188" s="4">
        <v>2000.1666666666999</v>
      </c>
      <c r="D188">
        <v>17.25</v>
      </c>
      <c r="E188" s="1">
        <f>STANDARDIZE(D188,K$13,L$13)</f>
        <v>2.3102099080795626</v>
      </c>
      <c r="F188" s="1">
        <f t="shared" si="7"/>
        <v>0.14825600810804287</v>
      </c>
      <c r="J188" s="4"/>
      <c r="K188" s="1"/>
      <c r="N188" s="4"/>
    </row>
    <row r="189" spans="1:14" x14ac:dyDescent="0.3">
      <c r="A189" t="s">
        <v>17</v>
      </c>
      <c r="B189">
        <v>2000</v>
      </c>
      <c r="C189" s="4">
        <v>2000.0833333333601</v>
      </c>
      <c r="D189">
        <v>21.47</v>
      </c>
      <c r="E189" s="1">
        <f>STANDARDIZE(D189,K$12,L$12)</f>
        <v>2.0908851896220622</v>
      </c>
      <c r="F189" s="1">
        <f t="shared" si="7"/>
        <v>0.73173353995511115</v>
      </c>
      <c r="J189" s="4"/>
      <c r="K189" s="1"/>
      <c r="N189" s="4"/>
    </row>
    <row r="190" spans="1:14" x14ac:dyDescent="0.3">
      <c r="A190" t="s">
        <v>16</v>
      </c>
      <c r="B190">
        <v>2000</v>
      </c>
      <c r="C190" s="4">
        <v>2000.00000000003</v>
      </c>
      <c r="D190">
        <v>27.6</v>
      </c>
      <c r="E190" s="1">
        <f>STANDARDIZE(D190,K$11,L$11)</f>
        <v>1.4690347110149125</v>
      </c>
      <c r="F190" s="1">
        <f t="shared" si="7"/>
        <v>1.5792968741310665</v>
      </c>
      <c r="J190" s="4"/>
      <c r="K190" s="1"/>
      <c r="N190" s="4"/>
    </row>
    <row r="191" spans="1:14" x14ac:dyDescent="0.3">
      <c r="B191">
        <v>1999</v>
      </c>
      <c r="C191" s="4">
        <v>1999.9166666666999</v>
      </c>
      <c r="E191" s="1"/>
      <c r="F191" s="1"/>
      <c r="J191" s="4"/>
      <c r="K191" s="1"/>
      <c r="N191" s="4"/>
    </row>
    <row r="192" spans="1:14" x14ac:dyDescent="0.3">
      <c r="B192">
        <v>1999</v>
      </c>
      <c r="C192" s="4">
        <v>1999.8333333333601</v>
      </c>
      <c r="E192" s="1"/>
      <c r="F192" s="1"/>
      <c r="J192" s="4"/>
      <c r="K192" s="1"/>
      <c r="N192" s="4"/>
    </row>
    <row r="193" spans="1:14" x14ac:dyDescent="0.3">
      <c r="B193">
        <v>1999</v>
      </c>
      <c r="C193" s="4">
        <v>1999.75000000003</v>
      </c>
      <c r="E193" s="1"/>
      <c r="F193" s="1"/>
      <c r="J193" s="4"/>
      <c r="K193" s="1"/>
      <c r="N193" s="4"/>
    </row>
    <row r="194" spans="1:14" x14ac:dyDescent="0.3">
      <c r="B194">
        <v>1999</v>
      </c>
      <c r="C194" s="4">
        <v>1999.6666666666999</v>
      </c>
      <c r="E194" s="1"/>
      <c r="F194" s="1"/>
      <c r="J194" s="4"/>
      <c r="K194" s="1"/>
      <c r="N194" s="4"/>
    </row>
    <row r="195" spans="1:14" x14ac:dyDescent="0.3">
      <c r="B195">
        <v>1999</v>
      </c>
      <c r="C195" s="4">
        <v>1999.5833333333601</v>
      </c>
      <c r="E195" s="1"/>
      <c r="F195" s="1"/>
      <c r="J195" s="4"/>
      <c r="K195" s="1"/>
      <c r="N195" s="4"/>
    </row>
    <row r="196" spans="1:14" x14ac:dyDescent="0.3">
      <c r="B196">
        <v>1999</v>
      </c>
      <c r="C196" s="4">
        <v>1999.50000000003</v>
      </c>
      <c r="E196" s="1"/>
      <c r="F196" s="1"/>
      <c r="J196" s="4"/>
      <c r="K196" s="1"/>
      <c r="N196" s="4"/>
    </row>
    <row r="197" spans="1:14" x14ac:dyDescent="0.3">
      <c r="B197">
        <v>1999</v>
      </c>
      <c r="C197" s="4">
        <v>1999.4166666666899</v>
      </c>
      <c r="E197" s="1"/>
      <c r="F197" s="1"/>
      <c r="J197" s="4"/>
      <c r="K197" s="1"/>
      <c r="N197" s="4"/>
    </row>
    <row r="198" spans="1:14" x14ac:dyDescent="0.3">
      <c r="B198">
        <v>1999</v>
      </c>
      <c r="C198" s="4">
        <v>1999.3333333333601</v>
      </c>
      <c r="E198" s="1"/>
      <c r="F198" s="1"/>
      <c r="J198" s="4"/>
      <c r="K198" s="1"/>
      <c r="N198" s="4"/>
    </row>
    <row r="199" spans="1:14" x14ac:dyDescent="0.3">
      <c r="B199">
        <v>1999</v>
      </c>
      <c r="C199" s="4">
        <v>1999.25000000003</v>
      </c>
      <c r="E199" s="1"/>
      <c r="F199" s="1"/>
      <c r="J199" s="4"/>
      <c r="K199" s="1"/>
      <c r="N199" s="4"/>
    </row>
    <row r="200" spans="1:14" x14ac:dyDescent="0.3">
      <c r="B200">
        <v>1999</v>
      </c>
      <c r="C200" s="4">
        <v>1999.1666666666899</v>
      </c>
      <c r="E200" s="1"/>
      <c r="F200" s="1"/>
      <c r="J200" s="4"/>
      <c r="K200" s="1"/>
      <c r="N200" s="4"/>
    </row>
    <row r="201" spans="1:14" x14ac:dyDescent="0.3">
      <c r="B201">
        <v>1999</v>
      </c>
      <c r="C201" s="4">
        <v>1999.0833333333601</v>
      </c>
      <c r="E201" s="1"/>
      <c r="F201" s="1"/>
      <c r="J201" s="4"/>
      <c r="K201" s="1"/>
      <c r="N201" s="4"/>
    </row>
    <row r="202" spans="1:14" x14ac:dyDescent="0.3">
      <c r="B202">
        <v>1999</v>
      </c>
      <c r="C202" s="4">
        <v>1999.00000000003</v>
      </c>
      <c r="E202" s="1"/>
      <c r="F202" s="1"/>
      <c r="J202" s="4"/>
      <c r="K202" s="1"/>
      <c r="N202" s="4"/>
    </row>
    <row r="203" spans="1:14" x14ac:dyDescent="0.3">
      <c r="A203" t="s">
        <v>27</v>
      </c>
      <c r="B203">
        <v>1998</v>
      </c>
      <c r="C203" s="4">
        <v>1998.9166666666899</v>
      </c>
      <c r="D203">
        <v>28.03</v>
      </c>
      <c r="E203" s="1">
        <f>STANDARDIZE(D203,K$22,L$22)</f>
        <v>0.83109479486391946</v>
      </c>
      <c r="F203" s="1">
        <f t="shared" ref="F203:F234" si="8">STANDARDIZE(D203,D$8,D$9)</f>
        <v>1.6387507458595592</v>
      </c>
      <c r="J203" s="4"/>
      <c r="K203" s="1"/>
      <c r="N203" s="4"/>
    </row>
    <row r="204" spans="1:14" x14ac:dyDescent="0.3">
      <c r="A204" t="s">
        <v>26</v>
      </c>
      <c r="B204">
        <v>1998</v>
      </c>
      <c r="C204" s="4">
        <v>1998.8333333333601</v>
      </c>
      <c r="D204">
        <v>26.71</v>
      </c>
      <c r="E204" s="1">
        <f>STANDARDIZE(D204,K$21,L$21)</f>
        <v>0.84593300435575858</v>
      </c>
      <c r="F204" s="1">
        <f t="shared" si="8"/>
        <v>1.4562411861348836</v>
      </c>
      <c r="J204" s="4"/>
      <c r="K204" s="1"/>
      <c r="N204" s="4"/>
    </row>
    <row r="205" spans="1:14" x14ac:dyDescent="0.3">
      <c r="A205" t="s">
        <v>25</v>
      </c>
      <c r="B205">
        <v>1998</v>
      </c>
      <c r="C205" s="4">
        <v>1998.75000000003</v>
      </c>
      <c r="D205">
        <v>25.19</v>
      </c>
      <c r="E205" s="1">
        <f>STANDARDIZE(D205,K$20,L$20)</f>
        <v>0.95936782020647315</v>
      </c>
      <c r="F205" s="1">
        <f t="shared" si="8"/>
        <v>1.2460786628155605</v>
      </c>
      <c r="J205" s="4"/>
      <c r="K205" s="1"/>
      <c r="N205" s="4"/>
    </row>
    <row r="206" spans="1:14" x14ac:dyDescent="0.3">
      <c r="A206" t="s">
        <v>24</v>
      </c>
      <c r="B206">
        <v>1998</v>
      </c>
      <c r="C206" s="4">
        <v>1998.6666666666899</v>
      </c>
      <c r="D206">
        <v>23.69</v>
      </c>
      <c r="E206" s="1">
        <f>STANDARDIZE(D206,K$19,L$19)</f>
        <v>0.91585779375373644</v>
      </c>
      <c r="F206" s="1">
        <f t="shared" si="8"/>
        <v>1.0386814358557019</v>
      </c>
      <c r="J206" s="4"/>
      <c r="K206" s="1"/>
      <c r="N206" s="4"/>
    </row>
    <row r="207" spans="1:14" x14ac:dyDescent="0.3">
      <c r="A207" t="s">
        <v>23</v>
      </c>
      <c r="B207">
        <v>1998</v>
      </c>
      <c r="C207" s="4">
        <v>1998.5833333333601</v>
      </c>
      <c r="D207">
        <v>22.82</v>
      </c>
      <c r="E207" s="1">
        <f>STANDARDIZE(D207,K$18,L$18)</f>
        <v>0.82437283250626248</v>
      </c>
      <c r="F207" s="1">
        <f t="shared" si="8"/>
        <v>0.91839104421898399</v>
      </c>
      <c r="J207" s="4"/>
      <c r="K207" s="1"/>
      <c r="N207" s="4"/>
    </row>
    <row r="208" spans="1:14" x14ac:dyDescent="0.3">
      <c r="A208" t="s">
        <v>22</v>
      </c>
      <c r="B208">
        <v>1998</v>
      </c>
      <c r="C208" s="4">
        <v>1998.50000000003</v>
      </c>
      <c r="D208">
        <v>21.77</v>
      </c>
      <c r="E208" s="1">
        <f>STANDARDIZE(D208,K$17,L$17)</f>
        <v>0.59541715474165857</v>
      </c>
      <c r="F208" s="1">
        <f t="shared" si="8"/>
        <v>0.77321298534708294</v>
      </c>
      <c r="J208" s="4"/>
      <c r="K208" s="1"/>
      <c r="N208" s="4"/>
    </row>
    <row r="209" spans="1:14" x14ac:dyDescent="0.3">
      <c r="A209" t="s">
        <v>21</v>
      </c>
      <c r="B209">
        <v>1998</v>
      </c>
      <c r="C209" s="4">
        <v>1998.4166666666899</v>
      </c>
      <c r="D209">
        <v>18.73</v>
      </c>
      <c r="E209" s="1">
        <f>STANDARDIZE(D209,K$16,L$16)</f>
        <v>0.20177385030365175</v>
      </c>
      <c r="F209" s="1">
        <f t="shared" si="8"/>
        <v>0.3528879387084366</v>
      </c>
      <c r="J209" s="4"/>
      <c r="K209" s="1"/>
      <c r="N209" s="4"/>
    </row>
    <row r="210" spans="1:14" x14ac:dyDescent="0.3">
      <c r="A210" t="s">
        <v>20</v>
      </c>
      <c r="B210">
        <v>1998</v>
      </c>
      <c r="C210" s="4">
        <v>1998.3333333333601</v>
      </c>
      <c r="D210">
        <v>13.62</v>
      </c>
      <c r="E210" s="1">
        <f>STANDARDIZE(D210,K$15,L$15)</f>
        <v>-0.16685491400478575</v>
      </c>
      <c r="F210" s="1">
        <f t="shared" si="8"/>
        <v>-0.35364528113481469</v>
      </c>
      <c r="J210" s="4"/>
      <c r="K210" s="1"/>
      <c r="N210" s="4"/>
    </row>
    <row r="211" spans="1:14" x14ac:dyDescent="0.3">
      <c r="A211" t="s">
        <v>19</v>
      </c>
      <c r="B211">
        <v>1998</v>
      </c>
      <c r="C211" s="4">
        <v>1998.25000000003</v>
      </c>
      <c r="D211">
        <v>7.4020000000000001</v>
      </c>
      <c r="E211" s="1">
        <f>STANDARDIZE(D211,K$14,L$14)</f>
        <v>-0.62898385849850358</v>
      </c>
      <c r="F211" s="1">
        <f t="shared" si="8"/>
        <v>-1.2133759192924145</v>
      </c>
      <c r="J211" s="4"/>
      <c r="K211" s="1"/>
      <c r="N211" s="4"/>
    </row>
    <row r="212" spans="1:14" x14ac:dyDescent="0.3">
      <c r="A212" t="s">
        <v>18</v>
      </c>
      <c r="B212">
        <v>1998</v>
      </c>
      <c r="C212" s="4">
        <v>1998.1666666666899</v>
      </c>
      <c r="D212">
        <v>4.4569999999999999</v>
      </c>
      <c r="E212" s="1">
        <f>STANDARDIZE(D212,K$13,L$13)</f>
        <v>-1.0088439808599448</v>
      </c>
      <c r="F212" s="1">
        <f t="shared" si="8"/>
        <v>-1.6205658082236032</v>
      </c>
      <c r="J212" s="4"/>
      <c r="K212" s="1"/>
      <c r="N212" s="4"/>
    </row>
    <row r="213" spans="1:14" x14ac:dyDescent="0.3">
      <c r="A213" t="s">
        <v>17</v>
      </c>
      <c r="B213">
        <v>1998</v>
      </c>
      <c r="C213" s="4">
        <v>1998.0833333333601</v>
      </c>
      <c r="D213">
        <v>4.1870000000000003</v>
      </c>
      <c r="E213" s="1">
        <f>STANDARDIZE(D213,K$12,L$12)</f>
        <v>-1.1878883829724511</v>
      </c>
      <c r="F213" s="1">
        <f t="shared" si="8"/>
        <v>-1.6578973090763778</v>
      </c>
      <c r="J213" s="4"/>
      <c r="K213" s="1"/>
      <c r="N213" s="4"/>
    </row>
    <row r="214" spans="1:14" x14ac:dyDescent="0.3">
      <c r="A214" t="s">
        <v>16</v>
      </c>
      <c r="B214">
        <v>1998</v>
      </c>
      <c r="C214" s="4">
        <v>1998.00000000003</v>
      </c>
      <c r="D214">
        <v>4.5179999999999998</v>
      </c>
      <c r="E214" s="1">
        <f>STANDARDIZE(D214,K$11,L$11)</f>
        <v>-1.7426046716768149</v>
      </c>
      <c r="F214" s="1">
        <f t="shared" si="8"/>
        <v>-1.6121316543272357</v>
      </c>
      <c r="J214" s="4"/>
      <c r="K214" s="1"/>
      <c r="N214" s="4"/>
    </row>
    <row r="215" spans="1:14" x14ac:dyDescent="0.3">
      <c r="A215" t="s">
        <v>27</v>
      </c>
      <c r="B215">
        <v>1997</v>
      </c>
      <c r="C215" s="4">
        <v>1997.9166666666899</v>
      </c>
      <c r="D215">
        <v>9.8629999999999995</v>
      </c>
      <c r="E215" s="1">
        <f>STANDARDIZE(D215,K$22,L$22)</f>
        <v>-1.8233357301099111</v>
      </c>
      <c r="F215" s="1">
        <f t="shared" si="8"/>
        <v>-0.87310620226027347</v>
      </c>
      <c r="J215" s="4"/>
      <c r="K215" s="1"/>
      <c r="N215" s="4"/>
    </row>
    <row r="216" spans="1:14" x14ac:dyDescent="0.3">
      <c r="A216" t="s">
        <v>26</v>
      </c>
      <c r="B216">
        <v>1997</v>
      </c>
      <c r="C216" s="4">
        <v>1997.8333333333601</v>
      </c>
      <c r="D216">
        <v>11.39</v>
      </c>
      <c r="E216" s="1">
        <f>STANDARDIZE(D216,K$21,L$21)</f>
        <v>-1.8403231596371472</v>
      </c>
      <c r="F216" s="1">
        <f t="shared" si="8"/>
        <v>-0.66197582521513743</v>
      </c>
      <c r="J216" s="4"/>
      <c r="K216" s="1"/>
      <c r="N216" s="4"/>
    </row>
    <row r="217" spans="1:14" x14ac:dyDescent="0.3">
      <c r="A217" t="s">
        <v>25</v>
      </c>
      <c r="B217">
        <v>1997</v>
      </c>
      <c r="C217" s="4">
        <v>1997.75000000003</v>
      </c>
      <c r="D217">
        <v>9.7579999999999991</v>
      </c>
      <c r="E217" s="1">
        <f>STANDARDIZE(D217,K$20,L$20)</f>
        <v>-1.5884742323800733</v>
      </c>
      <c r="F217" s="1">
        <f t="shared" si="8"/>
        <v>-0.88762400814746367</v>
      </c>
      <c r="J217" s="4"/>
      <c r="K217" s="1"/>
      <c r="N217" s="4"/>
    </row>
    <row r="218" spans="1:14" x14ac:dyDescent="0.3">
      <c r="A218" t="s">
        <v>24</v>
      </c>
      <c r="B218">
        <v>1997</v>
      </c>
      <c r="C218" s="4">
        <v>1997.6666666666899</v>
      </c>
      <c r="D218">
        <v>6.6</v>
      </c>
      <c r="E218" s="1">
        <f>STANDARDIZE(D218,K$19,L$19)</f>
        <v>-1.653204117653954</v>
      </c>
      <c r="F218" s="1">
        <f t="shared" si="8"/>
        <v>-1.3242643033069523</v>
      </c>
      <c r="J218" s="4"/>
      <c r="K218" s="1"/>
      <c r="N218" s="4"/>
    </row>
    <row r="219" spans="1:14" x14ac:dyDescent="0.3">
      <c r="A219" t="s">
        <v>23</v>
      </c>
      <c r="B219">
        <v>1997</v>
      </c>
      <c r="C219" s="4">
        <v>1997.5833333333601</v>
      </c>
      <c r="D219">
        <v>6.5919999999999996</v>
      </c>
      <c r="E219" s="1">
        <f>STANDARDIZE(D219,K$18,L$18)</f>
        <v>-1.5589786883412837</v>
      </c>
      <c r="F219" s="1">
        <f t="shared" si="8"/>
        <v>-1.3253704218507383</v>
      </c>
      <c r="J219" s="4"/>
      <c r="K219" s="1"/>
      <c r="N219" s="4"/>
    </row>
    <row r="220" spans="1:14" x14ac:dyDescent="0.3">
      <c r="A220" t="s">
        <v>22</v>
      </c>
      <c r="B220">
        <v>1997</v>
      </c>
      <c r="C220" s="4">
        <v>1997.50000000002</v>
      </c>
      <c r="D220">
        <v>9.7889999999999997</v>
      </c>
      <c r="E220" s="1">
        <f>STANDARDIZE(D220,K$17,L$17)</f>
        <v>-1.2763115651023647</v>
      </c>
      <c r="F220" s="1">
        <f t="shared" si="8"/>
        <v>-0.88333779879029317</v>
      </c>
      <c r="J220" s="4"/>
      <c r="K220" s="1"/>
      <c r="N220" s="4"/>
    </row>
    <row r="221" spans="1:14" x14ac:dyDescent="0.3">
      <c r="A221" t="s">
        <v>21</v>
      </c>
      <c r="B221">
        <v>1997</v>
      </c>
      <c r="C221" s="4">
        <v>1997.4166666666899</v>
      </c>
      <c r="D221">
        <v>8.1539999999999999</v>
      </c>
      <c r="E221" s="1">
        <f>STANDARDIZE(D221,K$16,L$16)</f>
        <v>-1.6780124311636515</v>
      </c>
      <c r="F221" s="1">
        <f t="shared" si="8"/>
        <v>-1.1094007761765388</v>
      </c>
      <c r="J221" s="4"/>
      <c r="K221" s="1"/>
      <c r="N221" s="4"/>
    </row>
    <row r="222" spans="1:14" x14ac:dyDescent="0.3">
      <c r="A222" t="s">
        <v>20</v>
      </c>
      <c r="B222">
        <v>1997</v>
      </c>
      <c r="C222" s="4">
        <v>1997.3333333333601</v>
      </c>
      <c r="D222">
        <v>5.8630000000000004</v>
      </c>
      <c r="E222" s="1">
        <f>STANDARDIZE(D222,K$15,L$15)</f>
        <v>-1.6661813755571939</v>
      </c>
      <c r="F222" s="1">
        <f t="shared" si="8"/>
        <v>-1.4261654741532295</v>
      </c>
      <c r="J222" s="4"/>
      <c r="K222" s="1"/>
      <c r="N222" s="4"/>
    </row>
    <row r="223" spans="1:14" x14ac:dyDescent="0.3">
      <c r="A223" t="s">
        <v>19</v>
      </c>
      <c r="B223">
        <v>1997</v>
      </c>
      <c r="C223" s="4">
        <v>1997.25000000002</v>
      </c>
      <c r="D223">
        <v>4.0389999999999997</v>
      </c>
      <c r="E223" s="1">
        <f>STANDARDIZE(D223,K$14,L$14)</f>
        <v>-1.4265645885321976</v>
      </c>
      <c r="F223" s="1">
        <f t="shared" si="8"/>
        <v>-1.6783605021364172</v>
      </c>
      <c r="J223" s="4"/>
      <c r="K223" s="1"/>
      <c r="N223" s="4"/>
    </row>
    <row r="224" spans="1:14" x14ac:dyDescent="0.3">
      <c r="A224" t="s">
        <v>18</v>
      </c>
      <c r="B224">
        <v>1997</v>
      </c>
      <c r="C224" s="4">
        <v>1997.1666666666899</v>
      </c>
      <c r="D224">
        <v>4.0810000000000004</v>
      </c>
      <c r="E224" s="1">
        <f>STANDARDIZE(D224,K$13,L$13)</f>
        <v>-1.1063945368078267</v>
      </c>
      <c r="F224" s="1">
        <f t="shared" si="8"/>
        <v>-1.6725533797815413</v>
      </c>
      <c r="J224" s="4"/>
      <c r="K224" s="1"/>
      <c r="N224" s="4"/>
    </row>
    <row r="225" spans="1:14" x14ac:dyDescent="0.3">
      <c r="A225" t="s">
        <v>17</v>
      </c>
      <c r="B225">
        <v>1997</v>
      </c>
      <c r="C225" s="4">
        <v>1997.0833333333601</v>
      </c>
      <c r="D225">
        <v>8.0429999999999993</v>
      </c>
      <c r="E225" s="1">
        <f>STANDARDIZE(D225,K$12,L$12)</f>
        <v>-0.45636313296235792</v>
      </c>
      <c r="F225" s="1">
        <f t="shared" si="8"/>
        <v>-1.1247481709715685</v>
      </c>
      <c r="J225" s="4"/>
      <c r="K225" s="1"/>
      <c r="N225" s="4"/>
    </row>
    <row r="226" spans="1:14" x14ac:dyDescent="0.3">
      <c r="A226" t="s">
        <v>16</v>
      </c>
      <c r="B226">
        <v>1997</v>
      </c>
      <c r="C226" s="4">
        <v>1997.00000000002</v>
      </c>
      <c r="D226">
        <v>11.92</v>
      </c>
      <c r="E226" s="1">
        <f>STANDARDIZE(D226,K$11,L$11)</f>
        <v>-0.71268721605407148</v>
      </c>
      <c r="F226" s="1">
        <f t="shared" si="8"/>
        <v>-0.5886954716893209</v>
      </c>
      <c r="J226" s="4"/>
      <c r="K226" s="1"/>
      <c r="N226" s="4"/>
    </row>
    <row r="227" spans="1:14" x14ac:dyDescent="0.3">
      <c r="A227" t="s">
        <v>27</v>
      </c>
      <c r="B227">
        <v>1996</v>
      </c>
      <c r="C227" s="4">
        <v>1996.9166666666899</v>
      </c>
      <c r="D227">
        <v>21.06</v>
      </c>
      <c r="E227" s="1">
        <f>STANDARDIZE(D227,K$22,L$22)</f>
        <v>-0.18731114772801119</v>
      </c>
      <c r="F227" s="1">
        <f t="shared" si="8"/>
        <v>0.67504496458608321</v>
      </c>
      <c r="J227" s="4"/>
      <c r="K227" s="1"/>
      <c r="N227" s="4"/>
    </row>
    <row r="228" spans="1:14" x14ac:dyDescent="0.3">
      <c r="A228" t="s">
        <v>26</v>
      </c>
      <c r="B228">
        <v>1996</v>
      </c>
      <c r="C228" s="4">
        <v>1996.8333333333601</v>
      </c>
      <c r="D228">
        <v>22.24</v>
      </c>
      <c r="E228" s="1">
        <f>STANDARDIZE(D228,K$21,L$21)</f>
        <v>6.2149384705086561E-2</v>
      </c>
      <c r="F228" s="1">
        <f t="shared" si="8"/>
        <v>0.83819744979450517</v>
      </c>
      <c r="J228" s="4"/>
      <c r="K228" s="1"/>
      <c r="N228" s="4"/>
    </row>
    <row r="229" spans="1:14" x14ac:dyDescent="0.3">
      <c r="A229" t="s">
        <v>25</v>
      </c>
      <c r="B229">
        <v>1996</v>
      </c>
      <c r="C229" s="4">
        <v>1996.75000000002</v>
      </c>
      <c r="D229">
        <v>22.01</v>
      </c>
      <c r="E229" s="1">
        <f>STANDARDIZE(D229,K$20,L$20)</f>
        <v>0.43434593534221605</v>
      </c>
      <c r="F229" s="1">
        <f t="shared" si="8"/>
        <v>0.80639654166066066</v>
      </c>
      <c r="J229" s="4"/>
      <c r="K229" s="1"/>
      <c r="N229" s="4"/>
    </row>
    <row r="230" spans="1:14" x14ac:dyDescent="0.3">
      <c r="A230" t="s">
        <v>24</v>
      </c>
      <c r="B230">
        <v>1996</v>
      </c>
      <c r="C230" s="4">
        <v>1996.6666666666899</v>
      </c>
      <c r="D230">
        <v>22.5</v>
      </c>
      <c r="E230" s="1">
        <f>STANDARDIZE(D230,K$19,L$19)</f>
        <v>0.73697051027947336</v>
      </c>
      <c r="F230" s="1">
        <f t="shared" si="8"/>
        <v>0.87414630246754754</v>
      </c>
      <c r="J230" s="4"/>
      <c r="K230" s="1"/>
      <c r="N230" s="4"/>
    </row>
    <row r="231" spans="1:14" x14ac:dyDescent="0.3">
      <c r="A231" t="s">
        <v>23</v>
      </c>
      <c r="B231">
        <v>1996</v>
      </c>
      <c r="C231" s="4">
        <v>1996.5833333333601</v>
      </c>
      <c r="D231">
        <v>23.74</v>
      </c>
      <c r="E231" s="1">
        <f>STANDARDIZE(D231,K$18,L$18)</f>
        <v>0.95949012355751573</v>
      </c>
      <c r="F231" s="1">
        <f t="shared" si="8"/>
        <v>1.0455946767543636</v>
      </c>
      <c r="J231" s="4"/>
      <c r="K231" s="1"/>
      <c r="N231" s="4"/>
    </row>
    <row r="232" spans="1:14" x14ac:dyDescent="0.3">
      <c r="A232" t="s">
        <v>22</v>
      </c>
      <c r="B232">
        <v>1996</v>
      </c>
      <c r="C232" s="4">
        <v>1996.50000000002</v>
      </c>
      <c r="D232">
        <v>22.76</v>
      </c>
      <c r="E232" s="1">
        <f>STANDARDIZE(D232,K$17,L$17)</f>
        <v>0.7500796564231198</v>
      </c>
      <c r="F232" s="1">
        <f t="shared" si="8"/>
        <v>0.91009515514058981</v>
      </c>
      <c r="J232" s="4"/>
      <c r="K232" s="1"/>
      <c r="N232" s="4"/>
    </row>
    <row r="233" spans="1:14" x14ac:dyDescent="0.3">
      <c r="A233" t="s">
        <v>21</v>
      </c>
      <c r="B233">
        <v>1996</v>
      </c>
      <c r="C233" s="4">
        <v>1996.4166666666899</v>
      </c>
      <c r="D233">
        <v>20.38</v>
      </c>
      <c r="E233" s="1">
        <f>STANDARDIZE(D233,K$16,L$16)</f>
        <v>0.49504610488204126</v>
      </c>
      <c r="F233" s="1">
        <f t="shared" si="8"/>
        <v>0.58102488836428068</v>
      </c>
      <c r="J233" s="4"/>
      <c r="K233" s="1"/>
      <c r="N233" s="4"/>
    </row>
    <row r="234" spans="1:14" x14ac:dyDescent="0.3">
      <c r="A234" t="s">
        <v>20</v>
      </c>
      <c r="B234">
        <v>1996</v>
      </c>
      <c r="C234" s="4">
        <v>1996.3333333333601</v>
      </c>
      <c r="D234">
        <v>16.579999999999998</v>
      </c>
      <c r="E234" s="1">
        <f>STANDARDIZE(D234,K$15,L$15)</f>
        <v>0.40527430169653278</v>
      </c>
      <c r="F234" s="1">
        <f t="shared" si="8"/>
        <v>5.5618580065972527E-2</v>
      </c>
      <c r="J234" s="4"/>
      <c r="K234" s="1"/>
      <c r="N234" s="4"/>
    </row>
    <row r="235" spans="1:14" x14ac:dyDescent="0.3">
      <c r="A235" t="s">
        <v>19</v>
      </c>
      <c r="B235">
        <v>1996</v>
      </c>
      <c r="C235" s="4">
        <v>1996.25000000002</v>
      </c>
      <c r="D235">
        <v>15.38</v>
      </c>
      <c r="E235" s="1">
        <f>STANDARDIZE(D235,K$14,L$14)</f>
        <v>1.263106258720887</v>
      </c>
      <c r="F235" s="1">
        <f t="shared" ref="F235:F266" si="9">STANDARDIZE(D235,D$8,D$9)</f>
        <v>-0.1102992015019139</v>
      </c>
      <c r="J235" s="4"/>
      <c r="K235" s="1"/>
      <c r="N235" s="4"/>
    </row>
    <row r="236" spans="1:14" x14ac:dyDescent="0.3">
      <c r="A236" t="s">
        <v>18</v>
      </c>
      <c r="B236">
        <v>1996</v>
      </c>
      <c r="C236" s="4">
        <v>1996.1666666666899</v>
      </c>
      <c r="D236">
        <v>13.27</v>
      </c>
      <c r="E236" s="1">
        <f>STANDARDIZE(D236,K$13,L$13)</f>
        <v>1.2776268956525134</v>
      </c>
      <c r="F236" s="1">
        <f t="shared" si="9"/>
        <v>-0.40203796742544828</v>
      </c>
      <c r="J236" s="4"/>
      <c r="K236" s="1"/>
      <c r="N236" s="4"/>
    </row>
    <row r="237" spans="1:14" x14ac:dyDescent="0.3">
      <c r="A237" t="s">
        <v>17</v>
      </c>
      <c r="B237">
        <v>1996</v>
      </c>
      <c r="C237" s="4">
        <v>1996.0833333333601</v>
      </c>
      <c r="D237">
        <v>12.38</v>
      </c>
      <c r="E237" s="1">
        <f>STANDARDIZE(D237,K$12,L$12)</f>
        <v>0.3664130623939118</v>
      </c>
      <c r="F237" s="1">
        <f t="shared" si="9"/>
        <v>-0.52509365542163078</v>
      </c>
      <c r="J237" s="4"/>
      <c r="K237" s="1"/>
      <c r="N237" s="4"/>
    </row>
    <row r="238" spans="1:14" x14ac:dyDescent="0.3">
      <c r="A238" t="s">
        <v>16</v>
      </c>
      <c r="B238">
        <v>1996</v>
      </c>
      <c r="C238" s="4">
        <v>1996.00000000002</v>
      </c>
      <c r="D238">
        <v>17.34</v>
      </c>
      <c r="E238" s="1">
        <f>STANDARDIZE(D238,K$11,L$11)</f>
        <v>4.1453909246559381E-2</v>
      </c>
      <c r="F238" s="1">
        <f t="shared" si="9"/>
        <v>0.16069984172563437</v>
      </c>
      <c r="J238" s="4"/>
      <c r="K238" s="1"/>
      <c r="N238" s="4"/>
    </row>
    <row r="239" spans="1:14" x14ac:dyDescent="0.3">
      <c r="A239" t="s">
        <v>27</v>
      </c>
      <c r="B239">
        <v>1995</v>
      </c>
      <c r="C239" s="4">
        <v>1995.9166666666899</v>
      </c>
      <c r="D239">
        <v>28.35</v>
      </c>
      <c r="E239" s="1">
        <f>STANDARDIZE(D239,K$22,L$22)</f>
        <v>0.87785087831146857</v>
      </c>
      <c r="F239" s="1">
        <f t="shared" si="9"/>
        <v>1.6829954876109956</v>
      </c>
      <c r="J239" s="4"/>
      <c r="K239" s="1"/>
      <c r="N239" s="4"/>
    </row>
    <row r="240" spans="1:14" x14ac:dyDescent="0.3">
      <c r="A240" t="s">
        <v>26</v>
      </c>
      <c r="B240">
        <v>1995</v>
      </c>
      <c r="C240" s="4">
        <v>1995.8333333333501</v>
      </c>
      <c r="D240">
        <v>30.32</v>
      </c>
      <c r="E240" s="1">
        <f>STANDARDIZE(D240,K$21,L$21)</f>
        <v>1.478921565192207</v>
      </c>
      <c r="F240" s="1">
        <f t="shared" si="9"/>
        <v>1.9553771790182763</v>
      </c>
      <c r="J240" s="4"/>
      <c r="K240" s="1"/>
      <c r="N240" s="4"/>
    </row>
    <row r="241" spans="1:14" x14ac:dyDescent="0.3">
      <c r="A241" t="s">
        <v>25</v>
      </c>
      <c r="B241">
        <v>1995</v>
      </c>
      <c r="C241" s="4">
        <v>1995.75000000002</v>
      </c>
      <c r="D241">
        <v>29.86</v>
      </c>
      <c r="E241" s="1">
        <f>STANDARDIZE(D241,K$20,L$20)</f>
        <v>1.730390525337316</v>
      </c>
      <c r="F241" s="1">
        <f t="shared" si="9"/>
        <v>1.8917753627505862</v>
      </c>
      <c r="J241" s="4"/>
      <c r="K241" s="1"/>
      <c r="N241" s="4"/>
    </row>
    <row r="242" spans="1:14" x14ac:dyDescent="0.3">
      <c r="A242" t="s">
        <v>24</v>
      </c>
      <c r="B242">
        <v>1995</v>
      </c>
      <c r="C242" s="4">
        <v>1995.6666666666899</v>
      </c>
      <c r="D242">
        <v>30.78</v>
      </c>
      <c r="E242" s="1">
        <f>STANDARDIZE(D242,K$19,L$19)</f>
        <v>1.9816652221844282</v>
      </c>
      <c r="F242" s="1">
        <f t="shared" si="9"/>
        <v>2.0189789952859662</v>
      </c>
      <c r="J242" s="4"/>
      <c r="K242" s="1"/>
      <c r="N242" s="4"/>
    </row>
    <row r="243" spans="1:14" x14ac:dyDescent="0.3">
      <c r="A243" t="s">
        <v>23</v>
      </c>
      <c r="B243">
        <v>1995</v>
      </c>
      <c r="C243" s="4">
        <v>1995.5833333333501</v>
      </c>
      <c r="D243">
        <v>27.28</v>
      </c>
      <c r="E243" s="1">
        <f>STANDARDIZE(D243,K$18,L$18)</f>
        <v>1.4793979608634265</v>
      </c>
      <c r="F243" s="1">
        <f t="shared" si="9"/>
        <v>1.53505213237963</v>
      </c>
      <c r="J243" s="4"/>
      <c r="K243" s="1"/>
      <c r="N243" s="4"/>
    </row>
    <row r="244" spans="1:14" x14ac:dyDescent="0.3">
      <c r="A244" t="s">
        <v>22</v>
      </c>
      <c r="B244">
        <v>1995</v>
      </c>
      <c r="C244" s="4">
        <v>1995.50000000002</v>
      </c>
      <c r="D244">
        <v>21.17</v>
      </c>
      <c r="E244" s="1">
        <f>STANDARDIZE(D244,K$17,L$17)</f>
        <v>0.50168230523774326</v>
      </c>
      <c r="F244" s="1">
        <f t="shared" si="9"/>
        <v>0.69025409456313991</v>
      </c>
      <c r="J244" s="4"/>
      <c r="K244" s="1"/>
      <c r="N244" s="4"/>
    </row>
    <row r="245" spans="1:14" x14ac:dyDescent="0.3">
      <c r="A245" t="s">
        <v>21</v>
      </c>
      <c r="B245">
        <v>1995</v>
      </c>
      <c r="C245" s="4">
        <v>1995.4166666666899</v>
      </c>
      <c r="D245">
        <v>16.71</v>
      </c>
      <c r="E245" s="1">
        <f>STANDARDIZE(D245,K$16,L$16)</f>
        <v>-0.15726248560443748</v>
      </c>
      <c r="F245" s="1">
        <f t="shared" si="9"/>
        <v>7.3593006402493943E-2</v>
      </c>
      <c r="J245" s="4"/>
      <c r="K245" s="1"/>
      <c r="N245" s="4"/>
    </row>
    <row r="246" spans="1:14" x14ac:dyDescent="0.3">
      <c r="A246" t="s">
        <v>20</v>
      </c>
      <c r="B246">
        <v>1995</v>
      </c>
      <c r="C246" s="4">
        <v>1995.3333333333501</v>
      </c>
      <c r="D246">
        <v>11.91</v>
      </c>
      <c r="E246" s="1">
        <f>STANDARDIZE(D246,K$15,L$15)</f>
        <v>-0.49737550821061494</v>
      </c>
      <c r="F246" s="1">
        <f t="shared" si="9"/>
        <v>-0.59007811986905323</v>
      </c>
      <c r="J246" s="4"/>
      <c r="K246" s="1"/>
      <c r="N246" s="4"/>
    </row>
    <row r="247" spans="1:14" x14ac:dyDescent="0.3">
      <c r="A247" t="s">
        <v>19</v>
      </c>
      <c r="B247">
        <v>1995</v>
      </c>
      <c r="C247" s="4">
        <v>1995.25000000002</v>
      </c>
      <c r="D247">
        <v>6.31</v>
      </c>
      <c r="E247" s="1">
        <f>STANDARDIZE(D247,K$14,L$14)</f>
        <v>-0.88796636138187979</v>
      </c>
      <c r="F247" s="1">
        <f t="shared" si="9"/>
        <v>-1.3643611005191916</v>
      </c>
      <c r="J247" s="4"/>
      <c r="K247" s="1"/>
      <c r="N247" s="4"/>
    </row>
    <row r="248" spans="1:14" x14ac:dyDescent="0.3">
      <c r="A248" t="s">
        <v>18</v>
      </c>
      <c r="B248">
        <v>1995</v>
      </c>
      <c r="C248" s="4">
        <v>1995.1666666666899</v>
      </c>
      <c r="D248">
        <v>4.16</v>
      </c>
      <c r="E248" s="1">
        <f>STANDARDIZE(D248,K$13,L$13)</f>
        <v>-1.0858985423400536</v>
      </c>
      <c r="F248" s="1">
        <f t="shared" si="9"/>
        <v>-1.6616304591616553</v>
      </c>
      <c r="J248" s="4"/>
      <c r="K248" s="1"/>
      <c r="N248" s="4"/>
    </row>
    <row r="249" spans="1:14" x14ac:dyDescent="0.3">
      <c r="A249" t="s">
        <v>17</v>
      </c>
      <c r="B249">
        <v>1995</v>
      </c>
      <c r="C249" s="4">
        <v>1995.0833333333501</v>
      </c>
      <c r="D249">
        <v>4.7699999999999996</v>
      </c>
      <c r="E249" s="1">
        <f>STANDARDIZE(D249,K$12,L$12)</f>
        <v>-1.0772869253075434</v>
      </c>
      <c r="F249" s="1">
        <f t="shared" si="9"/>
        <v>-1.5772889201979796</v>
      </c>
      <c r="J249" s="4"/>
      <c r="K249" s="1"/>
      <c r="N249" s="4"/>
    </row>
    <row r="250" spans="1:14" x14ac:dyDescent="0.3">
      <c r="A250" t="s">
        <v>16</v>
      </c>
      <c r="B250">
        <v>1995</v>
      </c>
      <c r="C250" s="4">
        <v>1995.00000000002</v>
      </c>
      <c r="D250">
        <v>15.41</v>
      </c>
      <c r="E250" s="1">
        <f>STANDARDIZE(D250,K$11,L$11)</f>
        <v>-0.22708711876639587</v>
      </c>
      <c r="F250" s="1">
        <f t="shared" si="9"/>
        <v>-0.10615125696271682</v>
      </c>
      <c r="J250" s="4"/>
      <c r="K250" s="1"/>
      <c r="N250" s="4"/>
    </row>
    <row r="251" spans="1:14" x14ac:dyDescent="0.3">
      <c r="A251" t="s">
        <v>27</v>
      </c>
      <c r="B251">
        <v>1994</v>
      </c>
      <c r="C251" s="4">
        <v>1994.9166666666899</v>
      </c>
      <c r="D251">
        <v>24.31</v>
      </c>
      <c r="E251" s="1">
        <f>STANDARDIZE(D251,K$22,L$22)</f>
        <v>0.28755532478616003</v>
      </c>
      <c r="F251" s="1">
        <f t="shared" si="9"/>
        <v>1.12440562299911</v>
      </c>
      <c r="J251" s="4"/>
      <c r="K251" s="1"/>
      <c r="N251" s="4"/>
    </row>
    <row r="252" spans="1:14" x14ac:dyDescent="0.3">
      <c r="A252" t="s">
        <v>26</v>
      </c>
      <c r="B252">
        <v>1994</v>
      </c>
      <c r="C252" s="4">
        <v>1994.8333333333501</v>
      </c>
      <c r="D252">
        <v>23.51</v>
      </c>
      <c r="E252" s="1">
        <f>STANDARDIZE(D252,K$21,L$21)</f>
        <v>0.28483511109353293</v>
      </c>
      <c r="F252" s="1">
        <f t="shared" si="9"/>
        <v>1.0137937686205192</v>
      </c>
      <c r="J252" s="4"/>
      <c r="K252" s="1"/>
      <c r="N252" s="4"/>
    </row>
    <row r="253" spans="1:14" x14ac:dyDescent="0.3">
      <c r="A253" t="s">
        <v>25</v>
      </c>
      <c r="B253">
        <v>1994</v>
      </c>
      <c r="C253" s="4">
        <v>1994.75000000002</v>
      </c>
      <c r="D253">
        <v>19.489999999999998</v>
      </c>
      <c r="E253" s="1">
        <f>STANDARDIZE(D253,K$20,L$20)</f>
        <v>1.8290856770540015E-2</v>
      </c>
      <c r="F253" s="1">
        <f t="shared" si="9"/>
        <v>0.45796920036809796</v>
      </c>
      <c r="J253" s="4"/>
      <c r="K253" s="1"/>
      <c r="N253" s="4"/>
    </row>
    <row r="254" spans="1:14" x14ac:dyDescent="0.3">
      <c r="A254" t="s">
        <v>24</v>
      </c>
      <c r="B254">
        <v>1994</v>
      </c>
      <c r="C254" s="4">
        <v>1994.6666666666899</v>
      </c>
      <c r="D254">
        <v>15.52</v>
      </c>
      <c r="E254" s="1">
        <f>STANDARDIZE(D254,K$19,L$19)</f>
        <v>-0.3123011188384715</v>
      </c>
      <c r="F254" s="1">
        <f t="shared" si="9"/>
        <v>-9.0942126985660607E-2</v>
      </c>
      <c r="J254" s="4"/>
      <c r="K254" s="1"/>
      <c r="N254" s="4"/>
    </row>
    <row r="255" spans="1:14" x14ac:dyDescent="0.3">
      <c r="A255" t="s">
        <v>23</v>
      </c>
      <c r="B255">
        <v>1994</v>
      </c>
      <c r="C255" s="4">
        <v>1994.5833333333501</v>
      </c>
      <c r="D255">
        <v>17.18</v>
      </c>
      <c r="E255" s="1">
        <f>STANDARDIZE(D255,K$18,L$18)</f>
        <v>-3.9549082862049712E-3</v>
      </c>
      <c r="F255" s="1">
        <f t="shared" si="9"/>
        <v>0.13857747084991612</v>
      </c>
      <c r="J255" s="4"/>
      <c r="K255" s="1"/>
      <c r="N255" s="4"/>
    </row>
    <row r="256" spans="1:14" x14ac:dyDescent="0.3">
      <c r="A256" t="s">
        <v>22</v>
      </c>
      <c r="B256">
        <v>1994</v>
      </c>
      <c r="C256" s="4">
        <v>1994.50000000002</v>
      </c>
      <c r="D256">
        <v>21.67</v>
      </c>
      <c r="E256" s="1">
        <f>STANDARDIZE(D256,K$17,L$17)</f>
        <v>0.57979467982433963</v>
      </c>
      <c r="F256" s="1">
        <f t="shared" si="9"/>
        <v>0.75938650354975934</v>
      </c>
      <c r="J256" s="4"/>
      <c r="K256" s="1"/>
      <c r="N256" s="4"/>
    </row>
    <row r="257" spans="1:14" x14ac:dyDescent="0.3">
      <c r="A257" t="s">
        <v>21</v>
      </c>
      <c r="B257">
        <v>1994</v>
      </c>
      <c r="C257" s="4">
        <v>1994.4166666666899</v>
      </c>
      <c r="D257">
        <v>21.54</v>
      </c>
      <c r="E257" s="1">
        <f>STANDARDIZE(D257,K$16,L$16)</f>
        <v>0.70122538688866687</v>
      </c>
      <c r="F257" s="1">
        <f t="shared" si="9"/>
        <v>0.74141207721323799</v>
      </c>
      <c r="J257" s="4"/>
      <c r="K257" s="1"/>
      <c r="N257" s="4"/>
    </row>
    <row r="258" spans="1:14" x14ac:dyDescent="0.3">
      <c r="A258" t="s">
        <v>20</v>
      </c>
      <c r="B258">
        <v>1994</v>
      </c>
      <c r="C258" s="4">
        <v>1994.3333333333501</v>
      </c>
      <c r="D258">
        <v>17.350000000000001</v>
      </c>
      <c r="E258" s="1">
        <f>STANDARDIZE(D258,K$15,L$15)</f>
        <v>0.5541052125377548</v>
      </c>
      <c r="F258" s="1">
        <f t="shared" si="9"/>
        <v>0.16208248990536697</v>
      </c>
      <c r="J258" s="4"/>
      <c r="K258" s="1"/>
      <c r="N258" s="4"/>
    </row>
    <row r="259" spans="1:14" x14ac:dyDescent="0.3">
      <c r="A259" t="s">
        <v>19</v>
      </c>
      <c r="B259">
        <v>1994</v>
      </c>
      <c r="C259" s="4">
        <v>1994.25000000002</v>
      </c>
      <c r="D259">
        <v>12.84</v>
      </c>
      <c r="E259" s="1">
        <f>STANDARDIZE(D259,K$14,L$14)</f>
        <v>0.66071105970644062</v>
      </c>
      <c r="F259" s="1">
        <f t="shared" si="9"/>
        <v>-0.46149183915394104</v>
      </c>
      <c r="J259" s="4"/>
      <c r="K259" s="1"/>
      <c r="N259" s="4"/>
    </row>
    <row r="260" spans="1:14" x14ac:dyDescent="0.3">
      <c r="A260" t="s">
        <v>18</v>
      </c>
      <c r="B260">
        <v>1994</v>
      </c>
      <c r="C260" s="4">
        <v>1994.1666666666899</v>
      </c>
      <c r="D260">
        <v>8.8130000000000006</v>
      </c>
      <c r="E260" s="1">
        <f>STANDARDIZE(D260,K$13,L$13)</f>
        <v>0.1212895875149866</v>
      </c>
      <c r="F260" s="1">
        <f t="shared" si="9"/>
        <v>-1.0182842611321743</v>
      </c>
      <c r="J260" s="4"/>
      <c r="K260" s="1"/>
      <c r="N260" s="4"/>
    </row>
    <row r="261" spans="1:14" x14ac:dyDescent="0.3">
      <c r="A261" t="s">
        <v>17</v>
      </c>
      <c r="B261">
        <v>1994</v>
      </c>
      <c r="C261" s="4">
        <v>1994.0833333333501</v>
      </c>
      <c r="D261">
        <v>10.91</v>
      </c>
      <c r="E261" s="1">
        <f>STANDARDIZE(D261,K$12,L$12)</f>
        <v>8.7538031918072148E-2</v>
      </c>
      <c r="F261" s="1">
        <f t="shared" si="9"/>
        <v>-0.7283429378422922</v>
      </c>
      <c r="J261" s="4"/>
      <c r="K261" s="1"/>
      <c r="N261" s="4"/>
    </row>
    <row r="262" spans="1:14" x14ac:dyDescent="0.3">
      <c r="A262" t="s">
        <v>16</v>
      </c>
      <c r="B262">
        <v>1994</v>
      </c>
      <c r="C262" s="4">
        <v>1994.00000000002</v>
      </c>
      <c r="D262">
        <v>21.55</v>
      </c>
      <c r="E262" s="1">
        <f>STANDARDIZE(D262,K$11,L$11)</f>
        <v>0.62723511543025989</v>
      </c>
      <c r="F262" s="1">
        <f t="shared" si="9"/>
        <v>0.74279472539297053</v>
      </c>
      <c r="J262" s="4"/>
      <c r="K262" s="1"/>
      <c r="N262" s="4"/>
    </row>
    <row r="263" spans="1:14" x14ac:dyDescent="0.3">
      <c r="A263" t="s">
        <v>27</v>
      </c>
      <c r="B263">
        <v>1993</v>
      </c>
      <c r="C263" s="4">
        <v>1993.9166666666799</v>
      </c>
      <c r="D263">
        <v>15.97</v>
      </c>
      <c r="E263" s="1">
        <f>STANDARDIZE(D263,K$22,L$22)</f>
        <v>-0.93102510006558981</v>
      </c>
      <c r="F263" s="1">
        <f t="shared" si="9"/>
        <v>-2.8722958897702922E-2</v>
      </c>
      <c r="J263" s="4"/>
      <c r="K263" s="1"/>
      <c r="N263" s="4"/>
    </row>
    <row r="264" spans="1:14" x14ac:dyDescent="0.3">
      <c r="A264" t="s">
        <v>26</v>
      </c>
      <c r="B264">
        <v>1993</v>
      </c>
      <c r="C264" s="4">
        <v>1993.8333333333501</v>
      </c>
      <c r="D264">
        <v>15.28</v>
      </c>
      <c r="E264" s="1">
        <f>STANDARDIZE(D264,K$21,L$21)</f>
        <v>-1.1582385331402543</v>
      </c>
      <c r="F264" s="1">
        <f t="shared" si="9"/>
        <v>-0.124125683299238</v>
      </c>
      <c r="J264" s="4"/>
      <c r="K264" s="1"/>
      <c r="N264" s="4"/>
    </row>
    <row r="265" spans="1:14" x14ac:dyDescent="0.3">
      <c r="A265" t="s">
        <v>25</v>
      </c>
      <c r="B265">
        <v>1993</v>
      </c>
      <c r="C265" s="4">
        <v>1993.75000000002</v>
      </c>
      <c r="D265">
        <v>14.58</v>
      </c>
      <c r="E265" s="1">
        <f>STANDARDIZE(D265,K$20,L$20)</f>
        <v>-0.79235614155760525</v>
      </c>
      <c r="F265" s="1">
        <f t="shared" si="9"/>
        <v>-0.22091105588050516</v>
      </c>
      <c r="J265" s="4"/>
      <c r="K265" s="1"/>
      <c r="N265" s="4"/>
    </row>
    <row r="266" spans="1:14" x14ac:dyDescent="0.3">
      <c r="A266" t="s">
        <v>24</v>
      </c>
      <c r="B266">
        <v>1993</v>
      </c>
      <c r="C266" s="4">
        <v>1993.6666666666799</v>
      </c>
      <c r="D266">
        <v>12.96</v>
      </c>
      <c r="E266" s="1">
        <f>STANDARDIZE(D266,K$19,L$19)</f>
        <v>-0.69713426648058285</v>
      </c>
      <c r="F266" s="1">
        <f t="shared" si="9"/>
        <v>-0.44490006099715218</v>
      </c>
      <c r="J266" s="4"/>
      <c r="K266" s="1"/>
      <c r="N266" s="4"/>
    </row>
    <row r="267" spans="1:14" x14ac:dyDescent="0.3">
      <c r="A267" t="s">
        <v>23</v>
      </c>
      <c r="B267">
        <v>1993</v>
      </c>
      <c r="C267" s="4">
        <v>1993.5833333333501</v>
      </c>
      <c r="D267">
        <v>12.28</v>
      </c>
      <c r="E267" s="1">
        <f>STANDARDIZE(D267,K$18,L$18)</f>
        <v>-0.72360134975483803</v>
      </c>
      <c r="F267" s="1">
        <f t="shared" ref="F267:F286" si="10">STANDARDIZE(D267,D$8,D$9)</f>
        <v>-0.53892013721895493</v>
      </c>
      <c r="J267" s="4"/>
      <c r="K267" s="1"/>
      <c r="N267" s="4"/>
    </row>
    <row r="268" spans="1:14" x14ac:dyDescent="0.3">
      <c r="A268" t="s">
        <v>22</v>
      </c>
      <c r="B268">
        <v>1993</v>
      </c>
      <c r="C268" s="4">
        <v>1993.50000000002</v>
      </c>
      <c r="D268">
        <v>13.96</v>
      </c>
      <c r="E268" s="1">
        <f>STANDARDIZE(D268,K$17,L$17)</f>
        <v>-0.62469813630097726</v>
      </c>
      <c r="F268" s="1">
        <f t="shared" si="10"/>
        <v>-0.30663524302391321</v>
      </c>
      <c r="J268" s="4"/>
      <c r="K268" s="1"/>
      <c r="N268" s="4"/>
    </row>
    <row r="269" spans="1:14" x14ac:dyDescent="0.3">
      <c r="A269" t="s">
        <v>21</v>
      </c>
      <c r="B269">
        <v>1993</v>
      </c>
      <c r="C269" s="4">
        <v>1993.4166666666799</v>
      </c>
      <c r="D269">
        <v>14.29</v>
      </c>
      <c r="E269" s="1">
        <f>STANDARDIZE(D269,K$16,L$16)</f>
        <v>-0.58739512565274277</v>
      </c>
      <c r="F269" s="1">
        <f t="shared" si="10"/>
        <v>-0.2610078530927446</v>
      </c>
      <c r="J269" s="4"/>
      <c r="K269" s="1"/>
      <c r="N269" s="4"/>
    </row>
    <row r="270" spans="1:14" x14ac:dyDescent="0.3">
      <c r="A270" t="s">
        <v>20</v>
      </c>
      <c r="B270">
        <v>1993</v>
      </c>
      <c r="C270" s="4">
        <v>1993.3333333333501</v>
      </c>
      <c r="D270">
        <v>12.62</v>
      </c>
      <c r="E270" s="1">
        <f>STANDARDIZE(D270,K$15,L$15)</f>
        <v>-0.36014181120117722</v>
      </c>
      <c r="F270" s="1">
        <f t="shared" si="10"/>
        <v>-0.49191009910805367</v>
      </c>
      <c r="J270" s="4"/>
      <c r="K270" s="1"/>
      <c r="N270" s="4"/>
    </row>
    <row r="271" spans="1:14" x14ac:dyDescent="0.3">
      <c r="A271" t="s">
        <v>19</v>
      </c>
      <c r="B271">
        <v>1993</v>
      </c>
      <c r="C271" s="4">
        <v>1993.25000000002</v>
      </c>
      <c r="D271">
        <v>9.0289999999999999</v>
      </c>
      <c r="E271" s="1">
        <f>STANDARDIZE(D271,K$14,L$14)</f>
        <v>-0.24311890227940761</v>
      </c>
      <c r="F271" s="1">
        <f t="shared" si="10"/>
        <v>-0.98841906044995476</v>
      </c>
      <c r="J271" s="4"/>
      <c r="K271" s="1"/>
      <c r="N271" s="4"/>
    </row>
    <row r="272" spans="1:14" x14ac:dyDescent="0.3">
      <c r="A272" t="s">
        <v>18</v>
      </c>
      <c r="B272">
        <v>1993</v>
      </c>
      <c r="C272" s="4">
        <v>1993.1666666666799</v>
      </c>
      <c r="D272">
        <v>6.3490000000000002</v>
      </c>
      <c r="E272" s="1">
        <f>STANDARDIZE(D272,K$13,L$13)</f>
        <v>-0.51797788550517665</v>
      </c>
      <c r="F272" s="1">
        <f t="shared" si="10"/>
        <v>-1.3589687726182351</v>
      </c>
      <c r="J272" s="4"/>
      <c r="K272" s="1"/>
      <c r="N272" s="4"/>
    </row>
    <row r="273" spans="1:14" x14ac:dyDescent="0.3">
      <c r="A273" t="s">
        <v>17</v>
      </c>
      <c r="B273">
        <v>1993</v>
      </c>
      <c r="C273" s="4">
        <v>1993.0833333333501</v>
      </c>
      <c r="D273">
        <v>7.234</v>
      </c>
      <c r="E273" s="1">
        <f>STANDARDIZE(D273,K$12,L$12)</f>
        <v>-0.60983925517661242</v>
      </c>
      <c r="F273" s="1">
        <f t="shared" si="10"/>
        <v>-1.2366044087119188</v>
      </c>
      <c r="J273" s="4"/>
      <c r="K273" s="1"/>
      <c r="N273" s="4"/>
    </row>
    <row r="274" spans="1:14" x14ac:dyDescent="0.3">
      <c r="A274" t="s">
        <v>16</v>
      </c>
      <c r="B274">
        <v>1993</v>
      </c>
      <c r="C274" s="4">
        <v>1993.00000000002</v>
      </c>
      <c r="D274">
        <v>9.9420000000000002</v>
      </c>
      <c r="E274" s="1">
        <f>STANDARDIZE(D274,K$11,L$11)</f>
        <v>-0.98790698466009508</v>
      </c>
      <c r="F274" s="1">
        <f t="shared" si="10"/>
        <v>-0.86218328164038749</v>
      </c>
      <c r="J274" s="4"/>
      <c r="K274" s="1"/>
      <c r="N274" s="4"/>
    </row>
    <row r="275" spans="1:14" x14ac:dyDescent="0.3">
      <c r="A275" t="s">
        <v>27</v>
      </c>
      <c r="B275">
        <v>1992</v>
      </c>
      <c r="C275" s="4">
        <v>1992.9166666666799</v>
      </c>
      <c r="D275">
        <v>12.86</v>
      </c>
      <c r="E275" s="1">
        <f>STANDARDIZE(D275,K$22,L$22)</f>
        <v>-1.3854357860714583</v>
      </c>
      <c r="F275" s="1">
        <f t="shared" si="10"/>
        <v>-0.45872654279447628</v>
      </c>
      <c r="J275" s="4"/>
      <c r="K275" s="1"/>
      <c r="N275" s="4"/>
    </row>
    <row r="276" spans="1:14" x14ac:dyDescent="0.3">
      <c r="A276" t="s">
        <v>26</v>
      </c>
      <c r="B276">
        <v>1992</v>
      </c>
      <c r="C276" s="4">
        <v>1992.8333333333501</v>
      </c>
      <c r="D276">
        <v>12.93</v>
      </c>
      <c r="E276" s="1">
        <f>STANDARDIZE(D276,K$21,L$21)</f>
        <v>-1.5702947985047013</v>
      </c>
      <c r="F276" s="1">
        <f t="shared" si="10"/>
        <v>-0.44904800553634955</v>
      </c>
      <c r="J276" s="4"/>
      <c r="K276" s="1"/>
      <c r="N276" s="4"/>
    </row>
    <row r="277" spans="1:14" x14ac:dyDescent="0.3">
      <c r="A277" t="s">
        <v>25</v>
      </c>
      <c r="B277">
        <v>1992</v>
      </c>
      <c r="C277" s="4">
        <v>1992.75000000002</v>
      </c>
      <c r="D277">
        <v>13.93</v>
      </c>
      <c r="E277" s="1">
        <f>STANDARDIZE(D277,K$20,L$20)</f>
        <v>-0.89967193563363268</v>
      </c>
      <c r="F277" s="1">
        <f t="shared" si="10"/>
        <v>-0.31078318756311057</v>
      </c>
      <c r="J277" s="4"/>
      <c r="K277" s="1"/>
      <c r="N277" s="4"/>
    </row>
    <row r="278" spans="1:14" x14ac:dyDescent="0.3">
      <c r="A278" t="s">
        <v>24</v>
      </c>
      <c r="B278">
        <v>1992</v>
      </c>
      <c r="C278" s="4">
        <v>1992.6666666666799</v>
      </c>
      <c r="D278">
        <v>11.56</v>
      </c>
      <c r="E278" s="1">
        <f>STANDARDIZE(D278,K$19,L$19)</f>
        <v>-0.90758989409736268</v>
      </c>
      <c r="F278" s="1">
        <f t="shared" si="10"/>
        <v>-0.63847080615968677</v>
      </c>
      <c r="J278" s="4"/>
      <c r="K278" s="1"/>
      <c r="N278" s="4"/>
    </row>
    <row r="279" spans="1:14" x14ac:dyDescent="0.3">
      <c r="A279" t="s">
        <v>23</v>
      </c>
      <c r="B279">
        <v>1992</v>
      </c>
      <c r="C279" s="4">
        <v>1992.5833333333501</v>
      </c>
      <c r="D279">
        <v>10.59</v>
      </c>
      <c r="E279" s="1">
        <f>STANDARDIZE(D279,K$18,L$18)</f>
        <v>-0.97180593875116228</v>
      </c>
      <c r="F279" s="1">
        <f t="shared" si="10"/>
        <v>-0.77258767959372876</v>
      </c>
      <c r="J279" s="4"/>
      <c r="K279" s="1"/>
      <c r="N279" s="4"/>
    </row>
    <row r="280" spans="1:14" x14ac:dyDescent="0.3">
      <c r="A280" t="s">
        <v>22</v>
      </c>
      <c r="B280">
        <v>1992</v>
      </c>
      <c r="C280" s="4">
        <v>1992.50000000002</v>
      </c>
      <c r="D280">
        <v>9.0709999999999997</v>
      </c>
      <c r="E280" s="1">
        <f>STANDARDIZE(D280,K$17,L$17)</f>
        <v>-1.3884809350087173</v>
      </c>
      <c r="F280" s="1">
        <f t="shared" si="10"/>
        <v>-0.98261193809507874</v>
      </c>
      <c r="J280" s="4"/>
      <c r="K280" s="1"/>
      <c r="N280" s="4"/>
    </row>
    <row r="281" spans="1:14" x14ac:dyDescent="0.3">
      <c r="A281" t="s">
        <v>21</v>
      </c>
      <c r="B281">
        <v>1992</v>
      </c>
      <c r="C281" s="4">
        <v>1992.4166666666799</v>
      </c>
      <c r="D281">
        <v>10.28</v>
      </c>
      <c r="E281" s="1">
        <f>STANDARDIZE(D281,K$16,L$16)</f>
        <v>-1.3001355746584051</v>
      </c>
      <c r="F281" s="1">
        <f t="shared" si="10"/>
        <v>-0.81544977316543288</v>
      </c>
      <c r="J281" s="4"/>
      <c r="K281" s="1"/>
      <c r="N281" s="4"/>
    </row>
    <row r="282" spans="1:14" x14ac:dyDescent="0.3">
      <c r="A282" t="s">
        <v>20</v>
      </c>
      <c r="B282">
        <v>1992</v>
      </c>
      <c r="C282" s="4">
        <v>1992.3333333333501</v>
      </c>
      <c r="D282">
        <v>8.23</v>
      </c>
      <c r="E282" s="1">
        <f>STANDARDIZE(D282,K$15,L$15)</f>
        <v>-1.2086712898933354</v>
      </c>
      <c r="F282" s="1">
        <f t="shared" si="10"/>
        <v>-1.0988926500105727</v>
      </c>
      <c r="J282" s="4"/>
      <c r="K282" s="1"/>
      <c r="N282" s="4"/>
    </row>
    <row r="283" spans="1:14" x14ac:dyDescent="0.3">
      <c r="A283" t="s">
        <v>19</v>
      </c>
      <c r="B283">
        <v>1992</v>
      </c>
      <c r="C283" s="4">
        <v>1992.25000000002</v>
      </c>
      <c r="D283">
        <v>5.8659999999999997</v>
      </c>
      <c r="E283" s="1">
        <f>STANDARDIZE(D283,K$14,L$14)</f>
        <v>-0.99326693947731848</v>
      </c>
      <c r="F283" s="1">
        <f t="shared" si="10"/>
        <v>-1.4257506796993096</v>
      </c>
      <c r="J283" s="4"/>
      <c r="K283" s="1"/>
      <c r="N283" s="4"/>
    </row>
    <row r="284" spans="1:14" x14ac:dyDescent="0.3">
      <c r="A284" t="s">
        <v>18</v>
      </c>
      <c r="B284">
        <v>1992</v>
      </c>
      <c r="C284" s="4">
        <v>1992.1666666666799</v>
      </c>
      <c r="D284">
        <v>5.82</v>
      </c>
      <c r="E284" s="1">
        <f>STANDARDIZE(D284,K$13,L$13)</f>
        <v>-0.65522321554887231</v>
      </c>
      <c r="F284" s="1">
        <f t="shared" si="10"/>
        <v>-1.4321108613260785</v>
      </c>
      <c r="J284" s="4"/>
      <c r="K284" s="1"/>
      <c r="N284" s="4"/>
    </row>
    <row r="285" spans="1:14" x14ac:dyDescent="0.3">
      <c r="A285" t="s">
        <v>17</v>
      </c>
      <c r="B285">
        <v>1992</v>
      </c>
      <c r="C285" s="4">
        <v>1992.0833333333501</v>
      </c>
      <c r="D285">
        <v>6.218</v>
      </c>
      <c r="E285" s="1">
        <f>STANDARDIZE(D285,K$12,L$12)</f>
        <v>-0.80258553474358718</v>
      </c>
      <c r="F285" s="1">
        <f t="shared" si="10"/>
        <v>-1.3770814637727296</v>
      </c>
      <c r="J285" s="4"/>
      <c r="K285" s="1"/>
      <c r="N285" s="4"/>
    </row>
    <row r="286" spans="1:14" x14ac:dyDescent="0.3">
      <c r="A286" t="s">
        <v>16</v>
      </c>
      <c r="B286">
        <v>1992</v>
      </c>
      <c r="C286" s="4">
        <v>1992.00000000001</v>
      </c>
      <c r="D286">
        <v>9.4529999999999994</v>
      </c>
      <c r="E286" s="1">
        <f>STANDARDIZE(D286,K$11,L$11)</f>
        <v>-1.0559466544519787</v>
      </c>
      <c r="F286" s="1">
        <f t="shared" si="10"/>
        <v>-0.92979477762930152</v>
      </c>
      <c r="J286" s="4"/>
      <c r="K286" s="1"/>
      <c r="N286" s="4"/>
    </row>
    <row r="287" spans="1:14" x14ac:dyDescent="0.3">
      <c r="B287">
        <v>1991</v>
      </c>
      <c r="C287" s="4">
        <v>1991.9166666666799</v>
      </c>
      <c r="E287" s="1"/>
      <c r="F287" s="1"/>
      <c r="J287" s="4"/>
      <c r="K287" s="1"/>
      <c r="N287" s="4"/>
    </row>
    <row r="288" spans="1:14" x14ac:dyDescent="0.3">
      <c r="B288">
        <v>1991</v>
      </c>
      <c r="C288" s="4">
        <v>1991.8333333333501</v>
      </c>
      <c r="E288" s="1"/>
      <c r="F288" s="1"/>
      <c r="J288" s="4"/>
      <c r="K288" s="1"/>
      <c r="N288" s="4"/>
    </row>
    <row r="289" spans="1:14" x14ac:dyDescent="0.3">
      <c r="B289">
        <v>1991</v>
      </c>
      <c r="C289" s="4">
        <v>1991.75000000001</v>
      </c>
      <c r="E289" s="1"/>
      <c r="F289" s="1"/>
      <c r="J289" s="4"/>
      <c r="K289" s="1"/>
      <c r="N289" s="4"/>
    </row>
    <row r="290" spans="1:14" x14ac:dyDescent="0.3">
      <c r="B290">
        <v>1991</v>
      </c>
      <c r="C290" s="4">
        <v>1991.6666666666799</v>
      </c>
      <c r="E290" s="1"/>
      <c r="F290" s="1"/>
      <c r="J290" s="4"/>
      <c r="K290" s="1"/>
      <c r="N290" s="4"/>
    </row>
    <row r="291" spans="1:14" x14ac:dyDescent="0.3">
      <c r="B291">
        <v>1991</v>
      </c>
      <c r="C291" s="4">
        <v>1991.5833333333501</v>
      </c>
      <c r="E291" s="1"/>
      <c r="F291" s="1"/>
      <c r="J291" s="4"/>
      <c r="K291" s="1"/>
      <c r="N291" s="4"/>
    </row>
    <row r="292" spans="1:14" x14ac:dyDescent="0.3">
      <c r="B292">
        <v>1991</v>
      </c>
      <c r="C292" s="4">
        <v>1991.50000000001</v>
      </c>
      <c r="E292" s="1"/>
      <c r="F292" s="1"/>
      <c r="J292" s="4"/>
      <c r="K292" s="1"/>
      <c r="N292" s="4"/>
    </row>
    <row r="293" spans="1:14" x14ac:dyDescent="0.3">
      <c r="B293">
        <v>1991</v>
      </c>
      <c r="C293" s="4">
        <v>1991.4166666666799</v>
      </c>
      <c r="E293" s="1"/>
      <c r="F293" s="1"/>
      <c r="J293" s="4"/>
      <c r="K293" s="1"/>
      <c r="N293" s="4"/>
    </row>
    <row r="294" spans="1:14" x14ac:dyDescent="0.3">
      <c r="B294">
        <v>1991</v>
      </c>
      <c r="C294" s="4">
        <v>1991.3333333333501</v>
      </c>
      <c r="E294" s="1"/>
      <c r="F294" s="1"/>
      <c r="J294" s="4"/>
      <c r="K294" s="1"/>
      <c r="N294" s="4"/>
    </row>
    <row r="295" spans="1:14" x14ac:dyDescent="0.3">
      <c r="B295">
        <v>1991</v>
      </c>
      <c r="C295" s="4">
        <v>1991.25000000001</v>
      </c>
      <c r="E295" s="1"/>
      <c r="F295" s="1"/>
      <c r="J295" s="4"/>
      <c r="K295" s="1"/>
      <c r="N295" s="4"/>
    </row>
    <row r="296" spans="1:14" x14ac:dyDescent="0.3">
      <c r="B296">
        <v>1991</v>
      </c>
      <c r="C296" s="4">
        <v>1991.1666666666799</v>
      </c>
      <c r="E296" s="1"/>
      <c r="F296" s="1"/>
      <c r="J296" s="4"/>
      <c r="K296" s="1"/>
      <c r="N296" s="4"/>
    </row>
    <row r="297" spans="1:14" x14ac:dyDescent="0.3">
      <c r="B297">
        <v>1991</v>
      </c>
      <c r="C297" s="4">
        <v>1991.0833333333501</v>
      </c>
      <c r="E297" s="1"/>
      <c r="F297" s="1"/>
      <c r="J297" s="4"/>
      <c r="K297" s="1"/>
      <c r="N297" s="4"/>
    </row>
    <row r="298" spans="1:14" x14ac:dyDescent="0.3">
      <c r="B298">
        <v>1991</v>
      </c>
      <c r="C298" s="4">
        <v>1991.00000000001</v>
      </c>
      <c r="E298" s="1"/>
      <c r="F298" s="1"/>
      <c r="J298" s="4"/>
      <c r="K298" s="1"/>
      <c r="N298" s="4"/>
    </row>
    <row r="299" spans="1:14" x14ac:dyDescent="0.3">
      <c r="A299" t="s">
        <v>27</v>
      </c>
      <c r="B299">
        <v>1990</v>
      </c>
      <c r="C299" s="4">
        <v>1990.9166666666799</v>
      </c>
      <c r="D299">
        <v>18.37</v>
      </c>
      <c r="E299" s="1">
        <f>STANDARDIZE(D299,K$22,L$22)</f>
        <v>-0.58035447420897102</v>
      </c>
      <c r="F299" s="1">
        <f t="shared" ref="F299:F330" si="11">STANDARDIZE(D299,D$8,D$9)</f>
        <v>0.30311260423807068</v>
      </c>
      <c r="J299" s="4"/>
      <c r="K299" s="1"/>
      <c r="N299" s="4"/>
    </row>
    <row r="300" spans="1:14" x14ac:dyDescent="0.3">
      <c r="A300" t="s">
        <v>26</v>
      </c>
      <c r="B300">
        <v>1990</v>
      </c>
      <c r="C300" s="4">
        <v>1990.8333333333501</v>
      </c>
      <c r="D300">
        <v>17.559999999999999</v>
      </c>
      <c r="E300" s="1">
        <f>STANDARDIZE(D300,K$21,L$21)</f>
        <v>-0.75845628419091859</v>
      </c>
      <c r="F300" s="1">
        <f t="shared" si="11"/>
        <v>0.19111810167974677</v>
      </c>
      <c r="J300" s="4"/>
      <c r="K300" s="1"/>
      <c r="N300" s="4"/>
    </row>
    <row r="301" spans="1:14" x14ac:dyDescent="0.3">
      <c r="A301" t="s">
        <v>25</v>
      </c>
      <c r="B301">
        <v>1990</v>
      </c>
      <c r="C301" s="4">
        <v>1990.75000000001</v>
      </c>
      <c r="D301">
        <v>14.48</v>
      </c>
      <c r="E301" s="1">
        <f>STANDARDIZE(D301,K$20,L$20)</f>
        <v>-0.80886626372314785</v>
      </c>
      <c r="F301" s="1">
        <f t="shared" si="11"/>
        <v>-0.23473753767782901</v>
      </c>
      <c r="J301" s="4"/>
      <c r="K301" s="1"/>
      <c r="N301" s="4"/>
    </row>
    <row r="302" spans="1:14" x14ac:dyDescent="0.3">
      <c r="A302" t="s">
        <v>24</v>
      </c>
      <c r="B302">
        <v>1990</v>
      </c>
      <c r="C302" s="4">
        <v>1990.6666666666799</v>
      </c>
      <c r="D302">
        <v>12.32</v>
      </c>
      <c r="E302" s="1">
        <f>STANDARDIZE(D302,K$19,L$19)</f>
        <v>-0.79334255339111082</v>
      </c>
      <c r="F302" s="1">
        <f t="shared" si="11"/>
        <v>-0.53338954450002518</v>
      </c>
      <c r="J302" s="4"/>
      <c r="K302" s="1"/>
      <c r="N302" s="4"/>
    </row>
    <row r="303" spans="1:14" x14ac:dyDescent="0.3">
      <c r="A303" t="s">
        <v>23</v>
      </c>
      <c r="B303">
        <v>1990</v>
      </c>
      <c r="C303" s="4">
        <v>1990.5833333333501</v>
      </c>
      <c r="D303">
        <v>11.99</v>
      </c>
      <c r="E303" s="1">
        <f>STANDARDIZE(D303,K$18,L$18)</f>
        <v>-0.76619266976012435</v>
      </c>
      <c r="F303" s="1">
        <f t="shared" si="11"/>
        <v>-0.57901693443119406</v>
      </c>
      <c r="J303" s="4"/>
      <c r="K303" s="1"/>
      <c r="N303" s="4"/>
    </row>
    <row r="304" spans="1:14" x14ac:dyDescent="0.3">
      <c r="A304" t="s">
        <v>22</v>
      </c>
      <c r="B304">
        <v>1990</v>
      </c>
      <c r="C304" s="4">
        <v>1990.50000000001</v>
      </c>
      <c r="D304">
        <v>13.06</v>
      </c>
      <c r="E304" s="1">
        <f>STANDARDIZE(D304,K$17,L$17)</f>
        <v>-0.76530041055685083</v>
      </c>
      <c r="F304" s="1">
        <f t="shared" si="11"/>
        <v>-0.43107357919982836</v>
      </c>
      <c r="J304" s="4"/>
      <c r="K304" s="1"/>
      <c r="N304" s="4"/>
    </row>
    <row r="305" spans="1:14" x14ac:dyDescent="0.3">
      <c r="A305" t="s">
        <v>21</v>
      </c>
      <c r="B305">
        <v>1990</v>
      </c>
      <c r="C305" s="4">
        <v>1990.4166666666799</v>
      </c>
      <c r="D305">
        <v>13.42</v>
      </c>
      <c r="E305" s="1">
        <f>STANDARDIZE(D305,K$16,L$16)</f>
        <v>-0.74202958715771183</v>
      </c>
      <c r="F305" s="1">
        <f t="shared" si="11"/>
        <v>-0.38129824472946239</v>
      </c>
      <c r="J305" s="4"/>
      <c r="K305" s="1"/>
      <c r="N305" s="4"/>
    </row>
    <row r="306" spans="1:14" x14ac:dyDescent="0.3">
      <c r="A306" t="s">
        <v>20</v>
      </c>
      <c r="B306">
        <v>1990</v>
      </c>
      <c r="C306" s="4">
        <v>1990.3333333333401</v>
      </c>
      <c r="D306">
        <v>12.41</v>
      </c>
      <c r="E306" s="1">
        <f>STANDARDIZE(D306,K$15,L$15)</f>
        <v>-0.40073205961241926</v>
      </c>
      <c r="F306" s="1">
        <f t="shared" si="11"/>
        <v>-0.52094571088243369</v>
      </c>
      <c r="J306" s="4"/>
      <c r="K306" s="1"/>
      <c r="N306" s="4"/>
    </row>
    <row r="307" spans="1:14" x14ac:dyDescent="0.3">
      <c r="A307" t="s">
        <v>19</v>
      </c>
      <c r="B307">
        <v>1990</v>
      </c>
      <c r="C307" s="4">
        <v>1990.25000000001</v>
      </c>
      <c r="D307">
        <v>8.6790000000000003</v>
      </c>
      <c r="E307" s="1">
        <f>STANDARDIZE(D307,K$14,L$14)</f>
        <v>-0.32612611474202807</v>
      </c>
      <c r="F307" s="1">
        <f t="shared" si="11"/>
        <v>-1.0368117467405884</v>
      </c>
      <c r="J307" s="4"/>
      <c r="K307" s="1"/>
      <c r="N307" s="4"/>
    </row>
    <row r="308" spans="1:14" x14ac:dyDescent="0.3">
      <c r="A308" t="s">
        <v>18</v>
      </c>
      <c r="B308">
        <v>1990</v>
      </c>
      <c r="C308" s="4">
        <v>1990.1666666666799</v>
      </c>
      <c r="D308">
        <v>7.92</v>
      </c>
      <c r="E308" s="1">
        <f>STANDARDIZE(D308,K$13,L$13)</f>
        <v>-0.1103929828612334</v>
      </c>
      <c r="F308" s="1">
        <f t="shared" si="11"/>
        <v>-1.1417547435822768</v>
      </c>
      <c r="J308" s="4"/>
      <c r="K308" s="1"/>
      <c r="N308" s="4"/>
    </row>
    <row r="309" spans="1:14" x14ac:dyDescent="0.3">
      <c r="A309" t="s">
        <v>17</v>
      </c>
      <c r="B309">
        <v>1990</v>
      </c>
      <c r="C309" s="4">
        <v>1990.0833333333401</v>
      </c>
      <c r="D309">
        <v>8.8510000000000009</v>
      </c>
      <c r="E309" s="1">
        <f>STANDARDIZE(D309,K$12,L$12)</f>
        <v>-0.30307672165318872</v>
      </c>
      <c r="F309" s="1">
        <f t="shared" si="11"/>
        <v>-1.0130301980491911</v>
      </c>
      <c r="J309" s="4"/>
      <c r="K309" s="1"/>
      <c r="N309" s="4"/>
    </row>
    <row r="310" spans="1:14" x14ac:dyDescent="0.3">
      <c r="A310" t="s">
        <v>16</v>
      </c>
      <c r="B310">
        <v>1990</v>
      </c>
      <c r="C310" s="4">
        <v>1990.00000000001</v>
      </c>
      <c r="D310">
        <v>13.22</v>
      </c>
      <c r="E310" s="1">
        <f>STANDARDIZE(D310,K$11,L$11)</f>
        <v>-0.53180465832513779</v>
      </c>
      <c r="F310" s="1">
        <f t="shared" si="11"/>
        <v>-0.40895120832411008</v>
      </c>
      <c r="J310" s="4"/>
      <c r="K310" s="1"/>
      <c r="N310" s="4"/>
    </row>
    <row r="311" spans="1:14" x14ac:dyDescent="0.3">
      <c r="A311" t="s">
        <v>27</v>
      </c>
      <c r="B311">
        <v>1989</v>
      </c>
      <c r="C311" s="4">
        <v>1989.9166666666799</v>
      </c>
      <c r="D311">
        <v>19.829999999999998</v>
      </c>
      <c r="E311" s="1">
        <f>STANDARDIZE(D311,K$22,L$22)</f>
        <v>-0.36702984347952838</v>
      </c>
      <c r="F311" s="1">
        <f t="shared" si="11"/>
        <v>0.50497923847899917</v>
      </c>
      <c r="J311" s="4"/>
      <c r="K311" s="1"/>
      <c r="N311" s="4"/>
    </row>
    <row r="312" spans="1:14" x14ac:dyDescent="0.3">
      <c r="A312" t="s">
        <v>26</v>
      </c>
      <c r="B312">
        <v>1989</v>
      </c>
      <c r="C312" s="4">
        <v>1989.8333333333401</v>
      </c>
      <c r="D312">
        <v>20.059999999999999</v>
      </c>
      <c r="E312" s="1">
        <f>STANDARDIZE(D312,K$21,L$21)</f>
        <v>-0.32009855507980467</v>
      </c>
      <c r="F312" s="1">
        <f t="shared" si="11"/>
        <v>0.53678014661284423</v>
      </c>
      <c r="J312" s="4"/>
      <c r="K312" s="1"/>
      <c r="N312" s="4"/>
    </row>
    <row r="313" spans="1:14" x14ac:dyDescent="0.3">
      <c r="A313" t="s">
        <v>25</v>
      </c>
      <c r="B313">
        <v>1989</v>
      </c>
      <c r="C313" s="4">
        <v>1989.75000000001</v>
      </c>
      <c r="D313">
        <v>17.510000000000002</v>
      </c>
      <c r="E313" s="1">
        <f>STANDARDIZE(D313,K$20,L$20)</f>
        <v>-0.30860956210720453</v>
      </c>
      <c r="F313" s="1">
        <f t="shared" si="11"/>
        <v>0.18420486078108522</v>
      </c>
      <c r="J313" s="4"/>
      <c r="K313" s="1"/>
      <c r="N313" s="4"/>
    </row>
    <row r="314" spans="1:14" x14ac:dyDescent="0.3">
      <c r="A314" t="s">
        <v>24</v>
      </c>
      <c r="B314">
        <v>1989</v>
      </c>
      <c r="C314" s="4">
        <v>1989.6666666666799</v>
      </c>
      <c r="D314">
        <v>14.17</v>
      </c>
      <c r="E314" s="1">
        <f>STANDARDIZE(D314,K$19,L$19)</f>
        <v>-0.51524047404036621</v>
      </c>
      <c r="F314" s="1">
        <f t="shared" si="11"/>
        <v>-0.27759963124953319</v>
      </c>
      <c r="J314" s="4"/>
      <c r="K314" s="1"/>
      <c r="N314" s="4"/>
    </row>
    <row r="315" spans="1:14" x14ac:dyDescent="0.3">
      <c r="A315" t="s">
        <v>23</v>
      </c>
      <c r="B315">
        <v>1989</v>
      </c>
      <c r="C315" s="4">
        <v>1989.5833333333401</v>
      </c>
      <c r="D315">
        <v>12.38</v>
      </c>
      <c r="E315" s="1">
        <f>STANDARDIZE(D315,K$18,L$18)</f>
        <v>-0.70891468768404931</v>
      </c>
      <c r="F315" s="1">
        <f t="shared" si="11"/>
        <v>-0.52509365542163078</v>
      </c>
      <c r="J315" s="4"/>
      <c r="K315" s="1"/>
      <c r="N315" s="4"/>
    </row>
    <row r="316" spans="1:14" x14ac:dyDescent="0.3">
      <c r="A316" t="s">
        <v>22</v>
      </c>
      <c r="B316">
        <v>1989</v>
      </c>
      <c r="C316" s="4">
        <v>1989.50000000001</v>
      </c>
      <c r="D316">
        <v>12.82</v>
      </c>
      <c r="E316" s="1">
        <f>STANDARDIZE(D316,K$17,L$17)</f>
        <v>-0.80279435035841717</v>
      </c>
      <c r="F316" s="1">
        <f t="shared" si="11"/>
        <v>-0.46425713551340575</v>
      </c>
      <c r="J316" s="4"/>
      <c r="K316" s="1"/>
      <c r="N316" s="4"/>
    </row>
    <row r="317" spans="1:14" x14ac:dyDescent="0.3">
      <c r="A317" t="s">
        <v>21</v>
      </c>
      <c r="B317">
        <v>1989</v>
      </c>
      <c r="C317" s="4">
        <v>1989.4166666666799</v>
      </c>
      <c r="D317">
        <v>12.63</v>
      </c>
      <c r="E317" s="1">
        <f>STANDARDIZE(D317,K$16,L$16)</f>
        <v>-0.88244478783463765</v>
      </c>
      <c r="F317" s="1">
        <f t="shared" si="11"/>
        <v>-0.49052745092832106</v>
      </c>
      <c r="J317" s="4"/>
      <c r="K317" s="1"/>
      <c r="N317" s="4"/>
    </row>
    <row r="318" spans="1:14" x14ac:dyDescent="0.3">
      <c r="A318" t="s">
        <v>20</v>
      </c>
      <c r="B318">
        <v>1989</v>
      </c>
      <c r="C318" s="4">
        <v>1989.3333333333401</v>
      </c>
      <c r="D318">
        <v>9.8859999999999992</v>
      </c>
      <c r="E318" s="1">
        <f>STANDARDIZE(D318,K$15,L$15)</f>
        <v>-0.8885881881361114</v>
      </c>
      <c r="F318" s="1">
        <f t="shared" si="11"/>
        <v>-0.86992611144688903</v>
      </c>
      <c r="J318" s="4"/>
      <c r="K318" s="1"/>
      <c r="N318" s="4"/>
    </row>
    <row r="319" spans="1:14" x14ac:dyDescent="0.3">
      <c r="A319" t="s">
        <v>19</v>
      </c>
      <c r="B319">
        <v>1989</v>
      </c>
      <c r="C319" s="4">
        <v>1989.25000000001</v>
      </c>
      <c r="D319">
        <v>9.24</v>
      </c>
      <c r="E319" s="1">
        <f>STANDARDIZE(D319,K$14,L$14)</f>
        <v>-0.1930774113376563</v>
      </c>
      <c r="F319" s="1">
        <f t="shared" si="11"/>
        <v>-0.95924518385760127</v>
      </c>
      <c r="J319" s="4"/>
      <c r="K319" s="1"/>
      <c r="N319" s="4"/>
    </row>
    <row r="320" spans="1:14" x14ac:dyDescent="0.3">
      <c r="A320" t="s">
        <v>18</v>
      </c>
      <c r="B320">
        <v>1989</v>
      </c>
      <c r="C320" s="4">
        <v>1989.1666666666799</v>
      </c>
      <c r="D320">
        <v>10.55</v>
      </c>
      <c r="E320" s="1">
        <f>STANDARDIZE(D320,K$13,L$13)</f>
        <v>0.57194202283804807</v>
      </c>
      <c r="F320" s="1">
        <f t="shared" si="11"/>
        <v>-0.77811827231265818</v>
      </c>
      <c r="J320" s="4"/>
      <c r="K320" s="1"/>
      <c r="N320" s="4"/>
    </row>
    <row r="321" spans="1:14" x14ac:dyDescent="0.3">
      <c r="A321" t="s">
        <v>17</v>
      </c>
      <c r="B321">
        <v>1989</v>
      </c>
      <c r="C321" s="4">
        <v>1989.0833333333401</v>
      </c>
      <c r="D321">
        <v>14.76</v>
      </c>
      <c r="E321" s="1">
        <f>STANDARDIZE(D321,K$12,L$12)</f>
        <v>0.81792501649765181</v>
      </c>
      <c r="F321" s="1">
        <f t="shared" si="11"/>
        <v>-0.19602338864532221</v>
      </c>
      <c r="J321" s="4"/>
      <c r="K321" s="1"/>
      <c r="N321" s="4"/>
    </row>
    <row r="322" spans="1:14" x14ac:dyDescent="0.3">
      <c r="A322" t="s">
        <v>16</v>
      </c>
      <c r="B322">
        <v>1989</v>
      </c>
      <c r="C322" s="4">
        <v>1989.00000000001</v>
      </c>
      <c r="D322">
        <v>20.64</v>
      </c>
      <c r="E322" s="1">
        <f>STANDARDIZE(D322,K$11,L$11)</f>
        <v>0.50061732502000633</v>
      </c>
      <c r="F322" s="1">
        <f t="shared" si="11"/>
        <v>0.61697374103732305</v>
      </c>
      <c r="J322" s="4"/>
      <c r="K322" s="1"/>
      <c r="N322" s="4"/>
    </row>
    <row r="323" spans="1:14" x14ac:dyDescent="0.3">
      <c r="A323" t="s">
        <v>27</v>
      </c>
      <c r="B323">
        <v>1988</v>
      </c>
      <c r="C323" s="4">
        <v>1988.9166666666799</v>
      </c>
      <c r="D323">
        <v>24.68</v>
      </c>
      <c r="E323" s="1">
        <f>STANDARDIZE(D323,K$22,L$22)</f>
        <v>0.34161704627238887</v>
      </c>
      <c r="F323" s="1">
        <f t="shared" si="11"/>
        <v>1.1755636056492085</v>
      </c>
      <c r="J323" s="4"/>
      <c r="K323" s="1"/>
      <c r="N323" s="4"/>
    </row>
    <row r="324" spans="1:14" x14ac:dyDescent="0.3">
      <c r="A324" t="s">
        <v>26</v>
      </c>
      <c r="B324">
        <v>1988</v>
      </c>
      <c r="C324" s="4">
        <v>1988.8333333333401</v>
      </c>
      <c r="D324">
        <v>24.91</v>
      </c>
      <c r="E324" s="1">
        <f>STANDARDIZE(D324,K$21,L$21)</f>
        <v>0.53031543939575643</v>
      </c>
      <c r="F324" s="1">
        <f t="shared" si="11"/>
        <v>1.2073645137830535</v>
      </c>
      <c r="J324" s="4"/>
      <c r="K324" s="1"/>
      <c r="N324" s="4"/>
    </row>
    <row r="325" spans="1:14" x14ac:dyDescent="0.3">
      <c r="A325" t="s">
        <v>25</v>
      </c>
      <c r="B325">
        <v>1988</v>
      </c>
      <c r="C325" s="4">
        <v>1988.75000000001</v>
      </c>
      <c r="D325">
        <v>25.12</v>
      </c>
      <c r="E325" s="1">
        <f>STANDARDIZE(D325,K$20,L$20)</f>
        <v>0.94781073469059329</v>
      </c>
      <c r="F325" s="1">
        <f t="shared" si="11"/>
        <v>1.2364001255574337</v>
      </c>
      <c r="J325" s="4"/>
      <c r="K325" s="1"/>
      <c r="N325" s="4"/>
    </row>
    <row r="326" spans="1:14" x14ac:dyDescent="0.3">
      <c r="A326" t="s">
        <v>24</v>
      </c>
      <c r="B326">
        <v>1988</v>
      </c>
      <c r="C326" s="4">
        <v>1988.6666666666799</v>
      </c>
      <c r="D326">
        <v>23.18</v>
      </c>
      <c r="E326" s="1">
        <f>STANDARDIZE(D326,K$19,L$19)</f>
        <v>0.83919181512190921</v>
      </c>
      <c r="F326" s="1">
        <f t="shared" si="11"/>
        <v>0.96816637868934996</v>
      </c>
      <c r="J326" s="4"/>
      <c r="K326" s="1"/>
      <c r="N326" s="4"/>
    </row>
    <row r="327" spans="1:14" x14ac:dyDescent="0.3">
      <c r="A327" t="s">
        <v>23</v>
      </c>
      <c r="B327">
        <v>1988</v>
      </c>
      <c r="C327" s="4">
        <v>1988.5833333333401</v>
      </c>
      <c r="D327">
        <v>20.92</v>
      </c>
      <c r="E327" s="1">
        <f>STANDARDIZE(D327,K$18,L$18)</f>
        <v>0.54532625316128247</v>
      </c>
      <c r="F327" s="1">
        <f t="shared" si="11"/>
        <v>0.65568789006983019</v>
      </c>
      <c r="J327" s="4"/>
      <c r="K327" s="1"/>
      <c r="N327" s="4"/>
    </row>
    <row r="328" spans="1:14" x14ac:dyDescent="0.3">
      <c r="A328" t="s">
        <v>22</v>
      </c>
      <c r="B328">
        <v>1988</v>
      </c>
      <c r="C328" s="4">
        <v>1988.50000000001</v>
      </c>
      <c r="D328">
        <v>18.190000000000001</v>
      </c>
      <c r="E328" s="1">
        <f>STANDARDIZE(D328,K$17,L$17)</f>
        <v>3.6132552701628531E-2</v>
      </c>
      <c r="F328" s="1">
        <f t="shared" si="11"/>
        <v>0.2782249370028877</v>
      </c>
      <c r="J328" s="4"/>
      <c r="K328" s="1"/>
      <c r="N328" s="4"/>
    </row>
    <row r="329" spans="1:14" x14ac:dyDescent="0.3">
      <c r="A329" t="s">
        <v>21</v>
      </c>
      <c r="B329">
        <v>1988</v>
      </c>
      <c r="C329" s="4">
        <v>1988.4166666666699</v>
      </c>
      <c r="D329">
        <v>13.83</v>
      </c>
      <c r="E329" s="1">
        <f>STANDARDIZE(D329,K$16,L$16)</f>
        <v>-0.66915587541399069</v>
      </c>
      <c r="F329" s="1">
        <f t="shared" si="11"/>
        <v>-0.32460966936043439</v>
      </c>
      <c r="J329" s="4"/>
      <c r="K329" s="1"/>
      <c r="N329" s="4"/>
    </row>
    <row r="330" spans="1:14" x14ac:dyDescent="0.3">
      <c r="A330" t="s">
        <v>20</v>
      </c>
      <c r="B330">
        <v>1988</v>
      </c>
      <c r="C330" s="4">
        <v>1988.3333333333401</v>
      </c>
      <c r="D330">
        <v>11.67</v>
      </c>
      <c r="E330" s="1">
        <f>STANDARDIZE(D330,K$15,L$15)</f>
        <v>-0.54376436353774893</v>
      </c>
      <c r="F330" s="1">
        <f t="shared" si="11"/>
        <v>-0.62326167618263062</v>
      </c>
      <c r="J330" s="4"/>
      <c r="K330" s="1"/>
      <c r="N330" s="4"/>
    </row>
    <row r="331" spans="1:14" x14ac:dyDescent="0.3">
      <c r="A331" t="s">
        <v>19</v>
      </c>
      <c r="B331">
        <v>1988</v>
      </c>
      <c r="C331" s="4">
        <v>1988.25000000001</v>
      </c>
      <c r="D331">
        <v>7.5380000000000003</v>
      </c>
      <c r="E331" s="1">
        <f>STANDARDIZE(D331,K$14,L$14)</f>
        <v>-0.59672962737017099</v>
      </c>
      <c r="F331" s="1">
        <f t="shared" ref="F331:F362" si="12">STANDARDIZE(D331,D$8,D$9)</f>
        <v>-1.194571904048054</v>
      </c>
      <c r="J331" s="4"/>
      <c r="K331" s="1"/>
      <c r="N331" s="4"/>
    </row>
    <row r="332" spans="1:14" x14ac:dyDescent="0.3">
      <c r="A332" t="s">
        <v>18</v>
      </c>
      <c r="B332">
        <v>1988</v>
      </c>
      <c r="C332" s="4">
        <v>1988.1666666666699</v>
      </c>
      <c r="D332">
        <v>5.5679999999999996</v>
      </c>
      <c r="E332" s="1">
        <f>STANDARDIZE(D332,K$13,L$13)</f>
        <v>-0.72060284347138914</v>
      </c>
      <c r="F332" s="1">
        <f t="shared" si="12"/>
        <v>-1.4669535954553348</v>
      </c>
      <c r="J332" s="4"/>
      <c r="K332" s="1"/>
      <c r="N332" s="4"/>
    </row>
    <row r="333" spans="1:14" x14ac:dyDescent="0.3">
      <c r="A333" t="s">
        <v>17</v>
      </c>
      <c r="B333">
        <v>1988</v>
      </c>
      <c r="C333" s="4">
        <v>1988.0833333333401</v>
      </c>
      <c r="D333">
        <v>8.2140000000000004</v>
      </c>
      <c r="E333" s="1">
        <f>STANDARDIZE(D333,K$12,L$12)</f>
        <v>-0.42392256819271923</v>
      </c>
      <c r="F333" s="1">
        <f t="shared" si="12"/>
        <v>-1.1011048870981444</v>
      </c>
      <c r="J333" s="4"/>
      <c r="K333" s="1"/>
      <c r="N333" s="4"/>
    </row>
    <row r="334" spans="1:14" x14ac:dyDescent="0.3">
      <c r="A334" t="s">
        <v>16</v>
      </c>
      <c r="B334">
        <v>1988</v>
      </c>
      <c r="C334" s="4">
        <v>1988.00000000001</v>
      </c>
      <c r="D334">
        <v>16.96</v>
      </c>
      <c r="E334" s="1">
        <f>STANDARDIZE(D334,K$11,L$11)</f>
        <v>-1.1419453781897999E-2</v>
      </c>
      <c r="F334" s="1">
        <f t="shared" si="12"/>
        <v>0.10815921089580369</v>
      </c>
      <c r="J334" s="4"/>
      <c r="K334" s="1"/>
      <c r="N334" s="4"/>
    </row>
    <row r="335" spans="1:14" x14ac:dyDescent="0.3">
      <c r="A335" t="s">
        <v>27</v>
      </c>
      <c r="B335">
        <v>1987</v>
      </c>
      <c r="C335" s="4">
        <v>1987.9166666666699</v>
      </c>
      <c r="D335">
        <v>22.51</v>
      </c>
      <c r="E335" s="1">
        <f>STANDARDIZE(D335,K$22,L$22)</f>
        <v>2.4552355393696372E-2</v>
      </c>
      <c r="F335" s="1">
        <f t="shared" si="12"/>
        <v>0.87552895064728009</v>
      </c>
      <c r="J335" s="4"/>
      <c r="K335" s="1"/>
      <c r="N335" s="4"/>
    </row>
    <row r="336" spans="1:14" x14ac:dyDescent="0.3">
      <c r="A336" t="s">
        <v>26</v>
      </c>
      <c r="B336">
        <v>1987</v>
      </c>
      <c r="C336" s="4">
        <v>1987.8333333333401</v>
      </c>
      <c r="D336">
        <v>20.66</v>
      </c>
      <c r="E336" s="1">
        <f>STANDARDIZE(D336,K$21,L$21)</f>
        <v>-0.2148927000931371</v>
      </c>
      <c r="F336" s="1">
        <f t="shared" si="12"/>
        <v>0.61973903739678782</v>
      </c>
      <c r="J336" s="4"/>
      <c r="K336" s="1"/>
      <c r="N336" s="4"/>
    </row>
    <row r="337" spans="1:14" x14ac:dyDescent="0.3">
      <c r="A337" t="s">
        <v>25</v>
      </c>
      <c r="B337">
        <v>1987</v>
      </c>
      <c r="C337" s="4">
        <v>1987.75000000001</v>
      </c>
      <c r="D337">
        <v>17.62</v>
      </c>
      <c r="E337" s="1">
        <f>STANDARDIZE(D337,K$20,L$20)</f>
        <v>-0.29044842772510765</v>
      </c>
      <c r="F337" s="1">
        <f t="shared" si="12"/>
        <v>0.19941399075814142</v>
      </c>
      <c r="J337" s="4"/>
      <c r="K337" s="1"/>
      <c r="N337" s="4"/>
    </row>
    <row r="338" spans="1:14" x14ac:dyDescent="0.3">
      <c r="A338" t="s">
        <v>24</v>
      </c>
      <c r="B338">
        <v>1987</v>
      </c>
      <c r="C338" s="4">
        <v>1987.6666666666699</v>
      </c>
      <c r="D338">
        <v>15.17</v>
      </c>
      <c r="E338" s="1">
        <f>STANDARDIZE(D338,K$19,L$19)</f>
        <v>-0.36491502574266638</v>
      </c>
      <c r="F338" s="1">
        <f t="shared" si="12"/>
        <v>-0.13933481327629421</v>
      </c>
      <c r="J338" s="4"/>
      <c r="K338" s="1"/>
      <c r="N338" s="4"/>
    </row>
    <row r="339" spans="1:14" x14ac:dyDescent="0.3">
      <c r="A339" t="s">
        <v>23</v>
      </c>
      <c r="B339">
        <v>1987</v>
      </c>
      <c r="C339" s="4">
        <v>1987.5833333333401</v>
      </c>
      <c r="D339">
        <v>13.97</v>
      </c>
      <c r="E339" s="1">
        <f>STANDARDIZE(D339,K$18,L$18)</f>
        <v>-0.47539676075851334</v>
      </c>
      <c r="F339" s="1">
        <f t="shared" si="12"/>
        <v>-0.30525259484418088</v>
      </c>
      <c r="J339" s="4"/>
      <c r="K339" s="1"/>
      <c r="N339" s="4"/>
    </row>
    <row r="340" spans="1:14" x14ac:dyDescent="0.3">
      <c r="A340" t="s">
        <v>22</v>
      </c>
      <c r="B340">
        <v>1987</v>
      </c>
      <c r="C340" s="4">
        <v>1987.50000000001</v>
      </c>
      <c r="D340">
        <v>11.44</v>
      </c>
      <c r="E340" s="1">
        <f>STANDARDIZE(D340,K$17,L$17)</f>
        <v>-1.0183845042174233</v>
      </c>
      <c r="F340" s="1">
        <f t="shared" si="12"/>
        <v>-0.65506258431647568</v>
      </c>
      <c r="J340" s="4"/>
      <c r="K340" s="1"/>
      <c r="N340" s="4"/>
    </row>
    <row r="341" spans="1:14" x14ac:dyDescent="0.3">
      <c r="A341" t="s">
        <v>21</v>
      </c>
      <c r="B341">
        <v>1987</v>
      </c>
      <c r="C341" s="4">
        <v>1987.4166666666699</v>
      </c>
      <c r="D341">
        <v>12.93</v>
      </c>
      <c r="E341" s="1">
        <f>STANDARDIZE(D341,K$16,L$16)</f>
        <v>-0.82912255972947613</v>
      </c>
      <c r="F341" s="1">
        <f t="shared" si="12"/>
        <v>-0.44904800553634955</v>
      </c>
      <c r="J341" s="4"/>
      <c r="K341" s="1"/>
      <c r="N341" s="4"/>
    </row>
    <row r="342" spans="1:14" x14ac:dyDescent="0.3">
      <c r="A342" t="s">
        <v>20</v>
      </c>
      <c r="B342">
        <v>1987</v>
      </c>
      <c r="C342" s="4">
        <v>1987.3333333333401</v>
      </c>
      <c r="D342">
        <v>10.27</v>
      </c>
      <c r="E342" s="1">
        <f>STANDARDIZE(D342,K$15,L$15)</f>
        <v>-0.81436601961269706</v>
      </c>
      <c r="F342" s="1">
        <f t="shared" si="12"/>
        <v>-0.8168324213451652</v>
      </c>
      <c r="J342" s="4"/>
      <c r="K342" s="1"/>
      <c r="N342" s="4"/>
    </row>
    <row r="343" spans="1:14" x14ac:dyDescent="0.3">
      <c r="A343" t="s">
        <v>19</v>
      </c>
      <c r="B343">
        <v>1987</v>
      </c>
      <c r="C343" s="4">
        <v>1987.25000000001</v>
      </c>
      <c r="D343">
        <v>5.375</v>
      </c>
      <c r="E343" s="1">
        <f>STANDARDIZE(D343,K$14,L$14)</f>
        <v>-1.109714200389166</v>
      </c>
      <c r="F343" s="1">
        <f t="shared" si="12"/>
        <v>-1.49363870532417</v>
      </c>
      <c r="J343" s="4"/>
      <c r="K343" s="1"/>
      <c r="N343" s="4"/>
    </row>
    <row r="344" spans="1:14" x14ac:dyDescent="0.3">
      <c r="A344" t="s">
        <v>18</v>
      </c>
      <c r="B344">
        <v>1987</v>
      </c>
      <c r="C344" s="4">
        <v>1987.1666666666699</v>
      </c>
      <c r="D344">
        <v>3.7570000000000001</v>
      </c>
      <c r="E344" s="1">
        <f>STANDARDIZE(D344,K$13,L$13)</f>
        <v>-1.1904540584224912</v>
      </c>
      <c r="F344" s="1">
        <f t="shared" si="12"/>
        <v>-1.7173511808048707</v>
      </c>
      <c r="J344" s="4"/>
      <c r="K344" s="1"/>
      <c r="N344" s="4"/>
    </row>
    <row r="345" spans="1:14" x14ac:dyDescent="0.3">
      <c r="A345" t="s">
        <v>17</v>
      </c>
      <c r="B345">
        <v>1987</v>
      </c>
      <c r="C345" s="4">
        <v>1987.0833333333401</v>
      </c>
      <c r="D345">
        <v>4.8550000000000004</v>
      </c>
      <c r="E345" s="1">
        <f>STANDARDIZE(D345,K$12,L$12)</f>
        <v>-1.0611614983752669</v>
      </c>
      <c r="F345" s="1">
        <f t="shared" si="12"/>
        <v>-1.5655364106702541</v>
      </c>
      <c r="J345" s="4"/>
      <c r="K345" s="1"/>
      <c r="N345" s="4"/>
    </row>
    <row r="346" spans="1:14" x14ac:dyDescent="0.3">
      <c r="A346" t="s">
        <v>16</v>
      </c>
      <c r="B346">
        <v>1987</v>
      </c>
      <c r="C346" s="4">
        <v>1987.00000000001</v>
      </c>
      <c r="D346">
        <v>10.47</v>
      </c>
      <c r="E346" s="1">
        <f>STANDARDIZE(D346,K$11,L$11)</f>
        <v>-0.91444083813634347</v>
      </c>
      <c r="F346" s="1">
        <f t="shared" si="12"/>
        <v>-0.78917945775051723</v>
      </c>
      <c r="J346" s="4"/>
      <c r="K346" s="1"/>
      <c r="N346" s="4"/>
    </row>
    <row r="347" spans="1:14" x14ac:dyDescent="0.3">
      <c r="A347" t="s">
        <v>27</v>
      </c>
      <c r="B347">
        <v>1986</v>
      </c>
      <c r="C347" s="4">
        <v>1986.9166666666699</v>
      </c>
      <c r="D347">
        <v>18.28</v>
      </c>
      <c r="E347" s="1">
        <f>STANDARDIZE(D347,K$22,L$22)</f>
        <v>-0.59350462267859416</v>
      </c>
      <c r="F347" s="1">
        <f t="shared" si="12"/>
        <v>0.29066877062047919</v>
      </c>
      <c r="J347" s="4"/>
      <c r="K347" s="1"/>
      <c r="N347" s="4"/>
    </row>
    <row r="348" spans="1:14" x14ac:dyDescent="0.3">
      <c r="A348" t="s">
        <v>26</v>
      </c>
      <c r="B348">
        <v>1986</v>
      </c>
      <c r="C348" s="4">
        <v>1986.8333333333401</v>
      </c>
      <c r="D348">
        <v>17.739999999999998</v>
      </c>
      <c r="E348" s="1">
        <f>STANDARDIZE(D348,K$21,L$21)</f>
        <v>-0.72689452769491847</v>
      </c>
      <c r="F348" s="1">
        <f t="shared" si="12"/>
        <v>0.21600576891492976</v>
      </c>
      <c r="J348" s="4"/>
      <c r="K348" s="1"/>
      <c r="N348" s="4"/>
    </row>
    <row r="349" spans="1:14" x14ac:dyDescent="0.3">
      <c r="A349" t="s">
        <v>25</v>
      </c>
      <c r="B349">
        <v>1986</v>
      </c>
      <c r="C349" s="4">
        <v>1986.75000000001</v>
      </c>
      <c r="D349">
        <v>13.49</v>
      </c>
      <c r="E349" s="1">
        <f>STANDARDIZE(D349,K$20,L$20)</f>
        <v>-0.97231647316202041</v>
      </c>
      <c r="F349" s="1">
        <f t="shared" si="12"/>
        <v>-0.37161970747133566</v>
      </c>
      <c r="J349" s="4"/>
      <c r="K349" s="1"/>
      <c r="N349" s="4"/>
    </row>
    <row r="350" spans="1:14" x14ac:dyDescent="0.3">
      <c r="A350" t="s">
        <v>24</v>
      </c>
      <c r="B350">
        <v>1986</v>
      </c>
      <c r="C350" s="4">
        <v>1986.6666666666699</v>
      </c>
      <c r="D350">
        <v>10.199999999999999</v>
      </c>
      <c r="E350" s="1">
        <f>STANDARDIZE(D350,K$19,L$19)</f>
        <v>-1.1120325037822347</v>
      </c>
      <c r="F350" s="1">
        <f t="shared" si="12"/>
        <v>-0.82651095860329205</v>
      </c>
      <c r="J350" s="4"/>
      <c r="K350" s="1"/>
      <c r="N350" s="4"/>
    </row>
    <row r="351" spans="1:14" x14ac:dyDescent="0.3">
      <c r="A351" t="s">
        <v>23</v>
      </c>
      <c r="B351">
        <v>1986</v>
      </c>
      <c r="C351" s="4">
        <v>1986.5833333333401</v>
      </c>
      <c r="D351">
        <v>11.1</v>
      </c>
      <c r="E351" s="1">
        <f>STANDARDIZE(D351,K$18,L$18)</f>
        <v>-0.89690396219014135</v>
      </c>
      <c r="F351" s="1">
        <f t="shared" si="12"/>
        <v>-0.70207262242737689</v>
      </c>
      <c r="J351" s="4"/>
      <c r="K351" s="1"/>
      <c r="N351" s="4"/>
    </row>
    <row r="352" spans="1:14" x14ac:dyDescent="0.3">
      <c r="A352" t="s">
        <v>22</v>
      </c>
      <c r="B352">
        <v>1986</v>
      </c>
      <c r="C352" s="4">
        <v>1986.5</v>
      </c>
      <c r="D352">
        <v>15.31</v>
      </c>
      <c r="E352" s="1">
        <f>STANDARDIZE(D352,K$17,L$17)</f>
        <v>-0.41379472491716696</v>
      </c>
      <c r="F352" s="1">
        <f t="shared" si="12"/>
        <v>-0.11997773876004067</v>
      </c>
      <c r="J352" s="4"/>
      <c r="K352" s="1"/>
      <c r="N352" s="4"/>
    </row>
    <row r="353" spans="1:14" x14ac:dyDescent="0.3">
      <c r="A353" t="s">
        <v>21</v>
      </c>
      <c r="B353">
        <v>1986</v>
      </c>
      <c r="C353" s="4">
        <v>1986.4166666666699</v>
      </c>
      <c r="D353">
        <v>15.21</v>
      </c>
      <c r="E353" s="1">
        <f>STANDARDIZE(D353,K$16,L$16)</f>
        <v>-0.42387362613024637</v>
      </c>
      <c r="F353" s="1">
        <f t="shared" si="12"/>
        <v>-0.13380422055736452</v>
      </c>
      <c r="J353" s="4"/>
      <c r="K353" s="1"/>
      <c r="N353" s="4"/>
    </row>
    <row r="354" spans="1:14" x14ac:dyDescent="0.3">
      <c r="A354" t="s">
        <v>20</v>
      </c>
      <c r="B354">
        <v>1986</v>
      </c>
      <c r="C354" s="4">
        <v>1986.3333333333401</v>
      </c>
      <c r="D354">
        <v>13.12</v>
      </c>
      <c r="E354" s="1">
        <f>STANDARDIZE(D354,K$15,L$15)</f>
        <v>-0.26349836260298148</v>
      </c>
      <c r="F354" s="1">
        <f t="shared" si="12"/>
        <v>-0.42277769012143418</v>
      </c>
      <c r="J354" s="4"/>
      <c r="K354" s="1"/>
      <c r="N354" s="4"/>
    </row>
    <row r="355" spans="1:14" x14ac:dyDescent="0.3">
      <c r="A355" t="s">
        <v>19</v>
      </c>
      <c r="B355">
        <v>1986</v>
      </c>
      <c r="C355" s="4">
        <v>1986.25</v>
      </c>
      <c r="D355">
        <v>9.74</v>
      </c>
      <c r="E355" s="1">
        <f>STANDARDIZE(D355,K$14,L$14)</f>
        <v>-7.4495679248198374E-2</v>
      </c>
      <c r="F355" s="1">
        <f t="shared" si="12"/>
        <v>-0.89011277487098184</v>
      </c>
      <c r="J355" s="4"/>
      <c r="K355" s="1"/>
      <c r="N355" s="4"/>
    </row>
    <row r="356" spans="1:14" x14ac:dyDescent="0.3">
      <c r="A356" t="s">
        <v>18</v>
      </c>
      <c r="B356">
        <v>1986</v>
      </c>
      <c r="C356" s="4">
        <v>1986.1666666666699</v>
      </c>
      <c r="D356">
        <v>8.2319999999999993</v>
      </c>
      <c r="E356" s="1">
        <f>STANDARDIZE(D356,K$13,L$13)</f>
        <v>-2.9446776861927197E-2</v>
      </c>
      <c r="F356" s="1">
        <f t="shared" si="12"/>
        <v>-1.0986161203746263</v>
      </c>
      <c r="J356" s="4"/>
      <c r="K356" s="1"/>
      <c r="N356" s="4"/>
    </row>
    <row r="357" spans="1:14" x14ac:dyDescent="0.3">
      <c r="A357" t="s">
        <v>17</v>
      </c>
      <c r="B357">
        <v>1986</v>
      </c>
      <c r="C357" s="4">
        <v>1986.0833333333401</v>
      </c>
      <c r="D357">
        <v>7.8</v>
      </c>
      <c r="E357" s="1">
        <f>STANDARDIZE(D357,K$12,L$12)</f>
        <v>-0.50246288289815988</v>
      </c>
      <c r="F357" s="1">
        <f t="shared" si="12"/>
        <v>-1.1583465217390654</v>
      </c>
      <c r="J357" s="4"/>
      <c r="K357" s="1"/>
      <c r="N357" s="4"/>
    </row>
    <row r="358" spans="1:14" x14ac:dyDescent="0.3">
      <c r="A358" t="s">
        <v>16</v>
      </c>
      <c r="B358">
        <v>1986</v>
      </c>
      <c r="C358" s="4">
        <v>1986</v>
      </c>
      <c r="D358">
        <v>12.41</v>
      </c>
      <c r="E358" s="1">
        <f>STANDARDIZE(D358,K$11,L$11)</f>
        <v>-0.64450840583316571</v>
      </c>
      <c r="F358" s="1">
        <f t="shared" si="12"/>
        <v>-0.52094571088243369</v>
      </c>
      <c r="J358" s="4"/>
      <c r="K358" s="1"/>
      <c r="N358" s="4"/>
    </row>
    <row r="359" spans="1:14" x14ac:dyDescent="0.3">
      <c r="A359" t="s">
        <v>27</v>
      </c>
      <c r="B359">
        <v>1985</v>
      </c>
      <c r="C359" s="4">
        <v>1985.9166666666699</v>
      </c>
      <c r="D359">
        <v>18.350000000000001</v>
      </c>
      <c r="E359" s="1">
        <f>STANDARDIZE(D359,K$22,L$22)</f>
        <v>-0.58327672942444275</v>
      </c>
      <c r="F359" s="1">
        <f t="shared" si="12"/>
        <v>0.30034730787860592</v>
      </c>
      <c r="J359" s="4"/>
      <c r="K359" s="1"/>
      <c r="N359" s="4"/>
    </row>
    <row r="360" spans="1:14" x14ac:dyDescent="0.3">
      <c r="A360" t="s">
        <v>26</v>
      </c>
      <c r="B360">
        <v>1985</v>
      </c>
      <c r="C360" s="4">
        <v>1985.8333333333401</v>
      </c>
      <c r="D360">
        <v>17.71</v>
      </c>
      <c r="E360" s="1">
        <f>STANDARDIZE(D360,K$21,L$21)</f>
        <v>-0.7321548204442514</v>
      </c>
      <c r="F360" s="1">
        <f t="shared" si="12"/>
        <v>0.21185782437573292</v>
      </c>
      <c r="J360" s="4"/>
      <c r="K360" s="1"/>
      <c r="N360" s="4"/>
    </row>
    <row r="361" spans="1:14" x14ac:dyDescent="0.3">
      <c r="A361" t="s">
        <v>25</v>
      </c>
      <c r="B361">
        <v>1985</v>
      </c>
      <c r="C361" s="4">
        <v>1985.75</v>
      </c>
      <c r="D361">
        <v>15.89</v>
      </c>
      <c r="E361" s="1">
        <f>STANDARDIZE(D361,K$20,L$20)</f>
        <v>-0.57607354118899601</v>
      </c>
      <c r="F361" s="1">
        <f t="shared" si="12"/>
        <v>-3.9784144335562051E-2</v>
      </c>
      <c r="J361" s="4"/>
      <c r="K361" s="1"/>
      <c r="N361" s="4"/>
    </row>
    <row r="362" spans="1:14" x14ac:dyDescent="0.3">
      <c r="A362" t="s">
        <v>24</v>
      </c>
      <c r="B362">
        <v>1985</v>
      </c>
      <c r="C362" s="4">
        <v>1985.6666666666699</v>
      </c>
      <c r="D362">
        <v>13.77</v>
      </c>
      <c r="E362" s="1">
        <f>STANDARDIZE(D362,K$19,L$19)</f>
        <v>-0.57537065335944615</v>
      </c>
      <c r="F362" s="1">
        <f t="shared" si="12"/>
        <v>-0.3329055584388288</v>
      </c>
      <c r="J362" s="4"/>
      <c r="K362" s="1"/>
      <c r="N362" s="4"/>
    </row>
    <row r="363" spans="1:14" x14ac:dyDescent="0.3">
      <c r="A363" t="s">
        <v>23</v>
      </c>
      <c r="B363">
        <v>1985</v>
      </c>
      <c r="C363" s="4">
        <v>1985.5833333333401</v>
      </c>
      <c r="D363">
        <v>10.94</v>
      </c>
      <c r="E363" s="1">
        <f>STANDARDIZE(D363,K$18,L$18)</f>
        <v>-0.92040262150340291</v>
      </c>
      <c r="F363" s="1">
        <f t="shared" ref="F363:F381" si="13">STANDARDIZE(D363,D$8,D$9)</f>
        <v>-0.72419499330309511</v>
      </c>
      <c r="J363" s="4"/>
      <c r="K363" s="1"/>
      <c r="N363" s="4"/>
    </row>
    <row r="364" spans="1:14" x14ac:dyDescent="0.3">
      <c r="A364" t="s">
        <v>22</v>
      </c>
      <c r="B364">
        <v>1985</v>
      </c>
      <c r="C364" s="4">
        <v>1985.5</v>
      </c>
      <c r="D364">
        <v>9.0640000000000001</v>
      </c>
      <c r="E364" s="1">
        <f>STANDARDIZE(D364,K$17,L$17)</f>
        <v>-1.3895745082529294</v>
      </c>
      <c r="F364" s="1">
        <f t="shared" si="13"/>
        <v>-0.98357979182089139</v>
      </c>
      <c r="J364" s="4"/>
      <c r="K364" s="1"/>
      <c r="N364" s="4"/>
    </row>
    <row r="365" spans="1:14" x14ac:dyDescent="0.3">
      <c r="A365" t="s">
        <v>21</v>
      </c>
      <c r="B365">
        <v>1985</v>
      </c>
      <c r="C365" s="4">
        <v>1985.4166666666699</v>
      </c>
      <c r="D365">
        <v>11.46</v>
      </c>
      <c r="E365" s="1">
        <f>STANDARDIZE(D365,K$16,L$16)</f>
        <v>-1.0904014774447686</v>
      </c>
      <c r="F365" s="1">
        <f t="shared" si="13"/>
        <v>-0.6522972879570107</v>
      </c>
      <c r="J365" s="4"/>
      <c r="K365" s="1"/>
      <c r="N365" s="4"/>
    </row>
    <row r="366" spans="1:14" x14ac:dyDescent="0.3">
      <c r="A366" t="s">
        <v>20</v>
      </c>
      <c r="B366">
        <v>1985</v>
      </c>
      <c r="C366" s="4">
        <v>1985.3333333333401</v>
      </c>
      <c r="D366">
        <v>9.532</v>
      </c>
      <c r="E366" s="1">
        <f>STANDARDIZE(D366,K$15,L$15)</f>
        <v>-0.9570117497436339</v>
      </c>
      <c r="F366" s="1">
        <f t="shared" si="13"/>
        <v>-0.91887185700941554</v>
      </c>
      <c r="J366" s="4"/>
      <c r="K366" s="1"/>
      <c r="N366" s="4"/>
    </row>
    <row r="367" spans="1:14" x14ac:dyDescent="0.3">
      <c r="A367" t="s">
        <v>19</v>
      </c>
      <c r="B367">
        <v>1985</v>
      </c>
      <c r="C367" s="4">
        <v>1985.25</v>
      </c>
      <c r="D367">
        <v>7.2169999999999996</v>
      </c>
      <c r="E367" s="1">
        <f>STANDARDIZE(D367,K$14,L$14)</f>
        <v>-0.67285909937160315</v>
      </c>
      <c r="F367" s="1">
        <f t="shared" si="13"/>
        <v>-1.238954910617464</v>
      </c>
      <c r="J367" s="4"/>
      <c r="K367" s="1"/>
      <c r="N367" s="4"/>
    </row>
    <row r="368" spans="1:14" x14ac:dyDescent="0.3">
      <c r="A368" t="s">
        <v>18</v>
      </c>
      <c r="B368">
        <v>1985</v>
      </c>
      <c r="C368" s="4">
        <v>1985.1666666666699</v>
      </c>
      <c r="D368">
        <v>6.3049999999999997</v>
      </c>
      <c r="E368" s="1">
        <f>STANDARDIZE(D368,K$13,L$13)</f>
        <v>-0.52939337609482251</v>
      </c>
      <c r="F368" s="1">
        <f t="shared" si="13"/>
        <v>-1.3650524246090578</v>
      </c>
      <c r="J368" s="4"/>
      <c r="K368" s="1"/>
      <c r="N368" s="4"/>
    </row>
    <row r="369" spans="1:14" x14ac:dyDescent="0.3">
      <c r="A369" t="s">
        <v>17</v>
      </c>
      <c r="B369">
        <v>1985</v>
      </c>
      <c r="C369" s="4">
        <v>1985.0833333333401</v>
      </c>
      <c r="D369">
        <v>9.5030000000000001</v>
      </c>
      <c r="E369" s="1">
        <f>STANDARDIZE(D369,K$12,L$12)</f>
        <v>-0.17938521153737427</v>
      </c>
      <c r="F369" s="1">
        <f t="shared" si="13"/>
        <v>-0.92288153673063944</v>
      </c>
      <c r="J369" s="4"/>
      <c r="K369" s="1"/>
      <c r="N369" s="4"/>
    </row>
    <row r="370" spans="1:14" x14ac:dyDescent="0.3">
      <c r="A370" t="s">
        <v>16</v>
      </c>
      <c r="B370">
        <v>1985</v>
      </c>
      <c r="C370" s="4">
        <v>1985</v>
      </c>
      <c r="D370">
        <v>16.89</v>
      </c>
      <c r="E370" s="1">
        <f>STANDARDIZE(D370,K$11,L$11)</f>
        <v>-2.1159283813456001E-2</v>
      </c>
      <c r="F370" s="1">
        <f t="shared" si="13"/>
        <v>9.848067363767693E-2</v>
      </c>
      <c r="J370" s="4"/>
      <c r="K370" s="1"/>
      <c r="N370" s="4"/>
    </row>
    <row r="371" spans="1:14" x14ac:dyDescent="0.3">
      <c r="A371" t="s">
        <v>27</v>
      </c>
      <c r="B371">
        <v>1984</v>
      </c>
      <c r="C371" s="4">
        <v>1984.9166666666667</v>
      </c>
      <c r="D371">
        <v>23.31</v>
      </c>
      <c r="E371" s="1">
        <f>STANDARDIZE(D371,K$22,L$22)</f>
        <v>0.14144256401256888</v>
      </c>
      <c r="F371" s="1">
        <f t="shared" si="13"/>
        <v>0.98614080502587087</v>
      </c>
      <c r="J371" s="4"/>
      <c r="K371" s="1"/>
      <c r="N371" s="4"/>
    </row>
    <row r="372" spans="1:14" x14ac:dyDescent="0.3">
      <c r="A372" t="s">
        <v>26</v>
      </c>
      <c r="B372">
        <v>1984</v>
      </c>
      <c r="C372" s="4">
        <v>1984.8333333333335</v>
      </c>
      <c r="D372">
        <v>21.61</v>
      </c>
      <c r="E372" s="1">
        <f>STANDARDIZE(D372,K$21,L$21)</f>
        <v>-4.8316763030913965E-2</v>
      </c>
      <c r="F372" s="1">
        <f t="shared" si="13"/>
        <v>0.75109061447136471</v>
      </c>
      <c r="J372" s="4"/>
      <c r="K372" s="1"/>
      <c r="N372" s="4"/>
    </row>
    <row r="373" spans="1:14" x14ac:dyDescent="0.3">
      <c r="A373" t="s">
        <v>25</v>
      </c>
      <c r="B373">
        <v>1984</v>
      </c>
      <c r="C373" s="4">
        <v>1984.75</v>
      </c>
      <c r="D373">
        <v>18.21</v>
      </c>
      <c r="E373" s="1">
        <f>STANDARDIZE(D373,K$20,L$20)</f>
        <v>-0.19303870694840586</v>
      </c>
      <c r="F373" s="1">
        <f t="shared" si="13"/>
        <v>0.2809902333623524</v>
      </c>
      <c r="J373" s="4"/>
      <c r="K373" s="1"/>
      <c r="N373" s="4"/>
    </row>
    <row r="374" spans="1:14" x14ac:dyDescent="0.3">
      <c r="A374" t="s">
        <v>24</v>
      </c>
      <c r="B374">
        <v>1984</v>
      </c>
      <c r="C374" s="4">
        <v>1984.6666666666667</v>
      </c>
      <c r="D374">
        <v>16.579999999999998</v>
      </c>
      <c r="E374" s="1">
        <f>STANDARDIZE(D374,K$19,L$19)</f>
        <v>-0.15295614364290985</v>
      </c>
      <c r="F374" s="1">
        <f t="shared" si="13"/>
        <v>5.5618580065972527E-2</v>
      </c>
      <c r="J374" s="4"/>
      <c r="K374" s="1"/>
      <c r="N374" s="4"/>
    </row>
    <row r="375" spans="1:14" x14ac:dyDescent="0.3">
      <c r="A375" t="s">
        <v>23</v>
      </c>
      <c r="B375">
        <v>1984</v>
      </c>
      <c r="C375" s="4">
        <v>1984.5833333333335</v>
      </c>
      <c r="D375">
        <v>17.02</v>
      </c>
      <c r="E375" s="1">
        <f>STANDARDIZE(D375,K$18,L$18)</f>
        <v>-2.7453567599466478E-2</v>
      </c>
      <c r="F375" s="1">
        <f t="shared" si="13"/>
        <v>0.11645509997419785</v>
      </c>
      <c r="J375" s="4"/>
      <c r="K375" s="1"/>
      <c r="N375" s="4"/>
    </row>
    <row r="376" spans="1:14" x14ac:dyDescent="0.3">
      <c r="A376" t="s">
        <v>22</v>
      </c>
      <c r="B376">
        <v>1984</v>
      </c>
      <c r="C376" s="4">
        <v>1984.5</v>
      </c>
      <c r="D376">
        <v>15.35</v>
      </c>
      <c r="E376" s="1">
        <f>STANDARDIZE(D376,K$17,L$17)</f>
        <v>-0.40754573495023938</v>
      </c>
      <c r="F376" s="1">
        <f t="shared" si="13"/>
        <v>-0.11444714604111123</v>
      </c>
      <c r="J376" s="4"/>
      <c r="K376" s="1"/>
      <c r="N376" s="4"/>
    </row>
    <row r="377" spans="1:14" x14ac:dyDescent="0.3">
      <c r="A377" t="s">
        <v>21</v>
      </c>
      <c r="B377">
        <v>1984</v>
      </c>
      <c r="C377" s="4">
        <v>1984.4166666666667</v>
      </c>
      <c r="D377">
        <v>12.94</v>
      </c>
      <c r="E377" s="1">
        <f>STANDARDIZE(D377,K$16,L$16)</f>
        <v>-0.82734515212597071</v>
      </c>
      <c r="F377" s="1">
        <f t="shared" si="13"/>
        <v>-0.44766535735661717</v>
      </c>
      <c r="J377" s="4"/>
      <c r="K377" s="1"/>
      <c r="N377" s="4"/>
    </row>
    <row r="378" spans="1:14" x14ac:dyDescent="0.3">
      <c r="A378" t="s">
        <v>20</v>
      </c>
      <c r="B378">
        <v>1984</v>
      </c>
      <c r="C378" s="4">
        <v>1984.3333333333335</v>
      </c>
      <c r="D378">
        <v>9.2240000000000002</v>
      </c>
      <c r="E378" s="1">
        <f>STANDARDIZE(D378,K$15,L$15)</f>
        <v>-1.0165441140801224</v>
      </c>
      <c r="F378" s="1">
        <f t="shared" si="13"/>
        <v>-0.96145742094517306</v>
      </c>
      <c r="J378" s="4"/>
      <c r="K378" s="1"/>
      <c r="N378" s="4"/>
    </row>
    <row r="379" spans="1:14" x14ac:dyDescent="0.3">
      <c r="A379" t="s">
        <v>19</v>
      </c>
      <c r="B379">
        <v>1984</v>
      </c>
      <c r="C379" s="4">
        <v>1984.25</v>
      </c>
      <c r="D379">
        <v>5.8730000000000002</v>
      </c>
      <c r="E379" s="1">
        <f>STANDARDIZE(D379,K$14,L$14)</f>
        <v>-0.99160679522806594</v>
      </c>
      <c r="F379" s="1">
        <f t="shared" si="13"/>
        <v>-1.4247828259734967</v>
      </c>
      <c r="J379" s="4"/>
      <c r="K379" s="1"/>
      <c r="N379" s="4"/>
    </row>
    <row r="380" spans="1:14" x14ac:dyDescent="0.3">
      <c r="A380" t="s">
        <v>18</v>
      </c>
      <c r="B380">
        <v>1984</v>
      </c>
      <c r="C380" s="4">
        <v>1984.1666666666667</v>
      </c>
      <c r="D380">
        <v>7.4859999999999998</v>
      </c>
      <c r="E380" s="1">
        <f>STANDARDIZE(D380,K$13,L$13)</f>
        <v>-0.22299123095001216</v>
      </c>
      <c r="F380" s="1">
        <f t="shared" si="13"/>
        <v>-1.2017616745826625</v>
      </c>
      <c r="J380" s="4"/>
      <c r="K380" s="1"/>
      <c r="N380" s="4"/>
    </row>
    <row r="381" spans="1:14" x14ac:dyDescent="0.3">
      <c r="A381" t="s">
        <v>17</v>
      </c>
      <c r="B381">
        <v>1984</v>
      </c>
      <c r="C381" s="4">
        <v>1984.0833333333335</v>
      </c>
      <c r="D381">
        <v>9.4</v>
      </c>
      <c r="E381" s="1">
        <f>STANDARDIZE(D381,K$12,L$12)</f>
        <v>-0.19892543476119157</v>
      </c>
      <c r="F381" s="1">
        <f t="shared" si="13"/>
        <v>-0.93712281298188305</v>
      </c>
      <c r="J381" s="4"/>
      <c r="K381" s="1"/>
      <c r="N381" s="4"/>
    </row>
    <row r="382" spans="1:14" x14ac:dyDescent="0.3">
      <c r="A382" t="s">
        <v>16</v>
      </c>
      <c r="B382">
        <v>1984</v>
      </c>
      <c r="C382" s="4">
        <v>1984</v>
      </c>
      <c r="D382">
        <v>13.84</v>
      </c>
      <c r="E382" s="1"/>
      <c r="F382" s="1"/>
      <c r="J382" s="4"/>
      <c r="K382" s="1"/>
      <c r="N382" s="4"/>
    </row>
    <row r="383" spans="1:14" x14ac:dyDescent="0.3">
      <c r="J383" s="4"/>
      <c r="K383" s="1"/>
      <c r="N383" s="4"/>
    </row>
    <row r="384" spans="1:14" x14ac:dyDescent="0.3">
      <c r="J384" s="4"/>
      <c r="K384" s="1"/>
      <c r="N384" s="4"/>
    </row>
    <row r="385" spans="10:14" x14ac:dyDescent="0.3">
      <c r="J385" s="4"/>
      <c r="K385" s="1"/>
      <c r="N385" s="4"/>
    </row>
    <row r="386" spans="10:14" x14ac:dyDescent="0.3">
      <c r="J386" s="4"/>
      <c r="K386" s="1"/>
      <c r="N386" s="4"/>
    </row>
    <row r="387" spans="10:14" x14ac:dyDescent="0.3">
      <c r="J387" s="4"/>
      <c r="K387" s="1"/>
      <c r="N387" s="4"/>
    </row>
    <row r="388" spans="10:14" x14ac:dyDescent="0.3">
      <c r="J388" s="4"/>
      <c r="K388" s="1"/>
      <c r="N388" s="4"/>
    </row>
    <row r="389" spans="10:14" x14ac:dyDescent="0.3">
      <c r="J389" s="4"/>
      <c r="K389" s="1"/>
      <c r="N389" s="4"/>
    </row>
    <row r="390" spans="10:14" x14ac:dyDescent="0.3">
      <c r="J390" s="4"/>
      <c r="K390" s="1"/>
      <c r="N390" s="4"/>
    </row>
    <row r="391" spans="10:14" x14ac:dyDescent="0.3">
      <c r="J391" s="4"/>
      <c r="K391" s="1"/>
      <c r="N391" s="4"/>
    </row>
    <row r="392" spans="10:14" x14ac:dyDescent="0.3">
      <c r="J392" s="4"/>
      <c r="K392" s="1"/>
      <c r="N392" s="4"/>
    </row>
    <row r="393" spans="10:14" x14ac:dyDescent="0.3">
      <c r="J393" s="4"/>
      <c r="K393" s="1"/>
      <c r="N393" s="4"/>
    </row>
    <row r="394" spans="10:14" x14ac:dyDescent="0.3">
      <c r="J394" s="4"/>
      <c r="K394" s="1"/>
      <c r="N394" s="4"/>
    </row>
    <row r="395" spans="10:14" x14ac:dyDescent="0.3">
      <c r="J395" s="4"/>
      <c r="K395" s="1"/>
      <c r="N395" s="4"/>
    </row>
    <row r="396" spans="10:14" x14ac:dyDescent="0.3">
      <c r="J396" s="4"/>
      <c r="K396" s="1"/>
      <c r="N396" s="4"/>
    </row>
    <row r="397" spans="10:14" x14ac:dyDescent="0.3">
      <c r="J397" s="4"/>
      <c r="K397" s="1"/>
      <c r="N397" s="4"/>
    </row>
    <row r="398" spans="10:14" x14ac:dyDescent="0.3">
      <c r="J398" s="4"/>
      <c r="K398" s="1"/>
      <c r="N398" s="4"/>
    </row>
    <row r="399" spans="10:14" x14ac:dyDescent="0.3">
      <c r="J399" s="4"/>
      <c r="K399" s="1"/>
      <c r="N399" s="4"/>
    </row>
    <row r="400" spans="10:14" x14ac:dyDescent="0.3">
      <c r="J400" s="4"/>
      <c r="K400" s="1"/>
      <c r="N400" s="4"/>
    </row>
    <row r="401" spans="10:14" x14ac:dyDescent="0.3">
      <c r="J401" s="4"/>
      <c r="K401" s="1"/>
      <c r="N401" s="4"/>
    </row>
    <row r="402" spans="10:14" x14ac:dyDescent="0.3">
      <c r="J402" s="4"/>
      <c r="K402" s="1"/>
      <c r="N402" s="4"/>
    </row>
    <row r="403" spans="10:14" x14ac:dyDescent="0.3">
      <c r="J403" s="4"/>
      <c r="K403" s="1"/>
      <c r="N403" s="4"/>
    </row>
    <row r="404" spans="10:14" x14ac:dyDescent="0.3">
      <c r="J404" s="4"/>
      <c r="K404" s="1"/>
      <c r="N404" s="4"/>
    </row>
    <row r="405" spans="10:14" x14ac:dyDescent="0.3">
      <c r="J405" s="4"/>
      <c r="K405" s="1"/>
      <c r="N405" s="4"/>
    </row>
    <row r="406" spans="10:14" x14ac:dyDescent="0.3">
      <c r="J406" s="4"/>
      <c r="K406" s="1"/>
      <c r="N406" s="4"/>
    </row>
    <row r="407" spans="10:14" x14ac:dyDescent="0.3">
      <c r="J407" s="4"/>
      <c r="K407" s="1"/>
      <c r="N407" s="4"/>
    </row>
    <row r="408" spans="10:14" x14ac:dyDescent="0.3">
      <c r="J408" s="4"/>
      <c r="K408" s="1"/>
      <c r="N408" s="4"/>
    </row>
    <row r="409" spans="10:14" x14ac:dyDescent="0.3">
      <c r="J409" s="4"/>
      <c r="K409" s="1"/>
      <c r="N409" s="4"/>
    </row>
    <row r="410" spans="10:14" x14ac:dyDescent="0.3">
      <c r="J410" s="4"/>
      <c r="K410" s="1"/>
      <c r="N410" s="4"/>
    </row>
    <row r="411" spans="10:14" x14ac:dyDescent="0.3">
      <c r="J411" s="4"/>
      <c r="K411" s="1"/>
      <c r="N411" s="4"/>
    </row>
    <row r="412" spans="10:14" x14ac:dyDescent="0.3">
      <c r="J412" s="4"/>
      <c r="K412" s="1"/>
      <c r="N412" s="4"/>
    </row>
    <row r="413" spans="10:14" x14ac:dyDescent="0.3">
      <c r="J413" s="4"/>
      <c r="K413" s="1"/>
      <c r="N413" s="4"/>
    </row>
    <row r="414" spans="10:14" x14ac:dyDescent="0.3">
      <c r="J414" s="4"/>
      <c r="K414" s="1"/>
      <c r="N414" s="4"/>
    </row>
    <row r="415" spans="10:14" x14ac:dyDescent="0.3">
      <c r="J415" s="4"/>
      <c r="K415" s="1"/>
      <c r="N415" s="4"/>
    </row>
    <row r="416" spans="10:14" x14ac:dyDescent="0.3">
      <c r="J416" s="4"/>
      <c r="K416" s="1"/>
      <c r="N416" s="4"/>
    </row>
    <row r="417" spans="10:14" x14ac:dyDescent="0.3">
      <c r="J417" s="4"/>
      <c r="K417" s="1"/>
      <c r="N417" s="4"/>
    </row>
    <row r="418" spans="10:14" x14ac:dyDescent="0.3">
      <c r="J418" s="4"/>
      <c r="K418" s="1"/>
      <c r="N418" s="4"/>
    </row>
    <row r="419" spans="10:14" x14ac:dyDescent="0.3">
      <c r="J419" s="4"/>
      <c r="K419" s="1"/>
      <c r="N419" s="4"/>
    </row>
    <row r="420" spans="10:14" x14ac:dyDescent="0.3">
      <c r="J420" s="4"/>
      <c r="K420" s="1"/>
      <c r="N420" s="4"/>
    </row>
    <row r="421" spans="10:14" x14ac:dyDescent="0.3">
      <c r="J421" s="4"/>
      <c r="K421" s="1"/>
      <c r="N421" s="4"/>
    </row>
    <row r="422" spans="10:14" x14ac:dyDescent="0.3">
      <c r="J422" s="4"/>
      <c r="K422" s="1"/>
      <c r="N422" s="4"/>
    </row>
    <row r="423" spans="10:14" x14ac:dyDescent="0.3">
      <c r="J423" s="4"/>
      <c r="K423" s="1"/>
      <c r="N423" s="4"/>
    </row>
    <row r="424" spans="10:14" x14ac:dyDescent="0.3">
      <c r="J424" s="4"/>
      <c r="K424" s="1"/>
      <c r="N424" s="4"/>
    </row>
    <row r="425" spans="10:14" x14ac:dyDescent="0.3">
      <c r="J425" s="4"/>
      <c r="K425" s="1"/>
      <c r="N425" s="4"/>
    </row>
    <row r="426" spans="10:14" x14ac:dyDescent="0.3">
      <c r="J426" s="4"/>
      <c r="K426" s="1"/>
      <c r="N426" s="4"/>
    </row>
    <row r="427" spans="10:14" x14ac:dyDescent="0.3">
      <c r="J427" s="4"/>
      <c r="K427" s="1"/>
      <c r="N427" s="4"/>
    </row>
    <row r="428" spans="10:14" x14ac:dyDescent="0.3">
      <c r="J428" s="4"/>
      <c r="K428" s="1"/>
      <c r="N428" s="4"/>
    </row>
    <row r="429" spans="10:14" x14ac:dyDescent="0.3">
      <c r="J429" s="4"/>
      <c r="K429" s="1"/>
      <c r="N429" s="4"/>
    </row>
    <row r="430" spans="10:14" x14ac:dyDescent="0.3">
      <c r="J430" s="4"/>
      <c r="K430" s="1"/>
      <c r="N430" s="4"/>
    </row>
    <row r="431" spans="10:14" x14ac:dyDescent="0.3">
      <c r="J431" s="4"/>
      <c r="K431" s="1"/>
    </row>
    <row r="432" spans="10:14" x14ac:dyDescent="0.3">
      <c r="J432" s="4"/>
      <c r="K432" s="1"/>
    </row>
    <row r="433" spans="10:11" x14ac:dyDescent="0.3">
      <c r="J433" s="4"/>
      <c r="K433" s="1"/>
    </row>
    <row r="434" spans="10:11" x14ac:dyDescent="0.3">
      <c r="J434" s="4"/>
      <c r="K434" s="1"/>
    </row>
    <row r="435" spans="10:11" x14ac:dyDescent="0.3">
      <c r="J435" s="4"/>
      <c r="K435" s="1"/>
    </row>
    <row r="436" spans="10:11" x14ac:dyDescent="0.3">
      <c r="J436" s="4"/>
      <c r="K436" s="1"/>
    </row>
    <row r="437" spans="10:11" x14ac:dyDescent="0.3">
      <c r="J437" s="4"/>
      <c r="K437" s="1"/>
    </row>
    <row r="438" spans="10:11" x14ac:dyDescent="0.3">
      <c r="J438" s="4"/>
      <c r="K438" s="1"/>
    </row>
    <row r="439" spans="10:11" x14ac:dyDescent="0.3">
      <c r="J439" s="4"/>
      <c r="K439" s="1"/>
    </row>
    <row r="440" spans="10:11" x14ac:dyDescent="0.3">
      <c r="J440" s="4"/>
      <c r="K440" s="1"/>
    </row>
    <row r="441" spans="10:11" x14ac:dyDescent="0.3">
      <c r="J441" s="4"/>
      <c r="K441" s="1"/>
    </row>
    <row r="442" spans="10:11" x14ac:dyDescent="0.3">
      <c r="J442" s="4"/>
      <c r="K442" s="1"/>
    </row>
    <row r="443" spans="10:11" x14ac:dyDescent="0.3">
      <c r="J443" s="4"/>
      <c r="K443" s="1"/>
    </row>
    <row r="444" spans="10:11" x14ac:dyDescent="0.3">
      <c r="J444" s="4"/>
      <c r="K444" s="1"/>
    </row>
    <row r="445" spans="10:11" x14ac:dyDescent="0.3">
      <c r="J445" s="4"/>
      <c r="K445" s="1"/>
    </row>
    <row r="446" spans="10:11" x14ac:dyDescent="0.3">
      <c r="J446" s="4"/>
      <c r="K446" s="1"/>
    </row>
    <row r="447" spans="10:11" x14ac:dyDescent="0.3">
      <c r="J447" s="4"/>
      <c r="K447" s="1"/>
    </row>
    <row r="448" spans="10:11" x14ac:dyDescent="0.3">
      <c r="J448" s="4"/>
      <c r="K448" s="1"/>
    </row>
    <row r="449" spans="10:11" x14ac:dyDescent="0.3">
      <c r="J449" s="4"/>
      <c r="K449" s="1"/>
    </row>
    <row r="450" spans="10:11" x14ac:dyDescent="0.3">
      <c r="J450" s="4"/>
      <c r="K450" s="1"/>
    </row>
    <row r="451" spans="10:11" x14ac:dyDescent="0.3">
      <c r="J451" s="4"/>
      <c r="K451" s="1"/>
    </row>
    <row r="452" spans="10:11" x14ac:dyDescent="0.3">
      <c r="J452" s="4"/>
      <c r="K452" s="1"/>
    </row>
    <row r="453" spans="10:11" x14ac:dyDescent="0.3">
      <c r="J453" s="4"/>
      <c r="K453" s="1"/>
    </row>
    <row r="454" spans="10:11" x14ac:dyDescent="0.3">
      <c r="J454" s="4"/>
      <c r="K454" s="1"/>
    </row>
    <row r="455" spans="10:11" x14ac:dyDescent="0.3">
      <c r="J455" s="4"/>
      <c r="K455" s="1"/>
    </row>
    <row r="456" spans="10:11" x14ac:dyDescent="0.3">
      <c r="J456" s="4"/>
      <c r="K456" s="1"/>
    </row>
    <row r="457" spans="10:11" x14ac:dyDescent="0.3">
      <c r="J457" s="4"/>
      <c r="K457" s="1"/>
    </row>
    <row r="458" spans="10:11" x14ac:dyDescent="0.3">
      <c r="J458" s="4"/>
      <c r="K458" s="1"/>
    </row>
    <row r="459" spans="10:11" x14ac:dyDescent="0.3">
      <c r="J459" s="4"/>
      <c r="K459" s="1"/>
    </row>
    <row r="460" spans="10:11" x14ac:dyDescent="0.3">
      <c r="J460" s="4"/>
      <c r="K460" s="1"/>
    </row>
    <row r="461" spans="10:11" x14ac:dyDescent="0.3">
      <c r="J461" s="4"/>
      <c r="K461" s="1"/>
    </row>
    <row r="462" spans="10:11" x14ac:dyDescent="0.3">
      <c r="J462" s="4"/>
      <c r="K462" s="1"/>
    </row>
    <row r="463" spans="10:11" x14ac:dyDescent="0.3">
      <c r="J463" s="4"/>
      <c r="K463" s="1"/>
    </row>
    <row r="464" spans="10:11" x14ac:dyDescent="0.3">
      <c r="J464" s="4"/>
      <c r="K464" s="1"/>
    </row>
    <row r="465" spans="10:11" x14ac:dyDescent="0.3">
      <c r="J465" s="4"/>
      <c r="K465" s="1"/>
    </row>
    <row r="466" spans="10:11" x14ac:dyDescent="0.3">
      <c r="J466" s="4"/>
      <c r="K466" s="1"/>
    </row>
    <row r="467" spans="10:11" x14ac:dyDescent="0.3">
      <c r="J467" s="4"/>
      <c r="K467" s="1"/>
    </row>
    <row r="468" spans="10:11" x14ac:dyDescent="0.3">
      <c r="J468" s="4"/>
      <c r="K468" s="1"/>
    </row>
    <row r="469" spans="10:11" x14ac:dyDescent="0.3">
      <c r="J469" s="4"/>
      <c r="K469" s="1"/>
    </row>
    <row r="470" spans="10:11" x14ac:dyDescent="0.3">
      <c r="J470" s="4"/>
      <c r="K470" s="1"/>
    </row>
    <row r="471" spans="10:11" x14ac:dyDescent="0.3">
      <c r="J471" s="4"/>
      <c r="K471" s="1"/>
    </row>
    <row r="472" spans="10:11" x14ac:dyDescent="0.3">
      <c r="J472" s="4"/>
      <c r="K472" s="1"/>
    </row>
    <row r="473" spans="10:11" x14ac:dyDescent="0.3">
      <c r="J473" s="4"/>
      <c r="K473" s="1"/>
    </row>
    <row r="474" spans="10:11" x14ac:dyDescent="0.3">
      <c r="J474" s="4"/>
      <c r="K474" s="1"/>
    </row>
    <row r="475" spans="10:11" x14ac:dyDescent="0.3">
      <c r="J475" s="4"/>
      <c r="K475" s="1"/>
    </row>
    <row r="476" spans="10:11" x14ac:dyDescent="0.3">
      <c r="J476" s="4"/>
      <c r="K476" s="1"/>
    </row>
    <row r="477" spans="10:11" x14ac:dyDescent="0.3">
      <c r="J477" s="4"/>
      <c r="K477" s="1"/>
    </row>
    <row r="478" spans="10:11" x14ac:dyDescent="0.3">
      <c r="J478" s="4"/>
      <c r="K478" s="1"/>
    </row>
    <row r="479" spans="10:11" x14ac:dyDescent="0.3">
      <c r="J479" s="4"/>
      <c r="K479" s="1"/>
    </row>
    <row r="480" spans="10:11" x14ac:dyDescent="0.3">
      <c r="J480" s="4"/>
      <c r="K480" s="1"/>
    </row>
    <row r="481" spans="10:11" x14ac:dyDescent="0.3">
      <c r="J481" s="4"/>
      <c r="K481" s="1"/>
    </row>
    <row r="482" spans="10:11" x14ac:dyDescent="0.3">
      <c r="J482" s="4"/>
      <c r="K482" s="1"/>
    </row>
    <row r="483" spans="10:11" x14ac:dyDescent="0.3">
      <c r="J483" s="4"/>
      <c r="K483" s="1"/>
    </row>
    <row r="484" spans="10:11" x14ac:dyDescent="0.3">
      <c r="J484" s="4"/>
      <c r="K484" s="1"/>
    </row>
    <row r="485" spans="10:11" x14ac:dyDescent="0.3">
      <c r="J485" s="4"/>
      <c r="K485" s="1"/>
    </row>
    <row r="486" spans="10:11" x14ac:dyDescent="0.3">
      <c r="J486" s="4"/>
      <c r="K486" s="1"/>
    </row>
    <row r="487" spans="10:11" x14ac:dyDescent="0.3">
      <c r="J487" s="4"/>
      <c r="K487" s="1"/>
    </row>
    <row r="488" spans="10:11" x14ac:dyDescent="0.3">
      <c r="J488" s="4"/>
      <c r="K488" s="1"/>
    </row>
    <row r="489" spans="10:11" x14ac:dyDescent="0.3">
      <c r="J489" s="4"/>
      <c r="K489" s="1"/>
    </row>
    <row r="490" spans="10:11" x14ac:dyDescent="0.3">
      <c r="J490" s="4"/>
      <c r="K490" s="1"/>
    </row>
    <row r="491" spans="10:11" x14ac:dyDescent="0.3">
      <c r="J491" s="4"/>
      <c r="K491" s="1"/>
    </row>
    <row r="492" spans="10:11" x14ac:dyDescent="0.3">
      <c r="J492" s="4"/>
      <c r="K492" s="1"/>
    </row>
    <row r="493" spans="10:11" x14ac:dyDescent="0.3">
      <c r="J493" s="4"/>
      <c r="K493" s="1"/>
    </row>
    <row r="494" spans="10:11" x14ac:dyDescent="0.3">
      <c r="J494" s="4"/>
      <c r="K494" s="1"/>
    </row>
    <row r="495" spans="10:11" x14ac:dyDescent="0.3">
      <c r="J495" s="4"/>
      <c r="K495" s="1"/>
    </row>
    <row r="496" spans="10:11" x14ac:dyDescent="0.3">
      <c r="J496" s="4"/>
      <c r="K496" s="1"/>
    </row>
    <row r="497" spans="10:11" x14ac:dyDescent="0.3">
      <c r="J497" s="4"/>
      <c r="K497" s="1"/>
    </row>
    <row r="498" spans="10:11" x14ac:dyDescent="0.3">
      <c r="J498" s="4"/>
      <c r="K498" s="1"/>
    </row>
    <row r="499" spans="10:11" x14ac:dyDescent="0.3">
      <c r="J499" s="4"/>
      <c r="K499" s="1"/>
    </row>
    <row r="500" spans="10:11" x14ac:dyDescent="0.3">
      <c r="J500" s="4"/>
      <c r="K500" s="1"/>
    </row>
    <row r="501" spans="10:11" x14ac:dyDescent="0.3">
      <c r="J501" s="4"/>
      <c r="K501" s="1"/>
    </row>
    <row r="502" spans="10:11" x14ac:dyDescent="0.3">
      <c r="J502" s="4"/>
      <c r="K502" s="1"/>
    </row>
    <row r="503" spans="10:11" x14ac:dyDescent="0.3">
      <c r="J503" s="4"/>
      <c r="K503" s="1"/>
    </row>
    <row r="504" spans="10:11" x14ac:dyDescent="0.3">
      <c r="J504" s="4"/>
      <c r="K504" s="1"/>
    </row>
    <row r="505" spans="10:11" x14ac:dyDescent="0.3">
      <c r="J505" s="4"/>
      <c r="K505" s="1"/>
    </row>
    <row r="506" spans="10:11" x14ac:dyDescent="0.3">
      <c r="J506" s="4"/>
      <c r="K506" s="1"/>
    </row>
    <row r="507" spans="10:11" x14ac:dyDescent="0.3">
      <c r="J507" s="4"/>
      <c r="K507" s="1"/>
    </row>
    <row r="508" spans="10:11" x14ac:dyDescent="0.3">
      <c r="J508" s="4"/>
      <c r="K508" s="1"/>
    </row>
    <row r="509" spans="10:11" x14ac:dyDescent="0.3">
      <c r="J509" s="4"/>
      <c r="K509" s="1"/>
    </row>
    <row r="510" spans="10:11" x14ac:dyDescent="0.3">
      <c r="J510" s="4"/>
      <c r="K510" s="1"/>
    </row>
    <row r="511" spans="10:11" x14ac:dyDescent="0.3">
      <c r="J511" s="4"/>
      <c r="K511" s="1"/>
    </row>
    <row r="512" spans="10:11" x14ac:dyDescent="0.3">
      <c r="J512" s="4"/>
      <c r="K512" s="1"/>
    </row>
    <row r="513" spans="10:11" x14ac:dyDescent="0.3">
      <c r="J513" s="4"/>
      <c r="K513" s="1"/>
    </row>
    <row r="514" spans="10:11" x14ac:dyDescent="0.3">
      <c r="J514" s="4"/>
      <c r="K514" s="1"/>
    </row>
    <row r="515" spans="10:11" x14ac:dyDescent="0.3">
      <c r="J515" s="4"/>
      <c r="K515" s="1"/>
    </row>
    <row r="516" spans="10:11" x14ac:dyDescent="0.3">
      <c r="J516" s="4"/>
      <c r="K516" s="1"/>
    </row>
    <row r="517" spans="10:11" x14ac:dyDescent="0.3">
      <c r="J517" s="4"/>
      <c r="K517" s="1"/>
    </row>
    <row r="518" spans="10:11" x14ac:dyDescent="0.3">
      <c r="J518" s="4"/>
      <c r="K518" s="1"/>
    </row>
    <row r="519" spans="10:11" x14ac:dyDescent="0.3">
      <c r="J519" s="4"/>
      <c r="K519" s="1"/>
    </row>
    <row r="520" spans="10:11" x14ac:dyDescent="0.3">
      <c r="J520" s="4"/>
      <c r="K520" s="1"/>
    </row>
    <row r="521" spans="10:11" x14ac:dyDescent="0.3">
      <c r="J521" s="4"/>
      <c r="K521" s="1"/>
    </row>
    <row r="522" spans="10:11" x14ac:dyDescent="0.3">
      <c r="J522" s="4"/>
      <c r="K522" s="1"/>
    </row>
    <row r="523" spans="10:11" x14ac:dyDescent="0.3">
      <c r="J523" s="4"/>
      <c r="K523" s="1"/>
    </row>
    <row r="524" spans="10:11" x14ac:dyDescent="0.3">
      <c r="J524" s="4"/>
      <c r="K524" s="1"/>
    </row>
    <row r="525" spans="10:11" x14ac:dyDescent="0.3">
      <c r="J525" s="4"/>
      <c r="K525" s="1"/>
    </row>
    <row r="526" spans="10:11" x14ac:dyDescent="0.3">
      <c r="J526" s="4"/>
      <c r="K526" s="1"/>
    </row>
    <row r="527" spans="10:11" x14ac:dyDescent="0.3">
      <c r="J527" s="4"/>
      <c r="K527" s="1"/>
    </row>
    <row r="528" spans="10:11" x14ac:dyDescent="0.3">
      <c r="J528" s="4"/>
      <c r="K528" s="1"/>
    </row>
    <row r="529" spans="10:11" x14ac:dyDescent="0.3">
      <c r="J529" s="4"/>
      <c r="K529" s="1"/>
    </row>
    <row r="530" spans="10:11" x14ac:dyDescent="0.3">
      <c r="J530" s="4"/>
      <c r="K530" s="1"/>
    </row>
    <row r="531" spans="10:11" x14ac:dyDescent="0.3">
      <c r="J531" s="4"/>
      <c r="K531" s="1"/>
    </row>
    <row r="532" spans="10:11" x14ac:dyDescent="0.3">
      <c r="J532" s="4"/>
      <c r="K532" s="1"/>
    </row>
    <row r="533" spans="10:11" x14ac:dyDescent="0.3">
      <c r="J533" s="4"/>
      <c r="K533" s="1"/>
    </row>
    <row r="534" spans="10:11" x14ac:dyDescent="0.3">
      <c r="J534" s="4"/>
      <c r="K534" s="1"/>
    </row>
    <row r="535" spans="10:11" x14ac:dyDescent="0.3">
      <c r="J535" s="4"/>
      <c r="K535" s="1"/>
    </row>
    <row r="536" spans="10:11" x14ac:dyDescent="0.3">
      <c r="J536" s="4"/>
      <c r="K536" s="1"/>
    </row>
    <row r="537" spans="10:11" x14ac:dyDescent="0.3">
      <c r="J537" s="4"/>
      <c r="K537" s="1"/>
    </row>
    <row r="538" spans="10:11" x14ac:dyDescent="0.3">
      <c r="J538" s="4"/>
      <c r="K538" s="1"/>
    </row>
    <row r="539" spans="10:11" x14ac:dyDescent="0.3">
      <c r="J539" s="4"/>
      <c r="K539" s="1"/>
    </row>
    <row r="540" spans="10:11" x14ac:dyDescent="0.3">
      <c r="J540" s="4"/>
      <c r="K540" s="1"/>
    </row>
    <row r="541" spans="10:11" x14ac:dyDescent="0.3">
      <c r="J541" s="4"/>
      <c r="K541" s="1"/>
    </row>
    <row r="542" spans="10:11" x14ac:dyDescent="0.3">
      <c r="J542" s="4"/>
      <c r="K542" s="1"/>
    </row>
    <row r="543" spans="10:11" x14ac:dyDescent="0.3">
      <c r="J543" s="4"/>
      <c r="K543" s="1"/>
    </row>
    <row r="544" spans="10:11" x14ac:dyDescent="0.3">
      <c r="J544" s="4"/>
      <c r="K544" s="1"/>
    </row>
    <row r="545" spans="10:11" x14ac:dyDescent="0.3">
      <c r="J545" s="4"/>
      <c r="K545" s="1"/>
    </row>
    <row r="546" spans="10:11" x14ac:dyDescent="0.3">
      <c r="J546" s="4"/>
      <c r="K546" s="1"/>
    </row>
    <row r="547" spans="10:11" x14ac:dyDescent="0.3">
      <c r="J547" s="4"/>
      <c r="K547" s="1"/>
    </row>
    <row r="548" spans="10:11" x14ac:dyDescent="0.3">
      <c r="J548" s="4"/>
      <c r="K548" s="1"/>
    </row>
    <row r="549" spans="10:11" x14ac:dyDescent="0.3">
      <c r="J549" s="4"/>
      <c r="K549" s="1"/>
    </row>
    <row r="550" spans="10:11" x14ac:dyDescent="0.3">
      <c r="J550" s="4"/>
      <c r="K550" s="1"/>
    </row>
    <row r="551" spans="10:11" x14ac:dyDescent="0.3">
      <c r="J551" s="4"/>
      <c r="K551" s="1"/>
    </row>
    <row r="552" spans="10:11" x14ac:dyDescent="0.3">
      <c r="J552" s="4"/>
      <c r="K552" s="1"/>
    </row>
    <row r="553" spans="10:11" x14ac:dyDescent="0.3">
      <c r="J553" s="4"/>
      <c r="K553" s="1"/>
    </row>
    <row r="554" spans="10:11" x14ac:dyDescent="0.3">
      <c r="J554" s="4"/>
      <c r="K554" s="1"/>
    </row>
    <row r="555" spans="10:11" x14ac:dyDescent="0.3">
      <c r="J555" s="4"/>
      <c r="K555" s="1"/>
    </row>
    <row r="556" spans="10:11" x14ac:dyDescent="0.3">
      <c r="J556" s="4"/>
      <c r="K556" s="1"/>
    </row>
    <row r="557" spans="10:11" x14ac:dyDescent="0.3">
      <c r="J557" s="4"/>
      <c r="K557" s="1"/>
    </row>
    <row r="558" spans="10:11" x14ac:dyDescent="0.3">
      <c r="J558" s="4"/>
      <c r="K558" s="1"/>
    </row>
    <row r="559" spans="10:11" x14ac:dyDescent="0.3">
      <c r="J559" s="4"/>
      <c r="K559" s="1"/>
    </row>
    <row r="560" spans="10:11" x14ac:dyDescent="0.3">
      <c r="J560" s="4"/>
      <c r="K560" s="1"/>
    </row>
    <row r="561" spans="10:11" x14ac:dyDescent="0.3">
      <c r="J561" s="4"/>
      <c r="K561" s="1"/>
    </row>
    <row r="562" spans="10:11" x14ac:dyDescent="0.3">
      <c r="J562" s="4"/>
      <c r="K562" s="1"/>
    </row>
    <row r="563" spans="10:11" x14ac:dyDescent="0.3">
      <c r="J563" s="4"/>
      <c r="K563" s="1"/>
    </row>
    <row r="564" spans="10:11" x14ac:dyDescent="0.3">
      <c r="J564" s="4"/>
      <c r="K564" s="1"/>
    </row>
    <row r="565" spans="10:11" x14ac:dyDescent="0.3">
      <c r="J565" s="4"/>
      <c r="K565" s="1"/>
    </row>
    <row r="566" spans="10:11" x14ac:dyDescent="0.3">
      <c r="J566" s="4"/>
      <c r="K566" s="1"/>
    </row>
    <row r="567" spans="10:11" x14ac:dyDescent="0.3">
      <c r="J567" s="4"/>
      <c r="K567" s="1"/>
    </row>
    <row r="568" spans="10:11" x14ac:dyDescent="0.3">
      <c r="J568" s="4"/>
      <c r="K568" s="1"/>
    </row>
    <row r="569" spans="10:11" x14ac:dyDescent="0.3">
      <c r="J569" s="4"/>
      <c r="K569" s="1"/>
    </row>
    <row r="570" spans="10:11" x14ac:dyDescent="0.3">
      <c r="J570" s="4"/>
      <c r="K570" s="1"/>
    </row>
    <row r="571" spans="10:11" x14ac:dyDescent="0.3">
      <c r="J571" s="4"/>
      <c r="K571" s="1"/>
    </row>
    <row r="572" spans="10:11" x14ac:dyDescent="0.3">
      <c r="J572" s="4"/>
      <c r="K572" s="1"/>
    </row>
    <row r="573" spans="10:11" x14ac:dyDescent="0.3">
      <c r="J573" s="4"/>
      <c r="K573" s="1"/>
    </row>
    <row r="574" spans="10:11" x14ac:dyDescent="0.3">
      <c r="J574" s="4"/>
      <c r="K574" s="1"/>
    </row>
    <row r="575" spans="10:11" x14ac:dyDescent="0.3">
      <c r="J575" s="4"/>
      <c r="K575" s="1"/>
    </row>
    <row r="576" spans="10:11" x14ac:dyDescent="0.3">
      <c r="J576" s="4"/>
      <c r="K576" s="1"/>
    </row>
    <row r="577" spans="10:11" x14ac:dyDescent="0.3">
      <c r="J577" s="4"/>
      <c r="K577" s="1"/>
    </row>
    <row r="578" spans="10:11" x14ac:dyDescent="0.3">
      <c r="J578" s="4"/>
      <c r="K578" s="1"/>
    </row>
    <row r="579" spans="10:11" x14ac:dyDescent="0.3">
      <c r="J579" s="4"/>
      <c r="K579" s="1"/>
    </row>
    <row r="580" spans="10:11" x14ac:dyDescent="0.3">
      <c r="J580" s="4"/>
      <c r="K580" s="1"/>
    </row>
    <row r="581" spans="10:11" x14ac:dyDescent="0.3">
      <c r="J581" s="4"/>
      <c r="K581" s="1"/>
    </row>
    <row r="582" spans="10:11" x14ac:dyDescent="0.3">
      <c r="J582" s="4"/>
      <c r="K582" s="1"/>
    </row>
    <row r="583" spans="10:11" x14ac:dyDescent="0.3">
      <c r="J583" s="4"/>
      <c r="K583" s="1"/>
    </row>
    <row r="584" spans="10:11" x14ac:dyDescent="0.3">
      <c r="J584" s="4"/>
      <c r="K584" s="1"/>
    </row>
    <row r="585" spans="10:11" x14ac:dyDescent="0.3">
      <c r="J585" s="4"/>
      <c r="K585" s="1"/>
    </row>
    <row r="586" spans="10:11" x14ac:dyDescent="0.3">
      <c r="J586" s="4"/>
      <c r="K586" s="1"/>
    </row>
    <row r="587" spans="10:11" x14ac:dyDescent="0.3">
      <c r="J587" s="4"/>
      <c r="K587" s="1"/>
    </row>
    <row r="588" spans="10:11" x14ac:dyDescent="0.3">
      <c r="J588" s="4"/>
      <c r="K588" s="1"/>
    </row>
    <row r="589" spans="10:11" x14ac:dyDescent="0.3">
      <c r="J589" s="4"/>
      <c r="K589" s="1"/>
    </row>
    <row r="590" spans="10:11" x14ac:dyDescent="0.3">
      <c r="J590" s="4"/>
      <c r="K590" s="1"/>
    </row>
    <row r="591" spans="10:11" x14ac:dyDescent="0.3">
      <c r="J591" s="4"/>
      <c r="K591" s="1"/>
    </row>
    <row r="592" spans="10:11" x14ac:dyDescent="0.3">
      <c r="J592" s="4"/>
      <c r="K592" s="1"/>
    </row>
    <row r="593" spans="10:11" x14ac:dyDescent="0.3">
      <c r="J593" s="4"/>
      <c r="K593" s="1"/>
    </row>
    <row r="594" spans="10:11" x14ac:dyDescent="0.3">
      <c r="J594" s="4"/>
      <c r="K594" s="1"/>
    </row>
    <row r="595" spans="10:11" x14ac:dyDescent="0.3">
      <c r="J595" s="4"/>
      <c r="K595" s="1"/>
    </row>
    <row r="596" spans="10:11" x14ac:dyDescent="0.3">
      <c r="J596" s="4"/>
      <c r="K596" s="1"/>
    </row>
    <row r="597" spans="10:11" x14ac:dyDescent="0.3">
      <c r="J597" s="4"/>
      <c r="K597" s="1"/>
    </row>
    <row r="598" spans="10:11" x14ac:dyDescent="0.3">
      <c r="J598" s="4"/>
      <c r="K598" s="1"/>
    </row>
    <row r="599" spans="10:11" x14ac:dyDescent="0.3">
      <c r="J599" s="4"/>
      <c r="K599" s="1"/>
    </row>
    <row r="600" spans="10:11" x14ac:dyDescent="0.3">
      <c r="J600" s="4"/>
      <c r="K600" s="1"/>
    </row>
    <row r="601" spans="10:11" x14ac:dyDescent="0.3">
      <c r="J601" s="4"/>
      <c r="K601" s="1"/>
    </row>
    <row r="602" spans="10:11" x14ac:dyDescent="0.3">
      <c r="J602" s="4"/>
      <c r="K602" s="1"/>
    </row>
    <row r="603" spans="10:11" x14ac:dyDescent="0.3">
      <c r="J603" s="4"/>
      <c r="K603" s="1"/>
    </row>
    <row r="604" spans="10:11" x14ac:dyDescent="0.3">
      <c r="J604" s="4"/>
      <c r="K604" s="1"/>
    </row>
    <row r="605" spans="10:11" x14ac:dyDescent="0.3">
      <c r="J605" s="4"/>
      <c r="K605" s="1"/>
    </row>
    <row r="606" spans="10:11" x14ac:dyDescent="0.3">
      <c r="J606" s="4"/>
      <c r="K606" s="1"/>
    </row>
    <row r="607" spans="10:11" x14ac:dyDescent="0.3">
      <c r="J607" s="4"/>
      <c r="K607" s="1"/>
    </row>
    <row r="608" spans="10:11" x14ac:dyDescent="0.3">
      <c r="J608" s="4"/>
      <c r="K608" s="1"/>
    </row>
    <row r="609" spans="10:11" x14ac:dyDescent="0.3">
      <c r="J609" s="4"/>
      <c r="K609" s="1"/>
    </row>
    <row r="610" spans="10:11" x14ac:dyDescent="0.3">
      <c r="J610" s="4"/>
      <c r="K610" s="1"/>
    </row>
    <row r="611" spans="10:11" x14ac:dyDescent="0.3">
      <c r="J611" s="4"/>
      <c r="K611" s="1"/>
    </row>
    <row r="612" spans="10:11" x14ac:dyDescent="0.3">
      <c r="J612" s="4"/>
      <c r="K612" s="1"/>
    </row>
    <row r="613" spans="10:11" x14ac:dyDescent="0.3">
      <c r="J613" s="4"/>
      <c r="K613" s="1"/>
    </row>
    <row r="614" spans="10:11" x14ac:dyDescent="0.3">
      <c r="J614" s="4"/>
      <c r="K614" s="1"/>
    </row>
    <row r="615" spans="10:11" x14ac:dyDescent="0.3">
      <c r="J615" s="4"/>
      <c r="K615" s="1"/>
    </row>
    <row r="616" spans="10:11" x14ac:dyDescent="0.3">
      <c r="J616" s="4"/>
      <c r="K616" s="1"/>
    </row>
    <row r="617" spans="10:11" x14ac:dyDescent="0.3">
      <c r="J617" s="4"/>
      <c r="K617" s="1"/>
    </row>
    <row r="618" spans="10:11" x14ac:dyDescent="0.3">
      <c r="J618" s="4"/>
      <c r="K618" s="1"/>
    </row>
    <row r="619" spans="10:11" x14ac:dyDescent="0.3">
      <c r="J619" s="4"/>
      <c r="K619" s="1"/>
    </row>
    <row r="620" spans="10:11" x14ac:dyDescent="0.3">
      <c r="J620" s="4"/>
      <c r="K620" s="1"/>
    </row>
    <row r="621" spans="10:11" x14ac:dyDescent="0.3">
      <c r="J621" s="4"/>
      <c r="K621" s="1"/>
    </row>
    <row r="622" spans="10:11" x14ac:dyDescent="0.3">
      <c r="J622" s="4"/>
      <c r="K622" s="1"/>
    </row>
    <row r="623" spans="10:11" x14ac:dyDescent="0.3">
      <c r="J623" s="4"/>
      <c r="K623" s="1"/>
    </row>
    <row r="624" spans="10:11" x14ac:dyDescent="0.3">
      <c r="J624" s="4"/>
      <c r="K624" s="1"/>
    </row>
    <row r="625" spans="10:11" x14ac:dyDescent="0.3">
      <c r="J625" s="4"/>
      <c r="K625" s="1"/>
    </row>
    <row r="626" spans="10:11" x14ac:dyDescent="0.3">
      <c r="J626" s="4"/>
      <c r="K626" s="1"/>
    </row>
    <row r="627" spans="10:11" x14ac:dyDescent="0.3">
      <c r="J627" s="4"/>
      <c r="K627" s="1"/>
    </row>
    <row r="628" spans="10:11" x14ac:dyDescent="0.3">
      <c r="J628" s="4"/>
      <c r="K628" s="1"/>
    </row>
    <row r="629" spans="10:11" x14ac:dyDescent="0.3">
      <c r="J629" s="4"/>
      <c r="K629" s="1"/>
    </row>
    <row r="630" spans="10:11" x14ac:dyDescent="0.3">
      <c r="J630" s="4"/>
      <c r="K630" s="1"/>
    </row>
    <row r="631" spans="10:11" x14ac:dyDescent="0.3">
      <c r="J631" s="4"/>
      <c r="K631" s="1"/>
    </row>
    <row r="632" spans="10:11" x14ac:dyDescent="0.3">
      <c r="J632" s="4"/>
      <c r="K632" s="1"/>
    </row>
    <row r="633" spans="10:11" x14ac:dyDescent="0.3">
      <c r="J633" s="4"/>
      <c r="K633" s="1"/>
    </row>
    <row r="634" spans="10:11" x14ac:dyDescent="0.3">
      <c r="J634" s="4"/>
      <c r="K634" s="1"/>
    </row>
    <row r="635" spans="10:11" x14ac:dyDescent="0.3">
      <c r="J635" s="4"/>
      <c r="K635" s="1"/>
    </row>
    <row r="636" spans="10:11" x14ac:dyDescent="0.3">
      <c r="J636" s="4"/>
      <c r="K636" s="1"/>
    </row>
    <row r="637" spans="10:11" x14ac:dyDescent="0.3">
      <c r="J637" s="4"/>
      <c r="K637" s="1"/>
    </row>
    <row r="638" spans="10:11" x14ac:dyDescent="0.3">
      <c r="J638" s="4"/>
      <c r="K638" s="1"/>
    </row>
    <row r="639" spans="10:11" x14ac:dyDescent="0.3">
      <c r="J639" s="4"/>
      <c r="K639" s="1"/>
    </row>
    <row r="640" spans="10:11" x14ac:dyDescent="0.3">
      <c r="J640" s="4"/>
      <c r="K640" s="1"/>
    </row>
    <row r="641" spans="10:11" x14ac:dyDescent="0.3">
      <c r="J641" s="4"/>
      <c r="K641" s="1"/>
    </row>
    <row r="642" spans="10:11" x14ac:dyDescent="0.3">
      <c r="J642" s="4"/>
      <c r="K642" s="1"/>
    </row>
    <row r="643" spans="10:11" x14ac:dyDescent="0.3">
      <c r="J643" s="4"/>
      <c r="K643" s="1"/>
    </row>
    <row r="644" spans="10:11" x14ac:dyDescent="0.3">
      <c r="J644" s="4"/>
      <c r="K644" s="1"/>
    </row>
    <row r="645" spans="10:11" x14ac:dyDescent="0.3">
      <c r="J645" s="4"/>
      <c r="K645" s="1"/>
    </row>
    <row r="646" spans="10:11" x14ac:dyDescent="0.3">
      <c r="J646" s="4"/>
      <c r="K646" s="1"/>
    </row>
    <row r="647" spans="10:11" x14ac:dyDescent="0.3">
      <c r="J647" s="4"/>
      <c r="K647" s="1"/>
    </row>
    <row r="648" spans="10:11" x14ac:dyDescent="0.3">
      <c r="J648" s="4"/>
      <c r="K648" s="1"/>
    </row>
    <row r="649" spans="10:11" x14ac:dyDescent="0.3">
      <c r="J649" s="4"/>
      <c r="K649" s="1"/>
    </row>
    <row r="650" spans="10:11" x14ac:dyDescent="0.3">
      <c r="J650" s="4"/>
      <c r="K650" s="1"/>
    </row>
    <row r="651" spans="10:11" x14ac:dyDescent="0.3">
      <c r="J651" s="4"/>
      <c r="K651" s="1"/>
    </row>
    <row r="652" spans="10:11" x14ac:dyDescent="0.3">
      <c r="J652" s="4"/>
      <c r="K652" s="1"/>
    </row>
    <row r="653" spans="10:11" x14ac:dyDescent="0.3">
      <c r="J653" s="4"/>
      <c r="K653" s="1"/>
    </row>
    <row r="654" spans="10:11" x14ac:dyDescent="0.3">
      <c r="J654" s="4"/>
      <c r="K654" s="1"/>
    </row>
    <row r="655" spans="10:11" x14ac:dyDescent="0.3">
      <c r="J655" s="4"/>
      <c r="K655" s="1"/>
    </row>
    <row r="656" spans="10:11" x14ac:dyDescent="0.3">
      <c r="J656" s="4"/>
      <c r="K656" s="1"/>
    </row>
    <row r="657" spans="10:11" x14ac:dyDescent="0.3">
      <c r="J657" s="4"/>
      <c r="K657" s="1"/>
    </row>
    <row r="658" spans="10:11" x14ac:dyDescent="0.3">
      <c r="J658" s="4"/>
      <c r="K658" s="1"/>
    </row>
    <row r="659" spans="10:11" x14ac:dyDescent="0.3">
      <c r="J659" s="4"/>
      <c r="K659" s="1"/>
    </row>
    <row r="660" spans="10:11" x14ac:dyDescent="0.3">
      <c r="J660" s="4"/>
      <c r="K660" s="1"/>
    </row>
    <row r="661" spans="10:11" x14ac:dyDescent="0.3">
      <c r="J661" s="4"/>
      <c r="K661" s="1"/>
    </row>
    <row r="662" spans="10:11" x14ac:dyDescent="0.3">
      <c r="J662" s="4"/>
      <c r="K662" s="1"/>
    </row>
    <row r="663" spans="10:11" x14ac:dyDescent="0.3">
      <c r="J663" s="4"/>
      <c r="K663" s="1"/>
    </row>
    <row r="664" spans="10:11" x14ac:dyDescent="0.3">
      <c r="J664" s="4"/>
      <c r="K664" s="1"/>
    </row>
    <row r="665" spans="10:11" x14ac:dyDescent="0.3">
      <c r="J665" s="4"/>
      <c r="K665" s="1"/>
    </row>
    <row r="666" spans="10:11" x14ac:dyDescent="0.3">
      <c r="J666" s="4"/>
      <c r="K666" s="1"/>
    </row>
    <row r="667" spans="10:11" x14ac:dyDescent="0.3">
      <c r="J667" s="4"/>
      <c r="K667" s="1"/>
    </row>
    <row r="668" spans="10:11" x14ac:dyDescent="0.3">
      <c r="J668" s="4"/>
      <c r="K668" s="1"/>
    </row>
    <row r="669" spans="10:11" x14ac:dyDescent="0.3">
      <c r="J669" s="4"/>
      <c r="K669" s="1"/>
    </row>
    <row r="670" spans="10:11" x14ac:dyDescent="0.3">
      <c r="J670" s="4"/>
      <c r="K670" s="1"/>
    </row>
    <row r="671" spans="10:11" x14ac:dyDescent="0.3">
      <c r="J671" s="4"/>
      <c r="K671" s="1"/>
    </row>
    <row r="672" spans="10:11" x14ac:dyDescent="0.3">
      <c r="J672" s="4"/>
      <c r="K672" s="1"/>
    </row>
    <row r="673" spans="10:11" x14ac:dyDescent="0.3">
      <c r="J673" s="4"/>
      <c r="K673" s="1"/>
    </row>
    <row r="674" spans="10:11" x14ac:dyDescent="0.3">
      <c r="J674" s="4"/>
      <c r="K674" s="1"/>
    </row>
    <row r="675" spans="10:11" x14ac:dyDescent="0.3">
      <c r="J675" s="4"/>
      <c r="K675" s="1"/>
    </row>
    <row r="676" spans="10:11" x14ac:dyDescent="0.3">
      <c r="J676" s="4"/>
      <c r="K676" s="1"/>
    </row>
    <row r="677" spans="10:11" x14ac:dyDescent="0.3">
      <c r="J677" s="4"/>
      <c r="K677" s="1"/>
    </row>
    <row r="678" spans="10:11" x14ac:dyDescent="0.3">
      <c r="J678" s="4"/>
      <c r="K678" s="1"/>
    </row>
    <row r="679" spans="10:11" x14ac:dyDescent="0.3">
      <c r="J679" s="4"/>
      <c r="K679" s="1"/>
    </row>
    <row r="680" spans="10:11" x14ac:dyDescent="0.3">
      <c r="J680" s="4"/>
      <c r="K680" s="1"/>
    </row>
    <row r="681" spans="10:11" x14ac:dyDescent="0.3">
      <c r="J681" s="4"/>
      <c r="K681" s="1"/>
    </row>
    <row r="682" spans="10:11" x14ac:dyDescent="0.3">
      <c r="J682" s="4"/>
      <c r="K682" s="1"/>
    </row>
    <row r="683" spans="10:11" x14ac:dyDescent="0.3">
      <c r="J683" s="4"/>
      <c r="K683" s="1"/>
    </row>
    <row r="684" spans="10:11" x14ac:dyDescent="0.3">
      <c r="J684" s="4"/>
      <c r="K684" s="1"/>
    </row>
    <row r="685" spans="10:11" x14ac:dyDescent="0.3">
      <c r="J685" s="4"/>
      <c r="K685" s="1"/>
    </row>
    <row r="686" spans="10:11" x14ac:dyDescent="0.3">
      <c r="J686" s="4"/>
      <c r="K686" s="1"/>
    </row>
    <row r="687" spans="10:11" x14ac:dyDescent="0.3">
      <c r="J687" s="4"/>
      <c r="K687" s="1"/>
    </row>
    <row r="688" spans="10:11" x14ac:dyDescent="0.3">
      <c r="J688" s="4"/>
      <c r="K688" s="1"/>
    </row>
    <row r="689" spans="10:11" x14ac:dyDescent="0.3">
      <c r="J689" s="4"/>
      <c r="K689" s="1"/>
    </row>
    <row r="690" spans="10:11" x14ac:dyDescent="0.3">
      <c r="J690" s="4"/>
      <c r="K690" s="1"/>
    </row>
    <row r="691" spans="10:11" x14ac:dyDescent="0.3">
      <c r="J691" s="4"/>
      <c r="K691" s="1"/>
    </row>
    <row r="692" spans="10:11" x14ac:dyDescent="0.3">
      <c r="J692" s="4"/>
      <c r="K692" s="1"/>
    </row>
    <row r="693" spans="10:11" x14ac:dyDescent="0.3">
      <c r="J693" s="4"/>
      <c r="K693" s="1"/>
    </row>
    <row r="694" spans="10:11" x14ac:dyDescent="0.3">
      <c r="J694" s="4"/>
      <c r="K694" s="1"/>
    </row>
    <row r="695" spans="10:11" x14ac:dyDescent="0.3">
      <c r="J695" s="4"/>
      <c r="K695" s="1"/>
    </row>
    <row r="696" spans="10:11" x14ac:dyDescent="0.3">
      <c r="J696" s="4"/>
      <c r="K696" s="1"/>
    </row>
    <row r="697" spans="10:11" x14ac:dyDescent="0.3">
      <c r="J697" s="4"/>
      <c r="K697" s="1"/>
    </row>
    <row r="698" spans="10:11" x14ac:dyDescent="0.3">
      <c r="J698" s="4"/>
      <c r="K698" s="1"/>
    </row>
    <row r="699" spans="10:11" x14ac:dyDescent="0.3">
      <c r="J699" s="4"/>
      <c r="K699" s="1"/>
    </row>
    <row r="700" spans="10:11" x14ac:dyDescent="0.3">
      <c r="J700" s="4"/>
      <c r="K700" s="1"/>
    </row>
    <row r="701" spans="10:11" x14ac:dyDescent="0.3">
      <c r="J701" s="4"/>
      <c r="K701" s="1"/>
    </row>
    <row r="702" spans="10:11" x14ac:dyDescent="0.3">
      <c r="J702" s="4"/>
      <c r="K702" s="1"/>
    </row>
    <row r="703" spans="10:11" x14ac:dyDescent="0.3">
      <c r="J703" s="4"/>
      <c r="K703" s="1"/>
    </row>
    <row r="704" spans="10:11" x14ac:dyDescent="0.3">
      <c r="J704" s="4"/>
      <c r="K704" s="1"/>
    </row>
    <row r="705" spans="10:11" x14ac:dyDescent="0.3">
      <c r="J705" s="4"/>
      <c r="K705" s="1"/>
    </row>
    <row r="706" spans="10:11" x14ac:dyDescent="0.3">
      <c r="J706" s="4"/>
      <c r="K706" s="1"/>
    </row>
    <row r="707" spans="10:11" x14ac:dyDescent="0.3">
      <c r="J707" s="4"/>
      <c r="K707" s="1"/>
    </row>
    <row r="708" spans="10:11" x14ac:dyDescent="0.3">
      <c r="J708" s="4"/>
      <c r="K708" s="1"/>
    </row>
    <row r="709" spans="10:11" x14ac:dyDescent="0.3">
      <c r="J709" s="4"/>
      <c r="K709" s="1"/>
    </row>
    <row r="710" spans="10:11" x14ac:dyDescent="0.3">
      <c r="J710" s="4"/>
      <c r="K710" s="1"/>
    </row>
    <row r="711" spans="10:11" x14ac:dyDescent="0.3">
      <c r="J711" s="4"/>
      <c r="K711" s="1"/>
    </row>
    <row r="712" spans="10:11" x14ac:dyDescent="0.3">
      <c r="J712" s="4"/>
      <c r="K712" s="1"/>
    </row>
    <row r="713" spans="10:11" x14ac:dyDescent="0.3">
      <c r="J713" s="4"/>
      <c r="K713" s="1"/>
    </row>
    <row r="714" spans="10:11" x14ac:dyDescent="0.3">
      <c r="J714" s="4"/>
      <c r="K714" s="1"/>
    </row>
    <row r="715" spans="10:11" x14ac:dyDescent="0.3">
      <c r="J715" s="4"/>
      <c r="K715" s="1"/>
    </row>
    <row r="716" spans="10:11" x14ac:dyDescent="0.3">
      <c r="J716" s="4"/>
      <c r="K716" s="1"/>
    </row>
    <row r="717" spans="10:11" x14ac:dyDescent="0.3">
      <c r="J717" s="4"/>
      <c r="K717" s="1"/>
    </row>
    <row r="718" spans="10:11" x14ac:dyDescent="0.3">
      <c r="J718" s="4"/>
      <c r="K718" s="1"/>
    </row>
    <row r="719" spans="10:11" x14ac:dyDescent="0.3">
      <c r="J719" s="4"/>
      <c r="K719" s="1"/>
    </row>
    <row r="720" spans="10:11" x14ac:dyDescent="0.3">
      <c r="J720" s="4"/>
      <c r="K720" s="1"/>
    </row>
    <row r="721" spans="10:11" x14ac:dyDescent="0.3">
      <c r="J721" s="4"/>
      <c r="K721" s="1"/>
    </row>
    <row r="722" spans="10:11" x14ac:dyDescent="0.3">
      <c r="J722" s="4"/>
      <c r="K722" s="1"/>
    </row>
    <row r="723" spans="10:11" x14ac:dyDescent="0.3">
      <c r="J723" s="4"/>
      <c r="K723" s="1"/>
    </row>
    <row r="724" spans="10:11" x14ac:dyDescent="0.3">
      <c r="J724" s="4"/>
      <c r="K724" s="1"/>
    </row>
    <row r="725" spans="10:11" x14ac:dyDescent="0.3">
      <c r="J725" s="4"/>
      <c r="K725" s="1"/>
    </row>
    <row r="726" spans="10:11" x14ac:dyDescent="0.3">
      <c r="J726" s="4"/>
      <c r="K726" s="1"/>
    </row>
    <row r="727" spans="10:11" x14ac:dyDescent="0.3">
      <c r="J727" s="4"/>
      <c r="K727" s="1"/>
    </row>
    <row r="728" spans="10:11" x14ac:dyDescent="0.3">
      <c r="J728" s="4"/>
      <c r="K728" s="1"/>
    </row>
    <row r="729" spans="10:11" x14ac:dyDescent="0.3">
      <c r="J729" s="4"/>
      <c r="K729" s="1"/>
    </row>
    <row r="730" spans="10:11" x14ac:dyDescent="0.3">
      <c r="J730" s="4"/>
      <c r="K730" s="1"/>
    </row>
    <row r="731" spans="10:11" x14ac:dyDescent="0.3">
      <c r="J731" s="4"/>
      <c r="K731" s="1"/>
    </row>
    <row r="732" spans="10:11" x14ac:dyDescent="0.3">
      <c r="J732" s="4"/>
      <c r="K732" s="1"/>
    </row>
    <row r="733" spans="10:11" x14ac:dyDescent="0.3">
      <c r="J733" s="4"/>
      <c r="K733" s="1"/>
    </row>
    <row r="734" spans="10:11" x14ac:dyDescent="0.3">
      <c r="J734" s="4"/>
      <c r="K734" s="1"/>
    </row>
    <row r="735" spans="10:11" x14ac:dyDescent="0.3">
      <c r="J735" s="4"/>
      <c r="K735" s="1"/>
    </row>
    <row r="736" spans="10:11" x14ac:dyDescent="0.3">
      <c r="J736" s="4"/>
      <c r="K736" s="1"/>
    </row>
    <row r="737" spans="10:11" x14ac:dyDescent="0.3">
      <c r="J737" s="4"/>
      <c r="K737" s="1"/>
    </row>
    <row r="738" spans="10:11" x14ac:dyDescent="0.3">
      <c r="J738" s="4"/>
      <c r="K738" s="1"/>
    </row>
    <row r="739" spans="10:11" x14ac:dyDescent="0.3">
      <c r="J739" s="4"/>
      <c r="K739" s="1"/>
    </row>
    <row r="740" spans="10:11" x14ac:dyDescent="0.3">
      <c r="J740" s="4"/>
      <c r="K740" s="1"/>
    </row>
    <row r="741" spans="10:11" x14ac:dyDescent="0.3">
      <c r="J741" s="4"/>
      <c r="K741" s="1"/>
    </row>
    <row r="742" spans="10:11" x14ac:dyDescent="0.3">
      <c r="J742" s="4"/>
      <c r="K742" s="1"/>
    </row>
  </sheetData>
  <autoFilter ref="A10:F10" xr:uid="{00000000-0009-0000-0000-000005000000}">
    <sortState xmlns:xlrd2="http://schemas.microsoft.com/office/spreadsheetml/2017/richdata2" ref="A11:F382">
      <sortCondition descending="1" ref="C10"/>
    </sortState>
  </autoFilter>
  <mergeCells count="2">
    <mergeCell ref="G10:H10"/>
    <mergeCell ref="J10:K10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742"/>
  <sheetViews>
    <sheetView zoomScale="85" zoomScaleNormal="85" workbookViewId="0">
      <selection activeCell="G38" sqref="G38"/>
    </sheetView>
  </sheetViews>
  <sheetFormatPr baseColWidth="10" defaultColWidth="11.44140625" defaultRowHeight="14.4" x14ac:dyDescent="0.3"/>
  <cols>
    <col min="3" max="3" width="7.5546875" customWidth="1"/>
    <col min="5" max="6" width="9.33203125" customWidth="1"/>
    <col min="7" max="7" width="8" customWidth="1"/>
    <col min="8" max="8" width="7.6640625" customWidth="1"/>
    <col min="9" max="9" width="5.88671875" customWidth="1"/>
    <col min="10" max="10" width="12.109375" customWidth="1"/>
    <col min="11" max="11" width="8" customWidth="1"/>
    <col min="12" max="12" width="6.44140625" customWidth="1"/>
    <col min="13" max="13" width="5.88671875" customWidth="1"/>
    <col min="14" max="14" width="8.33203125" customWidth="1"/>
    <col min="15" max="15" width="5.109375" customWidth="1"/>
  </cols>
  <sheetData>
    <row r="1" spans="1:14" x14ac:dyDescent="0.3">
      <c r="A1" s="3" t="s">
        <v>62</v>
      </c>
      <c r="B1" s="15"/>
      <c r="C1" s="15"/>
      <c r="D1" s="15"/>
      <c r="E1" s="15"/>
      <c r="F1" s="15"/>
    </row>
    <row r="2" spans="1:14" x14ac:dyDescent="0.3">
      <c r="A2" t="s">
        <v>41</v>
      </c>
    </row>
    <row r="3" spans="1:14" x14ac:dyDescent="0.3">
      <c r="A3" t="s">
        <v>42</v>
      </c>
    </row>
    <row r="4" spans="1:14" x14ac:dyDescent="0.3">
      <c r="A4" s="6" t="s">
        <v>43</v>
      </c>
    </row>
    <row r="5" spans="1:14" x14ac:dyDescent="0.3">
      <c r="A5" t="s">
        <v>45</v>
      </c>
      <c r="D5" t="s">
        <v>46</v>
      </c>
    </row>
    <row r="6" spans="1:14" x14ac:dyDescent="0.3">
      <c r="A6" t="s">
        <v>48</v>
      </c>
      <c r="D6" t="s">
        <v>49</v>
      </c>
    </row>
    <row r="7" spans="1:14" x14ac:dyDescent="0.3">
      <c r="A7" t="s">
        <v>63</v>
      </c>
      <c r="D7" t="s">
        <v>51</v>
      </c>
    </row>
    <row r="8" spans="1:14" x14ac:dyDescent="0.3">
      <c r="D8" s="4">
        <f>AVERAGE(D11:D382)</f>
        <v>490.10668693009075</v>
      </c>
    </row>
    <row r="9" spans="1:14" x14ac:dyDescent="0.3">
      <c r="D9" s="4">
        <f>STDEVA(D11:D382)</f>
        <v>218.40112825029667</v>
      </c>
    </row>
    <row r="10" spans="1:14" x14ac:dyDescent="0.3">
      <c r="A10" s="6" t="s">
        <v>64</v>
      </c>
      <c r="B10" s="6" t="s">
        <v>12</v>
      </c>
      <c r="C10" s="6" t="s">
        <v>55</v>
      </c>
      <c r="D10" s="6" t="s">
        <v>65</v>
      </c>
      <c r="E10" s="6" t="s">
        <v>117</v>
      </c>
      <c r="F10" s="6" t="s">
        <v>118</v>
      </c>
      <c r="G10" s="42" t="s">
        <v>87</v>
      </c>
      <c r="H10" s="42"/>
      <c r="J10" s="41" t="s">
        <v>57</v>
      </c>
      <c r="K10" s="41"/>
      <c r="L10" s="2" t="s">
        <v>5</v>
      </c>
      <c r="N10" s="6"/>
    </row>
    <row r="11" spans="1:14" x14ac:dyDescent="0.3">
      <c r="A11" t="s">
        <v>16</v>
      </c>
      <c r="B11">
        <v>1984</v>
      </c>
      <c r="C11" s="4">
        <v>1984</v>
      </c>
      <c r="E11" s="1"/>
      <c r="F11" s="1"/>
      <c r="G11" s="18">
        <v>2015</v>
      </c>
      <c r="H11" s="19"/>
      <c r="J11" t="s">
        <v>16</v>
      </c>
      <c r="K11" s="7">
        <f t="shared" ref="K11:K22" si="0">AVERAGEIF(A$11:A$382,J11,D$11:D$382)</f>
        <v>523.72222222222217</v>
      </c>
      <c r="L11" s="7">
        <f t="array" ref="L11">_xlfn.STDEV.S(IF(A$11:A$382=J11,D$11:D$382))</f>
        <v>238.60815709500605</v>
      </c>
    </row>
    <row r="12" spans="1:14" x14ac:dyDescent="0.3">
      <c r="A12" t="s">
        <v>17</v>
      </c>
      <c r="B12">
        <v>1984</v>
      </c>
      <c r="C12" s="4">
        <v>1984.0833333333335</v>
      </c>
      <c r="D12">
        <v>197.4</v>
      </c>
      <c r="E12" s="1">
        <f>STANDARDIZE(D12,K$12,L$12)</f>
        <v>-0.63270271397916256</v>
      </c>
      <c r="F12" s="1">
        <f t="shared" ref="F12:F43" si="1">STANDARDIZE(D12,D$8,D$9)</f>
        <v>-1.3402251594352428</v>
      </c>
      <c r="G12" s="18">
        <v>2014</v>
      </c>
      <c r="H12" s="18">
        <v>424.97499999999991</v>
      </c>
      <c r="J12" t="s">
        <v>17</v>
      </c>
      <c r="K12" s="7">
        <f t="shared" si="0"/>
        <v>293.87037037037038</v>
      </c>
      <c r="L12" s="7">
        <f t="array" ref="L12">_xlfn.STDEV.S(IF(A$11:A$382=J12,D$11:D$382))</f>
        <v>152.4734575005277</v>
      </c>
    </row>
    <row r="13" spans="1:14" x14ac:dyDescent="0.3">
      <c r="A13" t="s">
        <v>18</v>
      </c>
      <c r="B13">
        <v>1984</v>
      </c>
      <c r="C13" s="4">
        <v>1984.1666666666667</v>
      </c>
      <c r="D13">
        <v>232.1</v>
      </c>
      <c r="E13" s="1">
        <f>STANDARDIZE(D13,K$13,L$13)</f>
        <v>-0.26871237842038703</v>
      </c>
      <c r="F13" s="1">
        <f t="shared" si="1"/>
        <v>-1.1813431963336951</v>
      </c>
      <c r="G13" s="18">
        <v>2013</v>
      </c>
      <c r="H13" s="18"/>
      <c r="J13" t="s">
        <v>18</v>
      </c>
      <c r="K13" s="7">
        <f t="shared" si="0"/>
        <v>263.93703703703699</v>
      </c>
      <c r="L13" s="7">
        <f t="array" ref="L13">_xlfn.STDEV.S(IF(A$11:A$382=J13,D$11:D$382))</f>
        <v>118.47997931539106</v>
      </c>
    </row>
    <row r="14" spans="1:14" x14ac:dyDescent="0.3">
      <c r="A14" t="s">
        <v>19</v>
      </c>
      <c r="B14">
        <v>1984</v>
      </c>
      <c r="C14" s="4">
        <v>1984.25</v>
      </c>
      <c r="D14">
        <v>176.2</v>
      </c>
      <c r="E14" s="1">
        <f>STANDARDIZE(D14,K$14,L$14)</f>
        <v>-0.97845365471812029</v>
      </c>
      <c r="F14" s="1">
        <f t="shared" si="1"/>
        <v>-1.4372942550477157</v>
      </c>
      <c r="G14" s="18">
        <v>2012</v>
      </c>
      <c r="H14" s="18">
        <v>468.91666666666674</v>
      </c>
      <c r="J14" t="s">
        <v>19</v>
      </c>
      <c r="K14" s="7">
        <f t="shared" si="0"/>
        <v>300.91481481481475</v>
      </c>
      <c r="L14" s="7">
        <f t="array" ref="L14">_xlfn.STDEV.S(IF(A$11:A$382=J14,D$11:D$382))</f>
        <v>127.461136471245</v>
      </c>
    </row>
    <row r="15" spans="1:14" x14ac:dyDescent="0.3">
      <c r="A15" t="s">
        <v>20</v>
      </c>
      <c r="B15">
        <v>1984</v>
      </c>
      <c r="C15" s="4">
        <v>1984.3333333333335</v>
      </c>
      <c r="D15">
        <v>285.89999999999998</v>
      </c>
      <c r="E15" s="1">
        <f>STANDARDIZE(D15,K$15,L$15)</f>
        <v>-1.0169528468609077</v>
      </c>
      <c r="F15" s="1">
        <f t="shared" si="1"/>
        <v>-0.93500747256241967</v>
      </c>
      <c r="G15" s="18">
        <v>2011</v>
      </c>
      <c r="H15" s="18">
        <v>699.16666666666663</v>
      </c>
      <c r="J15" t="s">
        <v>20</v>
      </c>
      <c r="K15" s="7">
        <f t="shared" si="0"/>
        <v>449.00714285714281</v>
      </c>
      <c r="L15" s="7">
        <f t="array" ref="L15">_xlfn.STDEV.S(IF(A$11:A$382=J15,D$11:D$382))</f>
        <v>160.38810782684359</v>
      </c>
    </row>
    <row r="16" spans="1:14" x14ac:dyDescent="0.3">
      <c r="A16" t="s">
        <v>21</v>
      </c>
      <c r="B16">
        <v>1984</v>
      </c>
      <c r="C16" s="4">
        <v>1984.4166666666667</v>
      </c>
      <c r="D16">
        <v>388.3</v>
      </c>
      <c r="E16" s="1">
        <f>STANDARDIZE(D16,K$16,L$16)</f>
        <v>-0.8268128145324789</v>
      </c>
      <c r="F16" s="1">
        <f t="shared" si="1"/>
        <v>-0.46614542583047508</v>
      </c>
      <c r="G16" s="18">
        <v>2010</v>
      </c>
      <c r="H16" s="18">
        <v>654.52499999999998</v>
      </c>
      <c r="J16" t="s">
        <v>21</v>
      </c>
      <c r="K16" s="7">
        <f t="shared" si="0"/>
        <v>527.84285714285716</v>
      </c>
      <c r="L16" s="7">
        <f t="array" ref="L16">_xlfn.STDEV.S(IF(A$11:A$382=J16,D$11:D$382))</f>
        <v>168.77200581580442</v>
      </c>
    </row>
    <row r="17" spans="1:14" x14ac:dyDescent="0.3">
      <c r="A17" t="s">
        <v>22</v>
      </c>
      <c r="B17">
        <v>1984</v>
      </c>
      <c r="C17" s="4">
        <v>1984.5</v>
      </c>
      <c r="D17">
        <v>475.7</v>
      </c>
      <c r="E17" s="1">
        <f>STANDARDIZE(D17,K$17,L$17)</f>
        <v>-0.40820598591977281</v>
      </c>
      <c r="F17" s="1">
        <f t="shared" si="1"/>
        <v>-6.5964342975280338E-2</v>
      </c>
      <c r="G17" s="18">
        <v>2009</v>
      </c>
      <c r="H17" s="18">
        <v>562.6583333333333</v>
      </c>
      <c r="J17" t="s">
        <v>22</v>
      </c>
      <c r="K17" s="7">
        <f t="shared" si="0"/>
        <v>556.69642857142856</v>
      </c>
      <c r="L17" s="7">
        <f t="array" ref="L17">_xlfn.STDEV.S(IF(A$11:A$382=J17,D$11:D$382))</f>
        <v>198.42048222033492</v>
      </c>
    </row>
    <row r="18" spans="1:14" x14ac:dyDescent="0.3">
      <c r="A18" t="s">
        <v>23</v>
      </c>
      <c r="B18">
        <v>1984</v>
      </c>
      <c r="C18" s="4">
        <v>1984.5833333333335</v>
      </c>
      <c r="D18">
        <v>527.70000000000005</v>
      </c>
      <c r="E18" s="1">
        <f>STANDARDIZE(D18,K$18,L$18)</f>
        <v>-2.7005305305653926E-2</v>
      </c>
      <c r="F18" s="1">
        <f t="shared" si="1"/>
        <v>0.17212966513078548</v>
      </c>
      <c r="G18" s="18">
        <v>2008</v>
      </c>
      <c r="H18" s="18">
        <v>749.42727272727279</v>
      </c>
      <c r="J18" t="s">
        <v>23</v>
      </c>
      <c r="K18" s="7">
        <f t="shared" si="0"/>
        <v>533.4</v>
      </c>
      <c r="L18" s="7">
        <f t="array" ref="L18">_xlfn.STDEV.S(IF(A$11:A$382=J18,D$11:D$382))</f>
        <v>211.06963744663014</v>
      </c>
    </row>
    <row r="19" spans="1:14" x14ac:dyDescent="0.3">
      <c r="A19" t="s">
        <v>24</v>
      </c>
      <c r="B19">
        <v>1984</v>
      </c>
      <c r="C19" s="4">
        <v>1984.6666666666667</v>
      </c>
      <c r="D19">
        <v>497.4</v>
      </c>
      <c r="E19" s="1">
        <f>STANDARDIZE(D19,K$19,L$19)</f>
        <v>-0.15284856524745583</v>
      </c>
      <c r="F19" s="1">
        <f t="shared" si="1"/>
        <v>3.3394118099750819E-2</v>
      </c>
      <c r="G19" s="18">
        <v>2007</v>
      </c>
      <c r="H19" s="18">
        <v>720.88181818181806</v>
      </c>
      <c r="J19" t="s">
        <v>24</v>
      </c>
      <c r="K19" s="7">
        <f t="shared" si="0"/>
        <v>527.9</v>
      </c>
      <c r="L19" s="7">
        <f t="array" ref="L19">_xlfn.STDEV.S(IF(A$11:A$382=J19,D$11:D$382))</f>
        <v>199.54390772737511</v>
      </c>
    </row>
    <row r="20" spans="1:14" x14ac:dyDescent="0.3">
      <c r="A20" t="s">
        <v>25</v>
      </c>
      <c r="B20">
        <v>1984</v>
      </c>
      <c r="C20" s="4">
        <v>1984.75</v>
      </c>
      <c r="D20">
        <v>564.5</v>
      </c>
      <c r="E20" s="1">
        <f>STANDARDIZE(D20,K$20,L$20)</f>
        <v>-5.0669275106071901E-2</v>
      </c>
      <c r="F20" s="1">
        <f t="shared" si="1"/>
        <v>0.34062696317507785</v>
      </c>
      <c r="G20" s="18">
        <v>2006</v>
      </c>
      <c r="H20" s="18">
        <v>664.84166666666658</v>
      </c>
      <c r="J20" t="s">
        <v>25</v>
      </c>
      <c r="K20" s="7">
        <f t="shared" si="0"/>
        <v>573.22500000000002</v>
      </c>
      <c r="L20" s="7">
        <f t="array" ref="L20">_xlfn.STDEV.S(IF(A$11:A$382=J20,D$11:D$382))</f>
        <v>172.19508235977253</v>
      </c>
    </row>
    <row r="21" spans="1:14" x14ac:dyDescent="0.3">
      <c r="A21" t="s">
        <v>26</v>
      </c>
      <c r="B21">
        <v>1984</v>
      </c>
      <c r="C21" s="4">
        <v>1984.8333333333335</v>
      </c>
      <c r="D21">
        <v>648.29999999999995</v>
      </c>
      <c r="E21" s="1">
        <f>STANDARDIZE(D21,K$21,L$21)</f>
        <v>8.2607001513162651E-2</v>
      </c>
      <c r="F21" s="1">
        <f t="shared" si="1"/>
        <v>0.72432461469985254</v>
      </c>
      <c r="G21" s="18">
        <v>2005</v>
      </c>
      <c r="H21" s="18">
        <v>357.63</v>
      </c>
      <c r="J21" t="s">
        <v>26</v>
      </c>
      <c r="K21" s="7">
        <f t="shared" si="0"/>
        <v>635.11923076923074</v>
      </c>
      <c r="L21" s="7">
        <f t="array" ref="L21">_xlfn.STDEV.S(IF(A$11:A$382=J21,D$11:D$382))</f>
        <v>159.55995241721712</v>
      </c>
    </row>
    <row r="22" spans="1:14" x14ac:dyDescent="0.3">
      <c r="A22" t="s">
        <v>27</v>
      </c>
      <c r="B22">
        <v>1984</v>
      </c>
      <c r="C22" s="4">
        <v>1984.9166666666667</v>
      </c>
      <c r="D22">
        <v>722.7</v>
      </c>
      <c r="E22" s="1">
        <f>STANDARDIZE(D22,K$22,L$22)</f>
        <v>0.14190971167321734</v>
      </c>
      <c r="F22" s="1">
        <f t="shared" si="1"/>
        <v>1.0649821955285315</v>
      </c>
      <c r="G22" s="18">
        <v>2004</v>
      </c>
      <c r="H22" s="18">
        <v>378.25454545454545</v>
      </c>
      <c r="J22" t="s">
        <v>27</v>
      </c>
      <c r="K22" s="7">
        <f t="shared" si="0"/>
        <v>692.59259259259261</v>
      </c>
      <c r="L22" s="7">
        <f t="array" ref="L22">_xlfn.STDEV.S(IF(A$11:A$382=J22,D$11:D$382))</f>
        <v>212.15889351348471</v>
      </c>
    </row>
    <row r="23" spans="1:14" x14ac:dyDescent="0.3">
      <c r="A23" t="s">
        <v>16</v>
      </c>
      <c r="B23">
        <v>1985</v>
      </c>
      <c r="C23" s="4">
        <v>1985</v>
      </c>
      <c r="D23">
        <v>523.6</v>
      </c>
      <c r="E23" s="1">
        <f>STANDARDIZE(D23,K$11,L$11)</f>
        <v>-5.1222985714391997E-4</v>
      </c>
      <c r="F23" s="1">
        <f t="shared" si="1"/>
        <v>0.15335686833780715</v>
      </c>
      <c r="G23" s="18">
        <v>2003</v>
      </c>
      <c r="H23" s="18">
        <v>503.37272727272722</v>
      </c>
      <c r="J23" s="4"/>
      <c r="K23" s="1"/>
      <c r="N23" s="4"/>
    </row>
    <row r="24" spans="1:14" x14ac:dyDescent="0.3">
      <c r="A24" t="s">
        <v>17</v>
      </c>
      <c r="B24">
        <v>1985</v>
      </c>
      <c r="C24" s="4">
        <v>1985.0833333333401</v>
      </c>
      <c r="D24">
        <v>266.10000000000002</v>
      </c>
      <c r="E24" s="1">
        <f>STANDARDIZE(D24,K$12,L$12)</f>
        <v>-0.18213248932375162</v>
      </c>
      <c r="F24" s="1">
        <f t="shared" si="1"/>
        <v>-1.0256663448797292</v>
      </c>
      <c r="G24" s="18">
        <v>2002</v>
      </c>
      <c r="H24" s="18">
        <v>472.7</v>
      </c>
      <c r="J24" s="4"/>
      <c r="K24" s="1"/>
      <c r="N24" s="4"/>
    </row>
    <row r="25" spans="1:14" x14ac:dyDescent="0.3">
      <c r="A25" t="s">
        <v>18</v>
      </c>
      <c r="B25">
        <v>1985</v>
      </c>
      <c r="C25" s="4">
        <v>1985.1666666666699</v>
      </c>
      <c r="D25">
        <v>195.5</v>
      </c>
      <c r="E25" s="1">
        <f>STANDARDIZE(D25,K$13,L$13)</f>
        <v>-0.57762532904280073</v>
      </c>
      <c r="F25" s="1">
        <f t="shared" si="1"/>
        <v>-1.3489247481929643</v>
      </c>
      <c r="G25" s="18">
        <v>2001</v>
      </c>
      <c r="H25" s="18">
        <v>361.8416666666667</v>
      </c>
      <c r="J25" s="4"/>
      <c r="K25" s="1"/>
      <c r="N25" s="4"/>
    </row>
    <row r="26" spans="1:14" x14ac:dyDescent="0.3">
      <c r="A26" t="s">
        <v>19</v>
      </c>
      <c r="B26">
        <v>1985</v>
      </c>
      <c r="C26" s="4">
        <v>1985.25</v>
      </c>
      <c r="D26">
        <v>216.5</v>
      </c>
      <c r="E26" s="1">
        <f>STANDARDIZE(D26,K$14,L$14)</f>
        <v>-0.66227884947392235</v>
      </c>
      <c r="F26" s="1">
        <f t="shared" si="1"/>
        <v>-1.2527713987655149</v>
      </c>
      <c r="G26" s="18">
        <v>2000</v>
      </c>
      <c r="H26" s="18">
        <v>712.54166666666663</v>
      </c>
      <c r="J26" s="4"/>
      <c r="K26" s="1"/>
      <c r="N26" s="4"/>
    </row>
    <row r="27" spans="1:14" x14ac:dyDescent="0.3">
      <c r="A27" t="s">
        <v>20</v>
      </c>
      <c r="B27">
        <v>1985</v>
      </c>
      <c r="C27" s="4">
        <v>1985.3333333333401</v>
      </c>
      <c r="D27">
        <v>295.5</v>
      </c>
      <c r="E27" s="1">
        <f>STANDARDIZE(D27,K$15,L$15)</f>
        <v>-0.95709803511660896</v>
      </c>
      <c r="F27" s="1">
        <f t="shared" si="1"/>
        <v>-0.89105165568129985</v>
      </c>
      <c r="G27" s="18">
        <v>1999</v>
      </c>
      <c r="H27" s="18"/>
      <c r="J27" s="4"/>
      <c r="K27" s="1"/>
      <c r="N27" s="4"/>
    </row>
    <row r="28" spans="1:14" x14ac:dyDescent="0.3">
      <c r="A28" t="s">
        <v>21</v>
      </c>
      <c r="B28">
        <v>1985</v>
      </c>
      <c r="C28" s="4">
        <v>1985.4166666666699</v>
      </c>
      <c r="D28">
        <v>343.8</v>
      </c>
      <c r="E28" s="1">
        <f>STANDARDIZE(D28,K$16,L$16)</f>
        <v>-1.0904821344821791</v>
      </c>
      <c r="F28" s="1">
        <f t="shared" si="1"/>
        <v>-0.66989895199816574</v>
      </c>
      <c r="G28" s="18">
        <v>1998</v>
      </c>
      <c r="H28" s="18">
        <v>471.0916666666667</v>
      </c>
      <c r="J28" s="4"/>
      <c r="K28" s="1"/>
      <c r="N28" s="4"/>
    </row>
    <row r="29" spans="1:14" x14ac:dyDescent="0.3">
      <c r="A29" t="s">
        <v>22</v>
      </c>
      <c r="B29">
        <v>1985</v>
      </c>
      <c r="C29" s="4">
        <v>1985.5</v>
      </c>
      <c r="D29">
        <v>281</v>
      </c>
      <c r="E29" s="1">
        <f>STANDARDIZE(D29,K$17,L$17)</f>
        <v>-1.3894554911185177</v>
      </c>
      <c r="F29" s="1">
        <f t="shared" si="1"/>
        <v>-0.95744325409549114</v>
      </c>
      <c r="G29" s="18">
        <v>1997</v>
      </c>
      <c r="H29" s="18">
        <v>243.73333333333332</v>
      </c>
      <c r="J29" s="4"/>
      <c r="K29" s="1"/>
      <c r="N29" s="4"/>
    </row>
    <row r="30" spans="1:14" x14ac:dyDescent="0.3">
      <c r="A30" t="s">
        <v>23</v>
      </c>
      <c r="B30">
        <v>1985</v>
      </c>
      <c r="C30" s="4">
        <v>1985.5833333333401</v>
      </c>
      <c r="D30">
        <v>339</v>
      </c>
      <c r="E30" s="1">
        <f>STANDARDIZE(D30,K$18,L$18)</f>
        <v>-0.92102304410862912</v>
      </c>
      <c r="F30" s="1">
        <f t="shared" si="1"/>
        <v>-0.69187686043872576</v>
      </c>
      <c r="G30" s="18">
        <v>1996</v>
      </c>
      <c r="H30" s="18">
        <v>584.44166666666661</v>
      </c>
      <c r="J30" s="4"/>
      <c r="K30" s="1"/>
      <c r="N30" s="4"/>
    </row>
    <row r="31" spans="1:14" x14ac:dyDescent="0.3">
      <c r="A31" t="s">
        <v>24</v>
      </c>
      <c r="B31">
        <v>1985</v>
      </c>
      <c r="C31" s="4">
        <v>1985.6666666666699</v>
      </c>
      <c r="D31">
        <v>413.2</v>
      </c>
      <c r="E31" s="1">
        <f>STANDARDIZE(D31,K$19,L$19)</f>
        <v>-0.57481083389780918</v>
      </c>
      <c r="F31" s="1">
        <f t="shared" si="1"/>
        <v>-0.35213502579507067</v>
      </c>
      <c r="G31" s="18">
        <v>1995</v>
      </c>
      <c r="H31" s="18">
        <v>578.24166666666667</v>
      </c>
      <c r="J31" s="4"/>
      <c r="K31" s="1"/>
      <c r="N31" s="4"/>
    </row>
    <row r="32" spans="1:14" x14ac:dyDescent="0.3">
      <c r="A32" t="s">
        <v>25</v>
      </c>
      <c r="B32">
        <v>1985</v>
      </c>
      <c r="C32" s="4">
        <v>1985.75</v>
      </c>
      <c r="D32">
        <v>492.7</v>
      </c>
      <c r="E32" s="1">
        <f>STANDARDIZE(D32,K$20,L$20)</f>
        <v>-0.46763820950331586</v>
      </c>
      <c r="F32" s="1">
        <f t="shared" si="1"/>
        <v>1.1874082751702637E-2</v>
      </c>
      <c r="G32" s="18">
        <v>1994</v>
      </c>
      <c r="H32" s="18">
        <v>545.75833333333333</v>
      </c>
      <c r="J32" s="4"/>
      <c r="K32" s="1"/>
      <c r="N32" s="4"/>
    </row>
    <row r="33" spans="1:14" x14ac:dyDescent="0.3">
      <c r="A33" t="s">
        <v>26</v>
      </c>
      <c r="B33">
        <v>1985</v>
      </c>
      <c r="C33" s="4">
        <v>1985.8333333333401</v>
      </c>
      <c r="D33">
        <v>531.29999999999995</v>
      </c>
      <c r="E33" s="1">
        <f>STANDARDIZE(D33,K$21,L$21)</f>
        <v>-0.65065969998389328</v>
      </c>
      <c r="F33" s="1">
        <f t="shared" si="1"/>
        <v>0.188613096461205</v>
      </c>
      <c r="G33" s="18">
        <v>1993</v>
      </c>
      <c r="H33" s="18">
        <v>367.17500000000001</v>
      </c>
      <c r="J33" s="4"/>
      <c r="K33" s="1"/>
      <c r="N33" s="4"/>
    </row>
    <row r="34" spans="1:14" x14ac:dyDescent="0.3">
      <c r="A34" t="s">
        <v>27</v>
      </c>
      <c r="B34">
        <v>1985</v>
      </c>
      <c r="C34" s="4">
        <v>1985.9166666666699</v>
      </c>
      <c r="D34">
        <v>568.79999999999995</v>
      </c>
      <c r="E34" s="1">
        <f>STANDARDIZE(D34,K$22,L$22)</f>
        <v>-0.58348999913465549</v>
      </c>
      <c r="F34" s="1">
        <f t="shared" si="1"/>
        <v>0.36031550615307922</v>
      </c>
      <c r="G34" s="18">
        <v>1992</v>
      </c>
      <c r="H34" s="18">
        <v>297.34166666666664</v>
      </c>
      <c r="J34" s="4"/>
      <c r="K34" s="1"/>
      <c r="N34" s="4"/>
    </row>
    <row r="35" spans="1:14" x14ac:dyDescent="0.3">
      <c r="A35" t="s">
        <v>16</v>
      </c>
      <c r="B35">
        <v>1986</v>
      </c>
      <c r="C35" s="4">
        <v>1986</v>
      </c>
      <c r="D35">
        <v>384.6</v>
      </c>
      <c r="E35" s="1">
        <f>STANDARDIZE(D35,K$11,L$11)</f>
        <v>-0.58305727648207839</v>
      </c>
      <c r="F35" s="1">
        <f t="shared" si="1"/>
        <v>-0.48308673025340659</v>
      </c>
      <c r="G35" s="18">
        <v>1991</v>
      </c>
      <c r="H35" s="18"/>
      <c r="J35" s="4"/>
      <c r="K35" s="1"/>
      <c r="N35" s="4"/>
    </row>
    <row r="36" spans="1:14" x14ac:dyDescent="0.3">
      <c r="A36" t="s">
        <v>17</v>
      </c>
      <c r="B36">
        <v>1986</v>
      </c>
      <c r="C36" s="4">
        <v>1986.0833333333401</v>
      </c>
      <c r="D36">
        <v>218.4</v>
      </c>
      <c r="E36" s="1">
        <f>STANDARDIZE(D36,K$12,L$12)</f>
        <v>-0.49497382434650422</v>
      </c>
      <c r="F36" s="1">
        <f t="shared" si="1"/>
        <v>-1.2440718100077932</v>
      </c>
      <c r="G36" s="18">
        <v>1990</v>
      </c>
      <c r="H36" s="18">
        <v>386.8416666666667</v>
      </c>
      <c r="J36" s="4"/>
      <c r="K36" s="1"/>
      <c r="N36" s="4"/>
    </row>
    <row r="37" spans="1:14" x14ac:dyDescent="0.3">
      <c r="A37" t="s">
        <v>18</v>
      </c>
      <c r="B37">
        <v>1986</v>
      </c>
      <c r="C37" s="4">
        <v>1986.1666666666699</v>
      </c>
      <c r="D37">
        <v>255.2</v>
      </c>
      <c r="E37" s="1">
        <f>STANDARDIZE(D37,K$13,L$13)</f>
        <v>-7.3742729257060394E-2</v>
      </c>
      <c r="F37" s="1">
        <f t="shared" si="1"/>
        <v>-1.0755745119635007</v>
      </c>
      <c r="G37" s="18">
        <v>1989</v>
      </c>
      <c r="H37" s="18">
        <v>442.34166666666664</v>
      </c>
      <c r="J37" s="4"/>
      <c r="K37" s="1"/>
      <c r="N37" s="4"/>
    </row>
    <row r="38" spans="1:14" x14ac:dyDescent="0.3">
      <c r="A38" t="s">
        <v>19</v>
      </c>
      <c r="B38">
        <v>1986</v>
      </c>
      <c r="C38" s="4">
        <v>1986.25</v>
      </c>
      <c r="D38">
        <v>292.2</v>
      </c>
      <c r="E38" s="1">
        <f>STANDARDIZE(D38,K$14,L$14)</f>
        <v>-6.8372329449461672E-2</v>
      </c>
      <c r="F38" s="1">
        <f t="shared" si="1"/>
        <v>-0.90616146773418482</v>
      </c>
      <c r="G38" s="18">
        <v>1988</v>
      </c>
      <c r="H38" s="18">
        <v>511.55833333333334</v>
      </c>
      <c r="J38" s="4"/>
      <c r="K38" s="1"/>
      <c r="N38" s="4"/>
    </row>
    <row r="39" spans="1:14" x14ac:dyDescent="0.3">
      <c r="A39" t="s">
        <v>20</v>
      </c>
      <c r="B39">
        <v>1986</v>
      </c>
      <c r="C39" s="4">
        <v>1986.3333333333401</v>
      </c>
      <c r="D39">
        <v>406.7</v>
      </c>
      <c r="E39" s="1">
        <f>STANDARDIZE(D39,K$15,L$15)</f>
        <v>-0.2637797990784827</v>
      </c>
      <c r="F39" s="1">
        <f t="shared" si="1"/>
        <v>-0.3818967768083289</v>
      </c>
      <c r="G39" s="18">
        <v>1987</v>
      </c>
      <c r="H39" s="18">
        <v>379.24166666666662</v>
      </c>
      <c r="J39" s="4"/>
      <c r="K39" s="1"/>
      <c r="N39" s="4"/>
    </row>
    <row r="40" spans="1:14" x14ac:dyDescent="0.3">
      <c r="A40" t="s">
        <v>21</v>
      </c>
      <c r="B40">
        <v>1986</v>
      </c>
      <c r="C40" s="4">
        <v>1986.4166666666699</v>
      </c>
      <c r="D40">
        <v>456.3</v>
      </c>
      <c r="E40" s="1">
        <f>STANDARDIZE(D40,K$16,L$16)</f>
        <v>-0.42390239303630778</v>
      </c>
      <c r="F40" s="1">
        <f t="shared" si="1"/>
        <v>-0.15479172292254315</v>
      </c>
      <c r="G40" s="18">
        <v>1986</v>
      </c>
      <c r="H40" s="18">
        <v>387.92500000000001</v>
      </c>
      <c r="J40" s="4"/>
      <c r="K40" s="1"/>
      <c r="N40" s="4"/>
    </row>
    <row r="41" spans="1:14" x14ac:dyDescent="0.3">
      <c r="A41" t="s">
        <v>22</v>
      </c>
      <c r="B41">
        <v>1986</v>
      </c>
      <c r="C41" s="4">
        <v>1986.5</v>
      </c>
      <c r="D41">
        <v>474.5</v>
      </c>
      <c r="E41" s="1">
        <f>STANDARDIZE(D41,K$17,L$17)</f>
        <v>-0.41425374866367876</v>
      </c>
      <c r="F41" s="1">
        <f t="shared" si="1"/>
        <v>-7.145882008542026E-2</v>
      </c>
      <c r="G41" s="18">
        <v>1985</v>
      </c>
      <c r="H41" s="18">
        <v>372.25</v>
      </c>
      <c r="J41" s="4"/>
      <c r="K41" s="1"/>
      <c r="N41" s="4"/>
    </row>
    <row r="42" spans="1:14" x14ac:dyDescent="0.3">
      <c r="A42" t="s">
        <v>23</v>
      </c>
      <c r="B42">
        <v>1986</v>
      </c>
      <c r="C42" s="4">
        <v>1986.5833333333401</v>
      </c>
      <c r="D42">
        <v>344.1</v>
      </c>
      <c r="E42" s="1">
        <f>STANDARDIZE(D42,K$18,L$18)</f>
        <v>-0.89686040251935939</v>
      </c>
      <c r="F42" s="1">
        <f t="shared" si="1"/>
        <v>-0.66852533272063075</v>
      </c>
      <c r="G42" s="18">
        <v>1984</v>
      </c>
      <c r="H42" s="18">
        <v>428.74545454545455</v>
      </c>
      <c r="J42" s="4"/>
      <c r="K42" s="1"/>
      <c r="N42" s="4"/>
    </row>
    <row r="43" spans="1:14" x14ac:dyDescent="0.3">
      <c r="A43" t="s">
        <v>24</v>
      </c>
      <c r="B43">
        <v>1986</v>
      </c>
      <c r="C43" s="4">
        <v>1986.6666666666699</v>
      </c>
      <c r="D43">
        <v>306</v>
      </c>
      <c r="E43" s="1">
        <f>STANDARDIZE(D43,K$19,L$19)</f>
        <v>-1.1120359550298506</v>
      </c>
      <c r="F43" s="1">
        <f t="shared" si="1"/>
        <v>-0.84297498096757506</v>
      </c>
      <c r="J43" s="4"/>
      <c r="K43" s="1"/>
      <c r="N43" s="4"/>
    </row>
    <row r="44" spans="1:14" x14ac:dyDescent="0.3">
      <c r="A44" t="s">
        <v>25</v>
      </c>
      <c r="B44">
        <v>1986</v>
      </c>
      <c r="C44" s="4">
        <v>1986.75000000001</v>
      </c>
      <c r="D44">
        <v>418.2</v>
      </c>
      <c r="E44" s="1">
        <f>STANDARDIZE(D44,K$20,L$20)</f>
        <v>-0.90028703419126388</v>
      </c>
      <c r="F44" s="1">
        <f t="shared" ref="F44:F75" si="2">STANDARDIZE(D44,D$8,D$9)</f>
        <v>-0.32924137116948748</v>
      </c>
      <c r="J44" s="4"/>
      <c r="K44" s="1"/>
      <c r="N44" s="4"/>
    </row>
    <row r="45" spans="1:14" x14ac:dyDescent="0.3">
      <c r="A45" t="s">
        <v>26</v>
      </c>
      <c r="B45">
        <v>1986</v>
      </c>
      <c r="C45" s="4">
        <v>1986.8333333333401</v>
      </c>
      <c r="D45">
        <v>532.29999999999995</v>
      </c>
      <c r="E45" s="1">
        <f>STANDARDIZE(D45,K$21,L$21)</f>
        <v>-0.64439246321896126</v>
      </c>
      <c r="F45" s="1">
        <f t="shared" si="2"/>
        <v>0.19319182738632165</v>
      </c>
      <c r="J45" s="4"/>
      <c r="K45" s="1"/>
      <c r="N45" s="4"/>
    </row>
    <row r="46" spans="1:14" x14ac:dyDescent="0.3">
      <c r="A46" t="s">
        <v>27</v>
      </c>
      <c r="B46">
        <v>1986</v>
      </c>
      <c r="C46" s="4">
        <v>1986.9166666666699</v>
      </c>
      <c r="D46">
        <v>566.6</v>
      </c>
      <c r="E46" s="1">
        <f>STANDARDIZE(D46,K$22,L$22)</f>
        <v>-0.59385958564392949</v>
      </c>
      <c r="F46" s="1">
        <f t="shared" si="2"/>
        <v>0.35024229811782293</v>
      </c>
      <c r="J46" s="4"/>
      <c r="K46" s="1"/>
      <c r="N46" s="4"/>
    </row>
    <row r="47" spans="1:14" x14ac:dyDescent="0.3">
      <c r="A47" t="s">
        <v>16</v>
      </c>
      <c r="B47">
        <v>1987</v>
      </c>
      <c r="C47" s="4">
        <v>1987.00000000001</v>
      </c>
      <c r="D47">
        <v>324.39999999999998</v>
      </c>
      <c r="E47" s="1">
        <f>STANDARDIZE(D47,K$11,L$11)</f>
        <v>-0.83535376430093522</v>
      </c>
      <c r="F47" s="1">
        <f t="shared" si="2"/>
        <v>-0.75872633194542882</v>
      </c>
      <c r="J47" s="4"/>
      <c r="K47" s="1"/>
      <c r="N47" s="4"/>
    </row>
    <row r="48" spans="1:14" x14ac:dyDescent="0.3">
      <c r="A48" t="s">
        <v>17</v>
      </c>
      <c r="B48">
        <v>1987</v>
      </c>
      <c r="C48" s="4">
        <v>1987.0833333333401</v>
      </c>
      <c r="D48">
        <v>135.9</v>
      </c>
      <c r="E48" s="1">
        <f>STANDARDIZE(D48,K$12,L$12)</f>
        <v>-1.0360516050462334</v>
      </c>
      <c r="F48" s="1">
        <f t="shared" si="2"/>
        <v>-1.6218171113299165</v>
      </c>
      <c r="J48" s="4"/>
      <c r="K48" s="1"/>
      <c r="N48" s="4"/>
    </row>
    <row r="49" spans="1:14" x14ac:dyDescent="0.3">
      <c r="A49" t="s">
        <v>18</v>
      </c>
      <c r="B49">
        <v>1987</v>
      </c>
      <c r="C49" s="4">
        <v>1987.1666666666699</v>
      </c>
      <c r="D49">
        <v>116.5</v>
      </c>
      <c r="E49" s="1">
        <f>STANDARDIZE(D49,K$13,L$13)</f>
        <v>-1.2444046486922731</v>
      </c>
      <c r="F49" s="1">
        <f t="shared" si="2"/>
        <v>-1.7106444912771794</v>
      </c>
      <c r="J49" s="4"/>
      <c r="K49" s="1"/>
      <c r="N49" s="4"/>
    </row>
    <row r="50" spans="1:14" x14ac:dyDescent="0.3">
      <c r="A50" t="s">
        <v>19</v>
      </c>
      <c r="B50">
        <v>1987</v>
      </c>
      <c r="C50" s="4">
        <v>1987.25000000001</v>
      </c>
      <c r="D50">
        <v>161.19999999999999</v>
      </c>
      <c r="E50" s="1">
        <f>STANDARDIZE(D50,K$14,L$14)</f>
        <v>-1.0961365847097571</v>
      </c>
      <c r="F50" s="1">
        <f t="shared" si="2"/>
        <v>-1.5059752189244653</v>
      </c>
      <c r="J50" s="4"/>
      <c r="K50" s="1"/>
      <c r="N50" s="4"/>
    </row>
    <row r="51" spans="1:14" x14ac:dyDescent="0.3">
      <c r="A51" t="s">
        <v>20</v>
      </c>
      <c r="B51">
        <v>1987</v>
      </c>
      <c r="C51" s="4">
        <v>1987.3333333333401</v>
      </c>
      <c r="D51">
        <v>318.5</v>
      </c>
      <c r="E51" s="1">
        <f>STANDARDIZE(D51,K$15,L$15)</f>
        <v>-0.81369588197922671</v>
      </c>
      <c r="F51" s="1">
        <f t="shared" si="2"/>
        <v>-0.78574084440361691</v>
      </c>
      <c r="J51" s="4"/>
      <c r="K51" s="1"/>
      <c r="N51" s="4"/>
    </row>
    <row r="52" spans="1:14" x14ac:dyDescent="0.3">
      <c r="A52" t="s">
        <v>21</v>
      </c>
      <c r="B52">
        <v>1987</v>
      </c>
      <c r="C52" s="4">
        <v>1987.4166666666699</v>
      </c>
      <c r="D52">
        <v>387.9</v>
      </c>
      <c r="E52" s="1">
        <f>STANDARDIZE(D52,K$16,L$16)</f>
        <v>-0.82918287583539774</v>
      </c>
      <c r="F52" s="1">
        <f t="shared" si="2"/>
        <v>-0.4679769182005219</v>
      </c>
      <c r="J52" s="4"/>
      <c r="K52" s="1"/>
      <c r="N52" s="4"/>
    </row>
    <row r="53" spans="1:14" x14ac:dyDescent="0.3">
      <c r="A53" t="s">
        <v>22</v>
      </c>
      <c r="B53">
        <v>1987</v>
      </c>
      <c r="C53" s="4">
        <v>1987.50000000001</v>
      </c>
      <c r="D53">
        <v>354.7</v>
      </c>
      <c r="E53" s="1">
        <f>STANDARDIZE(D53,K$17,L$17)</f>
        <v>-1.0180220625969589</v>
      </c>
      <c r="F53" s="1">
        <f t="shared" si="2"/>
        <v>-0.61999078491439441</v>
      </c>
      <c r="J53" s="4"/>
      <c r="K53" s="1"/>
      <c r="N53" s="4"/>
    </row>
    <row r="54" spans="1:14" x14ac:dyDescent="0.3">
      <c r="A54" t="s">
        <v>23</v>
      </c>
      <c r="B54">
        <v>1987</v>
      </c>
      <c r="C54" s="4">
        <v>1987.5833333333401</v>
      </c>
      <c r="D54">
        <v>433</v>
      </c>
      <c r="E54" s="1">
        <f>STANDARDIZE(D54,K$18,L$18)</f>
        <v>-0.47567239520836602</v>
      </c>
      <c r="F54" s="1">
        <f t="shared" si="2"/>
        <v>-0.26147615347776104</v>
      </c>
      <c r="J54" s="4"/>
      <c r="K54" s="1"/>
      <c r="N54" s="4"/>
    </row>
    <row r="55" spans="1:14" x14ac:dyDescent="0.3">
      <c r="A55" t="s">
        <v>24</v>
      </c>
      <c r="B55">
        <v>1987</v>
      </c>
      <c r="C55" s="4">
        <v>1987.6666666666699</v>
      </c>
      <c r="D55">
        <v>455.2</v>
      </c>
      <c r="E55" s="1">
        <f>STANDARDIZE(D55,K$19,L$19)</f>
        <v>-0.36433084240950941</v>
      </c>
      <c r="F55" s="1">
        <f t="shared" si="2"/>
        <v>-0.15982832694017157</v>
      </c>
      <c r="J55" s="4"/>
      <c r="K55" s="1"/>
      <c r="N55" s="4"/>
    </row>
    <row r="56" spans="1:14" x14ac:dyDescent="0.3">
      <c r="A56" t="s">
        <v>25</v>
      </c>
      <c r="B56">
        <v>1987</v>
      </c>
      <c r="C56" s="4">
        <v>1987.75000000001</v>
      </c>
      <c r="D56">
        <v>546.20000000000005</v>
      </c>
      <c r="E56" s="1">
        <f>STANDARDIZE(D56,K$20,L$20)</f>
        <v>-0.15694408707639981</v>
      </c>
      <c r="F56" s="1">
        <f t="shared" si="2"/>
        <v>0.25683618724544344</v>
      </c>
      <c r="J56" s="4"/>
      <c r="K56" s="1"/>
      <c r="N56" s="4"/>
    </row>
    <row r="57" spans="1:14" x14ac:dyDescent="0.3">
      <c r="A57" t="s">
        <v>26</v>
      </c>
      <c r="B57">
        <v>1987</v>
      </c>
      <c r="C57" s="4">
        <v>1987.8333333333401</v>
      </c>
      <c r="D57">
        <v>619.70000000000005</v>
      </c>
      <c r="E57" s="1">
        <f>STANDARDIZE(D57,K$21,L$21)</f>
        <v>-9.663596996389491E-2</v>
      </c>
      <c r="F57" s="1">
        <f t="shared" si="2"/>
        <v>0.59337291024151684</v>
      </c>
      <c r="J57" s="4"/>
      <c r="K57" s="1"/>
      <c r="N57" s="4"/>
    </row>
    <row r="58" spans="1:14" x14ac:dyDescent="0.3">
      <c r="A58" t="s">
        <v>27</v>
      </c>
      <c r="B58">
        <v>1987</v>
      </c>
      <c r="C58" s="4">
        <v>1987.9166666666699</v>
      </c>
      <c r="D58">
        <v>697.7</v>
      </c>
      <c r="E58" s="1">
        <f>STANDARDIZE(D58,K$22,L$22)</f>
        <v>2.4073501340554512E-2</v>
      </c>
      <c r="F58" s="1">
        <f t="shared" si="2"/>
        <v>0.95051392240061527</v>
      </c>
      <c r="J58" s="4"/>
      <c r="K58" s="1"/>
      <c r="N58" s="4"/>
    </row>
    <row r="59" spans="1:14" x14ac:dyDescent="0.3">
      <c r="A59" t="s">
        <v>16</v>
      </c>
      <c r="B59">
        <v>1988</v>
      </c>
      <c r="C59" s="4">
        <v>1988.00000000001</v>
      </c>
      <c r="D59">
        <v>525.9</v>
      </c>
      <c r="E59" s="1">
        <f>STANDARDIZE(D59,K$11,L$11)</f>
        <v>9.1270047272972513E-3</v>
      </c>
      <c r="F59" s="1">
        <f t="shared" si="2"/>
        <v>0.16388794946557522</v>
      </c>
      <c r="J59" s="4"/>
      <c r="K59" s="1"/>
      <c r="N59" s="4"/>
    </row>
    <row r="60" spans="1:14" x14ac:dyDescent="0.3">
      <c r="A60" t="s">
        <v>17</v>
      </c>
      <c r="B60">
        <v>1988</v>
      </c>
      <c r="C60" s="4">
        <v>1988.0833333333401</v>
      </c>
      <c r="D60">
        <v>238.2</v>
      </c>
      <c r="E60" s="1">
        <f>STANDARDIZE(D60,K$12,L$12)</f>
        <v>-0.36511515697856933</v>
      </c>
      <c r="F60" s="1">
        <f t="shared" si="2"/>
        <v>-1.1534129376904836</v>
      </c>
      <c r="J60" s="4"/>
      <c r="K60" s="1"/>
      <c r="N60" s="4"/>
    </row>
    <row r="61" spans="1:14" x14ac:dyDescent="0.3">
      <c r="A61" t="s">
        <v>18</v>
      </c>
      <c r="B61">
        <v>1988</v>
      </c>
      <c r="C61" s="4">
        <v>1988.1666666666699</v>
      </c>
      <c r="D61">
        <v>172.6</v>
      </c>
      <c r="E61" s="1">
        <f>STANDARDIZE(D61,K$13,L$13)</f>
        <v>-0.77090692929562243</v>
      </c>
      <c r="F61" s="1">
        <f t="shared" si="2"/>
        <v>-1.4537776863781355</v>
      </c>
      <c r="J61" s="4"/>
      <c r="K61" s="1"/>
      <c r="N61" s="4"/>
    </row>
    <row r="62" spans="1:14" x14ac:dyDescent="0.3">
      <c r="A62" t="s">
        <v>19</v>
      </c>
      <c r="B62">
        <v>1988</v>
      </c>
      <c r="C62" s="4">
        <v>1988.25000000001</v>
      </c>
      <c r="D62">
        <v>226.1</v>
      </c>
      <c r="E62" s="1">
        <f>STANDARDIZE(D62,K$14,L$14)</f>
        <v>-0.58696177427927487</v>
      </c>
      <c r="F62" s="1">
        <f t="shared" si="2"/>
        <v>-1.2088155818843949</v>
      </c>
      <c r="J62" s="4"/>
      <c r="K62" s="1"/>
      <c r="N62" s="4"/>
    </row>
    <row r="63" spans="1:14" x14ac:dyDescent="0.3">
      <c r="A63" t="s">
        <v>20</v>
      </c>
      <c r="B63">
        <v>1988</v>
      </c>
      <c r="C63" s="4">
        <v>1988.3333333333401</v>
      </c>
      <c r="D63">
        <v>361.9</v>
      </c>
      <c r="E63" s="1">
        <f>STANDARDIZE(D63,K$15,L$15)</f>
        <v>-0.54310225388520994</v>
      </c>
      <c r="F63" s="1">
        <f t="shared" si="2"/>
        <v>-0.58702392225355471</v>
      </c>
      <c r="J63" s="4"/>
      <c r="K63" s="1"/>
      <c r="N63" s="4"/>
    </row>
    <row r="64" spans="1:14" x14ac:dyDescent="0.3">
      <c r="A64" t="s">
        <v>21</v>
      </c>
      <c r="B64">
        <v>1988</v>
      </c>
      <c r="C64" s="4">
        <v>1988.4166666666699</v>
      </c>
      <c r="D64">
        <v>414.8</v>
      </c>
      <c r="E64" s="1">
        <f>STANDARDIZE(D64,K$16,L$16)</f>
        <v>-0.66979625321411806</v>
      </c>
      <c r="F64" s="1">
        <f t="shared" si="2"/>
        <v>-0.34480905631488395</v>
      </c>
      <c r="J64" s="4"/>
      <c r="K64" s="1"/>
      <c r="N64" s="4"/>
    </row>
    <row r="65" spans="1:14" x14ac:dyDescent="0.3">
      <c r="A65" t="s">
        <v>22</v>
      </c>
      <c r="B65">
        <v>1988</v>
      </c>
      <c r="C65" s="4">
        <v>1988.50000000001</v>
      </c>
      <c r="D65">
        <v>563.79999999999995</v>
      </c>
      <c r="E65" s="1">
        <f>STANDARDIZE(D65,K$17,L$17)</f>
        <v>3.580059552865756E-2</v>
      </c>
      <c r="F65" s="1">
        <f t="shared" si="2"/>
        <v>0.33742185152749599</v>
      </c>
      <c r="J65" s="4"/>
      <c r="K65" s="1"/>
      <c r="N65" s="4"/>
    </row>
    <row r="66" spans="1:14" x14ac:dyDescent="0.3">
      <c r="A66" t="s">
        <v>23</v>
      </c>
      <c r="B66">
        <v>1988</v>
      </c>
      <c r="C66" s="4">
        <v>1988.5833333333401</v>
      </c>
      <c r="D66">
        <v>648.6</v>
      </c>
      <c r="E66" s="1">
        <f>STANDARDIZE(D66,K$18,L$18)</f>
        <v>0.54579143354585458</v>
      </c>
      <c r="F66" s="1">
        <f t="shared" si="2"/>
        <v>0.72569823397738786</v>
      </c>
      <c r="J66" s="4"/>
      <c r="K66" s="1"/>
      <c r="N66" s="4"/>
    </row>
    <row r="67" spans="1:14" x14ac:dyDescent="0.3">
      <c r="A67" t="s">
        <v>24</v>
      </c>
      <c r="B67">
        <v>1988</v>
      </c>
      <c r="C67" s="4">
        <v>1988.6666666666799</v>
      </c>
      <c r="D67">
        <v>695.4</v>
      </c>
      <c r="E67" s="1">
        <f>STANDARDIZE(D67,K$19,L$19)</f>
        <v>0.83941425176881479</v>
      </c>
      <c r="F67" s="1">
        <f t="shared" si="2"/>
        <v>0.93998284127284659</v>
      </c>
      <c r="J67" s="4"/>
      <c r="K67" s="1"/>
      <c r="N67" s="4"/>
    </row>
    <row r="68" spans="1:14" x14ac:dyDescent="0.3">
      <c r="A68" t="s">
        <v>25</v>
      </c>
      <c r="B68">
        <v>1988</v>
      </c>
      <c r="C68" s="4">
        <v>1988.75000000001</v>
      </c>
      <c r="D68">
        <v>778.8</v>
      </c>
      <c r="E68" s="1">
        <f>STANDARDIZE(D68,K$20,L$20)</f>
        <v>1.1938494246338911</v>
      </c>
      <c r="F68" s="1">
        <f t="shared" si="2"/>
        <v>1.3218490004275747</v>
      </c>
      <c r="J68" s="4"/>
      <c r="K68" s="1"/>
      <c r="N68" s="4"/>
    </row>
    <row r="69" spans="1:14" x14ac:dyDescent="0.3">
      <c r="A69" t="s">
        <v>26</v>
      </c>
      <c r="B69">
        <v>1988</v>
      </c>
      <c r="C69" s="4">
        <v>1988.8333333333401</v>
      </c>
      <c r="D69">
        <v>747.4</v>
      </c>
      <c r="E69" s="1">
        <f>STANDARDIZE(D69,K$21,L$21)</f>
        <v>0.70369016491793412</v>
      </c>
      <c r="F69" s="1">
        <f t="shared" si="2"/>
        <v>1.1780768493789122</v>
      </c>
      <c r="J69" s="4"/>
      <c r="K69" s="1"/>
      <c r="N69" s="4"/>
    </row>
    <row r="70" spans="1:14" x14ac:dyDescent="0.3">
      <c r="A70" t="s">
        <v>27</v>
      </c>
      <c r="B70">
        <v>1988</v>
      </c>
      <c r="C70" s="4">
        <v>1988.9166666666799</v>
      </c>
      <c r="D70">
        <v>765.2</v>
      </c>
      <c r="E70" s="1">
        <f>STANDARDIZE(D70,K$22,L$22)</f>
        <v>0.34223126923874414</v>
      </c>
      <c r="F70" s="1">
        <f t="shared" si="2"/>
        <v>1.2595782598459888</v>
      </c>
      <c r="J70" s="4"/>
      <c r="K70" s="1"/>
      <c r="N70" s="4"/>
    </row>
    <row r="71" spans="1:14" x14ac:dyDescent="0.3">
      <c r="A71" t="s">
        <v>16</v>
      </c>
      <c r="B71">
        <v>1989</v>
      </c>
      <c r="C71" s="4">
        <v>1989.00000000001</v>
      </c>
      <c r="D71">
        <v>639.9</v>
      </c>
      <c r="E71" s="1">
        <f>STANDARDIZE(D71,K$11,L$11)</f>
        <v>0.48689776239091259</v>
      </c>
      <c r="F71" s="1">
        <f t="shared" si="2"/>
        <v>0.68586327492887278</v>
      </c>
      <c r="J71" s="4"/>
      <c r="K71" s="1"/>
      <c r="N71" s="4"/>
    </row>
    <row r="72" spans="1:14" x14ac:dyDescent="0.3">
      <c r="A72" t="s">
        <v>17</v>
      </c>
      <c r="B72">
        <v>1989</v>
      </c>
      <c r="C72" s="4">
        <v>1989.0833333333401</v>
      </c>
      <c r="D72">
        <v>413.2</v>
      </c>
      <c r="E72" s="1">
        <f>STANDARDIZE(D72,K$12,L$12)</f>
        <v>0.78262558996025011</v>
      </c>
      <c r="F72" s="1">
        <f t="shared" si="2"/>
        <v>-0.35213502579507067</v>
      </c>
      <c r="J72" s="4"/>
      <c r="K72" s="1"/>
      <c r="N72" s="4"/>
    </row>
    <row r="73" spans="1:14" x14ac:dyDescent="0.3">
      <c r="A73" t="s">
        <v>18</v>
      </c>
      <c r="B73">
        <v>1989</v>
      </c>
      <c r="C73" s="4">
        <v>1989.1666666666799</v>
      </c>
      <c r="D73">
        <v>326.89999999999998</v>
      </c>
      <c r="E73" s="1">
        <f>STANDARDIZE(D73,K$13,L$13)</f>
        <v>0.53142280515897955</v>
      </c>
      <c r="F73" s="1">
        <f t="shared" si="2"/>
        <v>-0.74727950463263726</v>
      </c>
      <c r="J73" s="4"/>
      <c r="K73" s="1"/>
      <c r="N73" s="4"/>
    </row>
    <row r="74" spans="1:14" x14ac:dyDescent="0.3">
      <c r="A74" t="s">
        <v>19</v>
      </c>
      <c r="B74">
        <v>1989</v>
      </c>
      <c r="C74" s="4">
        <v>1989.25000000001</v>
      </c>
      <c r="D74">
        <v>277.2</v>
      </c>
      <c r="E74" s="1">
        <f>STANDARDIZE(D74,K$14,L$14)</f>
        <v>-0.18605525944109857</v>
      </c>
      <c r="F74" s="1">
        <f t="shared" si="2"/>
        <v>-0.97484243161093453</v>
      </c>
      <c r="J74" s="4"/>
      <c r="K74" s="1"/>
      <c r="N74" s="4"/>
    </row>
    <row r="75" spans="1:14" x14ac:dyDescent="0.3">
      <c r="A75" t="s">
        <v>20</v>
      </c>
      <c r="B75">
        <v>1989</v>
      </c>
      <c r="C75" s="4">
        <v>1989.3333333333401</v>
      </c>
      <c r="D75">
        <v>306.5</v>
      </c>
      <c r="E75" s="1">
        <f>STANDARDIZE(D75,K$15,L$15)</f>
        <v>-0.88851439665960008</v>
      </c>
      <c r="F75" s="1">
        <f t="shared" si="2"/>
        <v>-0.84068561550501675</v>
      </c>
      <c r="J75" s="4"/>
      <c r="K75" s="1"/>
      <c r="N75" s="4"/>
    </row>
    <row r="76" spans="1:14" x14ac:dyDescent="0.3">
      <c r="A76" t="s">
        <v>21</v>
      </c>
      <c r="B76">
        <v>1989</v>
      </c>
      <c r="C76" s="4">
        <v>1989.4166666666799</v>
      </c>
      <c r="D76">
        <v>379</v>
      </c>
      <c r="E76" s="1">
        <f>STANDARDIZE(D76,K$16,L$16)</f>
        <v>-0.88191673982533758</v>
      </c>
      <c r="F76" s="1">
        <f t="shared" ref="F76:F94" si="3">STANDARDIZE(D76,D$8,D$9)</f>
        <v>-0.50872762343405986</v>
      </c>
      <c r="J76" s="4"/>
      <c r="K76" s="1"/>
      <c r="N76" s="4"/>
    </row>
    <row r="77" spans="1:14" x14ac:dyDescent="0.3">
      <c r="A77" t="s">
        <v>22</v>
      </c>
      <c r="B77">
        <v>1989</v>
      </c>
      <c r="C77" s="4">
        <v>1989.50000000001</v>
      </c>
      <c r="D77">
        <v>397.4</v>
      </c>
      <c r="E77" s="1">
        <f>STANDARDIZE(D77,K$17,L$17)</f>
        <v>-0.80282250495963792</v>
      </c>
      <c r="F77" s="1">
        <f t="shared" si="3"/>
        <v>-0.42447897441191373</v>
      </c>
      <c r="J77" s="4"/>
      <c r="K77" s="1"/>
      <c r="N77" s="4"/>
    </row>
    <row r="78" spans="1:14" x14ac:dyDescent="0.3">
      <c r="A78" t="s">
        <v>23</v>
      </c>
      <c r="B78">
        <v>1989</v>
      </c>
      <c r="C78" s="4">
        <v>1989.5833333333401</v>
      </c>
      <c r="D78">
        <v>383.6</v>
      </c>
      <c r="E78" s="1">
        <f>STANDARDIZE(D78,K$18,L$18)</f>
        <v>-0.70971837452403608</v>
      </c>
      <c r="F78" s="1">
        <f t="shared" si="3"/>
        <v>-0.48766546117852322</v>
      </c>
      <c r="J78" s="4"/>
      <c r="K78" s="1"/>
      <c r="N78" s="4"/>
    </row>
    <row r="79" spans="1:14" x14ac:dyDescent="0.3">
      <c r="A79" t="s">
        <v>24</v>
      </c>
      <c r="B79">
        <v>1989</v>
      </c>
      <c r="C79" s="4">
        <v>1989.6666666666799</v>
      </c>
      <c r="D79">
        <v>425</v>
      </c>
      <c r="E79" s="1">
        <f>STANDARDIZE(D79,K$19,L$19)</f>
        <v>-0.51567597914633445</v>
      </c>
      <c r="F79" s="1">
        <f t="shared" si="3"/>
        <v>-0.29810600087869421</v>
      </c>
      <c r="J79" s="4"/>
      <c r="K79" s="1"/>
      <c r="N79" s="4"/>
    </row>
    <row r="80" spans="1:14" x14ac:dyDescent="0.3">
      <c r="A80" t="s">
        <v>25</v>
      </c>
      <c r="B80">
        <v>1989</v>
      </c>
      <c r="C80" s="4">
        <v>1989.75000000001</v>
      </c>
      <c r="D80">
        <v>542.9</v>
      </c>
      <c r="E80" s="1">
        <f>STANDARDIZE(D80,K$20,L$20)</f>
        <v>-0.17610839743170528</v>
      </c>
      <c r="F80" s="1">
        <f t="shared" si="3"/>
        <v>0.24172637519255818</v>
      </c>
      <c r="J80" s="4"/>
      <c r="K80" s="1"/>
      <c r="N80" s="4"/>
    </row>
    <row r="81" spans="1:14" x14ac:dyDescent="0.3">
      <c r="A81" t="s">
        <v>26</v>
      </c>
      <c r="B81">
        <v>1989</v>
      </c>
      <c r="C81" s="4">
        <v>1989.8333333333401</v>
      </c>
      <c r="D81">
        <v>601.9</v>
      </c>
      <c r="E81" s="1">
        <f>STANDARDIZE(D81,K$21,L$21)</f>
        <v>-0.20819278437968675</v>
      </c>
      <c r="F81" s="1">
        <f t="shared" si="3"/>
        <v>0.51187149977444024</v>
      </c>
      <c r="J81" s="4"/>
      <c r="K81" s="1"/>
      <c r="N81" s="4"/>
    </row>
    <row r="82" spans="1:14" x14ac:dyDescent="0.3">
      <c r="A82" t="s">
        <v>27</v>
      </c>
      <c r="B82">
        <v>1989</v>
      </c>
      <c r="C82" s="4">
        <v>1989.9166666666799</v>
      </c>
      <c r="D82">
        <v>614.6</v>
      </c>
      <c r="E82" s="1">
        <f>STANDARDIZE(D82,K$22,L$22)</f>
        <v>-0.36761406180521683</v>
      </c>
      <c r="F82" s="1">
        <f t="shared" si="3"/>
        <v>0.57002138252342194</v>
      </c>
      <c r="J82" s="4"/>
      <c r="K82" s="1"/>
      <c r="N82" s="4"/>
    </row>
    <row r="83" spans="1:14" x14ac:dyDescent="0.3">
      <c r="A83" t="s">
        <v>16</v>
      </c>
      <c r="B83">
        <v>1990</v>
      </c>
      <c r="C83" s="4">
        <v>1990.00000000001</v>
      </c>
      <c r="D83">
        <v>409.9</v>
      </c>
      <c r="E83" s="1">
        <f>STANDARDIZE(D83,K$11,L$11)</f>
        <v>-0.47702569605322365</v>
      </c>
      <c r="F83" s="1">
        <f t="shared" si="3"/>
        <v>-0.36724483784795564</v>
      </c>
      <c r="J83" s="4"/>
      <c r="K83" s="1"/>
      <c r="N83" s="4"/>
    </row>
    <row r="84" spans="1:14" x14ac:dyDescent="0.3">
      <c r="A84" t="s">
        <v>17</v>
      </c>
      <c r="B84">
        <v>1990</v>
      </c>
      <c r="C84" s="4">
        <v>1990.0833333333401</v>
      </c>
      <c r="D84">
        <v>247.8</v>
      </c>
      <c r="E84" s="1">
        <f>STANDARDIZE(D84,K$12,L$12)</f>
        <v>-0.30215337886078253</v>
      </c>
      <c r="F84" s="1">
        <f t="shared" si="3"/>
        <v>-1.1094571208093638</v>
      </c>
      <c r="J84" s="4"/>
      <c r="K84" s="1"/>
      <c r="N84" s="4"/>
    </row>
    <row r="85" spans="1:14" x14ac:dyDescent="0.3">
      <c r="A85" t="s">
        <v>18</v>
      </c>
      <c r="B85">
        <v>1990</v>
      </c>
      <c r="C85" s="4">
        <v>1990.1666666666799</v>
      </c>
      <c r="D85">
        <v>245.5</v>
      </c>
      <c r="E85" s="1">
        <f>STANDARDIZE(D85,K$13,L$13)</f>
        <v>-0.15561310141655246</v>
      </c>
      <c r="F85" s="1">
        <f t="shared" si="3"/>
        <v>-1.1199882019371321</v>
      </c>
      <c r="J85" s="4"/>
      <c r="K85" s="1"/>
      <c r="N85" s="4"/>
    </row>
    <row r="86" spans="1:14" x14ac:dyDescent="0.3">
      <c r="A86" t="s">
        <v>19</v>
      </c>
      <c r="B86">
        <v>1990</v>
      </c>
      <c r="C86" s="4">
        <v>1990.25000000001</v>
      </c>
      <c r="D86">
        <v>260.39999999999998</v>
      </c>
      <c r="E86" s="1">
        <f>STANDARDIZE(D86,K$14,L$14)</f>
        <v>-0.31786014103173199</v>
      </c>
      <c r="F86" s="1">
        <f t="shared" si="3"/>
        <v>-1.0517651111528943</v>
      </c>
      <c r="J86" s="4"/>
      <c r="K86" s="1"/>
      <c r="N86" s="4"/>
    </row>
    <row r="87" spans="1:14" x14ac:dyDescent="0.3">
      <c r="A87" t="s">
        <v>20</v>
      </c>
      <c r="B87">
        <v>1990</v>
      </c>
      <c r="C87" s="4">
        <v>1990.3333333333401</v>
      </c>
      <c r="D87">
        <v>384.8</v>
      </c>
      <c r="E87" s="1">
        <f>STANDARDIZE(D87,K$15,L$15)</f>
        <v>-0.40032358837016391</v>
      </c>
      <c r="F87" s="1">
        <f t="shared" si="3"/>
        <v>-0.48217098406838332</v>
      </c>
      <c r="J87" s="4"/>
      <c r="K87" s="1"/>
      <c r="N87" s="4"/>
    </row>
    <row r="88" spans="1:14" x14ac:dyDescent="0.3">
      <c r="A88" t="s">
        <v>21</v>
      </c>
      <c r="B88">
        <v>1990</v>
      </c>
      <c r="C88" s="4">
        <v>1990.4166666666799</v>
      </c>
      <c r="D88">
        <v>402.5</v>
      </c>
      <c r="E88" s="1">
        <f>STANDARDIZE(D88,K$16,L$16)</f>
        <v>-0.74267563827886673</v>
      </c>
      <c r="F88" s="1">
        <f t="shared" si="3"/>
        <v>-0.40112744669381872</v>
      </c>
      <c r="J88" s="4"/>
      <c r="K88" s="1"/>
      <c r="N88" s="4"/>
    </row>
    <row r="89" spans="1:14" x14ac:dyDescent="0.3">
      <c r="A89" t="s">
        <v>22</v>
      </c>
      <c r="B89">
        <v>1990</v>
      </c>
      <c r="C89" s="4">
        <v>1990.50000000001</v>
      </c>
      <c r="D89">
        <v>404.9</v>
      </c>
      <c r="E89" s="1">
        <f>STANDARDIZE(D89,K$17,L$17)</f>
        <v>-0.76502398781022551</v>
      </c>
      <c r="F89" s="1">
        <f t="shared" si="3"/>
        <v>-0.39013849247353888</v>
      </c>
      <c r="J89" s="4"/>
      <c r="K89" s="1"/>
      <c r="N89" s="4"/>
    </row>
    <row r="90" spans="1:14" x14ac:dyDescent="0.3">
      <c r="A90" t="s">
        <v>23</v>
      </c>
      <c r="B90">
        <v>1990</v>
      </c>
      <c r="C90" s="4">
        <v>1990.5833333333501</v>
      </c>
      <c r="D90">
        <v>371.6</v>
      </c>
      <c r="E90" s="1">
        <f>STANDARDIZE(D90,K$18,L$18)</f>
        <v>-0.76657164885172924</v>
      </c>
      <c r="F90" s="1">
        <f t="shared" si="3"/>
        <v>-0.542610232279923</v>
      </c>
      <c r="J90" s="4"/>
      <c r="K90" s="1"/>
      <c r="N90" s="4"/>
    </row>
    <row r="91" spans="1:14" x14ac:dyDescent="0.3">
      <c r="A91" t="s">
        <v>24</v>
      </c>
      <c r="B91">
        <v>1990</v>
      </c>
      <c r="C91" s="4">
        <v>1990.6666666666799</v>
      </c>
      <c r="D91">
        <v>369.5</v>
      </c>
      <c r="E91" s="1">
        <f>STANDARDIZE(D91,K$19,L$19)</f>
        <v>-0.79381025361301638</v>
      </c>
      <c r="F91" s="1">
        <f t="shared" si="3"/>
        <v>-0.55222556722266802</v>
      </c>
      <c r="J91" s="4"/>
      <c r="K91" s="1"/>
      <c r="N91" s="4"/>
    </row>
    <row r="92" spans="1:14" x14ac:dyDescent="0.3">
      <c r="A92" t="s">
        <v>25</v>
      </c>
      <c r="B92">
        <v>1990</v>
      </c>
      <c r="C92" s="4">
        <v>1990.75000000001</v>
      </c>
      <c r="D92">
        <v>448.8</v>
      </c>
      <c r="E92" s="1">
        <f>STANDARDIZE(D92,K$20,L$20)</f>
        <v>-0.72258161089661666</v>
      </c>
      <c r="F92" s="1">
        <f t="shared" si="3"/>
        <v>-0.189132204860918</v>
      </c>
      <c r="J92" s="4"/>
      <c r="K92" s="1"/>
      <c r="N92" s="4"/>
    </row>
    <row r="93" spans="1:14" x14ac:dyDescent="0.3">
      <c r="A93" t="s">
        <v>26</v>
      </c>
      <c r="B93">
        <v>1990</v>
      </c>
      <c r="C93" s="4">
        <v>1990.8333333333501</v>
      </c>
      <c r="D93">
        <v>526.79999999999995</v>
      </c>
      <c r="E93" s="1">
        <f>STANDARDIZE(D93,K$21,L$21)</f>
        <v>-0.67886226542608774</v>
      </c>
      <c r="F93" s="1">
        <f t="shared" si="3"/>
        <v>0.1680088072981801</v>
      </c>
      <c r="J93" s="4"/>
      <c r="K93" s="1"/>
      <c r="N93" s="4"/>
    </row>
    <row r="94" spans="1:14" x14ac:dyDescent="0.3">
      <c r="A94" t="s">
        <v>27</v>
      </c>
      <c r="B94">
        <v>1990</v>
      </c>
      <c r="C94" s="4">
        <v>1990.9166666666799</v>
      </c>
      <c r="D94">
        <v>569.6</v>
      </c>
      <c r="E94" s="1">
        <f>STANDARDIZE(D94,K$22,L$22)</f>
        <v>-0.57971924040400991</v>
      </c>
      <c r="F94" s="1">
        <f t="shared" si="3"/>
        <v>0.36397849089317286</v>
      </c>
      <c r="J94" s="4"/>
      <c r="K94" s="1"/>
      <c r="N94" s="4"/>
    </row>
    <row r="95" spans="1:14" x14ac:dyDescent="0.3">
      <c r="B95">
        <v>1991</v>
      </c>
      <c r="C95" s="4">
        <v>1991.00000000001</v>
      </c>
      <c r="E95" s="1"/>
      <c r="F95" s="1"/>
      <c r="J95" s="4"/>
      <c r="K95" s="1"/>
      <c r="N95" s="4"/>
    </row>
    <row r="96" spans="1:14" x14ac:dyDescent="0.3">
      <c r="B96">
        <v>1991</v>
      </c>
      <c r="C96" s="4">
        <v>1991.0833333333501</v>
      </c>
      <c r="E96" s="1"/>
      <c r="F96" s="1"/>
      <c r="J96" s="4"/>
      <c r="K96" s="1"/>
      <c r="N96" s="4"/>
    </row>
    <row r="97" spans="1:14" x14ac:dyDescent="0.3">
      <c r="B97">
        <v>1991</v>
      </c>
      <c r="C97" s="4">
        <v>1991.1666666666799</v>
      </c>
      <c r="E97" s="1"/>
      <c r="F97" s="1"/>
      <c r="J97" s="4"/>
      <c r="K97" s="1"/>
      <c r="N97" s="4"/>
    </row>
    <row r="98" spans="1:14" x14ac:dyDescent="0.3">
      <c r="B98">
        <v>1991</v>
      </c>
      <c r="C98" s="4">
        <v>1991.25000000001</v>
      </c>
      <c r="E98" s="1"/>
      <c r="F98" s="1"/>
      <c r="J98" s="4"/>
      <c r="K98" s="1"/>
      <c r="N98" s="4"/>
    </row>
    <row r="99" spans="1:14" x14ac:dyDescent="0.3">
      <c r="B99">
        <v>1991</v>
      </c>
      <c r="C99" s="4">
        <v>1991.3333333333501</v>
      </c>
      <c r="E99" s="1"/>
      <c r="F99" s="1"/>
      <c r="J99" s="4"/>
      <c r="K99" s="1"/>
      <c r="N99" s="4"/>
    </row>
    <row r="100" spans="1:14" x14ac:dyDescent="0.3">
      <c r="B100">
        <v>1991</v>
      </c>
      <c r="C100" s="4">
        <v>1991.4166666666799</v>
      </c>
      <c r="E100" s="1"/>
      <c r="F100" s="1"/>
      <c r="J100" s="4"/>
      <c r="K100" s="1"/>
      <c r="N100" s="4"/>
    </row>
    <row r="101" spans="1:14" x14ac:dyDescent="0.3">
      <c r="B101">
        <v>1991</v>
      </c>
      <c r="C101" s="4">
        <v>1991.50000000001</v>
      </c>
      <c r="E101" s="1"/>
      <c r="F101" s="1"/>
      <c r="J101" s="4"/>
      <c r="K101" s="1"/>
      <c r="N101" s="4"/>
    </row>
    <row r="102" spans="1:14" x14ac:dyDescent="0.3">
      <c r="B102">
        <v>1991</v>
      </c>
      <c r="C102" s="4">
        <v>1991.5833333333501</v>
      </c>
      <c r="E102" s="1"/>
      <c r="F102" s="1"/>
      <c r="J102" s="4"/>
      <c r="K102" s="1"/>
      <c r="N102" s="4"/>
    </row>
    <row r="103" spans="1:14" x14ac:dyDescent="0.3">
      <c r="B103">
        <v>1991</v>
      </c>
      <c r="C103" s="4">
        <v>1991.6666666666799</v>
      </c>
      <c r="E103" s="1"/>
      <c r="F103" s="1"/>
      <c r="J103" s="4"/>
      <c r="K103" s="1"/>
      <c r="N103" s="4"/>
    </row>
    <row r="104" spans="1:14" x14ac:dyDescent="0.3">
      <c r="B104">
        <v>1991</v>
      </c>
      <c r="C104" s="4">
        <v>1991.75000000001</v>
      </c>
      <c r="E104" s="1"/>
      <c r="F104" s="1"/>
      <c r="J104" s="4"/>
      <c r="K104" s="1"/>
      <c r="N104" s="4"/>
    </row>
    <row r="105" spans="1:14" x14ac:dyDescent="0.3">
      <c r="B105">
        <v>1991</v>
      </c>
      <c r="C105" s="4">
        <v>1991.8333333333501</v>
      </c>
      <c r="E105" s="1"/>
      <c r="F105" s="1"/>
      <c r="J105" s="4"/>
      <c r="K105" s="1"/>
      <c r="N105" s="4"/>
    </row>
    <row r="106" spans="1:14" x14ac:dyDescent="0.3">
      <c r="B106">
        <v>1991</v>
      </c>
      <c r="C106" s="4">
        <v>1991.9166666666799</v>
      </c>
      <c r="E106" s="1"/>
      <c r="F106" s="1"/>
      <c r="J106" s="4"/>
      <c r="K106" s="1"/>
      <c r="N106" s="4"/>
    </row>
    <row r="107" spans="1:14" x14ac:dyDescent="0.3">
      <c r="A107" t="s">
        <v>16</v>
      </c>
      <c r="B107">
        <v>1992</v>
      </c>
      <c r="C107" s="4">
        <v>1992.00000000001</v>
      </c>
      <c r="D107">
        <v>293.10000000000002</v>
      </c>
      <c r="E107" s="1">
        <f>STANDARDIZE(D107,K$11,L$11)</f>
        <v>-0.96653117408050659</v>
      </c>
      <c r="F107" s="1">
        <f t="shared" ref="F107:F138" si="4">STANDARDIZE(D107,D$8,D$9)</f>
        <v>-0.90204060990157964</v>
      </c>
      <c r="J107" s="4"/>
      <c r="K107" s="1"/>
      <c r="N107" s="4"/>
    </row>
    <row r="108" spans="1:14" x14ac:dyDescent="0.3">
      <c r="A108" t="s">
        <v>17</v>
      </c>
      <c r="B108">
        <v>1992</v>
      </c>
      <c r="C108" s="4">
        <v>1992.0833333333501</v>
      </c>
      <c r="D108">
        <v>180.3</v>
      </c>
      <c r="E108" s="1">
        <f>STANDARDIZE(D108,K$12,L$12)</f>
        <v>-0.74485338125147005</v>
      </c>
      <c r="F108" s="1">
        <f t="shared" si="4"/>
        <v>-1.4185214582547374</v>
      </c>
      <c r="J108" s="4"/>
      <c r="K108" s="1"/>
      <c r="N108" s="4"/>
    </row>
    <row r="109" spans="1:14" x14ac:dyDescent="0.3">
      <c r="A109" t="s">
        <v>18</v>
      </c>
      <c r="B109">
        <v>1992</v>
      </c>
      <c r="C109" s="4">
        <v>1992.1666666666799</v>
      </c>
      <c r="D109">
        <v>180.4</v>
      </c>
      <c r="E109" s="1">
        <f>STANDARDIZE(D109,K$13,L$13)</f>
        <v>-0.70507302178592768</v>
      </c>
      <c r="F109" s="1">
        <f t="shared" si="4"/>
        <v>-1.4180635851622259</v>
      </c>
      <c r="J109" s="4"/>
      <c r="K109" s="1"/>
      <c r="N109" s="4"/>
    </row>
    <row r="110" spans="1:14" x14ac:dyDescent="0.3">
      <c r="A110" t="s">
        <v>19</v>
      </c>
      <c r="B110">
        <v>1992</v>
      </c>
      <c r="C110" s="4">
        <v>1992.25000000002</v>
      </c>
      <c r="D110">
        <v>176</v>
      </c>
      <c r="E110" s="1">
        <f>STANDARDIZE(D110,K$14,L$14)</f>
        <v>-0.98002276045134196</v>
      </c>
      <c r="F110" s="1">
        <f t="shared" si="4"/>
        <v>-1.438210001232739</v>
      </c>
      <c r="J110" s="4"/>
      <c r="K110" s="1"/>
      <c r="N110" s="4"/>
    </row>
    <row r="111" spans="1:14" x14ac:dyDescent="0.3">
      <c r="A111" t="s">
        <v>20</v>
      </c>
      <c r="B111">
        <v>1992</v>
      </c>
      <c r="C111" s="4">
        <v>1992.3333333333501</v>
      </c>
      <c r="D111">
        <v>255.1</v>
      </c>
      <c r="E111" s="1">
        <f>STANDARDIZE(D111,K$15,L$15)</f>
        <v>-1.2089870345405325</v>
      </c>
      <c r="F111" s="1">
        <f t="shared" si="4"/>
        <v>-1.0760323850560123</v>
      </c>
      <c r="J111" s="4"/>
      <c r="K111" s="1"/>
      <c r="N111" s="4"/>
    </row>
    <row r="112" spans="1:14" x14ac:dyDescent="0.3">
      <c r="A112" t="s">
        <v>21</v>
      </c>
      <c r="B112">
        <v>1992</v>
      </c>
      <c r="C112" s="4">
        <v>1992.4166666666799</v>
      </c>
      <c r="D112">
        <v>308.39999999999998</v>
      </c>
      <c r="E112" s="1">
        <f>STANDARDIZE(D112,K$16,L$16)</f>
        <v>-1.30023255979048</v>
      </c>
      <c r="F112" s="1">
        <f t="shared" si="4"/>
        <v>-0.83198602674729516</v>
      </c>
      <c r="J112" s="4"/>
      <c r="K112" s="1"/>
      <c r="N112" s="4"/>
    </row>
    <row r="113" spans="1:14" x14ac:dyDescent="0.3">
      <c r="A113" t="s">
        <v>22</v>
      </c>
      <c r="B113">
        <v>1992</v>
      </c>
      <c r="C113" s="4">
        <v>1992.50000000002</v>
      </c>
      <c r="D113">
        <v>281.2</v>
      </c>
      <c r="E113" s="1">
        <f>STANDARDIZE(D113,K$17,L$17)</f>
        <v>-1.3884475306612001</v>
      </c>
      <c r="F113" s="1">
        <f t="shared" si="4"/>
        <v>-0.95652750791046792</v>
      </c>
      <c r="J113" s="4"/>
      <c r="K113" s="1"/>
      <c r="N113" s="4"/>
    </row>
    <row r="114" spans="1:14" x14ac:dyDescent="0.3">
      <c r="A114" t="s">
        <v>23</v>
      </c>
      <c r="B114">
        <v>1992</v>
      </c>
      <c r="C114" s="4">
        <v>1992.5833333333501</v>
      </c>
      <c r="D114">
        <v>328.2</v>
      </c>
      <c r="E114" s="1">
        <f>STANDARDIZE(D114,K$18,L$18)</f>
        <v>-0.972190991003553</v>
      </c>
      <c r="F114" s="1">
        <f t="shared" si="4"/>
        <v>-0.74132715442998554</v>
      </c>
      <c r="J114" s="4"/>
      <c r="K114" s="1"/>
      <c r="N114" s="4"/>
    </row>
    <row r="115" spans="1:14" x14ac:dyDescent="0.3">
      <c r="A115" t="s">
        <v>24</v>
      </c>
      <c r="B115">
        <v>1992</v>
      </c>
      <c r="C115" s="4">
        <v>1992.6666666666799</v>
      </c>
      <c r="D115">
        <v>346.8</v>
      </c>
      <c r="E115" s="1">
        <f>STANDARDIZE(D115,K$19,L$19)</f>
        <v>-0.90756967758407359</v>
      </c>
      <c r="F115" s="1">
        <f t="shared" si="4"/>
        <v>-0.65616275922281586</v>
      </c>
      <c r="J115" s="4"/>
      <c r="K115" s="1"/>
      <c r="N115" s="4"/>
    </row>
    <row r="116" spans="1:14" x14ac:dyDescent="0.3">
      <c r="A116" t="s">
        <v>25</v>
      </c>
      <c r="B116">
        <v>1992</v>
      </c>
      <c r="C116" s="4">
        <v>1992.75000000002</v>
      </c>
      <c r="D116">
        <v>432</v>
      </c>
      <c r="E116" s="1">
        <f>STANDARDIZE(D116,K$20,L$20)</f>
        <v>-0.82014537270544263</v>
      </c>
      <c r="F116" s="1">
        <f t="shared" si="4"/>
        <v>-0.26605488440287772</v>
      </c>
      <c r="J116" s="4"/>
      <c r="K116" s="1"/>
      <c r="N116" s="4"/>
    </row>
    <row r="117" spans="1:14" x14ac:dyDescent="0.3">
      <c r="A117" t="s">
        <v>26</v>
      </c>
      <c r="B117">
        <v>1992</v>
      </c>
      <c r="C117" s="4">
        <v>1992.8333333333501</v>
      </c>
      <c r="D117">
        <v>388</v>
      </c>
      <c r="E117" s="1">
        <f>STANDARDIZE(D117,K$21,L$21)</f>
        <v>-1.5487547283986633</v>
      </c>
      <c r="F117" s="1">
        <f t="shared" si="4"/>
        <v>-0.46751904510801012</v>
      </c>
      <c r="J117" s="4"/>
      <c r="K117" s="1"/>
      <c r="N117" s="4"/>
    </row>
    <row r="118" spans="1:14" x14ac:dyDescent="0.3">
      <c r="A118" t="s">
        <v>27</v>
      </c>
      <c r="B118">
        <v>1992</v>
      </c>
      <c r="C118" s="4">
        <v>1992.9166666666799</v>
      </c>
      <c r="D118">
        <v>398.6</v>
      </c>
      <c r="E118" s="1">
        <f>STANDARDIZE(D118,K$22,L$22)</f>
        <v>-1.3857189190794237</v>
      </c>
      <c r="F118" s="1">
        <f t="shared" si="4"/>
        <v>-0.41898449730177356</v>
      </c>
      <c r="J118" s="4"/>
      <c r="K118" s="1"/>
      <c r="N118" s="4"/>
    </row>
    <row r="119" spans="1:14" x14ac:dyDescent="0.3">
      <c r="A119" t="s">
        <v>16</v>
      </c>
      <c r="B119">
        <v>1993</v>
      </c>
      <c r="C119" s="4">
        <v>1993.00000000002</v>
      </c>
      <c r="D119">
        <v>308.2</v>
      </c>
      <c r="E119" s="1">
        <f>STANDARDIZE(D119,K$11,L$11)</f>
        <v>-0.90324750354786998</v>
      </c>
      <c r="F119" s="1">
        <f t="shared" si="4"/>
        <v>-0.83290177293231848</v>
      </c>
      <c r="J119" s="4"/>
      <c r="K119" s="1"/>
      <c r="N119" s="4"/>
    </row>
    <row r="120" spans="1:14" x14ac:dyDescent="0.3">
      <c r="A120" t="s">
        <v>17</v>
      </c>
      <c r="B120">
        <v>1993</v>
      </c>
      <c r="C120" s="4">
        <v>1993.0833333333501</v>
      </c>
      <c r="D120">
        <v>202.6</v>
      </c>
      <c r="E120" s="1">
        <f>STANDARDIZE(D120,K$12,L$12)</f>
        <v>-0.5985984174986948</v>
      </c>
      <c r="F120" s="1">
        <f t="shared" si="4"/>
        <v>-1.3164157586246361</v>
      </c>
      <c r="J120" s="4"/>
      <c r="K120" s="1"/>
      <c r="N120" s="4"/>
    </row>
    <row r="121" spans="1:14" x14ac:dyDescent="0.3">
      <c r="A121" t="s">
        <v>18</v>
      </c>
      <c r="B121">
        <v>1993</v>
      </c>
      <c r="C121" s="4">
        <v>1993.1666666666799</v>
      </c>
      <c r="D121">
        <v>196.8</v>
      </c>
      <c r="E121" s="1">
        <f>STANDARDIZE(D121,K$13,L$13)</f>
        <v>-0.56665301112451816</v>
      </c>
      <c r="F121" s="1">
        <f t="shared" si="4"/>
        <v>-1.3429723979903128</v>
      </c>
      <c r="J121" s="4"/>
      <c r="K121" s="1"/>
      <c r="N121" s="4"/>
    </row>
    <row r="122" spans="1:14" x14ac:dyDescent="0.3">
      <c r="A122" t="s">
        <v>19</v>
      </c>
      <c r="B122">
        <v>1993</v>
      </c>
      <c r="C122" s="4">
        <v>1993.25000000002</v>
      </c>
      <c r="D122">
        <v>270.89999999999998</v>
      </c>
      <c r="E122" s="1">
        <f>STANDARDIZE(D122,K$14,L$14)</f>
        <v>-0.23548209003758613</v>
      </c>
      <c r="F122" s="1">
        <f t="shared" si="4"/>
        <v>-1.0036884364391694</v>
      </c>
      <c r="J122" s="4"/>
      <c r="K122" s="1"/>
      <c r="N122" s="4"/>
    </row>
    <row r="123" spans="1:14" x14ac:dyDescent="0.3">
      <c r="A123" t="s">
        <v>20</v>
      </c>
      <c r="B123">
        <v>1993</v>
      </c>
      <c r="C123" s="4">
        <v>1993.3333333333501</v>
      </c>
      <c r="D123">
        <v>391.3</v>
      </c>
      <c r="E123" s="1">
        <f>STANDARDIZE(D123,K$15,L$15)</f>
        <v>-0.35979689291829503</v>
      </c>
      <c r="F123" s="1">
        <f t="shared" si="4"/>
        <v>-0.45240923305512509</v>
      </c>
      <c r="J123" s="4"/>
      <c r="K123" s="1"/>
      <c r="N123" s="4"/>
    </row>
    <row r="124" spans="1:14" x14ac:dyDescent="0.3">
      <c r="A124" t="s">
        <v>21</v>
      </c>
      <c r="B124">
        <v>1993</v>
      </c>
      <c r="C124" s="4">
        <v>1993.4166666666799</v>
      </c>
      <c r="D124">
        <v>428.8</v>
      </c>
      <c r="E124" s="1">
        <f>STANDARDIZE(D124,K$16,L$16)</f>
        <v>-0.58684410761196515</v>
      </c>
      <c r="F124" s="1">
        <f t="shared" si="4"/>
        <v>-0.28070682336325092</v>
      </c>
      <c r="J124" s="4"/>
      <c r="K124" s="1"/>
      <c r="N124" s="4"/>
    </row>
    <row r="125" spans="1:14" x14ac:dyDescent="0.3">
      <c r="A125" t="s">
        <v>22</v>
      </c>
      <c r="B125">
        <v>1993</v>
      </c>
      <c r="C125" s="4">
        <v>1993.50000000002</v>
      </c>
      <c r="D125">
        <v>432.7</v>
      </c>
      <c r="E125" s="1">
        <f>STANDARDIZE(D125,K$17,L$17)</f>
        <v>-0.62491748424307036</v>
      </c>
      <c r="F125" s="1">
        <f t="shared" si="4"/>
        <v>-0.26284977275529608</v>
      </c>
      <c r="J125" s="4"/>
      <c r="K125" s="1"/>
      <c r="N125" s="4"/>
    </row>
    <row r="126" spans="1:14" x14ac:dyDescent="0.3">
      <c r="A126" t="s">
        <v>23</v>
      </c>
      <c r="B126">
        <v>1993</v>
      </c>
      <c r="C126" s="4">
        <v>1993.5833333333501</v>
      </c>
      <c r="D126">
        <v>380.7</v>
      </c>
      <c r="E126" s="1">
        <f>STANDARDIZE(D126,K$18,L$18)</f>
        <v>-0.72345791581989538</v>
      </c>
      <c r="F126" s="1">
        <f t="shared" si="4"/>
        <v>-0.50094378086136171</v>
      </c>
      <c r="J126" s="4"/>
      <c r="K126" s="1"/>
      <c r="N126" s="4"/>
    </row>
    <row r="127" spans="1:14" x14ac:dyDescent="0.3">
      <c r="A127" t="s">
        <v>24</v>
      </c>
      <c r="B127">
        <v>1993</v>
      </c>
      <c r="C127" s="4">
        <v>1993.6666666666799</v>
      </c>
      <c r="D127">
        <v>388.8</v>
      </c>
      <c r="E127" s="1">
        <f>STANDARDIZE(D127,K$19,L$19)</f>
        <v>-0.69708968609577382</v>
      </c>
      <c r="F127" s="1">
        <f t="shared" si="4"/>
        <v>-0.46385606036791671</v>
      </c>
      <c r="J127" s="4"/>
      <c r="K127" s="1"/>
      <c r="N127" s="4"/>
    </row>
    <row r="128" spans="1:14" x14ac:dyDescent="0.3">
      <c r="A128" t="s">
        <v>25</v>
      </c>
      <c r="B128">
        <v>1993</v>
      </c>
      <c r="C128" s="4">
        <v>1993.75000000002</v>
      </c>
      <c r="D128">
        <v>452</v>
      </c>
      <c r="E128" s="1">
        <f>STANDARDIZE(D128,K$20,L$20)</f>
        <v>-0.7039980372187451</v>
      </c>
      <c r="F128" s="1">
        <f t="shared" si="4"/>
        <v>-0.17448026590054477</v>
      </c>
      <c r="J128" s="4"/>
      <c r="K128" s="1"/>
      <c r="N128" s="4"/>
    </row>
    <row r="129" spans="1:14" x14ac:dyDescent="0.3">
      <c r="A129" t="s">
        <v>26</v>
      </c>
      <c r="B129">
        <v>1993</v>
      </c>
      <c r="C129" s="4">
        <v>1993.8333333333501</v>
      </c>
      <c r="D129">
        <v>458.4</v>
      </c>
      <c r="E129" s="1">
        <f>STANDARDIZE(D129,K$21,L$21)</f>
        <v>-1.1075412601474435</v>
      </c>
      <c r="F129" s="1">
        <f t="shared" si="4"/>
        <v>-0.14517638797979837</v>
      </c>
      <c r="J129" s="4"/>
      <c r="K129" s="1"/>
      <c r="N129" s="4"/>
    </row>
    <row r="130" spans="1:14" x14ac:dyDescent="0.3">
      <c r="A130" t="s">
        <v>27</v>
      </c>
      <c r="B130">
        <v>1993</v>
      </c>
      <c r="C130" s="4">
        <v>1993.9166666666799</v>
      </c>
      <c r="D130">
        <v>494.9</v>
      </c>
      <c r="E130" s="1">
        <f>STANDARDIZE(D130,K$22,L$22)</f>
        <v>-0.93181383687800667</v>
      </c>
      <c r="F130" s="1">
        <f t="shared" si="4"/>
        <v>2.1947290786959204E-2</v>
      </c>
      <c r="J130" s="4"/>
      <c r="K130" s="1"/>
      <c r="N130" s="4"/>
    </row>
    <row r="131" spans="1:14" x14ac:dyDescent="0.3">
      <c r="A131" t="s">
        <v>16</v>
      </c>
      <c r="B131">
        <v>1994</v>
      </c>
      <c r="C131" s="4">
        <v>1994.00000000002</v>
      </c>
      <c r="D131">
        <v>668.1</v>
      </c>
      <c r="E131" s="1">
        <f>STANDARDIZE(D131,K$11,L$11)</f>
        <v>0.60508316033928078</v>
      </c>
      <c r="F131" s="1">
        <f t="shared" si="4"/>
        <v>0.81498348701716239</v>
      </c>
      <c r="J131" s="4"/>
      <c r="K131" s="1"/>
      <c r="N131" s="4"/>
    </row>
    <row r="132" spans="1:14" x14ac:dyDescent="0.3">
      <c r="A132" t="s">
        <v>17</v>
      </c>
      <c r="B132">
        <v>1994</v>
      </c>
      <c r="C132" s="4">
        <v>1994.0833333333501</v>
      </c>
      <c r="D132">
        <v>305.5</v>
      </c>
      <c r="E132" s="1">
        <f>STANDARDIZE(D132,K$12,L$12)</f>
        <v>7.6273141701330996E-2</v>
      </c>
      <c r="F132" s="1">
        <f t="shared" si="4"/>
        <v>-0.84526434643013337</v>
      </c>
      <c r="J132" s="4"/>
      <c r="K132" s="1"/>
      <c r="N132" s="4"/>
    </row>
    <row r="133" spans="1:14" x14ac:dyDescent="0.3">
      <c r="A133" t="s">
        <v>18</v>
      </c>
      <c r="B133">
        <v>1994</v>
      </c>
      <c r="C133" s="4">
        <v>1994.1666666666899</v>
      </c>
      <c r="D133">
        <v>273.2</v>
      </c>
      <c r="E133" s="1">
        <f>STANDARDIZE(D133,K$13,L$13)</f>
        <v>7.8181672688388992E-2</v>
      </c>
      <c r="F133" s="1">
        <f t="shared" si="4"/>
        <v>-0.99315735531140104</v>
      </c>
      <c r="J133" s="4"/>
      <c r="K133" s="1"/>
      <c r="N133" s="4"/>
    </row>
    <row r="134" spans="1:14" x14ac:dyDescent="0.3">
      <c r="A134" t="s">
        <v>19</v>
      </c>
      <c r="B134">
        <v>1994</v>
      </c>
      <c r="C134" s="4">
        <v>1994.25000000002</v>
      </c>
      <c r="D134">
        <v>385.3</v>
      </c>
      <c r="E134" s="1">
        <f>STANDARDIZE(D134,K$14,L$14)</f>
        <v>0.66204638936529814</v>
      </c>
      <c r="F134" s="1">
        <f t="shared" si="4"/>
        <v>-0.47988161860582501</v>
      </c>
      <c r="J134" s="4"/>
      <c r="K134" s="1"/>
      <c r="N134" s="4"/>
    </row>
    <row r="135" spans="1:14" x14ac:dyDescent="0.3">
      <c r="A135" t="s">
        <v>20</v>
      </c>
      <c r="B135">
        <v>1994</v>
      </c>
      <c r="C135" s="4">
        <v>1994.3333333333501</v>
      </c>
      <c r="D135">
        <v>537.9</v>
      </c>
      <c r="E135" s="1">
        <f>STANDARDIZE(D135,K$15,L$15)</f>
        <v>0.55423596142693243</v>
      </c>
      <c r="F135" s="1">
        <f t="shared" si="4"/>
        <v>0.21883272056697498</v>
      </c>
      <c r="J135" s="4"/>
      <c r="K135" s="1"/>
      <c r="N135" s="4"/>
    </row>
    <row r="136" spans="1:14" x14ac:dyDescent="0.3">
      <c r="A136" t="s">
        <v>21</v>
      </c>
      <c r="B136">
        <v>1994</v>
      </c>
      <c r="C136" s="4">
        <v>1994.4166666666899</v>
      </c>
      <c r="D136">
        <v>646.20000000000005</v>
      </c>
      <c r="E136" s="1">
        <f>STANDARDIZE(D136,K$16,L$16)</f>
        <v>0.70128421052432321</v>
      </c>
      <c r="F136" s="1">
        <f t="shared" si="4"/>
        <v>0.71470927975710796</v>
      </c>
      <c r="J136" s="4"/>
      <c r="K136" s="1"/>
      <c r="N136" s="4"/>
    </row>
    <row r="137" spans="1:14" x14ac:dyDescent="0.3">
      <c r="A137" t="s">
        <v>22</v>
      </c>
      <c r="B137">
        <v>1994</v>
      </c>
      <c r="C137" s="4">
        <v>1994.50000000002</v>
      </c>
      <c r="D137">
        <v>671.7</v>
      </c>
      <c r="E137" s="1">
        <f>STANDARDIZE(D137,K$17,L$17)</f>
        <v>0.57959526225153724</v>
      </c>
      <c r="F137" s="1">
        <f t="shared" si="4"/>
        <v>0.83146691834758246</v>
      </c>
      <c r="J137" s="4"/>
      <c r="K137" s="1"/>
      <c r="N137" s="4"/>
    </row>
    <row r="138" spans="1:14" x14ac:dyDescent="0.3">
      <c r="A138" t="s">
        <v>23</v>
      </c>
      <c r="B138">
        <v>1994</v>
      </c>
      <c r="C138" s="4">
        <v>1994.5833333333501</v>
      </c>
      <c r="D138">
        <v>532.70000000000005</v>
      </c>
      <c r="E138" s="1">
        <f>STANDARDIZE(D138,K$18,L$18)</f>
        <v>-3.3164410024484445E-3</v>
      </c>
      <c r="F138" s="1">
        <f t="shared" si="4"/>
        <v>0.19502331975636872</v>
      </c>
      <c r="J138" s="4"/>
      <c r="K138" s="1"/>
      <c r="N138" s="4"/>
    </row>
    <row r="139" spans="1:14" x14ac:dyDescent="0.3">
      <c r="A139" t="s">
        <v>24</v>
      </c>
      <c r="B139">
        <v>1994</v>
      </c>
      <c r="C139" s="4">
        <v>1994.6666666666899</v>
      </c>
      <c r="D139">
        <v>465.6</v>
      </c>
      <c r="E139" s="1">
        <f>STANDARDIZE(D139,K$19,L$19)</f>
        <v>-0.31221198737431116</v>
      </c>
      <c r="F139" s="1">
        <f t="shared" ref="F139:F170" si="5">STANDARDIZE(D139,D$8,D$9)</f>
        <v>-0.11220952531895831</v>
      </c>
      <c r="J139" s="4"/>
      <c r="K139" s="1"/>
      <c r="N139" s="4"/>
    </row>
    <row r="140" spans="1:14" x14ac:dyDescent="0.3">
      <c r="A140" t="s">
        <v>25</v>
      </c>
      <c r="B140">
        <v>1994</v>
      </c>
      <c r="C140" s="4">
        <v>1994.75000000002</v>
      </c>
      <c r="D140">
        <v>604.1</v>
      </c>
      <c r="E140" s="1">
        <f>STANDARDIZE(D140,K$20,L$20)</f>
        <v>0.17930244915758922</v>
      </c>
      <c r="F140" s="1">
        <f t="shared" si="5"/>
        <v>0.52194470780969715</v>
      </c>
      <c r="J140" s="4"/>
      <c r="K140" s="1"/>
      <c r="N140" s="4"/>
    </row>
    <row r="141" spans="1:14" x14ac:dyDescent="0.3">
      <c r="A141" t="s">
        <v>26</v>
      </c>
      <c r="B141">
        <v>1994</v>
      </c>
      <c r="C141" s="4">
        <v>1994.8333333333501</v>
      </c>
      <c r="D141">
        <v>705.2</v>
      </c>
      <c r="E141" s="1">
        <f>STANDARDIZE(D141,K$21,L$21)</f>
        <v>0.43921277343779985</v>
      </c>
      <c r="F141" s="1">
        <f t="shared" si="5"/>
        <v>0.98485440433899007</v>
      </c>
      <c r="J141" s="4"/>
      <c r="K141" s="1"/>
      <c r="N141" s="4"/>
    </row>
    <row r="142" spans="1:14" x14ac:dyDescent="0.3">
      <c r="A142" t="s">
        <v>27</v>
      </c>
      <c r="B142">
        <v>1994</v>
      </c>
      <c r="C142" s="4">
        <v>1994.9166666666899</v>
      </c>
      <c r="D142">
        <v>753.6</v>
      </c>
      <c r="E142" s="1">
        <f>STANDARDIZE(D142,K$22,L$22)</f>
        <v>0.28755526764438849</v>
      </c>
      <c r="F142" s="1">
        <f t="shared" si="5"/>
        <v>1.2064649811146355</v>
      </c>
      <c r="J142" s="4"/>
      <c r="K142" s="1"/>
      <c r="N142" s="4"/>
    </row>
    <row r="143" spans="1:14" x14ac:dyDescent="0.3">
      <c r="A143" t="s">
        <v>16</v>
      </c>
      <c r="B143">
        <v>1995</v>
      </c>
      <c r="C143" s="4">
        <v>1995.00000000002</v>
      </c>
      <c r="D143">
        <v>477.6</v>
      </c>
      <c r="E143" s="1">
        <f>STANDARDIZE(D143,K$11,L$11)</f>
        <v>-0.19329692154597117</v>
      </c>
      <c r="F143" s="1">
        <f t="shared" si="5"/>
        <v>-5.7264754217558556E-2</v>
      </c>
      <c r="J143" s="4"/>
      <c r="K143" s="1"/>
      <c r="N143" s="4"/>
    </row>
    <row r="144" spans="1:14" x14ac:dyDescent="0.3">
      <c r="A144" t="s">
        <v>17</v>
      </c>
      <c r="B144">
        <v>1995</v>
      </c>
      <c r="C144" s="4">
        <v>1995.0833333333501</v>
      </c>
      <c r="D144">
        <v>133.4</v>
      </c>
      <c r="E144" s="1">
        <f>STANDARDIZE(D144,K$12,L$12)</f>
        <v>-1.0524479014310737</v>
      </c>
      <c r="F144" s="1">
        <f t="shared" si="5"/>
        <v>-1.6332639386427081</v>
      </c>
      <c r="J144" s="4"/>
      <c r="K144" s="1"/>
      <c r="N144" s="4"/>
    </row>
    <row r="145" spans="1:14" x14ac:dyDescent="0.3">
      <c r="A145" t="s">
        <v>18</v>
      </c>
      <c r="B145">
        <v>1995</v>
      </c>
      <c r="C145" s="4">
        <v>1995.1666666666899</v>
      </c>
      <c r="D145">
        <v>129</v>
      </c>
      <c r="E145" s="1">
        <f>STANDARDIZE(D145,K$13,L$13)</f>
        <v>-1.1389015917857108</v>
      </c>
      <c r="F145" s="1">
        <f t="shared" si="5"/>
        <v>-1.6534103547132213</v>
      </c>
      <c r="J145" s="4"/>
      <c r="K145" s="1"/>
      <c r="N145" s="4"/>
    </row>
    <row r="146" spans="1:14" x14ac:dyDescent="0.3">
      <c r="A146" t="s">
        <v>19</v>
      </c>
      <c r="B146">
        <v>1995</v>
      </c>
      <c r="C146" s="4">
        <v>1995.25000000002</v>
      </c>
      <c r="D146">
        <v>189.2</v>
      </c>
      <c r="E146" s="1">
        <f>STANDARDIZE(D146,K$14,L$14)</f>
        <v>-0.87646178205870162</v>
      </c>
      <c r="F146" s="1">
        <f t="shared" si="5"/>
        <v>-1.3777707530211993</v>
      </c>
      <c r="J146" s="4"/>
      <c r="K146" s="1"/>
      <c r="N146" s="4"/>
    </row>
    <row r="147" spans="1:14" x14ac:dyDescent="0.3">
      <c r="A147" t="s">
        <v>20</v>
      </c>
      <c r="B147">
        <v>1995</v>
      </c>
      <c r="C147" s="4">
        <v>1995.3333333333501</v>
      </c>
      <c r="D147">
        <v>369.3</v>
      </c>
      <c r="E147" s="1">
        <f>STANDARDIZE(D147,K$15,L$15)</f>
        <v>-0.49696416983231279</v>
      </c>
      <c r="F147" s="1">
        <f t="shared" si="5"/>
        <v>-0.55314131340769135</v>
      </c>
      <c r="J147" s="4"/>
      <c r="K147" s="1"/>
      <c r="N147" s="4"/>
    </row>
    <row r="148" spans="1:14" x14ac:dyDescent="0.3">
      <c r="A148" t="s">
        <v>21</v>
      </c>
      <c r="B148">
        <v>1995</v>
      </c>
      <c r="C148" s="4">
        <v>1995.4166666666899</v>
      </c>
      <c r="D148">
        <v>501.2</v>
      </c>
      <c r="E148" s="1">
        <f>STANDARDIZE(D148,K$16,L$16)</f>
        <v>-0.15786301178368903</v>
      </c>
      <c r="F148" s="1">
        <f t="shared" si="5"/>
        <v>5.0793295615194127E-2</v>
      </c>
      <c r="J148" s="4"/>
      <c r="K148" s="1"/>
      <c r="N148" s="4"/>
    </row>
    <row r="149" spans="1:14" x14ac:dyDescent="0.3">
      <c r="A149" t="s">
        <v>22</v>
      </c>
      <c r="B149">
        <v>1995</v>
      </c>
      <c r="C149" s="4">
        <v>1995.50000000002</v>
      </c>
      <c r="D149">
        <v>656.3</v>
      </c>
      <c r="E149" s="1">
        <f>STANDARDIZE(D149,K$17,L$17)</f>
        <v>0.50198230703807667</v>
      </c>
      <c r="F149" s="1">
        <f t="shared" si="5"/>
        <v>0.76095446210078566</v>
      </c>
      <c r="J149" s="4"/>
      <c r="K149" s="1"/>
      <c r="N149" s="4"/>
    </row>
    <row r="150" spans="1:14" x14ac:dyDescent="0.3">
      <c r="A150" t="s">
        <v>23</v>
      </c>
      <c r="B150">
        <v>1995</v>
      </c>
      <c r="C150" s="4">
        <v>1995.5833333333501</v>
      </c>
      <c r="D150">
        <v>845.7</v>
      </c>
      <c r="E150" s="1">
        <f>STANDARDIZE(D150,K$18,L$18)</f>
        <v>1.4796064643782147</v>
      </c>
      <c r="F150" s="1">
        <f t="shared" si="5"/>
        <v>1.6281660993178788</v>
      </c>
      <c r="J150" s="4"/>
      <c r="K150" s="1"/>
      <c r="N150" s="4"/>
    </row>
    <row r="151" spans="1:14" x14ac:dyDescent="0.3">
      <c r="A151" t="s">
        <v>24</v>
      </c>
      <c r="B151">
        <v>1995</v>
      </c>
      <c r="C151" s="4">
        <v>1995.6666666666899</v>
      </c>
      <c r="D151">
        <v>923.4</v>
      </c>
      <c r="E151" s="1">
        <f>STANDARDIZE(D151,K$19,L$19)</f>
        <v>1.9820199198481567</v>
      </c>
      <c r="F151" s="1">
        <f t="shared" si="5"/>
        <v>1.9839334921994418</v>
      </c>
      <c r="J151" s="4"/>
      <c r="K151" s="1"/>
      <c r="N151" s="4"/>
    </row>
    <row r="152" spans="1:14" x14ac:dyDescent="0.3">
      <c r="A152" t="s">
        <v>25</v>
      </c>
      <c r="B152">
        <v>1995</v>
      </c>
      <c r="C152" s="4">
        <v>1995.75000000002</v>
      </c>
      <c r="D152">
        <v>925.6</v>
      </c>
      <c r="E152" s="1">
        <f>STANDARDIZE(D152,K$20,L$20)</f>
        <v>2.0463708671062508</v>
      </c>
      <c r="F152" s="1">
        <f t="shared" si="5"/>
        <v>1.9940067002346986</v>
      </c>
      <c r="J152" s="4"/>
      <c r="K152" s="1"/>
      <c r="N152" s="4"/>
    </row>
    <row r="153" spans="1:14" x14ac:dyDescent="0.3">
      <c r="A153" t="s">
        <v>26</v>
      </c>
      <c r="B153">
        <v>1995</v>
      </c>
      <c r="C153" s="4">
        <v>1995.8333333333501</v>
      </c>
      <c r="D153">
        <v>909.5</v>
      </c>
      <c r="E153" s="1">
        <f>STANDARDIZE(D153,K$21,L$21)</f>
        <v>1.7196092445134281</v>
      </c>
      <c r="F153" s="1">
        <f t="shared" si="5"/>
        <v>1.9202891323403206</v>
      </c>
      <c r="J153" s="4"/>
      <c r="K153" s="1"/>
      <c r="N153" s="4"/>
    </row>
    <row r="154" spans="1:14" x14ac:dyDescent="0.3">
      <c r="A154" t="s">
        <v>27</v>
      </c>
      <c r="B154">
        <v>1995</v>
      </c>
      <c r="C154" s="4">
        <v>1995.9166666666899</v>
      </c>
      <c r="D154">
        <v>878.7</v>
      </c>
      <c r="E154" s="1">
        <f>STANDARDIZE(D154,K$22,L$22)</f>
        <v>0.87720766414903339</v>
      </c>
      <c r="F154" s="1">
        <f t="shared" si="5"/>
        <v>1.7792642198467281</v>
      </c>
      <c r="J154" s="4"/>
      <c r="K154" s="1"/>
      <c r="N154" s="4"/>
    </row>
    <row r="155" spans="1:14" x14ac:dyDescent="0.3">
      <c r="A155" t="s">
        <v>16</v>
      </c>
      <c r="B155">
        <v>1996</v>
      </c>
      <c r="C155" s="4">
        <v>1996.00000000002</v>
      </c>
      <c r="D155">
        <v>537.6</v>
      </c>
      <c r="E155" s="1">
        <f>STANDARDIZE(D155,K$11,L$11)</f>
        <v>5.8161371961194808E-2</v>
      </c>
      <c r="F155" s="1">
        <f t="shared" si="5"/>
        <v>0.21745910128944018</v>
      </c>
      <c r="J155" s="4"/>
      <c r="K155" s="1"/>
      <c r="N155" s="4"/>
    </row>
    <row r="156" spans="1:14" x14ac:dyDescent="0.3">
      <c r="A156" t="s">
        <v>17</v>
      </c>
      <c r="B156">
        <v>1996</v>
      </c>
      <c r="C156" s="4">
        <v>1996.0833333333601</v>
      </c>
      <c r="D156">
        <v>358.9</v>
      </c>
      <c r="E156" s="1">
        <f>STANDARDIZE(D156,K$12,L$12)</f>
        <v>0.42649803248151918</v>
      </c>
      <c r="F156" s="1">
        <f t="shared" si="5"/>
        <v>-0.60076011502890458</v>
      </c>
      <c r="J156" s="4"/>
      <c r="K156" s="1"/>
      <c r="N156" s="4"/>
    </row>
    <row r="157" spans="1:14" x14ac:dyDescent="0.3">
      <c r="A157" t="s">
        <v>18</v>
      </c>
      <c r="B157">
        <v>1996</v>
      </c>
      <c r="C157" s="4">
        <v>1996.1666666666899</v>
      </c>
      <c r="D157">
        <v>411.4</v>
      </c>
      <c r="E157" s="1">
        <f>STANDARDIZE(D157,K$13,L$13)</f>
        <v>1.2446234698473391</v>
      </c>
      <c r="F157" s="1">
        <f t="shared" si="5"/>
        <v>-0.3603767414602807</v>
      </c>
      <c r="J157" s="4"/>
      <c r="K157" s="1"/>
      <c r="N157" s="4"/>
    </row>
    <row r="158" spans="1:14" x14ac:dyDescent="0.3">
      <c r="A158" t="s">
        <v>19</v>
      </c>
      <c r="B158">
        <v>1996</v>
      </c>
      <c r="C158" s="4">
        <v>1996.25000000002</v>
      </c>
      <c r="D158">
        <v>461.3</v>
      </c>
      <c r="E158" s="1">
        <f>STANDARDIZE(D158,K$14,L$14)</f>
        <v>1.2583065679895917</v>
      </c>
      <c r="F158" s="1">
        <f t="shared" si="5"/>
        <v>-0.13189806829695994</v>
      </c>
      <c r="J158" s="4"/>
      <c r="K158" s="1"/>
      <c r="N158" s="4"/>
    </row>
    <row r="159" spans="1:14" x14ac:dyDescent="0.3">
      <c r="A159" t="s">
        <v>20</v>
      </c>
      <c r="B159">
        <v>1996</v>
      </c>
      <c r="C159" s="4">
        <v>1996.3333333333601</v>
      </c>
      <c r="D159">
        <v>513.9</v>
      </c>
      <c r="E159" s="1">
        <f>STANDARDIZE(D159,K$15,L$15)</f>
        <v>0.40459893206618575</v>
      </c>
      <c r="F159" s="1">
        <f t="shared" si="5"/>
        <v>0.10894317836417547</v>
      </c>
      <c r="J159" s="4"/>
      <c r="K159" s="1"/>
      <c r="N159" s="4"/>
    </row>
    <row r="160" spans="1:14" x14ac:dyDescent="0.3">
      <c r="A160" t="s">
        <v>21</v>
      </c>
      <c r="B160">
        <v>1996</v>
      </c>
      <c r="C160" s="4">
        <v>1996.4166666666899</v>
      </c>
      <c r="D160">
        <v>611.4</v>
      </c>
      <c r="E160" s="1">
        <f>STANDARDIZE(D160,K$16,L$16)</f>
        <v>0.49508887717039995</v>
      </c>
      <c r="F160" s="1">
        <f t="shared" si="5"/>
        <v>0.5553694435630484</v>
      </c>
      <c r="J160" s="4"/>
      <c r="K160" s="1"/>
      <c r="N160" s="4"/>
    </row>
    <row r="161" spans="1:14" x14ac:dyDescent="0.3">
      <c r="A161" t="s">
        <v>22</v>
      </c>
      <c r="B161">
        <v>1996</v>
      </c>
      <c r="C161" s="4">
        <v>1996.50000000002</v>
      </c>
      <c r="D161">
        <v>705.5</v>
      </c>
      <c r="E161" s="1">
        <f>STANDARDIZE(D161,K$17,L$17)</f>
        <v>0.74994057953822202</v>
      </c>
      <c r="F161" s="1">
        <f t="shared" si="5"/>
        <v>0.98622802361652484</v>
      </c>
      <c r="J161" s="4"/>
      <c r="K161" s="1"/>
      <c r="N161" s="4"/>
    </row>
    <row r="162" spans="1:14" x14ac:dyDescent="0.3">
      <c r="A162" t="s">
        <v>23</v>
      </c>
      <c r="B162">
        <v>1996</v>
      </c>
      <c r="C162" s="4">
        <v>1996.5833333333601</v>
      </c>
      <c r="D162">
        <v>735.8</v>
      </c>
      <c r="E162" s="1">
        <f>STANDARDIZE(D162,K$18,L$18)</f>
        <v>0.95892522699375782</v>
      </c>
      <c r="F162" s="1">
        <f t="shared" si="5"/>
        <v>1.1249635706475589</v>
      </c>
      <c r="J162" s="4"/>
      <c r="K162" s="1"/>
      <c r="N162" s="4"/>
    </row>
    <row r="163" spans="1:14" x14ac:dyDescent="0.3">
      <c r="A163" t="s">
        <v>24</v>
      </c>
      <c r="B163">
        <v>1996</v>
      </c>
      <c r="C163" s="4">
        <v>1996.6666666666899</v>
      </c>
      <c r="D163">
        <v>675.1</v>
      </c>
      <c r="E163" s="1">
        <f>STANDARDIZE(D163,K$19,L$19)</f>
        <v>0.73768225588280345</v>
      </c>
      <c r="F163" s="1">
        <f t="shared" si="5"/>
        <v>0.84703460349297899</v>
      </c>
      <c r="J163" s="4"/>
      <c r="K163" s="1"/>
      <c r="N163" s="4"/>
    </row>
    <row r="164" spans="1:14" x14ac:dyDescent="0.3">
      <c r="A164" t="s">
        <v>25</v>
      </c>
      <c r="B164">
        <v>1996</v>
      </c>
      <c r="C164" s="4">
        <v>1996.75000000002</v>
      </c>
      <c r="D164">
        <v>682.2</v>
      </c>
      <c r="E164" s="1">
        <f>STANDARDIZE(D164,K$20,L$20)</f>
        <v>0.63285779423314292</v>
      </c>
      <c r="F164" s="1">
        <f t="shared" si="5"/>
        <v>0.87954359306130725</v>
      </c>
      <c r="J164" s="4"/>
      <c r="K164" s="1"/>
      <c r="N164" s="4"/>
    </row>
    <row r="165" spans="1:14" x14ac:dyDescent="0.3">
      <c r="A165" t="s">
        <v>26</v>
      </c>
      <c r="B165">
        <v>1996</v>
      </c>
      <c r="C165" s="4">
        <v>1996.8333333333601</v>
      </c>
      <c r="D165">
        <v>667.2</v>
      </c>
      <c r="E165" s="1">
        <f>STANDARDIZE(D165,K$21,L$21)</f>
        <v>0.20105777637037994</v>
      </c>
      <c r="F165" s="1">
        <f t="shared" si="5"/>
        <v>0.81086262918455754</v>
      </c>
      <c r="J165" s="4"/>
      <c r="K165" s="1"/>
      <c r="N165" s="4"/>
    </row>
    <row r="166" spans="1:14" x14ac:dyDescent="0.3">
      <c r="A166" t="s">
        <v>27</v>
      </c>
      <c r="B166">
        <v>1996</v>
      </c>
      <c r="C166" s="4">
        <v>1996.9166666666899</v>
      </c>
      <c r="D166">
        <v>653</v>
      </c>
      <c r="E166" s="1">
        <f>STANDARDIZE(D166,K$22,L$22)</f>
        <v>-0.18661764273424683</v>
      </c>
      <c r="F166" s="1">
        <f t="shared" si="5"/>
        <v>0.74584465004790101</v>
      </c>
      <c r="J166" s="4"/>
      <c r="K166" s="1"/>
      <c r="N166" s="4"/>
    </row>
    <row r="167" spans="1:14" x14ac:dyDescent="0.3">
      <c r="A167" t="s">
        <v>16</v>
      </c>
      <c r="B167">
        <v>1997</v>
      </c>
      <c r="C167" s="4">
        <v>1997.00000000002</v>
      </c>
      <c r="D167">
        <v>369.6</v>
      </c>
      <c r="E167" s="1">
        <f>STANDARDIZE(D167,K$11,L$11)</f>
        <v>-0.64592184985886991</v>
      </c>
      <c r="F167" s="1">
        <f t="shared" si="5"/>
        <v>-0.55176769413015625</v>
      </c>
      <c r="J167" s="4"/>
      <c r="K167" s="1"/>
      <c r="N167" s="4"/>
    </row>
    <row r="168" spans="1:14" x14ac:dyDescent="0.3">
      <c r="A168" t="s">
        <v>17</v>
      </c>
      <c r="B168">
        <v>1997</v>
      </c>
      <c r="C168" s="4">
        <v>1997.0833333333601</v>
      </c>
      <c r="D168">
        <v>225.2</v>
      </c>
      <c r="E168" s="1">
        <f>STANDARDIZE(D168,K$12,L$12)</f>
        <v>-0.45037589817973878</v>
      </c>
      <c r="F168" s="1">
        <f t="shared" si="5"/>
        <v>-1.2129364397169999</v>
      </c>
      <c r="J168" s="4"/>
      <c r="K168" s="1"/>
      <c r="N168" s="4"/>
    </row>
    <row r="169" spans="1:14" x14ac:dyDescent="0.3">
      <c r="A169" t="s">
        <v>18</v>
      </c>
      <c r="B169">
        <v>1997</v>
      </c>
      <c r="C169" s="4">
        <v>1997.1666666666899</v>
      </c>
      <c r="D169">
        <v>126.5</v>
      </c>
      <c r="E169" s="1">
        <f>STANDARDIZE(D169,K$13,L$13)</f>
        <v>-1.1600022031670234</v>
      </c>
      <c r="F169" s="1">
        <f t="shared" si="5"/>
        <v>-1.664857182026013</v>
      </c>
      <c r="J169" s="4"/>
      <c r="K169" s="1"/>
      <c r="N169" s="4"/>
    </row>
    <row r="170" spans="1:14" x14ac:dyDescent="0.3">
      <c r="A170" t="s">
        <v>19</v>
      </c>
      <c r="B170">
        <v>1997</v>
      </c>
      <c r="C170" s="4">
        <v>1997.25000000002</v>
      </c>
      <c r="D170">
        <v>121.2</v>
      </c>
      <c r="E170" s="1">
        <f>STANDARDIZE(D170,K$14,L$14)</f>
        <v>-1.4099577313541221</v>
      </c>
      <c r="F170" s="1">
        <f t="shared" si="5"/>
        <v>-1.6891244559291312</v>
      </c>
      <c r="J170" s="4"/>
      <c r="K170" s="1"/>
      <c r="N170" s="4"/>
    </row>
    <row r="171" spans="1:14" x14ac:dyDescent="0.3">
      <c r="A171" t="s">
        <v>20</v>
      </c>
      <c r="B171">
        <v>1997</v>
      </c>
      <c r="C171" s="4">
        <v>1997.3333333333601</v>
      </c>
      <c r="D171">
        <v>181.8</v>
      </c>
      <c r="E171" s="1">
        <f>STANDARDIZE(D171,K$15,L$15)</f>
        <v>-1.6660034617131463</v>
      </c>
      <c r="F171" s="1">
        <f t="shared" ref="F171:F190" si="6">STANDARDIZE(D171,D$8,D$9)</f>
        <v>-1.4116533618670624</v>
      </c>
      <c r="J171" s="4"/>
      <c r="K171" s="1"/>
      <c r="N171" s="4"/>
    </row>
    <row r="172" spans="1:14" x14ac:dyDescent="0.3">
      <c r="A172" t="s">
        <v>21</v>
      </c>
      <c r="B172">
        <v>1997</v>
      </c>
      <c r="C172" s="4">
        <v>1997.4166666666899</v>
      </c>
      <c r="D172">
        <v>244.6</v>
      </c>
      <c r="E172" s="1">
        <f>STANDARDIZE(D172,K$16,L$16)</f>
        <v>-1.678257337606005</v>
      </c>
      <c r="F172" s="1">
        <f t="shared" si="6"/>
        <v>-1.1241090597697372</v>
      </c>
      <c r="J172" s="4"/>
      <c r="K172" s="1"/>
      <c r="N172" s="4"/>
    </row>
    <row r="173" spans="1:14" x14ac:dyDescent="0.3">
      <c r="A173" t="s">
        <v>22</v>
      </c>
      <c r="B173">
        <v>1997</v>
      </c>
      <c r="C173" s="4">
        <v>1997.50000000002</v>
      </c>
      <c r="D173">
        <v>303.5</v>
      </c>
      <c r="E173" s="1">
        <f>STANDARDIZE(D173,K$17,L$17)</f>
        <v>-1.2760599396702805</v>
      </c>
      <c r="F173" s="1">
        <f t="shared" si="6"/>
        <v>-0.85442180828036662</v>
      </c>
      <c r="J173" s="4"/>
      <c r="K173" s="1"/>
      <c r="N173" s="4"/>
    </row>
    <row r="174" spans="1:14" x14ac:dyDescent="0.3">
      <c r="A174" t="s">
        <v>23</v>
      </c>
      <c r="B174">
        <v>1997</v>
      </c>
      <c r="C174" s="4">
        <v>1997.5833333333601</v>
      </c>
      <c r="D174">
        <v>204.4</v>
      </c>
      <c r="E174" s="1">
        <f>STANDARDIZE(D174,K$18,L$18)</f>
        <v>-1.5587272711509208</v>
      </c>
      <c r="F174" s="1">
        <f t="shared" si="6"/>
        <v>-1.3081740429594264</v>
      </c>
      <c r="J174" s="4"/>
      <c r="K174" s="1"/>
      <c r="N174" s="4"/>
    </row>
    <row r="175" spans="1:14" x14ac:dyDescent="0.3">
      <c r="A175" t="s">
        <v>24</v>
      </c>
      <c r="B175">
        <v>1997</v>
      </c>
      <c r="C175" s="4">
        <v>1997.6666666666899</v>
      </c>
      <c r="D175">
        <v>198</v>
      </c>
      <c r="E175" s="1">
        <f>STANDARDIZE(D175,K$19,L$19)</f>
        <v>-1.6532702188569073</v>
      </c>
      <c r="F175" s="1">
        <f t="shared" si="6"/>
        <v>-1.3374779208801728</v>
      </c>
      <c r="J175" s="4"/>
      <c r="K175" s="1"/>
      <c r="N175" s="4"/>
    </row>
    <row r="176" spans="1:14" x14ac:dyDescent="0.3">
      <c r="A176" t="s">
        <v>25</v>
      </c>
      <c r="B176">
        <v>1997</v>
      </c>
      <c r="C176" s="4">
        <v>1997.75000000003</v>
      </c>
      <c r="D176">
        <v>302.5</v>
      </c>
      <c r="E176" s="1">
        <f>STANDARDIZE(D176,K$20,L$20)</f>
        <v>-1.5721993699818086</v>
      </c>
      <c r="F176" s="1">
        <f t="shared" si="6"/>
        <v>-0.85900053920548325</v>
      </c>
      <c r="J176" s="4"/>
      <c r="K176" s="1"/>
      <c r="N176" s="4"/>
    </row>
    <row r="177" spans="1:14" x14ac:dyDescent="0.3">
      <c r="A177" t="s">
        <v>26</v>
      </c>
      <c r="B177">
        <v>1997</v>
      </c>
      <c r="C177" s="4">
        <v>1997.8333333333601</v>
      </c>
      <c r="D177">
        <v>341.7</v>
      </c>
      <c r="E177" s="1">
        <f>STANDARDIZE(D177,K$21,L$21)</f>
        <v>-1.8389277906150197</v>
      </c>
      <c r="F177" s="1">
        <f t="shared" si="6"/>
        <v>-0.67951428694091087</v>
      </c>
      <c r="J177" s="4"/>
      <c r="K177" s="1"/>
      <c r="N177" s="4"/>
    </row>
    <row r="178" spans="1:14" x14ac:dyDescent="0.3">
      <c r="A178" t="s">
        <v>27</v>
      </c>
      <c r="B178">
        <v>1997</v>
      </c>
      <c r="C178" s="4">
        <v>1997.9166666666899</v>
      </c>
      <c r="D178">
        <v>305.8</v>
      </c>
      <c r="E178" s="1">
        <f>STANDARDIZE(D178,K$22,L$22)</f>
        <v>-1.8231269318342682</v>
      </c>
      <c r="F178" s="1">
        <f t="shared" si="6"/>
        <v>-0.84389072715259827</v>
      </c>
      <c r="J178" s="4"/>
      <c r="K178" s="1"/>
      <c r="N178" s="4"/>
    </row>
    <row r="179" spans="1:14" x14ac:dyDescent="0.3">
      <c r="A179" t="s">
        <v>16</v>
      </c>
      <c r="B179">
        <v>1998</v>
      </c>
      <c r="C179" s="4">
        <v>1998.00000000003</v>
      </c>
      <c r="D179">
        <v>140.1</v>
      </c>
      <c r="E179" s="1">
        <f>STANDARDIZE(D179,K$11,L$11)</f>
        <v>-1.6077498225237798</v>
      </c>
      <c r="F179" s="1">
        <f t="shared" si="6"/>
        <v>-1.6025864414444264</v>
      </c>
      <c r="J179" s="4"/>
      <c r="K179" s="1"/>
      <c r="N179" s="4"/>
    </row>
    <row r="180" spans="1:14" x14ac:dyDescent="0.3">
      <c r="A180" t="s">
        <v>17</v>
      </c>
      <c r="B180">
        <v>1998</v>
      </c>
      <c r="C180" s="4">
        <v>1998.0833333333601</v>
      </c>
      <c r="D180">
        <v>117.2</v>
      </c>
      <c r="E180" s="1">
        <f>STANDARDIZE(D180,K$12,L$12)</f>
        <v>-1.1586959020048389</v>
      </c>
      <c r="F180" s="1">
        <f t="shared" si="6"/>
        <v>-1.7074393796295977</v>
      </c>
      <c r="J180" s="4"/>
      <c r="K180" s="1"/>
      <c r="N180" s="4"/>
    </row>
    <row r="181" spans="1:14" x14ac:dyDescent="0.3">
      <c r="A181" t="s">
        <v>18</v>
      </c>
      <c r="B181">
        <v>1998</v>
      </c>
      <c r="C181" s="4">
        <v>1998.1666666666899</v>
      </c>
      <c r="D181">
        <v>138.19999999999999</v>
      </c>
      <c r="E181" s="1">
        <f>STANDARDIZE(D181,K$13,L$13)</f>
        <v>-1.0612513419024814</v>
      </c>
      <c r="F181" s="1">
        <f t="shared" si="6"/>
        <v>-1.6112860302021481</v>
      </c>
      <c r="J181" s="4"/>
      <c r="K181" s="1"/>
      <c r="N181" s="4"/>
    </row>
    <row r="182" spans="1:14" x14ac:dyDescent="0.3">
      <c r="A182" t="s">
        <v>19</v>
      </c>
      <c r="B182">
        <v>1998</v>
      </c>
      <c r="C182" s="4">
        <v>1998.25000000003</v>
      </c>
      <c r="D182">
        <v>222.1</v>
      </c>
      <c r="E182" s="1">
        <f>STANDARDIZE(D182,K$14,L$14)</f>
        <v>-0.6183438889437114</v>
      </c>
      <c r="F182" s="1">
        <f t="shared" si="6"/>
        <v>-1.2271305055848616</v>
      </c>
      <c r="J182" s="4"/>
      <c r="K182" s="1"/>
      <c r="N182" s="4"/>
    </row>
    <row r="183" spans="1:14" x14ac:dyDescent="0.3">
      <c r="A183" t="s">
        <v>20</v>
      </c>
      <c r="B183">
        <v>1998</v>
      </c>
      <c r="C183" s="4">
        <v>1998.3333333333601</v>
      </c>
      <c r="D183">
        <v>422.1</v>
      </c>
      <c r="E183" s="1">
        <f>STANDARDIZE(D183,K$15,L$15)</f>
        <v>-0.16776270523867004</v>
      </c>
      <c r="F183" s="1">
        <f t="shared" si="6"/>
        <v>-0.31138432056153237</v>
      </c>
      <c r="J183" s="4"/>
      <c r="K183" s="1"/>
      <c r="N183" s="4"/>
    </row>
    <row r="184" spans="1:14" x14ac:dyDescent="0.3">
      <c r="A184" t="s">
        <v>21</v>
      </c>
      <c r="B184">
        <v>1998</v>
      </c>
      <c r="C184" s="4">
        <v>1998.4166666666899</v>
      </c>
      <c r="D184">
        <v>561.9</v>
      </c>
      <c r="E184" s="1">
        <f>STANDARDIZE(D184,K$16,L$16)</f>
        <v>0.20179379093421657</v>
      </c>
      <c r="F184" s="1">
        <f t="shared" si="6"/>
        <v>0.32872226276977445</v>
      </c>
      <c r="J184" s="4"/>
      <c r="K184" s="1"/>
      <c r="N184" s="4"/>
    </row>
    <row r="185" spans="1:14" x14ac:dyDescent="0.3">
      <c r="A185" t="s">
        <v>22</v>
      </c>
      <c r="B185">
        <v>1998</v>
      </c>
      <c r="C185" s="4">
        <v>1998.50000000003</v>
      </c>
      <c r="D185">
        <v>674.7</v>
      </c>
      <c r="E185" s="1">
        <f>STANDARDIZE(D185,K$17,L$17)</f>
        <v>0.59471466911130211</v>
      </c>
      <c r="F185" s="1">
        <f t="shared" si="6"/>
        <v>0.84520311112293234</v>
      </c>
      <c r="J185" s="4"/>
      <c r="K185" s="1"/>
      <c r="N185" s="4"/>
    </row>
    <row r="186" spans="1:14" x14ac:dyDescent="0.3">
      <c r="A186" t="s">
        <v>23</v>
      </c>
      <c r="B186">
        <v>1998</v>
      </c>
      <c r="C186" s="4">
        <v>1998.5833333333601</v>
      </c>
      <c r="D186">
        <v>707.5</v>
      </c>
      <c r="E186" s="1">
        <f>STANDARDIZE(D186,K$18,L$18)</f>
        <v>0.82484625503761499</v>
      </c>
      <c r="F186" s="1">
        <f t="shared" si="6"/>
        <v>0.9953854854667582</v>
      </c>
      <c r="J186" s="4"/>
      <c r="K186" s="1"/>
      <c r="N186" s="4"/>
    </row>
    <row r="187" spans="1:14" x14ac:dyDescent="0.3">
      <c r="A187" t="s">
        <v>24</v>
      </c>
      <c r="B187">
        <v>1998</v>
      </c>
      <c r="C187" s="4">
        <v>1998.6666666666899</v>
      </c>
      <c r="D187">
        <v>710.6</v>
      </c>
      <c r="E187" s="1">
        <f>STANDARDIZE(D187,K$19,L$19)</f>
        <v>0.9155879629741045</v>
      </c>
      <c r="F187" s="1">
        <f t="shared" si="6"/>
        <v>1.00957955133462</v>
      </c>
      <c r="J187" s="4"/>
      <c r="K187" s="1"/>
      <c r="N187" s="4"/>
    </row>
    <row r="188" spans="1:14" x14ac:dyDescent="0.3">
      <c r="A188" t="s">
        <v>25</v>
      </c>
      <c r="B188">
        <v>1998</v>
      </c>
      <c r="C188" s="4">
        <v>1998.75000000003</v>
      </c>
      <c r="D188">
        <v>528.9</v>
      </c>
      <c r="E188" s="1">
        <f>STANDARDIZE(D188,K$20,L$20)</f>
        <v>-0.2574115322723935</v>
      </c>
      <c r="F188" s="1">
        <f t="shared" si="6"/>
        <v>0.17762414224092515</v>
      </c>
      <c r="J188" s="4"/>
      <c r="K188" s="1"/>
      <c r="N188" s="4"/>
    </row>
    <row r="189" spans="1:14" x14ac:dyDescent="0.3">
      <c r="A189" t="s">
        <v>26</v>
      </c>
      <c r="B189">
        <v>1998</v>
      </c>
      <c r="C189" s="4">
        <v>1998.8333333333601</v>
      </c>
      <c r="D189">
        <v>560.9</v>
      </c>
      <c r="E189" s="1">
        <f>STANDARDIZE(D189,K$21,L$21)</f>
        <v>-0.46514949174190295</v>
      </c>
      <c r="F189" s="1">
        <f t="shared" si="6"/>
        <v>0.32414353184465783</v>
      </c>
      <c r="J189" s="4"/>
      <c r="K189" s="1"/>
      <c r="N189" s="4"/>
    </row>
    <row r="190" spans="1:14" x14ac:dyDescent="0.3">
      <c r="A190" t="s">
        <v>27</v>
      </c>
      <c r="B190">
        <v>1998</v>
      </c>
      <c r="C190" s="4">
        <v>1998.9166666666899</v>
      </c>
      <c r="D190">
        <v>868.9</v>
      </c>
      <c r="E190" s="1">
        <f>STANDARDIZE(D190,K$22,L$22)</f>
        <v>0.83101586969862928</v>
      </c>
      <c r="F190" s="1">
        <f t="shared" si="6"/>
        <v>1.7343926567805847</v>
      </c>
      <c r="J190" s="4"/>
      <c r="K190" s="1"/>
      <c r="N190" s="4"/>
    </row>
    <row r="191" spans="1:14" x14ac:dyDescent="0.3">
      <c r="B191">
        <v>1999</v>
      </c>
      <c r="C191" s="4">
        <v>1999.00000000003</v>
      </c>
      <c r="E191" s="1"/>
      <c r="F191" s="1"/>
      <c r="J191" s="4"/>
      <c r="K191" s="1"/>
      <c r="N191" s="4"/>
    </row>
    <row r="192" spans="1:14" x14ac:dyDescent="0.3">
      <c r="B192">
        <v>1999</v>
      </c>
      <c r="C192" s="4">
        <v>1999.0833333333601</v>
      </c>
      <c r="E192" s="1"/>
      <c r="F192" s="1"/>
      <c r="J192" s="4"/>
      <c r="K192" s="1"/>
      <c r="N192" s="4"/>
    </row>
    <row r="193" spans="1:14" x14ac:dyDescent="0.3">
      <c r="B193">
        <v>1999</v>
      </c>
      <c r="C193" s="4">
        <v>1999.1666666666899</v>
      </c>
      <c r="E193" s="1"/>
      <c r="F193" s="1"/>
      <c r="J193" s="4"/>
      <c r="K193" s="1"/>
      <c r="N193" s="4"/>
    </row>
    <row r="194" spans="1:14" x14ac:dyDescent="0.3">
      <c r="B194">
        <v>1999</v>
      </c>
      <c r="C194" s="4">
        <v>1999.25000000003</v>
      </c>
      <c r="E194" s="1"/>
      <c r="F194" s="1"/>
      <c r="J194" s="4"/>
      <c r="K194" s="1"/>
      <c r="N194" s="4"/>
    </row>
    <row r="195" spans="1:14" x14ac:dyDescent="0.3">
      <c r="B195">
        <v>1999</v>
      </c>
      <c r="C195" s="4">
        <v>1999.3333333333601</v>
      </c>
      <c r="E195" s="1"/>
      <c r="F195" s="1"/>
      <c r="J195" s="4"/>
      <c r="K195" s="1"/>
      <c r="N195" s="4"/>
    </row>
    <row r="196" spans="1:14" x14ac:dyDescent="0.3">
      <c r="B196">
        <v>1999</v>
      </c>
      <c r="C196" s="4">
        <v>1999.4166666666899</v>
      </c>
      <c r="E196" s="1"/>
      <c r="F196" s="1"/>
      <c r="J196" s="4"/>
      <c r="K196" s="1"/>
      <c r="N196" s="4"/>
    </row>
    <row r="197" spans="1:14" x14ac:dyDescent="0.3">
      <c r="B197">
        <v>1999</v>
      </c>
      <c r="C197" s="4">
        <v>1999.50000000003</v>
      </c>
      <c r="E197" s="1"/>
      <c r="F197" s="1"/>
      <c r="J197" s="4"/>
      <c r="K197" s="1"/>
      <c r="N197" s="4"/>
    </row>
    <row r="198" spans="1:14" x14ac:dyDescent="0.3">
      <c r="B198">
        <v>1999</v>
      </c>
      <c r="C198" s="4">
        <v>1999.5833333333601</v>
      </c>
      <c r="E198" s="1"/>
      <c r="F198" s="1"/>
      <c r="J198" s="4"/>
      <c r="K198" s="1"/>
      <c r="N198" s="4"/>
    </row>
    <row r="199" spans="1:14" x14ac:dyDescent="0.3">
      <c r="B199">
        <v>1999</v>
      </c>
      <c r="C199" s="4">
        <v>1999.6666666666999</v>
      </c>
      <c r="E199" s="1"/>
      <c r="F199" s="1"/>
      <c r="J199" s="4"/>
      <c r="K199" s="1"/>
      <c r="N199" s="4"/>
    </row>
    <row r="200" spans="1:14" x14ac:dyDescent="0.3">
      <c r="B200">
        <v>1999</v>
      </c>
      <c r="C200" s="4">
        <v>1999.75000000003</v>
      </c>
      <c r="E200" s="1"/>
      <c r="F200" s="1"/>
      <c r="J200" s="4"/>
      <c r="K200" s="1"/>
      <c r="N200" s="4"/>
    </row>
    <row r="201" spans="1:14" x14ac:dyDescent="0.3">
      <c r="B201">
        <v>1999</v>
      </c>
      <c r="C201" s="4">
        <v>1999.8333333333601</v>
      </c>
      <c r="E201" s="1"/>
      <c r="F201" s="1"/>
      <c r="J201" s="4"/>
      <c r="K201" s="1"/>
      <c r="N201" s="4"/>
    </row>
    <row r="202" spans="1:14" x14ac:dyDescent="0.3">
      <c r="B202">
        <v>1999</v>
      </c>
      <c r="C202" s="4">
        <v>1999.9166666666999</v>
      </c>
      <c r="E202" s="1"/>
      <c r="F202" s="1"/>
      <c r="J202" s="4"/>
      <c r="K202" s="1"/>
      <c r="N202" s="4"/>
    </row>
    <row r="203" spans="1:14" x14ac:dyDescent="0.3">
      <c r="A203" t="s">
        <v>16</v>
      </c>
      <c r="B203">
        <v>2000</v>
      </c>
      <c r="C203" s="4">
        <v>2000.00000000003</v>
      </c>
      <c r="D203">
        <v>855.5</v>
      </c>
      <c r="E203" s="1">
        <f>STANDARDIZE(D203,K$11,L$11)</f>
        <v>1.3904712303933291</v>
      </c>
      <c r="F203" s="1">
        <f t="shared" ref="F203:F241" si="7">STANDARDIZE(D203,D$8,D$9)</f>
        <v>1.6730376623840217</v>
      </c>
      <c r="J203" s="4"/>
      <c r="K203" s="1"/>
      <c r="N203" s="4"/>
    </row>
    <row r="204" spans="1:14" x14ac:dyDescent="0.3">
      <c r="A204" t="s">
        <v>17</v>
      </c>
      <c r="B204">
        <v>2000</v>
      </c>
      <c r="C204" s="4">
        <v>2000.0833333333601</v>
      </c>
      <c r="D204">
        <v>622.6</v>
      </c>
      <c r="E204" s="1">
        <f>STANDARDIZE(D204,K$12,L$12)</f>
        <v>2.1559793751544718</v>
      </c>
      <c r="F204" s="1">
        <f t="shared" si="7"/>
        <v>0.60665122992435505</v>
      </c>
      <c r="J204" s="4"/>
      <c r="K204" s="1"/>
      <c r="N204" s="4"/>
    </row>
    <row r="205" spans="1:14" x14ac:dyDescent="0.3">
      <c r="A205" t="s">
        <v>18</v>
      </c>
      <c r="B205">
        <v>2000</v>
      </c>
      <c r="C205" s="4">
        <v>2000.1666666666999</v>
      </c>
      <c r="D205">
        <v>534.79999999999995</v>
      </c>
      <c r="E205" s="1">
        <f>STANDARDIZE(D205,K$13,L$13)</f>
        <v>2.2861496476289198</v>
      </c>
      <c r="F205" s="1">
        <f t="shared" si="7"/>
        <v>0.20463865469911327</v>
      </c>
      <c r="J205" s="4"/>
      <c r="K205" s="1"/>
      <c r="N205" s="4"/>
    </row>
    <row r="206" spans="1:14" x14ac:dyDescent="0.3">
      <c r="A206" t="s">
        <v>19</v>
      </c>
      <c r="B206">
        <v>2000</v>
      </c>
      <c r="C206" s="4">
        <v>2000.25000000003</v>
      </c>
      <c r="D206">
        <v>466.2</v>
      </c>
      <c r="E206" s="1">
        <f>STANDARDIZE(D206,K$14,L$14)</f>
        <v>1.2967496584535261</v>
      </c>
      <c r="F206" s="1">
        <f t="shared" si="7"/>
        <v>-0.10946228676388847</v>
      </c>
      <c r="J206" s="4"/>
      <c r="K206" s="1"/>
      <c r="N206" s="4"/>
    </row>
    <row r="207" spans="1:14" x14ac:dyDescent="0.3">
      <c r="A207" t="s">
        <v>20</v>
      </c>
      <c r="B207">
        <v>2000</v>
      </c>
      <c r="C207" s="4">
        <v>2000.3333333333601</v>
      </c>
      <c r="D207">
        <v>575.1</v>
      </c>
      <c r="E207" s="1">
        <f>STANDARDIZE(D207,K$15,L$15)</f>
        <v>0.78617335693609003</v>
      </c>
      <c r="F207" s="1">
        <f t="shared" si="7"/>
        <v>0.38916151098131441</v>
      </c>
      <c r="J207" s="4"/>
      <c r="K207" s="1"/>
      <c r="N207" s="4"/>
    </row>
    <row r="208" spans="1:14" x14ac:dyDescent="0.3">
      <c r="A208" t="s">
        <v>21</v>
      </c>
      <c r="B208">
        <v>2000</v>
      </c>
      <c r="C208" s="4">
        <v>2000.4166666666999</v>
      </c>
      <c r="D208">
        <v>701.2</v>
      </c>
      <c r="E208" s="1">
        <f>STANDARDIZE(D208,K$16,L$16)</f>
        <v>1.0271676396756382</v>
      </c>
      <c r="F208" s="1">
        <f t="shared" si="7"/>
        <v>0.96653948063852346</v>
      </c>
      <c r="J208" s="4"/>
      <c r="K208" s="1"/>
      <c r="N208" s="4"/>
    </row>
    <row r="209" spans="1:14" x14ac:dyDescent="0.3">
      <c r="A209" t="s">
        <v>22</v>
      </c>
      <c r="B209">
        <v>2000</v>
      </c>
      <c r="C209" s="4">
        <v>2000.50000000003</v>
      </c>
      <c r="D209">
        <v>823.9</v>
      </c>
      <c r="E209" s="1">
        <f>STANDARDIZE(D209,K$17,L$17)</f>
        <v>1.3466531702702784</v>
      </c>
      <c r="F209" s="1">
        <f t="shared" si="7"/>
        <v>1.5283497651503355</v>
      </c>
      <c r="J209" s="4"/>
      <c r="K209" s="1"/>
      <c r="N209" s="4"/>
    </row>
    <row r="210" spans="1:14" x14ac:dyDescent="0.3">
      <c r="A210" t="s">
        <v>23</v>
      </c>
      <c r="B210">
        <v>2000</v>
      </c>
      <c r="C210" s="4">
        <v>2000.5833333333601</v>
      </c>
      <c r="D210">
        <v>798.9</v>
      </c>
      <c r="E210" s="1">
        <f>STANDARDIZE(D210,K$18,L$18)</f>
        <v>1.2578786945002112</v>
      </c>
      <c r="F210" s="1">
        <f t="shared" si="7"/>
        <v>1.4138814920224194</v>
      </c>
      <c r="J210" s="4"/>
      <c r="K210" s="1"/>
      <c r="N210" s="4"/>
    </row>
    <row r="211" spans="1:14" x14ac:dyDescent="0.3">
      <c r="A211" t="s">
        <v>24</v>
      </c>
      <c r="B211">
        <v>2000</v>
      </c>
      <c r="C211" s="4">
        <v>2000.6666666666999</v>
      </c>
      <c r="D211">
        <v>721.2</v>
      </c>
      <c r="E211" s="1">
        <f>STANDARDIZE(D211,K$19,L$19)</f>
        <v>0.96870910368305641</v>
      </c>
      <c r="F211" s="1">
        <f t="shared" si="7"/>
        <v>1.0581140991408564</v>
      </c>
      <c r="J211" s="4"/>
      <c r="K211" s="1"/>
      <c r="N211" s="4"/>
    </row>
    <row r="212" spans="1:14" x14ac:dyDescent="0.3">
      <c r="A212" t="s">
        <v>25</v>
      </c>
      <c r="B212">
        <v>2000</v>
      </c>
      <c r="C212" s="4">
        <v>2000.75000000003</v>
      </c>
      <c r="D212">
        <v>821.9</v>
      </c>
      <c r="E212" s="1">
        <f>STANDARDIZE(D212,K$20,L$20)</f>
        <v>1.4441469326077243</v>
      </c>
      <c r="F212" s="1">
        <f t="shared" si="7"/>
        <v>1.5191923033001022</v>
      </c>
      <c r="J212" s="4"/>
      <c r="K212" s="1"/>
      <c r="N212" s="4"/>
    </row>
    <row r="213" spans="1:14" x14ac:dyDescent="0.3">
      <c r="A213" t="s">
        <v>26</v>
      </c>
      <c r="B213">
        <v>2000</v>
      </c>
      <c r="C213" s="4">
        <v>2000.8333333333601</v>
      </c>
      <c r="D213">
        <v>827.2</v>
      </c>
      <c r="E213" s="1">
        <f>STANDARDIZE(D213,K$21,L$21)</f>
        <v>1.2038156587595163</v>
      </c>
      <c r="F213" s="1">
        <f t="shared" si="7"/>
        <v>1.5434595772032209</v>
      </c>
      <c r="J213" s="4"/>
      <c r="K213" s="1"/>
      <c r="N213" s="4"/>
    </row>
    <row r="214" spans="1:14" x14ac:dyDescent="0.3">
      <c r="A214" t="s">
        <v>27</v>
      </c>
      <c r="B214">
        <v>2000</v>
      </c>
      <c r="C214" s="4">
        <v>2000.9166666666999</v>
      </c>
      <c r="D214">
        <v>802</v>
      </c>
      <c r="E214" s="1">
        <f>STANDARDIZE(D214,K$22,L$22)</f>
        <v>0.51568617084842361</v>
      </c>
      <c r="F214" s="1">
        <f t="shared" si="7"/>
        <v>1.4280755578902811</v>
      </c>
      <c r="J214" s="4"/>
      <c r="K214" s="1"/>
      <c r="N214" s="4"/>
    </row>
    <row r="215" spans="1:14" x14ac:dyDescent="0.3">
      <c r="A215" t="s">
        <v>16</v>
      </c>
      <c r="B215">
        <v>2001</v>
      </c>
      <c r="C215" s="4">
        <v>2001.00000000003</v>
      </c>
      <c r="D215">
        <v>466.7</v>
      </c>
      <c r="E215" s="1">
        <f>STANDARDIZE(D215,K$11,L$11)</f>
        <v>-0.23897851153310648</v>
      </c>
      <c r="F215" s="1">
        <f t="shared" si="7"/>
        <v>-0.10717292130133015</v>
      </c>
      <c r="J215" s="4"/>
      <c r="K215" s="1"/>
      <c r="N215" s="4"/>
    </row>
    <row r="216" spans="1:14" x14ac:dyDescent="0.3">
      <c r="A216" t="s">
        <v>17</v>
      </c>
      <c r="B216">
        <v>2001</v>
      </c>
      <c r="C216" s="4">
        <v>2001.0833333333601</v>
      </c>
      <c r="D216">
        <v>202.6</v>
      </c>
      <c r="E216" s="1">
        <f>STANDARDIZE(D216,K$12,L$12)</f>
        <v>-0.5985984174986948</v>
      </c>
      <c r="F216" s="1">
        <f t="shared" si="7"/>
        <v>-1.3164157586246361</v>
      </c>
      <c r="J216" s="4"/>
      <c r="K216" s="1"/>
      <c r="N216" s="4"/>
    </row>
    <row r="217" spans="1:14" x14ac:dyDescent="0.3">
      <c r="A217" t="s">
        <v>18</v>
      </c>
      <c r="B217">
        <v>2001</v>
      </c>
      <c r="C217" s="4">
        <v>2001.1666666666999</v>
      </c>
      <c r="D217">
        <v>217.4</v>
      </c>
      <c r="E217" s="1">
        <f>STANDARDIZE(D217,K$13,L$13)</f>
        <v>-0.39278397334250392</v>
      </c>
      <c r="F217" s="1">
        <f t="shared" si="7"/>
        <v>-1.2486505409329098</v>
      </c>
      <c r="J217" s="4"/>
      <c r="K217" s="1"/>
      <c r="N217" s="4"/>
    </row>
    <row r="218" spans="1:14" x14ac:dyDescent="0.3">
      <c r="A218" t="s">
        <v>19</v>
      </c>
      <c r="B218">
        <v>2001</v>
      </c>
      <c r="C218" s="4">
        <v>2001.25000000003</v>
      </c>
      <c r="D218">
        <v>211.9</v>
      </c>
      <c r="E218" s="1">
        <f>STANDARDIZE(D218,K$14,L$14)</f>
        <v>-0.69836828133802431</v>
      </c>
      <c r="F218" s="1">
        <f t="shared" si="7"/>
        <v>-1.2738335610210514</v>
      </c>
      <c r="J218" s="4"/>
      <c r="K218" s="1"/>
      <c r="N218" s="4"/>
    </row>
    <row r="219" spans="1:14" x14ac:dyDescent="0.3">
      <c r="A219" t="s">
        <v>20</v>
      </c>
      <c r="B219">
        <v>2001</v>
      </c>
      <c r="C219" s="4">
        <v>2001.3333333333601</v>
      </c>
      <c r="D219">
        <v>274.89999999999998</v>
      </c>
      <c r="E219" s="1">
        <f>STANDARDIZE(D219,K$15,L$15)</f>
        <v>-1.0855364853179166</v>
      </c>
      <c r="F219" s="1">
        <f t="shared" si="7"/>
        <v>-0.98537351273870277</v>
      </c>
      <c r="J219" s="4"/>
      <c r="K219" s="1"/>
      <c r="N219" s="4"/>
    </row>
    <row r="220" spans="1:14" x14ac:dyDescent="0.3">
      <c r="A220" t="s">
        <v>21</v>
      </c>
      <c r="B220">
        <v>2001</v>
      </c>
      <c r="C220" s="4">
        <v>2001.4166666666999</v>
      </c>
      <c r="D220">
        <v>392.4</v>
      </c>
      <c r="E220" s="1">
        <f>STANDARDIZE(D220,K$16,L$16)</f>
        <v>-0.80251968617756286</v>
      </c>
      <c r="F220" s="1">
        <f t="shared" si="7"/>
        <v>-0.44737262903749697</v>
      </c>
      <c r="J220" s="4"/>
      <c r="K220" s="1"/>
      <c r="N220" s="4"/>
    </row>
    <row r="221" spans="1:14" x14ac:dyDescent="0.3">
      <c r="A221" t="s">
        <v>22</v>
      </c>
      <c r="B221">
        <v>2001</v>
      </c>
      <c r="C221" s="4">
        <v>2001.50000000003</v>
      </c>
      <c r="D221">
        <v>374</v>
      </c>
      <c r="E221" s="1">
        <f>STANDARDIZE(D221,K$17,L$17)</f>
        <v>-0.92075387846580437</v>
      </c>
      <c r="F221" s="1">
        <f t="shared" si="7"/>
        <v>-0.5316212780596431</v>
      </c>
      <c r="J221" s="4"/>
      <c r="K221" s="1"/>
      <c r="N221" s="4"/>
    </row>
    <row r="222" spans="1:14" x14ac:dyDescent="0.3">
      <c r="A222" t="s">
        <v>23</v>
      </c>
      <c r="B222">
        <v>2001</v>
      </c>
      <c r="C222" s="4">
        <v>2001.5833333333701</v>
      </c>
      <c r="D222">
        <v>328.9</v>
      </c>
      <c r="E222" s="1">
        <f>STANDARDIZE(D222,K$18,L$18)</f>
        <v>-0.96887455000110423</v>
      </c>
      <c r="F222" s="1">
        <f t="shared" si="7"/>
        <v>-0.73812204278240401</v>
      </c>
      <c r="J222" s="4"/>
      <c r="K222" s="1"/>
      <c r="N222" s="4"/>
    </row>
    <row r="223" spans="1:14" x14ac:dyDescent="0.3">
      <c r="A223" t="s">
        <v>24</v>
      </c>
      <c r="B223">
        <v>2001</v>
      </c>
      <c r="C223" s="4">
        <v>2001.6666666666999</v>
      </c>
      <c r="D223">
        <v>337.7</v>
      </c>
      <c r="E223" s="1">
        <f>STANDARDIZE(D223,K$19,L$19)</f>
        <v>-0.953173675739872</v>
      </c>
      <c r="F223" s="1">
        <f t="shared" si="7"/>
        <v>-0.69782921064137737</v>
      </c>
      <c r="J223" s="4"/>
      <c r="K223" s="1"/>
      <c r="N223" s="4"/>
    </row>
    <row r="224" spans="1:14" x14ac:dyDescent="0.3">
      <c r="A224" t="s">
        <v>25</v>
      </c>
      <c r="B224">
        <v>2001</v>
      </c>
      <c r="C224" s="4">
        <v>2001.75000000003</v>
      </c>
      <c r="D224">
        <v>433.7</v>
      </c>
      <c r="E224" s="1">
        <f>STANDARDIZE(D224,K$20,L$20)</f>
        <v>-0.81027284918907339</v>
      </c>
      <c r="F224" s="1">
        <f t="shared" si="7"/>
        <v>-0.25827104183017946</v>
      </c>
      <c r="J224" s="4"/>
      <c r="K224" s="1"/>
      <c r="N224" s="4"/>
    </row>
    <row r="225" spans="1:14" x14ac:dyDescent="0.3">
      <c r="A225" t="s">
        <v>26</v>
      </c>
      <c r="B225">
        <v>2001</v>
      </c>
      <c r="C225" s="4">
        <v>2001.8333333333701</v>
      </c>
      <c r="D225">
        <v>509.5</v>
      </c>
      <c r="E225" s="1">
        <f>STANDARDIZE(D225,K$21,L$21)</f>
        <v>-0.78728546145941292</v>
      </c>
      <c r="F225" s="1">
        <f t="shared" si="7"/>
        <v>8.8796762293662332E-2</v>
      </c>
      <c r="J225" s="4"/>
      <c r="K225" s="1"/>
      <c r="N225" s="4"/>
    </row>
    <row r="226" spans="1:14" x14ac:dyDescent="0.3">
      <c r="A226" t="s">
        <v>27</v>
      </c>
      <c r="B226">
        <v>2001</v>
      </c>
      <c r="C226" s="4">
        <v>2001.9166666666999</v>
      </c>
      <c r="D226">
        <v>592.4</v>
      </c>
      <c r="E226" s="1">
        <f>STANDARDIZE(D226,K$22,L$22)</f>
        <v>-0.47225261658062162</v>
      </c>
      <c r="F226" s="1">
        <f t="shared" si="7"/>
        <v>0.46837355598583214</v>
      </c>
      <c r="J226" s="4"/>
      <c r="K226" s="1"/>
      <c r="N226" s="4"/>
    </row>
    <row r="227" spans="1:14" x14ac:dyDescent="0.3">
      <c r="A227" t="s">
        <v>16</v>
      </c>
      <c r="B227">
        <v>2002</v>
      </c>
      <c r="C227" s="4">
        <v>2002.00000000003</v>
      </c>
      <c r="D227">
        <v>528.70000000000005</v>
      </c>
      <c r="E227" s="1">
        <f>STANDARDIZE(D227,K$11,L$11)</f>
        <v>2.0861725090965285E-2</v>
      </c>
      <c r="F227" s="1">
        <f t="shared" si="7"/>
        <v>0.17670839605590213</v>
      </c>
      <c r="J227" s="4"/>
      <c r="K227" s="1"/>
      <c r="N227" s="4"/>
    </row>
    <row r="228" spans="1:14" x14ac:dyDescent="0.3">
      <c r="A228" t="s">
        <v>17</v>
      </c>
      <c r="B228">
        <v>2002</v>
      </c>
      <c r="C228" s="4">
        <v>2002.0833333333701</v>
      </c>
      <c r="D228">
        <v>240.9</v>
      </c>
      <c r="E228" s="1">
        <f>STANDARDIZE(D228,K$12,L$12)</f>
        <v>-0.34740715688294171</v>
      </c>
      <c r="F228" s="1">
        <f t="shared" si="7"/>
        <v>-1.1410503641926686</v>
      </c>
      <c r="J228" s="4"/>
      <c r="K228" s="1"/>
      <c r="N228" s="4"/>
    </row>
    <row r="229" spans="1:14" x14ac:dyDescent="0.3">
      <c r="A229" t="s">
        <v>18</v>
      </c>
      <c r="B229">
        <v>2002</v>
      </c>
      <c r="C229" s="4">
        <v>2002.1666666666999</v>
      </c>
      <c r="D229">
        <v>237.8</v>
      </c>
      <c r="E229" s="1">
        <f>STANDARDIZE(D229,K$13,L$13)</f>
        <v>-0.22060298447099461</v>
      </c>
      <c r="F229" s="1">
        <f t="shared" si="7"/>
        <v>-1.1552444300605302</v>
      </c>
      <c r="J229" s="4"/>
      <c r="K229" s="1"/>
      <c r="N229" s="4"/>
    </row>
    <row r="230" spans="1:14" x14ac:dyDescent="0.3">
      <c r="A230" t="s">
        <v>19</v>
      </c>
      <c r="B230">
        <v>2002</v>
      </c>
      <c r="C230" s="4">
        <v>2002.25000000003</v>
      </c>
      <c r="D230">
        <v>370.2</v>
      </c>
      <c r="E230" s="1">
        <f>STANDARDIZE(D230,K$14,L$14)</f>
        <v>0.5435789065070501</v>
      </c>
      <c r="F230" s="1">
        <f t="shared" si="7"/>
        <v>-0.5490204555750865</v>
      </c>
      <c r="J230" s="4"/>
      <c r="K230" s="1"/>
      <c r="N230" s="4"/>
    </row>
    <row r="231" spans="1:14" x14ac:dyDescent="0.3">
      <c r="A231" t="s">
        <v>20</v>
      </c>
      <c r="B231">
        <v>2002</v>
      </c>
      <c r="C231" s="4">
        <v>2002.3333333333701</v>
      </c>
      <c r="D231">
        <v>540.20000000000005</v>
      </c>
      <c r="E231" s="1">
        <f>STANDARDIZE(D231,K$15,L$15)</f>
        <v>0.56857617674067107</v>
      </c>
      <c r="F231" s="1">
        <f t="shared" si="7"/>
        <v>0.22936380169474355</v>
      </c>
      <c r="J231" s="4"/>
      <c r="K231" s="1"/>
      <c r="N231" s="4"/>
    </row>
    <row r="232" spans="1:14" x14ac:dyDescent="0.3">
      <c r="A232" t="s">
        <v>21</v>
      </c>
      <c r="B232">
        <v>2002</v>
      </c>
      <c r="C232" s="4">
        <v>2002.4166666666999</v>
      </c>
      <c r="D232">
        <v>592.6</v>
      </c>
      <c r="E232" s="1">
        <f>STANDARDIZE(D232,K$16,L$16)</f>
        <v>0.38369599593322351</v>
      </c>
      <c r="F232" s="1">
        <f t="shared" si="7"/>
        <v>0.46928930217085568</v>
      </c>
      <c r="J232" s="4"/>
      <c r="K232" s="1"/>
      <c r="N232" s="4"/>
    </row>
    <row r="233" spans="1:14" x14ac:dyDescent="0.3">
      <c r="A233" t="s">
        <v>22</v>
      </c>
      <c r="B233">
        <v>2002</v>
      </c>
      <c r="C233" s="4">
        <v>2002.50000000003</v>
      </c>
      <c r="D233">
        <v>592</v>
      </c>
      <c r="E233" s="1">
        <f>STANDARDIZE(D233,K$17,L$17)</f>
        <v>0.17792302001044827</v>
      </c>
      <c r="F233" s="1">
        <f t="shared" si="7"/>
        <v>0.4665420636157856</v>
      </c>
      <c r="J233" s="4"/>
      <c r="K233" s="1"/>
      <c r="N233" s="4"/>
    </row>
    <row r="234" spans="1:14" x14ac:dyDescent="0.3">
      <c r="A234" t="s">
        <v>23</v>
      </c>
      <c r="B234">
        <v>2002</v>
      </c>
      <c r="C234" s="4">
        <v>2002.5833333333701</v>
      </c>
      <c r="D234">
        <v>442.9</v>
      </c>
      <c r="E234" s="1">
        <f>STANDARDIZE(D234,K$18,L$18)</f>
        <v>-0.42876844388801927</v>
      </c>
      <c r="F234" s="1">
        <f t="shared" si="7"/>
        <v>-0.21614671731910637</v>
      </c>
      <c r="J234" s="4"/>
      <c r="K234" s="1"/>
      <c r="N234" s="4"/>
    </row>
    <row r="235" spans="1:14" x14ac:dyDescent="0.3">
      <c r="A235" t="s">
        <v>24</v>
      </c>
      <c r="B235">
        <v>2002</v>
      </c>
      <c r="C235" s="4">
        <v>2002.6666666666999</v>
      </c>
      <c r="D235">
        <v>442.7</v>
      </c>
      <c r="E235" s="1">
        <f>STANDARDIZE(D235,K$19,L$19)</f>
        <v>-0.42697369701912247</v>
      </c>
      <c r="F235" s="1">
        <f t="shared" si="7"/>
        <v>-0.21706246350412964</v>
      </c>
      <c r="J235" s="4"/>
      <c r="K235" s="1"/>
      <c r="N235" s="4"/>
    </row>
    <row r="236" spans="1:14" x14ac:dyDescent="0.3">
      <c r="A236" t="s">
        <v>25</v>
      </c>
      <c r="B236">
        <v>2002</v>
      </c>
      <c r="C236" s="4">
        <v>2002.75000000003</v>
      </c>
      <c r="D236">
        <v>528.29999999999995</v>
      </c>
      <c r="E236" s="1">
        <f>STANDARDIZE(D236,K$20,L$20)</f>
        <v>-0.26089595233699459</v>
      </c>
      <c r="F236" s="1">
        <f t="shared" si="7"/>
        <v>0.17487690368585507</v>
      </c>
      <c r="J236" s="4"/>
      <c r="K236" s="1"/>
      <c r="N236" s="4"/>
    </row>
    <row r="237" spans="1:14" x14ac:dyDescent="0.3">
      <c r="A237" t="s">
        <v>26</v>
      </c>
      <c r="B237">
        <v>2002</v>
      </c>
      <c r="C237" s="4">
        <v>2002.8333333333701</v>
      </c>
      <c r="D237">
        <v>625.6</v>
      </c>
      <c r="E237" s="1">
        <f>STANDARDIZE(D237,K$21,L$21)</f>
        <v>-5.9659273050795644E-2</v>
      </c>
      <c r="F237" s="1">
        <f t="shared" si="7"/>
        <v>0.62038742269970504</v>
      </c>
      <c r="J237" s="4"/>
      <c r="K237" s="1"/>
      <c r="N237" s="4"/>
    </row>
    <row r="238" spans="1:14" x14ac:dyDescent="0.3">
      <c r="A238" t="s">
        <v>27</v>
      </c>
      <c r="B238">
        <v>2002</v>
      </c>
      <c r="C238" s="4">
        <v>2002.9166666666999</v>
      </c>
      <c r="D238">
        <v>530.5</v>
      </c>
      <c r="E238" s="1">
        <f>STANDARDIZE(D238,K$22,L$22)</f>
        <v>-0.76401507336429475</v>
      </c>
      <c r="F238" s="1">
        <f t="shared" si="7"/>
        <v>0.18495011172111189</v>
      </c>
      <c r="J238" s="4"/>
      <c r="K238" s="1"/>
      <c r="N238" s="4"/>
    </row>
    <row r="239" spans="1:14" x14ac:dyDescent="0.3">
      <c r="A239" t="s">
        <v>16</v>
      </c>
      <c r="B239">
        <v>2003</v>
      </c>
      <c r="C239" s="4">
        <v>2003.00000000003</v>
      </c>
      <c r="D239">
        <v>299.5</v>
      </c>
      <c r="E239" s="1">
        <f>STANDARDIZE(D239,K$11,L$11)</f>
        <v>-0.93970895610640892</v>
      </c>
      <c r="F239" s="1">
        <f t="shared" si="7"/>
        <v>-0.87273673198083324</v>
      </c>
      <c r="J239" s="4"/>
      <c r="K239" s="1"/>
      <c r="N239" s="4"/>
    </row>
    <row r="240" spans="1:14" x14ac:dyDescent="0.3">
      <c r="A240" t="s">
        <v>17</v>
      </c>
      <c r="B240">
        <v>2003</v>
      </c>
      <c r="C240" s="4">
        <v>2003.0833333333701</v>
      </c>
      <c r="D240">
        <v>181.2</v>
      </c>
      <c r="E240" s="1">
        <f>STANDARDIZE(D240,K$12,L$12)</f>
        <v>-0.73895071455292771</v>
      </c>
      <c r="F240" s="1">
        <f t="shared" si="7"/>
        <v>-1.4144006004221326</v>
      </c>
      <c r="J240" s="4"/>
      <c r="K240" s="1"/>
      <c r="N240" s="4"/>
    </row>
    <row r="241" spans="1:14" x14ac:dyDescent="0.3">
      <c r="A241" t="s">
        <v>18</v>
      </c>
      <c r="B241">
        <v>2003</v>
      </c>
      <c r="C241" s="4">
        <v>2003.1666666666999</v>
      </c>
      <c r="D241">
        <v>196.7</v>
      </c>
      <c r="E241" s="1">
        <f>STANDARDIZE(D241,K$13,L$13)</f>
        <v>-0.56749703557977083</v>
      </c>
      <c r="F241" s="1">
        <f t="shared" si="7"/>
        <v>-1.3434302710828245</v>
      </c>
      <c r="J241" s="4"/>
      <c r="K241" s="1"/>
      <c r="N241" s="4"/>
    </row>
    <row r="242" spans="1:14" x14ac:dyDescent="0.3">
      <c r="B242">
        <v>2003</v>
      </c>
      <c r="C242" s="4">
        <v>2003.25000000004</v>
      </c>
      <c r="E242" s="1"/>
      <c r="F242" s="1"/>
      <c r="J242" s="4"/>
      <c r="K242" s="1"/>
      <c r="N242" s="4"/>
    </row>
    <row r="243" spans="1:14" x14ac:dyDescent="0.3">
      <c r="A243" t="s">
        <v>20</v>
      </c>
      <c r="B243">
        <v>2003</v>
      </c>
      <c r="C243" s="4">
        <v>2003.3333333333701</v>
      </c>
      <c r="D243">
        <v>419.2</v>
      </c>
      <c r="E243" s="1">
        <f>STANDARDIZE(D243,K$15,L$15)</f>
        <v>-0.18584384628642714</v>
      </c>
      <c r="F243" s="1">
        <f t="shared" ref="F243:F252" si="8">STANDARDIZE(D243,D$8,D$9)</f>
        <v>-0.3246626402443708</v>
      </c>
      <c r="J243" s="4"/>
      <c r="K243" s="1"/>
      <c r="N243" s="4"/>
    </row>
    <row r="244" spans="1:14" x14ac:dyDescent="0.3">
      <c r="A244" t="s">
        <v>21</v>
      </c>
      <c r="B244">
        <v>2003</v>
      </c>
      <c r="C244" s="4">
        <v>2003.4166666666999</v>
      </c>
      <c r="D244">
        <v>509.9</v>
      </c>
      <c r="E244" s="1">
        <f>STANDARDIZE(D244,K$16,L$16)</f>
        <v>-0.10631417844520838</v>
      </c>
      <c r="F244" s="1">
        <f t="shared" si="8"/>
        <v>9.0628254663708885E-2</v>
      </c>
      <c r="J244" s="4"/>
      <c r="K244" s="1"/>
      <c r="N244" s="4"/>
    </row>
    <row r="245" spans="1:14" x14ac:dyDescent="0.3">
      <c r="A245" t="s">
        <v>22</v>
      </c>
      <c r="B245">
        <v>2003</v>
      </c>
      <c r="C245" s="4">
        <v>2003.50000000004</v>
      </c>
      <c r="D245">
        <v>619.5</v>
      </c>
      <c r="E245" s="1">
        <f>STANDARDIZE(D245,K$17,L$17)</f>
        <v>0.3165175828916269</v>
      </c>
      <c r="F245" s="1">
        <f t="shared" si="8"/>
        <v>0.59245716405649329</v>
      </c>
      <c r="J245" s="4"/>
      <c r="K245" s="1"/>
      <c r="N245" s="4"/>
    </row>
    <row r="246" spans="1:14" x14ac:dyDescent="0.3">
      <c r="A246" t="s">
        <v>23</v>
      </c>
      <c r="B246">
        <v>2003</v>
      </c>
      <c r="C246" s="4">
        <v>2003.5833333333701</v>
      </c>
      <c r="D246">
        <v>609.70000000000005</v>
      </c>
      <c r="E246" s="1">
        <f>STANDARDIZE(D246,K$18,L$18)</f>
        <v>0.36149206926691602</v>
      </c>
      <c r="F246" s="1">
        <f t="shared" si="8"/>
        <v>0.54758560099035047</v>
      </c>
      <c r="J246" s="4"/>
      <c r="K246" s="1"/>
      <c r="N246" s="4"/>
    </row>
    <row r="247" spans="1:14" x14ac:dyDescent="0.3">
      <c r="A247" t="s">
        <v>24</v>
      </c>
      <c r="B247">
        <v>2003</v>
      </c>
      <c r="C247" s="4">
        <v>2003.6666666666999</v>
      </c>
      <c r="D247">
        <v>522.6</v>
      </c>
      <c r="E247" s="1">
        <f>STANDARDIZE(D247,K$19,L$19)</f>
        <v>-2.6560570354475704E-2</v>
      </c>
      <c r="F247" s="1">
        <f t="shared" si="8"/>
        <v>0.1487781374126905</v>
      </c>
      <c r="J247" s="4"/>
      <c r="K247" s="1"/>
      <c r="N247" s="4"/>
    </row>
    <row r="248" spans="1:14" x14ac:dyDescent="0.3">
      <c r="A248" t="s">
        <v>25</v>
      </c>
      <c r="B248">
        <v>2003</v>
      </c>
      <c r="C248" s="4">
        <v>2003.75000000004</v>
      </c>
      <c r="D248">
        <v>650.20000000000005</v>
      </c>
      <c r="E248" s="1">
        <f>STANDARDIZE(D248,K$20,L$20)</f>
        <v>0.44702205745442697</v>
      </c>
      <c r="F248" s="1">
        <f t="shared" si="8"/>
        <v>0.73302420345757457</v>
      </c>
      <c r="J248" s="4"/>
      <c r="K248" s="1"/>
      <c r="N248" s="4"/>
    </row>
    <row r="249" spans="1:14" x14ac:dyDescent="0.3">
      <c r="A249" t="s">
        <v>26</v>
      </c>
      <c r="B249">
        <v>2003</v>
      </c>
      <c r="C249" s="4">
        <v>2003.8333333333701</v>
      </c>
      <c r="D249">
        <v>710.9</v>
      </c>
      <c r="E249" s="1">
        <f>STANDARDIZE(D249,K$21,L$21)</f>
        <v>0.47493602299791238</v>
      </c>
      <c r="F249" s="1">
        <f t="shared" si="8"/>
        <v>1.0109531706121546</v>
      </c>
      <c r="J249" s="4"/>
      <c r="K249" s="1"/>
      <c r="N249" s="4"/>
    </row>
    <row r="250" spans="1:14" x14ac:dyDescent="0.3">
      <c r="A250" t="s">
        <v>27</v>
      </c>
      <c r="B250">
        <v>2003</v>
      </c>
      <c r="C250" s="4">
        <v>2003.9166666666999</v>
      </c>
      <c r="D250">
        <v>817.7</v>
      </c>
      <c r="E250" s="1">
        <f>STANDARDIZE(D250,K$22,L$22)</f>
        <v>0.58968731093733606</v>
      </c>
      <c r="F250" s="1">
        <f t="shared" si="8"/>
        <v>1.4999616334146126</v>
      </c>
      <c r="J250" s="4"/>
      <c r="K250" s="1"/>
      <c r="N250" s="4"/>
    </row>
    <row r="251" spans="1:14" x14ac:dyDescent="0.3">
      <c r="A251" t="s">
        <v>16</v>
      </c>
      <c r="B251">
        <v>2004</v>
      </c>
      <c r="C251" s="4">
        <v>2004.00000000004</v>
      </c>
      <c r="D251">
        <v>470.7</v>
      </c>
      <c r="E251" s="1">
        <f>STANDARDIZE(D251,K$11,L$11)</f>
        <v>-0.22221462529929539</v>
      </c>
      <c r="F251" s="1">
        <f t="shared" si="8"/>
        <v>-8.8857997600863561E-2</v>
      </c>
      <c r="J251" s="4"/>
      <c r="K251" s="1"/>
      <c r="N251" s="4"/>
    </row>
    <row r="252" spans="1:14" x14ac:dyDescent="0.3">
      <c r="A252" t="s">
        <v>17</v>
      </c>
      <c r="B252">
        <v>2004</v>
      </c>
      <c r="C252" s="4">
        <v>2004.0833333333701</v>
      </c>
      <c r="D252">
        <v>191.3</v>
      </c>
      <c r="E252" s="1">
        <f>STANDARDIZE(D252,K$12,L$12)</f>
        <v>-0.67270967715817276</v>
      </c>
      <c r="F252" s="1">
        <f t="shared" si="8"/>
        <v>-1.3681554180784543</v>
      </c>
      <c r="J252" s="4"/>
      <c r="K252" s="1"/>
      <c r="N252" s="4"/>
    </row>
    <row r="253" spans="1:14" x14ac:dyDescent="0.3">
      <c r="B253">
        <v>2004</v>
      </c>
      <c r="C253" s="4">
        <v>2004.1666666666999</v>
      </c>
      <c r="D253" s="8"/>
      <c r="E253" s="1"/>
      <c r="F253" s="1"/>
      <c r="J253" s="4"/>
      <c r="K253" s="1"/>
      <c r="N253" s="4"/>
    </row>
    <row r="254" spans="1:14" x14ac:dyDescent="0.3">
      <c r="A254" t="s">
        <v>19</v>
      </c>
      <c r="B254">
        <v>2004</v>
      </c>
      <c r="C254" s="4">
        <v>2004.25000000004</v>
      </c>
      <c r="D254">
        <v>125.7</v>
      </c>
      <c r="E254" s="1">
        <f>STANDARDIZE(D254,K$14,L$14)</f>
        <v>-1.374652852356631</v>
      </c>
      <c r="F254" s="1">
        <f t="shared" ref="F254:F272" si="9">STANDARDIZE(D254,D$8,D$9)</f>
        <v>-1.6685201667661063</v>
      </c>
      <c r="J254" s="4"/>
      <c r="K254" s="1"/>
      <c r="N254" s="4"/>
    </row>
    <row r="255" spans="1:14" x14ac:dyDescent="0.3">
      <c r="A255" t="s">
        <v>20</v>
      </c>
      <c r="B255">
        <v>2004</v>
      </c>
      <c r="C255" s="4">
        <v>2004.3333333333701</v>
      </c>
      <c r="D255">
        <v>337.1</v>
      </c>
      <c r="E255" s="1">
        <f>STANDARDIZE(D255,K$15,L$15)</f>
        <v>-0.69772718422464786</v>
      </c>
      <c r="F255" s="1">
        <f t="shared" si="9"/>
        <v>-0.70057644919644724</v>
      </c>
      <c r="J255" s="4"/>
      <c r="K255" s="1"/>
      <c r="N255" s="4"/>
    </row>
    <row r="256" spans="1:14" x14ac:dyDescent="0.3">
      <c r="A256" t="s">
        <v>21</v>
      </c>
      <c r="B256">
        <v>2004</v>
      </c>
      <c r="C256" s="4">
        <v>2004.4166666666999</v>
      </c>
      <c r="D256">
        <v>410.1</v>
      </c>
      <c r="E256" s="1">
        <f>STANDARDIZE(D256,K$16,L$16)</f>
        <v>-0.69764447352341219</v>
      </c>
      <c r="F256" s="1">
        <f t="shared" si="9"/>
        <v>-0.36632909166293215</v>
      </c>
      <c r="J256" s="4"/>
      <c r="K256" s="1"/>
      <c r="N256" s="4"/>
    </row>
    <row r="257" spans="1:14" x14ac:dyDescent="0.3">
      <c r="A257" t="s">
        <v>22</v>
      </c>
      <c r="B257">
        <v>2004</v>
      </c>
      <c r="C257" s="4">
        <v>2004.50000000004</v>
      </c>
      <c r="D257">
        <v>370.4</v>
      </c>
      <c r="E257" s="1">
        <f>STANDARDIZE(D257,K$17,L$17)</f>
        <v>-0.93889716669752243</v>
      </c>
      <c r="F257" s="1">
        <f t="shared" si="9"/>
        <v>-0.54810470939006317</v>
      </c>
      <c r="J257" s="4"/>
      <c r="K257" s="1"/>
      <c r="N257" s="4"/>
    </row>
    <row r="258" spans="1:14" x14ac:dyDescent="0.3">
      <c r="A258" t="s">
        <v>23</v>
      </c>
      <c r="B258">
        <v>2004</v>
      </c>
      <c r="C258" s="4">
        <v>2004.5833333333701</v>
      </c>
      <c r="D258">
        <v>371.1</v>
      </c>
      <c r="E258" s="1">
        <f>STANDARDIZE(D258,K$18,L$18)</f>
        <v>-0.76894053528204975</v>
      </c>
      <c r="F258" s="1">
        <f t="shared" si="9"/>
        <v>-0.54489959774248131</v>
      </c>
      <c r="J258" s="4"/>
      <c r="K258" s="1"/>
      <c r="N258" s="4"/>
    </row>
    <row r="259" spans="1:14" x14ac:dyDescent="0.3">
      <c r="A259" t="s">
        <v>24</v>
      </c>
      <c r="B259">
        <v>2004</v>
      </c>
      <c r="C259" s="4">
        <v>2004.6666666666999</v>
      </c>
      <c r="D259">
        <v>379.3</v>
      </c>
      <c r="E259" s="1">
        <f>STANDARDIZE(D259,K$19,L$19)</f>
        <v>-0.74469825559907965</v>
      </c>
      <c r="F259" s="1">
        <f t="shared" si="9"/>
        <v>-0.50735400415652487</v>
      </c>
      <c r="J259" s="4"/>
      <c r="K259" s="1"/>
      <c r="N259" s="4"/>
    </row>
    <row r="260" spans="1:14" x14ac:dyDescent="0.3">
      <c r="A260" t="s">
        <v>25</v>
      </c>
      <c r="B260">
        <v>2004</v>
      </c>
      <c r="C260" s="4">
        <v>2004.75000000004</v>
      </c>
      <c r="D260">
        <v>453</v>
      </c>
      <c r="E260" s="1">
        <f>STANDARDIZE(D260,K$20,L$20)</f>
        <v>-0.6981906704444103</v>
      </c>
      <c r="F260" s="1">
        <f t="shared" si="9"/>
        <v>-0.16990153497542815</v>
      </c>
      <c r="J260" s="4"/>
      <c r="K260" s="1"/>
      <c r="N260" s="4"/>
    </row>
    <row r="261" spans="1:14" x14ac:dyDescent="0.3">
      <c r="A261" t="s">
        <v>26</v>
      </c>
      <c r="B261">
        <v>2004</v>
      </c>
      <c r="C261" s="4">
        <v>2004.8333333333701</v>
      </c>
      <c r="D261">
        <v>524.1</v>
      </c>
      <c r="E261" s="1">
        <f>STANDARDIZE(D261,K$21,L$21)</f>
        <v>-0.695783804691404</v>
      </c>
      <c r="F261" s="1">
        <f t="shared" si="9"/>
        <v>0.15564623380036546</v>
      </c>
      <c r="J261" s="4"/>
      <c r="K261" s="1"/>
      <c r="N261" s="4"/>
    </row>
    <row r="262" spans="1:14" x14ac:dyDescent="0.3">
      <c r="A262" t="s">
        <v>27</v>
      </c>
      <c r="B262">
        <v>2004</v>
      </c>
      <c r="C262" s="4">
        <v>2004.9166666666999</v>
      </c>
      <c r="D262">
        <v>528</v>
      </c>
      <c r="E262" s="1">
        <f>STANDARDIZE(D262,K$22,L$22)</f>
        <v>-0.775798694397561</v>
      </c>
      <c r="F262" s="1">
        <f t="shared" si="9"/>
        <v>0.17350328440832027</v>
      </c>
      <c r="J262" s="4"/>
      <c r="K262" s="1"/>
      <c r="N262" s="4"/>
    </row>
    <row r="263" spans="1:14" x14ac:dyDescent="0.3">
      <c r="A263" t="s">
        <v>16</v>
      </c>
      <c r="B263">
        <v>2005</v>
      </c>
      <c r="C263" s="4">
        <v>2005.00000000004</v>
      </c>
      <c r="D263">
        <v>425.9</v>
      </c>
      <c r="E263" s="1">
        <f>STANDARDIZE(D263,K$11,L$11)</f>
        <v>-0.40997015111797941</v>
      </c>
      <c r="F263" s="1">
        <f t="shared" si="9"/>
        <v>-0.29398514304608936</v>
      </c>
      <c r="J263" s="4"/>
      <c r="K263" s="1"/>
      <c r="N263" s="4"/>
    </row>
    <row r="264" spans="1:14" x14ac:dyDescent="0.3">
      <c r="A264" t="s">
        <v>17</v>
      </c>
      <c r="B264">
        <v>2005</v>
      </c>
      <c r="C264" s="4">
        <v>2005.0833333333701</v>
      </c>
      <c r="D264">
        <v>249.2</v>
      </c>
      <c r="E264" s="1">
        <f>STANDARDIZE(D264,K$12,L$12)</f>
        <v>-0.2929714528852721</v>
      </c>
      <c r="F264" s="1">
        <f t="shared" si="9"/>
        <v>-1.1030468975142005</v>
      </c>
      <c r="J264" s="4"/>
      <c r="K264" s="1"/>
      <c r="N264" s="4"/>
    </row>
    <row r="265" spans="1:14" x14ac:dyDescent="0.3">
      <c r="A265" t="s">
        <v>18</v>
      </c>
      <c r="B265">
        <v>2005</v>
      </c>
      <c r="C265" s="4">
        <v>2005.1666666667099</v>
      </c>
      <c r="D265">
        <v>202.8</v>
      </c>
      <c r="E265" s="1">
        <f>STANDARDIZE(D265,K$13,L$13)</f>
        <v>-0.51601154380936842</v>
      </c>
      <c r="F265" s="1">
        <f t="shared" si="9"/>
        <v>-1.3155000124396128</v>
      </c>
      <c r="J265" s="4"/>
      <c r="K265" s="1"/>
      <c r="N265" s="4"/>
    </row>
    <row r="266" spans="1:14" x14ac:dyDescent="0.3">
      <c r="A266" t="s">
        <v>19</v>
      </c>
      <c r="B266">
        <v>2005</v>
      </c>
      <c r="C266" s="4">
        <v>2005.25000000004</v>
      </c>
      <c r="D266">
        <v>231.9</v>
      </c>
      <c r="E266" s="1">
        <f>STANDARDIZE(D266,K$14,L$14)</f>
        <v>-0.54145770801584181</v>
      </c>
      <c r="F266" s="1">
        <f t="shared" si="9"/>
        <v>-1.1822589425187187</v>
      </c>
      <c r="J266" s="4"/>
      <c r="K266" s="1"/>
      <c r="N266" s="4"/>
    </row>
    <row r="267" spans="1:14" x14ac:dyDescent="0.3">
      <c r="A267" t="s">
        <v>20</v>
      </c>
      <c r="B267">
        <v>2005</v>
      </c>
      <c r="C267" s="4">
        <v>2005.3333333333701</v>
      </c>
      <c r="D267">
        <v>368.9</v>
      </c>
      <c r="E267" s="1">
        <f>STANDARDIZE(D267,K$15,L$15)</f>
        <v>-0.49945812032165882</v>
      </c>
      <c r="F267" s="1">
        <f t="shared" si="9"/>
        <v>-0.55497280577773811</v>
      </c>
      <c r="J267" s="4"/>
      <c r="K267" s="1"/>
      <c r="N267" s="4"/>
    </row>
    <row r="268" spans="1:14" x14ac:dyDescent="0.3">
      <c r="A268" t="s">
        <v>21</v>
      </c>
      <c r="B268">
        <v>2005</v>
      </c>
      <c r="C268" s="4">
        <v>2005.4166666667099</v>
      </c>
      <c r="D268">
        <v>444</v>
      </c>
      <c r="E268" s="1">
        <f>STANDARDIZE(D268,K$16,L$16)</f>
        <v>-0.49678177810105645</v>
      </c>
      <c r="F268" s="1">
        <f t="shared" si="9"/>
        <v>-0.21111011330147794</v>
      </c>
      <c r="J268" s="4"/>
      <c r="K268" s="1"/>
      <c r="N268" s="4"/>
    </row>
    <row r="269" spans="1:14" x14ac:dyDescent="0.3">
      <c r="A269" t="s">
        <v>22</v>
      </c>
      <c r="B269">
        <v>2005</v>
      </c>
      <c r="C269" s="4">
        <v>2005.50000000004</v>
      </c>
      <c r="D269">
        <v>462</v>
      </c>
      <c r="E269" s="1">
        <f>STANDARDIZE(D269,K$17,L$17)</f>
        <v>-0.47725127724603267</v>
      </c>
      <c r="F269" s="1">
        <f t="shared" si="9"/>
        <v>-0.12869295664937833</v>
      </c>
      <c r="J269" s="4"/>
      <c r="K269" s="1"/>
      <c r="N269" s="4"/>
    </row>
    <row r="270" spans="1:14" x14ac:dyDescent="0.3">
      <c r="A270" t="s">
        <v>23</v>
      </c>
      <c r="B270">
        <v>2005</v>
      </c>
      <c r="C270" s="4">
        <v>2005.5833333333701</v>
      </c>
      <c r="D270">
        <v>388.5</v>
      </c>
      <c r="E270" s="1">
        <f>STANDARDIZE(D270,K$18,L$18)</f>
        <v>-0.68650328750689482</v>
      </c>
      <c r="F270" s="1">
        <f t="shared" si="9"/>
        <v>-0.46522967964545175</v>
      </c>
      <c r="J270" s="4"/>
      <c r="K270" s="1"/>
      <c r="N270" s="4"/>
    </row>
    <row r="271" spans="1:14" x14ac:dyDescent="0.3">
      <c r="A271" t="s">
        <v>24</v>
      </c>
      <c r="B271">
        <v>2005</v>
      </c>
      <c r="C271" s="4">
        <v>2005.6666666667099</v>
      </c>
      <c r="D271">
        <v>368.3</v>
      </c>
      <c r="E271" s="1">
        <f>STANDARDIZE(D271,K$19,L$19)</f>
        <v>-0.7998239676555392</v>
      </c>
      <c r="F271" s="1">
        <f t="shared" si="9"/>
        <v>-0.55772004433280797</v>
      </c>
      <c r="J271" s="4"/>
      <c r="K271" s="1"/>
      <c r="N271" s="4"/>
    </row>
    <row r="272" spans="1:14" x14ac:dyDescent="0.3">
      <c r="A272" t="s">
        <v>25</v>
      </c>
      <c r="B272">
        <v>2005</v>
      </c>
      <c r="C272" s="4">
        <v>2005.75000000004</v>
      </c>
      <c r="D272">
        <v>434.8</v>
      </c>
      <c r="E272" s="1">
        <f>STANDARDIZE(D272,K$20,L$20)</f>
        <v>-0.80388474573730484</v>
      </c>
      <c r="F272" s="1">
        <f t="shared" si="9"/>
        <v>-0.25323443781255106</v>
      </c>
      <c r="J272" s="4"/>
      <c r="K272" s="1"/>
      <c r="N272" s="4"/>
    </row>
    <row r="273" spans="1:14" x14ac:dyDescent="0.3">
      <c r="B273">
        <v>2005</v>
      </c>
      <c r="C273" s="4">
        <v>2005.8333333333701</v>
      </c>
      <c r="E273" s="1"/>
      <c r="F273" s="1"/>
      <c r="J273" s="4"/>
      <c r="K273" s="1"/>
      <c r="N273" s="4"/>
    </row>
    <row r="274" spans="1:14" x14ac:dyDescent="0.3">
      <c r="B274">
        <v>2005</v>
      </c>
      <c r="C274" s="4">
        <v>2005.9166666667099</v>
      </c>
      <c r="E274" s="1"/>
      <c r="F274" s="1"/>
      <c r="J274" s="4"/>
      <c r="K274" s="1"/>
      <c r="N274" s="4"/>
    </row>
    <row r="275" spans="1:14" x14ac:dyDescent="0.3">
      <c r="A275" t="s">
        <v>16</v>
      </c>
      <c r="B275">
        <v>2006</v>
      </c>
      <c r="C275" s="4">
        <v>2006.00000000004</v>
      </c>
      <c r="D275">
        <v>716.9</v>
      </c>
      <c r="E275" s="1">
        <f>STANDARDIZE(D275,K$11,L$11)</f>
        <v>0.80960257239177558</v>
      </c>
      <c r="F275" s="1">
        <f t="shared" ref="F275:F287" si="10">STANDARDIZE(D275,D$8,D$9)</f>
        <v>1.0384255561628546</v>
      </c>
      <c r="J275" s="4"/>
      <c r="K275" s="1"/>
      <c r="N275" s="4"/>
    </row>
    <row r="276" spans="1:14" x14ac:dyDescent="0.3">
      <c r="A276" t="s">
        <v>17</v>
      </c>
      <c r="B276">
        <v>2006</v>
      </c>
      <c r="C276" s="4">
        <v>2006.0833333333701</v>
      </c>
      <c r="D276">
        <v>473.2</v>
      </c>
      <c r="E276" s="1">
        <f>STANDARDIZE(D276,K$12,L$12)</f>
        <v>1.1761367031964167</v>
      </c>
      <c r="F276" s="1">
        <f t="shared" si="10"/>
        <v>-7.7411170288071957E-2</v>
      </c>
      <c r="J276" s="4"/>
      <c r="K276" s="1"/>
      <c r="N276" s="4"/>
    </row>
    <row r="277" spans="1:14" x14ac:dyDescent="0.3">
      <c r="A277" t="s">
        <v>18</v>
      </c>
      <c r="B277">
        <v>2006</v>
      </c>
      <c r="C277" s="4">
        <v>2006.1666666667099</v>
      </c>
      <c r="D277">
        <v>354.3</v>
      </c>
      <c r="E277" s="1">
        <f>STANDARDIZE(D277,K$13,L$13)</f>
        <v>0.76268550589816386</v>
      </c>
      <c r="F277" s="1">
        <f t="shared" si="10"/>
        <v>-0.62182227728444095</v>
      </c>
      <c r="J277" s="4"/>
      <c r="K277" s="1"/>
      <c r="N277" s="4"/>
    </row>
    <row r="278" spans="1:14" x14ac:dyDescent="0.3">
      <c r="A278" t="s">
        <v>19</v>
      </c>
      <c r="B278">
        <v>2006</v>
      </c>
      <c r="C278" s="4">
        <v>2006.25000000004</v>
      </c>
      <c r="D278">
        <v>499.1</v>
      </c>
      <c r="E278" s="1">
        <f>STANDARDIZE(D278,K$14,L$14)</f>
        <v>1.5548675515685166</v>
      </c>
      <c r="F278" s="1">
        <f t="shared" si="10"/>
        <v>4.1177960672449325E-2</v>
      </c>
      <c r="J278" s="4"/>
      <c r="K278" s="1"/>
      <c r="N278" s="4"/>
    </row>
    <row r="279" spans="1:14" x14ac:dyDescent="0.3">
      <c r="A279" t="s">
        <v>20</v>
      </c>
      <c r="B279">
        <v>2006</v>
      </c>
      <c r="C279" s="4">
        <v>2006.3333333333701</v>
      </c>
      <c r="D279">
        <v>719.9</v>
      </c>
      <c r="E279" s="1">
        <f>STANDARDIZE(D279,K$15,L$15)</f>
        <v>1.6889834340792615</v>
      </c>
      <c r="F279" s="1">
        <f t="shared" si="10"/>
        <v>1.0521617489382045</v>
      </c>
      <c r="J279" s="4"/>
      <c r="K279" s="1"/>
      <c r="N279" s="4"/>
    </row>
    <row r="280" spans="1:14" x14ac:dyDescent="0.3">
      <c r="A280" t="s">
        <v>21</v>
      </c>
      <c r="B280">
        <v>2006</v>
      </c>
      <c r="C280" s="4">
        <v>2006.4166666667099</v>
      </c>
      <c r="D280">
        <v>829.4</v>
      </c>
      <c r="E280" s="1">
        <f>STANDARDIZE(D280,K$16,L$16)</f>
        <v>1.7867722872610661</v>
      </c>
      <c r="F280" s="1">
        <f t="shared" si="10"/>
        <v>1.553532785238477</v>
      </c>
      <c r="J280" s="4"/>
      <c r="K280" s="1"/>
      <c r="N280" s="4"/>
    </row>
    <row r="281" spans="1:14" x14ac:dyDescent="0.3">
      <c r="A281" t="s">
        <v>22</v>
      </c>
      <c r="B281">
        <v>2006</v>
      </c>
      <c r="C281" s="4">
        <v>2006.50000000004</v>
      </c>
      <c r="D281">
        <v>835.3</v>
      </c>
      <c r="E281" s="1">
        <f>STANDARDIZE(D281,K$17,L$17)</f>
        <v>1.4041069163373852</v>
      </c>
      <c r="F281" s="1">
        <f t="shared" si="10"/>
        <v>1.5805472976966652</v>
      </c>
      <c r="J281" s="4"/>
      <c r="K281" s="1"/>
      <c r="N281" s="4"/>
    </row>
    <row r="282" spans="1:14" x14ac:dyDescent="0.3">
      <c r="A282" t="s">
        <v>23</v>
      </c>
      <c r="B282">
        <v>2006</v>
      </c>
      <c r="C282" s="4">
        <v>2006.5833333333701</v>
      </c>
      <c r="D282">
        <v>677.6</v>
      </c>
      <c r="E282" s="1">
        <f>STANDARDIZE(D282,K$18,L$18)</f>
        <v>0.68318684650444639</v>
      </c>
      <c r="F282" s="1">
        <f t="shared" si="10"/>
        <v>0.85848143080577055</v>
      </c>
      <c r="J282" s="4"/>
      <c r="K282" s="1"/>
      <c r="N282" s="4"/>
    </row>
    <row r="283" spans="1:14" x14ac:dyDescent="0.3">
      <c r="A283" t="s">
        <v>24</v>
      </c>
      <c r="B283">
        <v>2006</v>
      </c>
      <c r="C283" s="4">
        <v>2006.6666666667099</v>
      </c>
      <c r="D283">
        <v>640.1</v>
      </c>
      <c r="E283" s="1">
        <f>STANDARDIZE(D283,K$19,L$19)</f>
        <v>0.5622822629758869</v>
      </c>
      <c r="F283" s="1">
        <f t="shared" si="10"/>
        <v>0.68677902111389633</v>
      </c>
      <c r="J283" s="4"/>
      <c r="K283" s="1"/>
      <c r="N283" s="4"/>
    </row>
    <row r="284" spans="1:14" x14ac:dyDescent="0.3">
      <c r="A284" t="s">
        <v>25</v>
      </c>
      <c r="B284">
        <v>2006</v>
      </c>
      <c r="C284" s="4">
        <v>2006.75000000004</v>
      </c>
      <c r="D284">
        <v>658.4</v>
      </c>
      <c r="E284" s="1">
        <f>STANDARDIZE(D284,K$20,L$20)</f>
        <v>0.49464246500397258</v>
      </c>
      <c r="F284" s="1">
        <f t="shared" si="10"/>
        <v>0.77056979704353079</v>
      </c>
      <c r="J284" s="4"/>
      <c r="K284" s="1"/>
      <c r="N284" s="4"/>
    </row>
    <row r="285" spans="1:14" x14ac:dyDescent="0.3">
      <c r="A285" t="s">
        <v>26</v>
      </c>
      <c r="B285">
        <v>2006</v>
      </c>
      <c r="C285" s="4">
        <v>2006.8333333333701</v>
      </c>
      <c r="D285">
        <v>723.9</v>
      </c>
      <c r="E285" s="1">
        <f>STANDARDIZE(D285,K$21,L$21)</f>
        <v>0.5564101009420297</v>
      </c>
      <c r="F285" s="1">
        <f t="shared" si="10"/>
        <v>1.070476672638671</v>
      </c>
      <c r="J285" s="4"/>
      <c r="K285" s="1"/>
      <c r="N285" s="4"/>
    </row>
    <row r="286" spans="1:14" x14ac:dyDescent="0.3">
      <c r="A286" t="s">
        <v>27</v>
      </c>
      <c r="B286">
        <v>2006</v>
      </c>
      <c r="C286" s="4">
        <v>2006.9166666667099</v>
      </c>
      <c r="D286">
        <v>850</v>
      </c>
      <c r="E286" s="1">
        <f>STANDARDIZE(D286,K$22,L$22)</f>
        <v>0.74193169468713627</v>
      </c>
      <c r="F286" s="1">
        <f t="shared" si="10"/>
        <v>1.6478546422958802</v>
      </c>
      <c r="J286" s="4"/>
      <c r="K286" s="1"/>
      <c r="N286" s="4"/>
    </row>
    <row r="287" spans="1:14" x14ac:dyDescent="0.3">
      <c r="A287" t="s">
        <v>16</v>
      </c>
      <c r="B287">
        <v>2007</v>
      </c>
      <c r="C287" s="4">
        <v>2007.00000000004</v>
      </c>
      <c r="D287">
        <v>545.9</v>
      </c>
      <c r="E287" s="1">
        <f>STANDARDIZE(D287,K$11,L$11)</f>
        <v>9.2946435896352583E-2</v>
      </c>
      <c r="F287" s="1">
        <f t="shared" si="10"/>
        <v>0.25546256796790812</v>
      </c>
      <c r="J287" s="4"/>
      <c r="K287" s="1"/>
      <c r="N287" s="4"/>
    </row>
    <row r="288" spans="1:14" x14ac:dyDescent="0.3">
      <c r="B288">
        <v>2007</v>
      </c>
      <c r="C288" s="4">
        <v>2007.0833333333801</v>
      </c>
      <c r="D288" s="8"/>
      <c r="E288" s="1"/>
      <c r="F288" s="1"/>
      <c r="J288" s="4"/>
      <c r="K288" s="1"/>
      <c r="N288" s="4"/>
    </row>
    <row r="289" spans="1:14" x14ac:dyDescent="0.3">
      <c r="A289" t="s">
        <v>18</v>
      </c>
      <c r="B289">
        <v>2007</v>
      </c>
      <c r="C289" s="4">
        <v>2007.1666666667099</v>
      </c>
      <c r="D289">
        <v>227.7</v>
      </c>
      <c r="E289" s="1">
        <f>STANDARDIZE(D289,K$13,L$13)</f>
        <v>-0.30584945445149692</v>
      </c>
      <c r="F289" s="1">
        <f t="shared" ref="F289:F308" si="11">STANDARDIZE(D289,D$8,D$9)</f>
        <v>-1.2014896124042085</v>
      </c>
      <c r="J289" s="4"/>
      <c r="K289" s="1"/>
      <c r="N289" s="4"/>
    </row>
    <row r="290" spans="1:14" x14ac:dyDescent="0.3">
      <c r="A290" t="s">
        <v>19</v>
      </c>
      <c r="B290">
        <v>2007</v>
      </c>
      <c r="C290" s="4">
        <v>2007.25000000004</v>
      </c>
      <c r="D290">
        <v>444.7</v>
      </c>
      <c r="E290" s="1">
        <f>STANDARDIZE(D290,K$14,L$14)</f>
        <v>1.12807079213218</v>
      </c>
      <c r="F290" s="1">
        <f t="shared" si="11"/>
        <v>-0.20790500165389636</v>
      </c>
      <c r="J290" s="4"/>
      <c r="K290" s="1"/>
      <c r="N290" s="4"/>
    </row>
    <row r="291" spans="1:14" x14ac:dyDescent="0.3">
      <c r="A291" t="s">
        <v>20</v>
      </c>
      <c r="B291">
        <v>2007</v>
      </c>
      <c r="C291" s="4">
        <v>2007.3333333333801</v>
      </c>
      <c r="D291">
        <v>667.3</v>
      </c>
      <c r="E291" s="1">
        <f>STANDARDIZE(D291,K$15,L$15)</f>
        <v>1.3610289447302915</v>
      </c>
      <c r="F291" s="1">
        <f t="shared" si="11"/>
        <v>0.81132050227706876</v>
      </c>
      <c r="J291" s="4"/>
      <c r="K291" s="1"/>
      <c r="N291" s="4"/>
    </row>
    <row r="292" spans="1:14" x14ac:dyDescent="0.3">
      <c r="A292" t="s">
        <v>21</v>
      </c>
      <c r="B292">
        <v>2007</v>
      </c>
      <c r="C292" s="4">
        <v>2007.4166666667099</v>
      </c>
      <c r="D292">
        <v>811.4</v>
      </c>
      <c r="E292" s="1">
        <f>STANDARDIZE(D292,K$16,L$16)</f>
        <v>1.6801195286297268</v>
      </c>
      <c r="F292" s="1">
        <f t="shared" si="11"/>
        <v>1.4711156285863776</v>
      </c>
      <c r="J292" s="4"/>
      <c r="K292" s="1"/>
      <c r="N292" s="4"/>
    </row>
    <row r="293" spans="1:14" x14ac:dyDescent="0.3">
      <c r="A293" t="s">
        <v>22</v>
      </c>
      <c r="B293">
        <v>2007</v>
      </c>
      <c r="C293" s="4">
        <v>2007.50000000004</v>
      </c>
      <c r="D293">
        <v>870.9</v>
      </c>
      <c r="E293" s="1">
        <f>STANDARDIZE(D293,K$17,L$17)</f>
        <v>1.5835238777399292</v>
      </c>
      <c r="F293" s="1">
        <f t="shared" si="11"/>
        <v>1.743550118630818</v>
      </c>
      <c r="J293" s="4"/>
      <c r="K293" s="1"/>
      <c r="N293" s="4"/>
    </row>
    <row r="294" spans="1:14" x14ac:dyDescent="0.3">
      <c r="A294" t="s">
        <v>23</v>
      </c>
      <c r="B294">
        <v>2007</v>
      </c>
      <c r="C294" s="4">
        <v>2007.5833333333801</v>
      </c>
      <c r="D294">
        <v>818.3</v>
      </c>
      <c r="E294" s="1">
        <f>STANDARDIZE(D294,K$18,L$18)</f>
        <v>1.3497914879966484</v>
      </c>
      <c r="F294" s="1">
        <f t="shared" si="11"/>
        <v>1.5027088719696822</v>
      </c>
      <c r="J294" s="4"/>
      <c r="K294" s="1"/>
      <c r="N294" s="4"/>
    </row>
    <row r="295" spans="1:14" x14ac:dyDescent="0.3">
      <c r="A295" t="s">
        <v>24</v>
      </c>
      <c r="B295">
        <v>2007</v>
      </c>
      <c r="C295" s="4">
        <v>2007.6666666667099</v>
      </c>
      <c r="D295">
        <v>833.8</v>
      </c>
      <c r="E295" s="1">
        <f>STANDARDIZE(D295,K$19,L$19)</f>
        <v>1.5329959380064504</v>
      </c>
      <c r="F295" s="1">
        <f t="shared" si="11"/>
        <v>1.5736792013089902</v>
      </c>
      <c r="J295" s="4"/>
      <c r="K295" s="1"/>
      <c r="N295" s="4"/>
    </row>
    <row r="296" spans="1:14" x14ac:dyDescent="0.3">
      <c r="A296" t="s">
        <v>25</v>
      </c>
      <c r="B296">
        <v>2007</v>
      </c>
      <c r="C296" s="4">
        <v>2007.75000000004</v>
      </c>
      <c r="D296">
        <v>876.4</v>
      </c>
      <c r="E296" s="1">
        <f>STANDARDIZE(D296,K$20,L$20)</f>
        <v>1.7606484218089749</v>
      </c>
      <c r="F296" s="1">
        <f t="shared" si="11"/>
        <v>1.7687331387189595</v>
      </c>
      <c r="J296" s="4"/>
      <c r="K296" s="1"/>
      <c r="N296" s="4"/>
    </row>
    <row r="297" spans="1:14" x14ac:dyDescent="0.3">
      <c r="A297" t="s">
        <v>26</v>
      </c>
      <c r="B297">
        <v>2007</v>
      </c>
      <c r="C297" s="4">
        <v>2007.8333333333801</v>
      </c>
      <c r="D297">
        <v>899.9</v>
      </c>
      <c r="E297" s="1">
        <f>STANDARDIZE(D297,K$21,L$21)</f>
        <v>1.6594437715700798</v>
      </c>
      <c r="F297" s="1">
        <f t="shared" si="11"/>
        <v>1.8763333154592006</v>
      </c>
      <c r="J297" s="4"/>
      <c r="K297" s="1"/>
      <c r="N297" s="4"/>
    </row>
    <row r="298" spans="1:14" x14ac:dyDescent="0.3">
      <c r="A298" t="s">
        <v>27</v>
      </c>
      <c r="B298">
        <v>2007</v>
      </c>
      <c r="C298" s="4">
        <v>2007.9166666667099</v>
      </c>
      <c r="D298">
        <v>933.4</v>
      </c>
      <c r="E298" s="1">
        <f>STANDARDIZE(D298,K$22,L$22)</f>
        <v>1.1350332923568993</v>
      </c>
      <c r="F298" s="1">
        <f t="shared" si="11"/>
        <v>2.0297208014506083</v>
      </c>
      <c r="J298" s="4"/>
      <c r="K298" s="1"/>
      <c r="N298" s="4"/>
    </row>
    <row r="299" spans="1:14" x14ac:dyDescent="0.3">
      <c r="A299" t="s">
        <v>16</v>
      </c>
      <c r="B299">
        <v>2008</v>
      </c>
      <c r="C299" s="4">
        <v>2008.00000000004</v>
      </c>
      <c r="D299">
        <v>796.5</v>
      </c>
      <c r="E299" s="1">
        <f>STANDARDIZE(D299,K$11,L$11)</f>
        <v>1.1432039084446159</v>
      </c>
      <c r="F299" s="1">
        <f t="shared" si="11"/>
        <v>1.4028925378021395</v>
      </c>
      <c r="J299" s="4"/>
      <c r="K299" s="1"/>
      <c r="N299" s="4"/>
    </row>
    <row r="300" spans="1:14" x14ac:dyDescent="0.3">
      <c r="A300" t="s">
        <v>17</v>
      </c>
      <c r="B300">
        <v>2008</v>
      </c>
      <c r="C300" s="4">
        <v>2008.0833333333801</v>
      </c>
      <c r="D300">
        <v>558.1</v>
      </c>
      <c r="E300" s="1">
        <f>STANDARDIZE(D300,K$12,L$12)</f>
        <v>1.7329549284255927</v>
      </c>
      <c r="F300" s="1">
        <f t="shared" si="11"/>
        <v>0.31132308525433139</v>
      </c>
      <c r="J300" s="4"/>
      <c r="K300" s="1"/>
      <c r="N300" s="4"/>
    </row>
    <row r="301" spans="1:14" x14ac:dyDescent="0.3">
      <c r="A301" t="s">
        <v>18</v>
      </c>
      <c r="B301">
        <v>2008</v>
      </c>
      <c r="C301" s="4">
        <v>2008.1666666667099</v>
      </c>
      <c r="D301">
        <v>511.3</v>
      </c>
      <c r="E301" s="1">
        <f>STANDARDIZE(D301,K$13,L$13)</f>
        <v>2.0878039006445834</v>
      </c>
      <c r="F301" s="1">
        <f t="shared" si="11"/>
        <v>9.7038477958872355E-2</v>
      </c>
      <c r="J301" s="4"/>
      <c r="K301" s="1"/>
      <c r="N301" s="4"/>
    </row>
    <row r="302" spans="1:14" x14ac:dyDescent="0.3">
      <c r="A302" t="s">
        <v>19</v>
      </c>
      <c r="B302">
        <v>2008</v>
      </c>
      <c r="C302" s="4">
        <v>2008.25000000004</v>
      </c>
      <c r="D302">
        <v>485.5</v>
      </c>
      <c r="E302" s="1">
        <f>STANDARDIZE(D302,K$14,L$14)</f>
        <v>1.4481683617094323</v>
      </c>
      <c r="F302" s="1">
        <f t="shared" si="11"/>
        <v>-2.109277990913716E-2</v>
      </c>
      <c r="J302" s="4"/>
      <c r="K302" s="1"/>
      <c r="N302" s="4"/>
    </row>
    <row r="303" spans="1:14" x14ac:dyDescent="0.3">
      <c r="A303" t="s">
        <v>20</v>
      </c>
      <c r="B303">
        <v>2008</v>
      </c>
      <c r="C303" s="4">
        <v>2008.3333333333801</v>
      </c>
      <c r="D303">
        <v>662.8</v>
      </c>
      <c r="E303" s="1">
        <f>STANDARDIZE(D303,K$15,L$15)</f>
        <v>1.3329720017251514</v>
      </c>
      <c r="F303" s="1">
        <f t="shared" si="11"/>
        <v>0.79071621311404394</v>
      </c>
      <c r="J303" s="4"/>
      <c r="K303" s="1"/>
      <c r="N303" s="4"/>
    </row>
    <row r="304" spans="1:14" x14ac:dyDescent="0.3">
      <c r="A304" t="s">
        <v>21</v>
      </c>
      <c r="B304">
        <v>2008</v>
      </c>
      <c r="C304" s="4">
        <v>2008.4166666667099</v>
      </c>
      <c r="D304">
        <v>806.4</v>
      </c>
      <c r="E304" s="1">
        <f>STANDARDIZE(D304,K$16,L$16)</f>
        <v>1.6504937623432436</v>
      </c>
      <c r="F304" s="1">
        <f t="shared" si="11"/>
        <v>1.4482219739607942</v>
      </c>
      <c r="J304" s="4"/>
      <c r="K304" s="1"/>
      <c r="N304" s="4"/>
    </row>
    <row r="305" spans="1:14" x14ac:dyDescent="0.3">
      <c r="A305" t="s">
        <v>22</v>
      </c>
      <c r="B305">
        <v>2008</v>
      </c>
      <c r="C305" s="4">
        <v>2008.50000000004</v>
      </c>
      <c r="D305">
        <v>926.2</v>
      </c>
      <c r="E305" s="1">
        <f>STANDARDIZE(D305,K$17,L$17)</f>
        <v>1.8622249441882632</v>
      </c>
      <c r="F305" s="1">
        <f t="shared" si="11"/>
        <v>1.9967539387897688</v>
      </c>
      <c r="J305" s="4"/>
      <c r="K305" s="1"/>
      <c r="N305" s="4"/>
    </row>
    <row r="306" spans="1:14" x14ac:dyDescent="0.3">
      <c r="A306" t="s">
        <v>23</v>
      </c>
      <c r="B306">
        <v>2008</v>
      </c>
      <c r="C306" s="4">
        <v>2008.5833333333801</v>
      </c>
      <c r="D306">
        <v>938.6</v>
      </c>
      <c r="E306" s="1">
        <f>STANDARDIZE(D306,K$18,L$18)</f>
        <v>1.9197455631317726</v>
      </c>
      <c r="F306" s="1">
        <f t="shared" si="11"/>
        <v>2.0535302022612152</v>
      </c>
      <c r="J306" s="4"/>
      <c r="K306" s="1"/>
      <c r="N306" s="4"/>
    </row>
    <row r="307" spans="1:14" x14ac:dyDescent="0.3">
      <c r="A307" t="s">
        <v>24</v>
      </c>
      <c r="B307">
        <v>2008</v>
      </c>
      <c r="C307" s="4">
        <v>2008.6666666667099</v>
      </c>
      <c r="D307">
        <v>923</v>
      </c>
      <c r="E307" s="1">
        <f>STANDARDIZE(D307,K$19,L$19)</f>
        <v>1.9800153485006493</v>
      </c>
      <c r="F307" s="1">
        <f t="shared" si="11"/>
        <v>1.9821019998293952</v>
      </c>
      <c r="J307" s="4"/>
      <c r="K307" s="1"/>
      <c r="N307" s="4"/>
    </row>
    <row r="308" spans="1:14" x14ac:dyDescent="0.3">
      <c r="A308" t="s">
        <v>25</v>
      </c>
      <c r="B308">
        <v>2008</v>
      </c>
      <c r="C308" s="4">
        <v>2008.75000000005</v>
      </c>
      <c r="D308">
        <v>650.20000000000005</v>
      </c>
      <c r="E308" s="1">
        <f>STANDARDIZE(D308,K$20,L$20)</f>
        <v>0.44702205745442697</v>
      </c>
      <c r="F308" s="1">
        <f t="shared" si="11"/>
        <v>0.73302420345757457</v>
      </c>
      <c r="J308" s="4"/>
      <c r="K308" s="1"/>
      <c r="N308" s="4"/>
    </row>
    <row r="309" spans="1:14" x14ac:dyDescent="0.3">
      <c r="B309">
        <v>2008</v>
      </c>
      <c r="C309" s="4">
        <v>2008.8333333333801</v>
      </c>
      <c r="D309" s="8"/>
      <c r="E309" s="1"/>
      <c r="F309" s="1"/>
      <c r="J309" s="4"/>
      <c r="K309" s="1"/>
      <c r="N309" s="4"/>
    </row>
    <row r="310" spans="1:14" x14ac:dyDescent="0.3">
      <c r="A310" t="s">
        <v>27</v>
      </c>
      <c r="B310">
        <v>2008</v>
      </c>
      <c r="C310" s="4">
        <v>2008.9166666667099</v>
      </c>
      <c r="D310">
        <v>985.1</v>
      </c>
      <c r="E310" s="1">
        <f>STANDARDIZE(D310,K$22,L$22)</f>
        <v>1.3787185753248463</v>
      </c>
      <c r="F310" s="1">
        <f t="shared" ref="F310:F341" si="12">STANDARDIZE(D310,D$8,D$9)</f>
        <v>2.266441190279139</v>
      </c>
      <c r="J310" s="4"/>
      <c r="K310" s="1"/>
      <c r="N310" s="4"/>
    </row>
    <row r="311" spans="1:14" x14ac:dyDescent="0.3">
      <c r="A311" t="s">
        <v>16</v>
      </c>
      <c r="B311">
        <v>2009</v>
      </c>
      <c r="C311" s="4">
        <v>2009.00000000005</v>
      </c>
      <c r="D311">
        <v>851.6</v>
      </c>
      <c r="E311" s="1">
        <f>STANDARDIZE(D311,K$11,L$11)</f>
        <v>1.3741264413153635</v>
      </c>
      <c r="F311" s="1">
        <f t="shared" si="12"/>
        <v>1.6551806117760668</v>
      </c>
      <c r="J311" s="4"/>
      <c r="K311" s="1"/>
      <c r="N311" s="4"/>
    </row>
    <row r="312" spans="1:14" x14ac:dyDescent="0.3">
      <c r="A312" t="s">
        <v>17</v>
      </c>
      <c r="B312">
        <v>2009</v>
      </c>
      <c r="C312" s="4">
        <v>2009.0833333333801</v>
      </c>
      <c r="D312">
        <v>605.20000000000005</v>
      </c>
      <c r="E312" s="1">
        <f>STANDARDIZE(D312,K$12,L$12)</f>
        <v>2.0418611523159838</v>
      </c>
      <c r="F312" s="1">
        <f t="shared" si="12"/>
        <v>0.52698131182732555</v>
      </c>
      <c r="J312" s="4"/>
      <c r="K312" s="1"/>
      <c r="N312" s="4"/>
    </row>
    <row r="313" spans="1:14" x14ac:dyDescent="0.3">
      <c r="A313" t="s">
        <v>18</v>
      </c>
      <c r="B313">
        <v>2009</v>
      </c>
      <c r="C313" s="4">
        <v>2009.1666666667099</v>
      </c>
      <c r="D313">
        <v>478.7</v>
      </c>
      <c r="E313" s="1">
        <f>STANDARDIZE(D313,K$13,L$13)</f>
        <v>1.8126519282322693</v>
      </c>
      <c r="F313" s="1">
        <f t="shared" si="12"/>
        <v>-5.22281501999304E-2</v>
      </c>
      <c r="J313" s="4"/>
      <c r="K313" s="1"/>
      <c r="N313" s="4"/>
    </row>
    <row r="314" spans="1:14" x14ac:dyDescent="0.3">
      <c r="A314" t="s">
        <v>19</v>
      </c>
      <c r="B314">
        <v>2009</v>
      </c>
      <c r="C314" s="4">
        <v>2009.25000000005</v>
      </c>
      <c r="D314">
        <v>515.9</v>
      </c>
      <c r="E314" s="1">
        <f>STANDARDIZE(D314,K$14,L$14)</f>
        <v>1.6866724331591496</v>
      </c>
      <c r="F314" s="1">
        <f t="shared" si="12"/>
        <v>0.11810064021440876</v>
      </c>
      <c r="J314" s="4"/>
      <c r="K314" s="1"/>
      <c r="N314" s="4"/>
    </row>
    <row r="315" spans="1:14" x14ac:dyDescent="0.3">
      <c r="A315" t="s">
        <v>20</v>
      </c>
      <c r="B315">
        <v>2009</v>
      </c>
      <c r="C315" s="4">
        <v>2009.3333333333801</v>
      </c>
      <c r="D315">
        <v>628.9</v>
      </c>
      <c r="E315" s="1">
        <f>STANDARDIZE(D315,K$15,L$15)</f>
        <v>1.1216096977530969</v>
      </c>
      <c r="F315" s="1">
        <f t="shared" si="12"/>
        <v>0.63549723475258968</v>
      </c>
      <c r="J315" s="4"/>
      <c r="K315" s="1"/>
      <c r="N315" s="4"/>
    </row>
    <row r="316" spans="1:14" x14ac:dyDescent="0.3">
      <c r="A316" t="s">
        <v>21</v>
      </c>
      <c r="B316">
        <v>2009</v>
      </c>
      <c r="C316" s="4">
        <v>2009.4166666667099</v>
      </c>
      <c r="D316">
        <v>643.6</v>
      </c>
      <c r="E316" s="1">
        <f>STANDARDIZE(D316,K$16,L$16)</f>
        <v>0.68587881205535184</v>
      </c>
      <c r="F316" s="1">
        <f t="shared" si="12"/>
        <v>0.70280457935180463</v>
      </c>
      <c r="J316" s="4"/>
      <c r="K316" s="1"/>
      <c r="N316" s="4"/>
    </row>
    <row r="317" spans="1:14" x14ac:dyDescent="0.3">
      <c r="A317" t="s">
        <v>22</v>
      </c>
      <c r="B317">
        <v>2009</v>
      </c>
      <c r="C317" s="4">
        <v>2009.50000000005</v>
      </c>
      <c r="D317">
        <v>639.20000000000005</v>
      </c>
      <c r="E317" s="1">
        <f>STANDARDIZE(D317,K$17,L$17)</f>
        <v>0.41580168793741695</v>
      </c>
      <c r="F317" s="1">
        <f t="shared" si="12"/>
        <v>0.68265816328129147</v>
      </c>
      <c r="J317" s="4"/>
      <c r="K317" s="1"/>
      <c r="N317" s="4"/>
    </row>
    <row r="318" spans="1:14" x14ac:dyDescent="0.3">
      <c r="A318" t="s">
        <v>23</v>
      </c>
      <c r="B318">
        <v>2009</v>
      </c>
      <c r="C318" s="4">
        <v>2009.5833333333801</v>
      </c>
      <c r="D318">
        <v>493.5</v>
      </c>
      <c r="E318" s="1">
        <f>STANDARDIZE(D318,K$18,L$18)</f>
        <v>-0.18903713713957965</v>
      </c>
      <c r="F318" s="1">
        <f t="shared" si="12"/>
        <v>1.5537067491796005E-2</v>
      </c>
      <c r="J318" s="4"/>
      <c r="K318" s="1"/>
      <c r="N318" s="4"/>
    </row>
    <row r="319" spans="1:14" x14ac:dyDescent="0.3">
      <c r="A319" t="s">
        <v>24</v>
      </c>
      <c r="B319">
        <v>2009</v>
      </c>
      <c r="C319" s="4">
        <v>2009.6666666667099</v>
      </c>
      <c r="D319">
        <v>477.5</v>
      </c>
      <c r="E319" s="1">
        <f>STANDARDIZE(D319,K$19,L$19)</f>
        <v>-0.25257598978595969</v>
      </c>
      <c r="F319" s="1">
        <f t="shared" si="12"/>
        <v>-5.7722627310070322E-2</v>
      </c>
      <c r="J319" s="4"/>
      <c r="K319" s="1"/>
      <c r="N319" s="4"/>
    </row>
    <row r="320" spans="1:14" x14ac:dyDescent="0.3">
      <c r="A320" t="s">
        <v>25</v>
      </c>
      <c r="B320">
        <v>2009</v>
      </c>
      <c r="C320" s="4">
        <v>2009.75000000005</v>
      </c>
      <c r="D320">
        <v>423.3</v>
      </c>
      <c r="E320" s="1">
        <f>STANDARDIZE(D320,K$20,L$20)</f>
        <v>-0.87066946364215592</v>
      </c>
      <c r="F320" s="1">
        <f t="shared" si="12"/>
        <v>-0.30588984345139247</v>
      </c>
      <c r="J320" s="4"/>
      <c r="K320" s="1"/>
      <c r="N320" s="4"/>
    </row>
    <row r="321" spans="1:14" x14ac:dyDescent="0.3">
      <c r="A321" t="s">
        <v>26</v>
      </c>
      <c r="B321">
        <v>2009</v>
      </c>
      <c r="C321" s="4">
        <v>2009.8333333333801</v>
      </c>
      <c r="D321">
        <v>552.20000000000005</v>
      </c>
      <c r="E321" s="1">
        <f>STANDARDIZE(D321,K$21,L$21)</f>
        <v>-0.5196744515968118</v>
      </c>
      <c r="F321" s="1">
        <f t="shared" si="12"/>
        <v>0.2843085727961433</v>
      </c>
      <c r="J321" s="4"/>
      <c r="K321" s="1"/>
      <c r="N321" s="4"/>
    </row>
    <row r="322" spans="1:14" x14ac:dyDescent="0.3">
      <c r="A322" t="s">
        <v>27</v>
      </c>
      <c r="B322">
        <v>2009</v>
      </c>
      <c r="C322" s="4">
        <v>2009.9166666667099</v>
      </c>
      <c r="D322">
        <v>442.3</v>
      </c>
      <c r="E322" s="1">
        <f>STANDARDIZE(D322,K$22,L$22)</f>
        <v>-1.1797412234179292</v>
      </c>
      <c r="F322" s="1">
        <f t="shared" si="12"/>
        <v>-0.2188939558741762</v>
      </c>
      <c r="J322" s="4"/>
      <c r="K322" s="1"/>
      <c r="N322" s="4"/>
    </row>
    <row r="323" spans="1:14" x14ac:dyDescent="0.3">
      <c r="A323" t="s">
        <v>16</v>
      </c>
      <c r="B323">
        <v>2010</v>
      </c>
      <c r="C323" s="4">
        <v>2010.00000000005</v>
      </c>
      <c r="D323">
        <v>223.6</v>
      </c>
      <c r="E323" s="1">
        <f>STANDARDIZE(D323,K$11,L$11)</f>
        <v>-1.2578036973929738</v>
      </c>
      <c r="F323" s="1">
        <f t="shared" si="12"/>
        <v>-1.2202624091971865</v>
      </c>
      <c r="J323" s="4"/>
      <c r="K323" s="1"/>
      <c r="N323" s="4"/>
    </row>
    <row r="324" spans="1:14" x14ac:dyDescent="0.3">
      <c r="A324" t="s">
        <v>17</v>
      </c>
      <c r="B324">
        <v>2010</v>
      </c>
      <c r="C324" s="4">
        <v>2010.0833333333801</v>
      </c>
      <c r="D324">
        <v>149.5</v>
      </c>
      <c r="E324" s="1">
        <f>STANDARDIZE(D324,K$12,L$12)</f>
        <v>-0.94685575271270228</v>
      </c>
      <c r="F324" s="1">
        <f t="shared" si="12"/>
        <v>-1.5595463707483301</v>
      </c>
      <c r="J324" s="4"/>
      <c r="K324" s="1"/>
      <c r="N324" s="4"/>
    </row>
    <row r="325" spans="1:14" x14ac:dyDescent="0.3">
      <c r="A325" t="s">
        <v>18</v>
      </c>
      <c r="B325">
        <v>2010</v>
      </c>
      <c r="C325" s="4">
        <v>2010.1666666667099</v>
      </c>
      <c r="D325">
        <v>191.4</v>
      </c>
      <c r="E325" s="1">
        <f>STANDARDIZE(D325,K$13,L$13)</f>
        <v>-0.612230331708153</v>
      </c>
      <c r="F325" s="1">
        <f t="shared" si="12"/>
        <v>-1.3676975449859428</v>
      </c>
      <c r="J325" s="4"/>
      <c r="K325" s="1"/>
      <c r="N325" s="4"/>
    </row>
    <row r="326" spans="1:14" x14ac:dyDescent="0.3">
      <c r="A326" t="s">
        <v>19</v>
      </c>
      <c r="B326">
        <v>2010</v>
      </c>
      <c r="C326" s="4">
        <v>2010.25000000005</v>
      </c>
      <c r="D326">
        <v>250.3</v>
      </c>
      <c r="E326" s="1">
        <f>STANDARDIZE(D326,K$14,L$14)</f>
        <v>-0.39709998055943385</v>
      </c>
      <c r="F326" s="1">
        <f t="shared" si="12"/>
        <v>-1.0980102934965721</v>
      </c>
      <c r="J326" s="4"/>
      <c r="K326" s="1"/>
      <c r="N326" s="4"/>
    </row>
    <row r="327" spans="1:14" x14ac:dyDescent="0.3">
      <c r="A327" t="s">
        <v>20</v>
      </c>
      <c r="B327">
        <v>2010</v>
      </c>
      <c r="C327" s="4">
        <v>2010.3333333333801</v>
      </c>
      <c r="D327">
        <v>451.5</v>
      </c>
      <c r="E327" s="1">
        <f>STANDARDIZE(D327,K$15,L$15)</f>
        <v>1.5542655728244517E-2</v>
      </c>
      <c r="F327" s="1">
        <f t="shared" si="12"/>
        <v>-0.17676963136310311</v>
      </c>
      <c r="J327" s="4"/>
      <c r="K327" s="1"/>
      <c r="N327" s="4"/>
    </row>
    <row r="328" spans="1:14" x14ac:dyDescent="0.3">
      <c r="A328" t="s">
        <v>21</v>
      </c>
      <c r="B328">
        <v>2010</v>
      </c>
      <c r="C328" s="4">
        <v>2010.4166666667099</v>
      </c>
      <c r="D328">
        <v>633.9</v>
      </c>
      <c r="E328" s="1">
        <f>STANDARDIZE(D328,K$16,L$16)</f>
        <v>0.62840482545957421</v>
      </c>
      <c r="F328" s="1">
        <f t="shared" si="12"/>
        <v>0.65839088937817292</v>
      </c>
      <c r="J328" s="4"/>
      <c r="K328" s="1"/>
      <c r="N328" s="4"/>
    </row>
    <row r="329" spans="1:14" x14ac:dyDescent="0.3">
      <c r="A329" t="s">
        <v>22</v>
      </c>
      <c r="B329">
        <v>2010</v>
      </c>
      <c r="C329" s="4">
        <v>2010.50000000005</v>
      </c>
      <c r="D329">
        <v>848.4</v>
      </c>
      <c r="E329" s="1">
        <f>STANDARDIZE(D329,K$17,L$17)</f>
        <v>1.470128326291692</v>
      </c>
      <c r="F329" s="1">
        <f t="shared" si="12"/>
        <v>1.6405286728156934</v>
      </c>
      <c r="J329" s="4"/>
      <c r="K329" s="1"/>
      <c r="N329" s="4"/>
    </row>
    <row r="330" spans="1:14" x14ac:dyDescent="0.3">
      <c r="A330" t="s">
        <v>23</v>
      </c>
      <c r="B330">
        <v>2010</v>
      </c>
      <c r="C330" s="4">
        <v>2010.5833333333801</v>
      </c>
      <c r="D330">
        <v>939</v>
      </c>
      <c r="E330" s="1">
        <f>STANDARDIZE(D330,K$18,L$18)</f>
        <v>1.9216406722760289</v>
      </c>
      <c r="F330" s="1">
        <f t="shared" si="12"/>
        <v>2.0553616946312614</v>
      </c>
      <c r="J330" s="4"/>
      <c r="K330" s="1"/>
      <c r="N330" s="4"/>
    </row>
    <row r="331" spans="1:14" x14ac:dyDescent="0.3">
      <c r="A331" t="s">
        <v>24</v>
      </c>
      <c r="B331">
        <v>2010</v>
      </c>
      <c r="C331" s="4">
        <v>2010.6666666667199</v>
      </c>
      <c r="D331">
        <v>896</v>
      </c>
      <c r="E331" s="1">
        <f>STANDARDIZE(D331,K$19,L$19)</f>
        <v>1.844706782543885</v>
      </c>
      <c r="F331" s="1">
        <f t="shared" si="12"/>
        <v>1.8584762648512458</v>
      </c>
      <c r="J331" s="4"/>
      <c r="K331" s="1"/>
      <c r="N331" s="4"/>
    </row>
    <row r="332" spans="1:14" x14ac:dyDescent="0.3">
      <c r="A332" t="s">
        <v>25</v>
      </c>
      <c r="B332">
        <v>2010</v>
      </c>
      <c r="C332" s="4">
        <v>2010.75000000005</v>
      </c>
      <c r="D332">
        <v>985.7</v>
      </c>
      <c r="E332" s="1">
        <f>STANDARDIZE(D332,K$20,L$20)</f>
        <v>2.3953936102437767</v>
      </c>
      <c r="F332" s="1">
        <f t="shared" si="12"/>
        <v>2.2691884288342092</v>
      </c>
      <c r="J332" s="4"/>
      <c r="K332" s="1"/>
      <c r="N332" s="4"/>
    </row>
    <row r="333" spans="1:14" x14ac:dyDescent="0.3">
      <c r="A333" t="s">
        <v>26</v>
      </c>
      <c r="B333">
        <v>2010</v>
      </c>
      <c r="C333" s="4">
        <v>2010.8333333333801</v>
      </c>
      <c r="D333">
        <v>1005</v>
      </c>
      <c r="E333" s="1">
        <f>STANDARDIZE(D333,K$21,L$21)</f>
        <v>2.3181303555644437</v>
      </c>
      <c r="F333" s="1">
        <f t="shared" si="12"/>
        <v>2.35755793568896</v>
      </c>
      <c r="J333" s="4"/>
      <c r="K333" s="1"/>
      <c r="N333" s="4"/>
    </row>
    <row r="334" spans="1:14" x14ac:dyDescent="0.3">
      <c r="A334" t="s">
        <v>27</v>
      </c>
      <c r="B334">
        <v>2010</v>
      </c>
      <c r="C334" s="4">
        <v>2010.9166666667199</v>
      </c>
      <c r="D334">
        <v>1280</v>
      </c>
      <c r="E334" s="1">
        <f>STANDARDIZE(D334,K$22,L$22)</f>
        <v>2.7687145124089367</v>
      </c>
      <c r="F334" s="1">
        <f t="shared" si="12"/>
        <v>3.6167089400960379</v>
      </c>
      <c r="J334" s="4"/>
      <c r="K334" s="1"/>
      <c r="N334" s="4"/>
    </row>
    <row r="335" spans="1:14" x14ac:dyDescent="0.3">
      <c r="A335" t="s">
        <v>16</v>
      </c>
      <c r="B335">
        <v>2011</v>
      </c>
      <c r="C335" s="4">
        <v>2011.00000000005</v>
      </c>
      <c r="D335">
        <v>1079</v>
      </c>
      <c r="E335" s="1">
        <f>STANDARDIZE(D335,K$11,L$11)</f>
        <v>2.3271533737075223</v>
      </c>
      <c r="F335" s="1">
        <f t="shared" si="12"/>
        <v>2.696384024147592</v>
      </c>
      <c r="J335" s="4"/>
      <c r="K335" s="1"/>
      <c r="N335" s="4"/>
    </row>
    <row r="336" spans="1:14" x14ac:dyDescent="0.3">
      <c r="A336" t="s">
        <v>17</v>
      </c>
      <c r="B336">
        <v>2011</v>
      </c>
      <c r="C336" s="4">
        <v>2011.0833333333801</v>
      </c>
      <c r="D336">
        <v>502.8</v>
      </c>
      <c r="E336" s="1">
        <f>STANDARDIZE(D336,K$12,L$12)</f>
        <v>1.3702688523929258</v>
      </c>
      <c r="F336" s="1">
        <f t="shared" si="12"/>
        <v>5.8119265095380859E-2</v>
      </c>
      <c r="J336" s="4"/>
      <c r="K336" s="1"/>
      <c r="N336" s="4"/>
    </row>
    <row r="337" spans="1:14" x14ac:dyDescent="0.3">
      <c r="A337" t="s">
        <v>18</v>
      </c>
      <c r="B337">
        <v>2011</v>
      </c>
      <c r="C337" s="4">
        <v>2011.1666666667199</v>
      </c>
      <c r="D337">
        <v>443</v>
      </c>
      <c r="E337" s="1">
        <f>STANDARDIZE(D337,K$13,L$13)</f>
        <v>1.5113351977071283</v>
      </c>
      <c r="F337" s="1">
        <f t="shared" si="12"/>
        <v>-0.21568884422659459</v>
      </c>
      <c r="J337" s="4"/>
      <c r="K337" s="1"/>
      <c r="N337" s="4"/>
    </row>
    <row r="338" spans="1:14" x14ac:dyDescent="0.3">
      <c r="A338" t="s">
        <v>19</v>
      </c>
      <c r="B338">
        <v>2011</v>
      </c>
      <c r="C338" s="4">
        <v>2011.25000000005</v>
      </c>
      <c r="D338">
        <v>518.1</v>
      </c>
      <c r="E338" s="1">
        <f>STANDARDIZE(D338,K$14,L$14)</f>
        <v>1.7039325962245901</v>
      </c>
      <c r="F338" s="1">
        <f t="shared" si="12"/>
        <v>0.1281738482496656</v>
      </c>
      <c r="J338" s="4"/>
      <c r="K338" s="1"/>
      <c r="N338" s="4"/>
    </row>
    <row r="339" spans="1:14" x14ac:dyDescent="0.3">
      <c r="A339" t="s">
        <v>20</v>
      </c>
      <c r="B339">
        <v>2011</v>
      </c>
      <c r="C339" s="4">
        <v>2011.3333333333801</v>
      </c>
      <c r="D339">
        <v>861</v>
      </c>
      <c r="E339" s="1">
        <f>STANDARDIZE(D339,K$15,L$15)</f>
        <v>2.5687244691959847</v>
      </c>
      <c r="F339" s="1">
        <f t="shared" si="12"/>
        <v>1.6982206824721633</v>
      </c>
      <c r="J339" s="4"/>
      <c r="K339" s="1"/>
      <c r="N339" s="4"/>
    </row>
    <row r="340" spans="1:14" x14ac:dyDescent="0.3">
      <c r="A340" t="s">
        <v>21</v>
      </c>
      <c r="B340">
        <v>2011</v>
      </c>
      <c r="C340" s="4">
        <v>2011.4166666667199</v>
      </c>
      <c r="D340">
        <v>885.5</v>
      </c>
      <c r="E340" s="1">
        <f>STANDARDIZE(D340,K$16,L$16)</f>
        <v>2.1191733849954075</v>
      </c>
      <c r="F340" s="1">
        <f t="shared" si="12"/>
        <v>1.8103995901375212</v>
      </c>
      <c r="J340" s="4"/>
      <c r="K340" s="1"/>
      <c r="N340" s="4"/>
    </row>
    <row r="341" spans="1:14" x14ac:dyDescent="0.3">
      <c r="A341" t="s">
        <v>22</v>
      </c>
      <c r="B341">
        <v>2011</v>
      </c>
      <c r="C341" s="4">
        <v>2011.50000000005</v>
      </c>
      <c r="D341">
        <v>780.9</v>
      </c>
      <c r="E341" s="1">
        <f>STANDARDIZE(D341,K$17,L$17)</f>
        <v>1.1299416719469808</v>
      </c>
      <c r="F341" s="1">
        <f t="shared" si="12"/>
        <v>1.3314643353703199</v>
      </c>
      <c r="J341" s="4"/>
      <c r="K341" s="1"/>
      <c r="N341" s="4"/>
    </row>
    <row r="342" spans="1:14" x14ac:dyDescent="0.3">
      <c r="A342" t="s">
        <v>23</v>
      </c>
      <c r="B342">
        <v>2011</v>
      </c>
      <c r="C342" s="4">
        <v>2011.5833333333801</v>
      </c>
      <c r="D342">
        <v>683.8</v>
      </c>
      <c r="E342" s="1">
        <f>STANDARDIZE(D342,K$18,L$18)</f>
        <v>0.71256103824042083</v>
      </c>
      <c r="F342" s="1">
        <f t="shared" ref="F342:F358" si="13">STANDARDIZE(D342,D$8,D$9)</f>
        <v>0.88686956254149341</v>
      </c>
      <c r="J342" s="4"/>
      <c r="K342" s="1"/>
      <c r="N342" s="4"/>
    </row>
    <row r="343" spans="1:14" x14ac:dyDescent="0.3">
      <c r="A343" t="s">
        <v>24</v>
      </c>
      <c r="B343">
        <v>2011</v>
      </c>
      <c r="C343" s="4">
        <v>2011.6666666667199</v>
      </c>
      <c r="D343">
        <v>578.4</v>
      </c>
      <c r="E343" s="1">
        <f>STANDARDIZE(D343,K$19,L$19)</f>
        <v>0.25307713262283671</v>
      </c>
      <c r="F343" s="1">
        <f t="shared" si="13"/>
        <v>0.4042713230341991</v>
      </c>
      <c r="J343" s="4"/>
      <c r="K343" s="1"/>
      <c r="N343" s="4"/>
    </row>
    <row r="344" spans="1:14" x14ac:dyDescent="0.3">
      <c r="A344" t="s">
        <v>25</v>
      </c>
      <c r="B344">
        <v>2011</v>
      </c>
      <c r="C344" s="4">
        <v>2011.75000000005</v>
      </c>
      <c r="D344">
        <v>439.3</v>
      </c>
      <c r="E344" s="1">
        <f>STANDARDIZE(D344,K$20,L$20)</f>
        <v>-0.77775159525279791</v>
      </c>
      <c r="F344" s="1">
        <f t="shared" si="13"/>
        <v>-0.23263014864952614</v>
      </c>
      <c r="J344" s="4"/>
      <c r="K344" s="1"/>
      <c r="N344" s="4"/>
    </row>
    <row r="345" spans="1:14" x14ac:dyDescent="0.3">
      <c r="A345" t="s">
        <v>26</v>
      </c>
      <c r="B345">
        <v>2011</v>
      </c>
      <c r="C345" s="4">
        <v>2011.8333333333801</v>
      </c>
      <c r="D345">
        <v>730.7</v>
      </c>
      <c r="E345" s="1">
        <f>STANDARDIZE(D345,K$21,L$21)</f>
        <v>0.59902731094356843</v>
      </c>
      <c r="F345" s="1">
        <f t="shared" si="13"/>
        <v>1.1016120429294645</v>
      </c>
      <c r="J345" s="4"/>
      <c r="K345" s="1"/>
      <c r="N345" s="4"/>
    </row>
    <row r="346" spans="1:14" x14ac:dyDescent="0.3">
      <c r="A346" t="s">
        <v>27</v>
      </c>
      <c r="B346">
        <v>2011</v>
      </c>
      <c r="C346" s="4">
        <v>2011.9166666667199</v>
      </c>
      <c r="D346">
        <v>887.5</v>
      </c>
      <c r="E346" s="1">
        <f>STANDARDIZE(D346,K$22,L$22)</f>
        <v>0.9186860101861305</v>
      </c>
      <c r="F346" s="1">
        <f t="shared" si="13"/>
        <v>1.8195570519877544</v>
      </c>
      <c r="J346" s="4"/>
      <c r="K346" s="1"/>
      <c r="N346" s="4"/>
    </row>
    <row r="347" spans="1:14" x14ac:dyDescent="0.3">
      <c r="A347" t="s">
        <v>16</v>
      </c>
      <c r="B347">
        <v>2012</v>
      </c>
      <c r="C347" s="4">
        <v>2012.00000000005</v>
      </c>
      <c r="D347">
        <v>829.6</v>
      </c>
      <c r="E347" s="1">
        <f>STANDARDIZE(D347,K$11,L$11)</f>
        <v>1.2819250670294027</v>
      </c>
      <c r="F347" s="1">
        <f t="shared" si="13"/>
        <v>1.5544485314235006</v>
      </c>
      <c r="J347" s="4"/>
      <c r="K347" s="1"/>
      <c r="N347" s="4"/>
    </row>
    <row r="348" spans="1:14" x14ac:dyDescent="0.3">
      <c r="A348" t="s">
        <v>17</v>
      </c>
      <c r="B348">
        <v>2012</v>
      </c>
      <c r="C348" s="4">
        <v>2012.0833333333801</v>
      </c>
      <c r="D348">
        <v>501.6</v>
      </c>
      <c r="E348" s="1">
        <f>STANDARDIZE(D348,K$12,L$12)</f>
        <v>1.3623986301282025</v>
      </c>
      <c r="F348" s="1">
        <f t="shared" si="13"/>
        <v>5.2624787985240937E-2</v>
      </c>
      <c r="J348" s="4"/>
      <c r="K348" s="1"/>
      <c r="N348" s="4"/>
    </row>
    <row r="349" spans="1:14" x14ac:dyDescent="0.3">
      <c r="A349" t="s">
        <v>18</v>
      </c>
      <c r="B349">
        <v>2012</v>
      </c>
      <c r="C349" s="4">
        <v>2012.1666666667199</v>
      </c>
      <c r="D349">
        <v>265.7</v>
      </c>
      <c r="E349" s="1">
        <f>STANDARDIZE(D349,K$13,L$13)</f>
        <v>1.4879838544451747E-2</v>
      </c>
      <c r="F349" s="1">
        <f t="shared" si="13"/>
        <v>-1.0274978372497758</v>
      </c>
      <c r="J349" s="4"/>
      <c r="K349" s="1"/>
      <c r="N349" s="4"/>
    </row>
    <row r="350" spans="1:14" x14ac:dyDescent="0.3">
      <c r="A350" t="s">
        <v>19</v>
      </c>
      <c r="B350">
        <v>2012</v>
      </c>
      <c r="C350" s="4">
        <v>2012.25000000005</v>
      </c>
      <c r="D350">
        <v>339.4</v>
      </c>
      <c r="E350" s="1">
        <f>STANDARDIZE(D350,K$14,L$14)</f>
        <v>0.30193662359088896</v>
      </c>
      <c r="F350" s="1">
        <f t="shared" si="13"/>
        <v>-0.69004536806867922</v>
      </c>
      <c r="J350" s="4"/>
      <c r="K350" s="1"/>
      <c r="N350" s="4"/>
    </row>
    <row r="351" spans="1:14" x14ac:dyDescent="0.3">
      <c r="A351" t="s">
        <v>20</v>
      </c>
      <c r="B351">
        <v>2012</v>
      </c>
      <c r="C351" s="4">
        <v>2012.3333333333801</v>
      </c>
      <c r="D351">
        <v>586.20000000000005</v>
      </c>
      <c r="E351" s="1">
        <f>STANDARDIZE(D351,K$15,L$15)</f>
        <v>0.85538048301543557</v>
      </c>
      <c r="F351" s="1">
        <f t="shared" si="13"/>
        <v>0.43998542425010928</v>
      </c>
      <c r="J351" s="4"/>
      <c r="K351" s="1"/>
      <c r="N351" s="4"/>
    </row>
    <row r="352" spans="1:14" x14ac:dyDescent="0.3">
      <c r="A352" t="s">
        <v>21</v>
      </c>
      <c r="B352">
        <v>2012</v>
      </c>
      <c r="C352" s="4">
        <v>2012.4166666667199</v>
      </c>
      <c r="D352">
        <v>566.5</v>
      </c>
      <c r="E352" s="1">
        <f>STANDARDIZE(D352,K$16,L$16)</f>
        <v>0.22904949591778123</v>
      </c>
      <c r="F352" s="1">
        <f t="shared" si="13"/>
        <v>0.34978442502531115</v>
      </c>
      <c r="J352" s="4"/>
      <c r="K352" s="1"/>
      <c r="N352" s="4"/>
    </row>
    <row r="353" spans="1:14" x14ac:dyDescent="0.3">
      <c r="A353" t="s">
        <v>22</v>
      </c>
      <c r="B353">
        <v>2012</v>
      </c>
      <c r="C353" s="4">
        <v>2012.50000000005</v>
      </c>
      <c r="D353">
        <v>408.2</v>
      </c>
      <c r="E353" s="1">
        <f>STANDARDIZE(D353,K$17,L$17)</f>
        <v>-0.74839264026448404</v>
      </c>
      <c r="F353" s="1">
        <f t="shared" si="13"/>
        <v>-0.3750286804206539</v>
      </c>
      <c r="J353" s="4"/>
      <c r="K353" s="1"/>
      <c r="N353" s="4"/>
    </row>
    <row r="354" spans="1:14" x14ac:dyDescent="0.3">
      <c r="A354" t="s">
        <v>23</v>
      </c>
      <c r="B354">
        <v>2012</v>
      </c>
      <c r="C354" s="4">
        <v>2012.5833333333901</v>
      </c>
      <c r="D354">
        <v>376.8</v>
      </c>
      <c r="E354" s="1">
        <f>STANDARDIZE(D354,K$18,L$18)</f>
        <v>-0.7419352299763956</v>
      </c>
      <c r="F354" s="1">
        <f t="shared" si="13"/>
        <v>-0.51880083146931644</v>
      </c>
      <c r="J354" s="4"/>
      <c r="K354" s="1"/>
      <c r="N354" s="4"/>
    </row>
    <row r="355" spans="1:14" x14ac:dyDescent="0.3">
      <c r="A355" t="s">
        <v>24</v>
      </c>
      <c r="B355">
        <v>2012</v>
      </c>
      <c r="C355" s="4">
        <v>2012.6666666667199</v>
      </c>
      <c r="D355">
        <v>396.1</v>
      </c>
      <c r="E355" s="1">
        <f>STANDARDIZE(D355,K$19,L$19)</f>
        <v>-0.6605062590037597</v>
      </c>
      <c r="F355" s="1">
        <f t="shared" si="13"/>
        <v>-0.43043132461456518</v>
      </c>
      <c r="J355" s="4"/>
      <c r="K355" s="1"/>
      <c r="N355" s="4"/>
    </row>
    <row r="356" spans="1:14" x14ac:dyDescent="0.3">
      <c r="A356" t="s">
        <v>25</v>
      </c>
      <c r="B356">
        <v>2012</v>
      </c>
      <c r="C356" s="4">
        <v>2012.75000000005</v>
      </c>
      <c r="D356">
        <v>415</v>
      </c>
      <c r="E356" s="1">
        <f>STANDARDIZE(D356,K$20,L$20)</f>
        <v>-0.91887060786913544</v>
      </c>
      <c r="F356" s="1">
        <f t="shared" si="13"/>
        <v>-0.34389331012986069</v>
      </c>
      <c r="J356" s="4"/>
      <c r="K356" s="1"/>
      <c r="N356" s="4"/>
    </row>
    <row r="357" spans="1:14" x14ac:dyDescent="0.3">
      <c r="A357" t="s">
        <v>26</v>
      </c>
      <c r="B357">
        <v>2012</v>
      </c>
      <c r="C357" s="4">
        <v>2012.8333333333901</v>
      </c>
      <c r="D357">
        <v>490.5</v>
      </c>
      <c r="E357" s="1">
        <f>STANDARDIZE(D357,K$21,L$21)</f>
        <v>-0.90636295999312277</v>
      </c>
      <c r="F357" s="1">
        <f t="shared" si="13"/>
        <v>1.8008747164460683E-3</v>
      </c>
      <c r="J357" s="4"/>
      <c r="K357" s="1"/>
      <c r="N357" s="4"/>
    </row>
    <row r="358" spans="1:14" x14ac:dyDescent="0.3">
      <c r="A358" t="s">
        <v>27</v>
      </c>
      <c r="B358">
        <v>2012</v>
      </c>
      <c r="C358" s="4">
        <v>2012.9166666667199</v>
      </c>
      <c r="D358">
        <v>451.4</v>
      </c>
      <c r="E358" s="1">
        <f>STANDARDIZE(D358,K$22,L$22)</f>
        <v>-1.13684884285684</v>
      </c>
      <c r="F358" s="1">
        <f t="shared" si="13"/>
        <v>-0.17722750445561489</v>
      </c>
      <c r="J358" s="4"/>
      <c r="K358" s="1"/>
      <c r="N358" s="4"/>
    </row>
    <row r="359" spans="1:14" x14ac:dyDescent="0.3">
      <c r="B359">
        <v>2013</v>
      </c>
      <c r="C359" s="4">
        <v>2013.00000000005</v>
      </c>
      <c r="E359" s="1"/>
      <c r="F359" s="1"/>
      <c r="J359" s="4"/>
      <c r="K359" s="1"/>
      <c r="N359" s="4"/>
    </row>
    <row r="360" spans="1:14" x14ac:dyDescent="0.3">
      <c r="B360">
        <v>2013</v>
      </c>
      <c r="C360" s="4">
        <v>2013.0833333333901</v>
      </c>
      <c r="E360" s="1"/>
      <c r="F360" s="1"/>
      <c r="J360" s="4"/>
      <c r="K360" s="1"/>
      <c r="N360" s="4"/>
    </row>
    <row r="361" spans="1:14" x14ac:dyDescent="0.3">
      <c r="B361">
        <v>2013</v>
      </c>
      <c r="C361" s="4">
        <v>2013.1666666667199</v>
      </c>
      <c r="E361" s="1"/>
      <c r="F361" s="1"/>
      <c r="J361" s="4"/>
      <c r="K361" s="1"/>
      <c r="N361" s="4"/>
    </row>
    <row r="362" spans="1:14" x14ac:dyDescent="0.3">
      <c r="B362">
        <v>2013</v>
      </c>
      <c r="C362" s="4">
        <v>2013.25000000005</v>
      </c>
      <c r="E362" s="1"/>
      <c r="F362" s="1"/>
      <c r="J362" s="4"/>
      <c r="K362" s="1"/>
      <c r="N362" s="4"/>
    </row>
    <row r="363" spans="1:14" x14ac:dyDescent="0.3">
      <c r="B363">
        <v>2013</v>
      </c>
      <c r="C363" s="4">
        <v>2013.3333333333901</v>
      </c>
      <c r="E363" s="1"/>
      <c r="F363" s="1"/>
      <c r="J363" s="4"/>
      <c r="K363" s="1"/>
      <c r="N363" s="4"/>
    </row>
    <row r="364" spans="1:14" x14ac:dyDescent="0.3">
      <c r="B364">
        <v>2013</v>
      </c>
      <c r="C364" s="4">
        <v>2013.4166666667199</v>
      </c>
      <c r="E364" s="1"/>
      <c r="F364" s="1"/>
      <c r="J364" s="4"/>
      <c r="K364" s="1"/>
      <c r="N364" s="4"/>
    </row>
    <row r="365" spans="1:14" x14ac:dyDescent="0.3">
      <c r="B365">
        <v>2013</v>
      </c>
      <c r="C365" s="4">
        <v>2013.50000000005</v>
      </c>
      <c r="E365" s="1"/>
      <c r="F365" s="1"/>
      <c r="J365" s="4"/>
      <c r="K365" s="1"/>
      <c r="N365" s="4"/>
    </row>
    <row r="366" spans="1:14" x14ac:dyDescent="0.3">
      <c r="B366">
        <v>2013</v>
      </c>
      <c r="C366" s="4">
        <v>2013.5833333333901</v>
      </c>
      <c r="E366" s="1"/>
      <c r="F366" s="1"/>
      <c r="J366" s="4"/>
      <c r="K366" s="1"/>
      <c r="N366" s="4"/>
    </row>
    <row r="367" spans="1:14" x14ac:dyDescent="0.3">
      <c r="B367">
        <v>2013</v>
      </c>
      <c r="C367" s="4">
        <v>2013.6666666667199</v>
      </c>
      <c r="E367" s="1"/>
      <c r="F367" s="1"/>
      <c r="J367" s="4"/>
      <c r="K367" s="1"/>
      <c r="N367" s="4"/>
    </row>
    <row r="368" spans="1:14" x14ac:dyDescent="0.3">
      <c r="B368">
        <v>2013</v>
      </c>
      <c r="C368" s="4">
        <v>2013.75000000005</v>
      </c>
      <c r="E368" s="1"/>
      <c r="F368" s="1"/>
      <c r="J368" s="4"/>
      <c r="K368" s="1"/>
      <c r="N368" s="4"/>
    </row>
    <row r="369" spans="1:14" x14ac:dyDescent="0.3">
      <c r="B369">
        <v>2013</v>
      </c>
      <c r="C369" s="4">
        <v>2013.8333333333901</v>
      </c>
      <c r="E369" s="1"/>
      <c r="F369" s="1"/>
      <c r="J369" s="4"/>
      <c r="K369" s="1"/>
      <c r="N369" s="4"/>
    </row>
    <row r="370" spans="1:14" x14ac:dyDescent="0.3">
      <c r="B370">
        <v>2013</v>
      </c>
      <c r="C370" s="4">
        <v>2013.9166666667199</v>
      </c>
      <c r="E370" s="1"/>
      <c r="F370" s="1"/>
      <c r="J370" s="4"/>
      <c r="K370" s="1"/>
      <c r="N370" s="4"/>
    </row>
    <row r="371" spans="1:14" x14ac:dyDescent="0.3">
      <c r="A371" t="s">
        <v>16</v>
      </c>
      <c r="B371">
        <v>2014</v>
      </c>
      <c r="C371" s="4">
        <v>2014.00000000005</v>
      </c>
      <c r="D371">
        <v>447.8</v>
      </c>
      <c r="E371" s="1">
        <f>STANDARDIZE(D371,K$11,L$11)</f>
        <v>-0.31818787398786363</v>
      </c>
      <c r="F371" s="1">
        <f t="shared" ref="F371:F382" si="14">STANDARDIZE(D371,D$8,D$9)</f>
        <v>-0.19371093578603465</v>
      </c>
      <c r="J371" s="4"/>
      <c r="K371" s="1"/>
      <c r="N371" s="4"/>
    </row>
    <row r="372" spans="1:14" x14ac:dyDescent="0.3">
      <c r="A372" t="s">
        <v>17</v>
      </c>
      <c r="B372">
        <v>2014</v>
      </c>
      <c r="C372" s="4">
        <v>2014.0833333333901</v>
      </c>
      <c r="D372">
        <v>216.2</v>
      </c>
      <c r="E372" s="1">
        <f>STANDARDIZE(D372,K$12,L$12)</f>
        <v>-0.5094025651651638</v>
      </c>
      <c r="F372" s="1">
        <f t="shared" si="14"/>
        <v>-1.2541450180430498</v>
      </c>
      <c r="J372" s="4"/>
      <c r="K372" s="1"/>
      <c r="N372" s="4"/>
    </row>
    <row r="373" spans="1:14" x14ac:dyDescent="0.3">
      <c r="A373" t="s">
        <v>18</v>
      </c>
      <c r="B373">
        <v>2014</v>
      </c>
      <c r="C373" s="4">
        <v>2014.1666666667199</v>
      </c>
      <c r="D373">
        <v>264.89999999999998</v>
      </c>
      <c r="E373" s="1">
        <f>STANDARDIZE(D373,K$13,L$13)</f>
        <v>8.1276429024316789E-3</v>
      </c>
      <c r="F373" s="1">
        <f t="shared" si="14"/>
        <v>-1.0311608219898694</v>
      </c>
      <c r="J373" s="4"/>
      <c r="K373" s="1"/>
      <c r="N373" s="4"/>
    </row>
    <row r="374" spans="1:14" x14ac:dyDescent="0.3">
      <c r="A374" t="s">
        <v>19</v>
      </c>
      <c r="B374">
        <v>2014</v>
      </c>
      <c r="C374" s="4">
        <v>2014.25000000006</v>
      </c>
      <c r="D374">
        <v>230</v>
      </c>
      <c r="E374" s="1">
        <f>STANDARDIZE(D374,K$14,L$14)</f>
        <v>-0.55636421248144918</v>
      </c>
      <c r="F374" s="1">
        <f t="shared" si="14"/>
        <v>-1.1909585312764401</v>
      </c>
      <c r="J374" s="4"/>
      <c r="K374" s="1"/>
      <c r="N374" s="4"/>
    </row>
    <row r="375" spans="1:14" x14ac:dyDescent="0.3">
      <c r="A375" t="s">
        <v>20</v>
      </c>
      <c r="B375">
        <v>2014</v>
      </c>
      <c r="C375" s="4">
        <v>2014.3333333333901</v>
      </c>
      <c r="D375">
        <v>448</v>
      </c>
      <c r="E375" s="1">
        <f>STANDARDIZE(D375,K$15,L$15)</f>
        <v>-6.2794110535310402E-3</v>
      </c>
      <c r="F375" s="1">
        <f t="shared" si="14"/>
        <v>-0.19279518960101136</v>
      </c>
      <c r="J375" s="4"/>
      <c r="K375" s="1"/>
      <c r="N375" s="4"/>
    </row>
    <row r="376" spans="1:14" x14ac:dyDescent="0.3">
      <c r="A376" t="s">
        <v>21</v>
      </c>
      <c r="B376">
        <v>2014</v>
      </c>
      <c r="C376" s="4">
        <v>2014.4166666667199</v>
      </c>
      <c r="D376">
        <v>477.6</v>
      </c>
      <c r="E376" s="1">
        <f>STANDARDIZE(D376,K$16,L$16)</f>
        <v>-0.29769662865588942</v>
      </c>
      <c r="F376" s="1">
        <f t="shared" si="14"/>
        <v>-5.7264754217558556E-2</v>
      </c>
      <c r="J376" s="4"/>
      <c r="K376" s="1"/>
      <c r="N376" s="4"/>
    </row>
    <row r="377" spans="1:14" x14ac:dyDescent="0.3">
      <c r="A377" t="s">
        <v>22</v>
      </c>
      <c r="B377">
        <v>2014</v>
      </c>
      <c r="C377" s="4">
        <v>2014.50000000006</v>
      </c>
      <c r="D377">
        <v>359</v>
      </c>
      <c r="E377" s="1">
        <f>STANDARDIZE(D377,K$17,L$17)</f>
        <v>-0.99635091276462906</v>
      </c>
      <c r="F377" s="1">
        <f t="shared" si="14"/>
        <v>-0.60030224193639281</v>
      </c>
      <c r="J377" s="4"/>
      <c r="K377" s="1"/>
      <c r="N377" s="4"/>
    </row>
    <row r="378" spans="1:14" x14ac:dyDescent="0.3">
      <c r="A378" t="s">
        <v>23</v>
      </c>
      <c r="B378">
        <v>2014</v>
      </c>
      <c r="C378" s="4">
        <v>2014.5833333333901</v>
      </c>
      <c r="D378">
        <v>285</v>
      </c>
      <c r="E378" s="1">
        <f>STANDARDIZE(D378,K$18,L$18)</f>
        <v>-1.1768627785832484</v>
      </c>
      <c r="F378" s="1">
        <f t="shared" si="14"/>
        <v>-0.93912833039502464</v>
      </c>
      <c r="J378" s="4"/>
      <c r="K378" s="1"/>
      <c r="N378" s="4"/>
    </row>
    <row r="379" spans="1:14" x14ac:dyDescent="0.3">
      <c r="A379" t="s">
        <v>24</v>
      </c>
      <c r="B379">
        <v>2014</v>
      </c>
      <c r="C379" s="4">
        <v>2014.6666666667199</v>
      </c>
      <c r="D379">
        <v>394.5</v>
      </c>
      <c r="E379" s="1">
        <f>STANDARDIZE(D379,K$19,L$19)</f>
        <v>-0.66852454439379028</v>
      </c>
      <c r="F379" s="1">
        <f t="shared" si="14"/>
        <v>-0.43775729409475189</v>
      </c>
      <c r="J379" s="4"/>
      <c r="K379" s="1"/>
      <c r="N379" s="4"/>
    </row>
    <row r="380" spans="1:14" x14ac:dyDescent="0.3">
      <c r="A380" t="s">
        <v>25</v>
      </c>
      <c r="B380">
        <v>2014</v>
      </c>
      <c r="C380" s="4">
        <v>2014.75000000006</v>
      </c>
      <c r="D380">
        <v>560.70000000000005</v>
      </c>
      <c r="E380" s="1">
        <f>STANDARDIZE(D380,K$20,L$20)</f>
        <v>-7.2737268848544159E-2</v>
      </c>
      <c r="F380" s="1">
        <f t="shared" si="14"/>
        <v>0.32322778565963478</v>
      </c>
      <c r="J380" s="4"/>
      <c r="K380" s="1"/>
      <c r="N380" s="4"/>
    </row>
    <row r="381" spans="1:14" x14ac:dyDescent="0.3">
      <c r="A381" t="s">
        <v>26</v>
      </c>
      <c r="B381">
        <v>2014</v>
      </c>
      <c r="C381" s="4">
        <v>2014.8333333333901</v>
      </c>
      <c r="D381">
        <v>675</v>
      </c>
      <c r="E381" s="1">
        <f>STANDARDIZE(D381,K$21,L$21)</f>
        <v>0.24994222313685008</v>
      </c>
      <c r="F381" s="1">
        <f t="shared" si="14"/>
        <v>0.84657673040046721</v>
      </c>
      <c r="J381" s="4"/>
      <c r="K381" s="1"/>
      <c r="N381" s="4"/>
    </row>
    <row r="382" spans="1:14" x14ac:dyDescent="0.3">
      <c r="A382" t="s">
        <v>27</v>
      </c>
      <c r="B382">
        <v>2014</v>
      </c>
      <c r="C382" s="4">
        <v>2014.9166666667199</v>
      </c>
      <c r="D382">
        <v>741</v>
      </c>
      <c r="E382" s="1">
        <f>STANDARDIZE(D382,K$22,L$22)</f>
        <v>0.2281658176367263</v>
      </c>
      <c r="F382" s="1">
        <f t="shared" si="14"/>
        <v>1.1487729714581658</v>
      </c>
      <c r="J382" s="4"/>
      <c r="K382" s="1"/>
      <c r="N382" s="4"/>
    </row>
    <row r="383" spans="1:14" x14ac:dyDescent="0.3">
      <c r="J383" s="4"/>
      <c r="K383" s="1"/>
      <c r="N383" s="4"/>
    </row>
    <row r="384" spans="1:14" x14ac:dyDescent="0.3">
      <c r="J384" s="4"/>
      <c r="K384" s="1"/>
      <c r="N384" s="4"/>
    </row>
    <row r="385" spans="10:14" x14ac:dyDescent="0.3">
      <c r="J385" s="4"/>
      <c r="K385" s="1"/>
      <c r="N385" s="4"/>
    </row>
    <row r="386" spans="10:14" x14ac:dyDescent="0.3">
      <c r="J386" s="4"/>
      <c r="K386" s="1"/>
      <c r="N386" s="4"/>
    </row>
    <row r="387" spans="10:14" x14ac:dyDescent="0.3">
      <c r="J387" s="4"/>
      <c r="K387" s="1"/>
      <c r="N387" s="4"/>
    </row>
    <row r="388" spans="10:14" x14ac:dyDescent="0.3">
      <c r="J388" s="4"/>
      <c r="K388" s="1"/>
      <c r="N388" s="4"/>
    </row>
    <row r="389" spans="10:14" x14ac:dyDescent="0.3">
      <c r="J389" s="4"/>
      <c r="K389" s="1"/>
      <c r="N389" s="4"/>
    </row>
    <row r="390" spans="10:14" x14ac:dyDescent="0.3">
      <c r="J390" s="4"/>
      <c r="K390" s="1"/>
      <c r="N390" s="4"/>
    </row>
    <row r="391" spans="10:14" x14ac:dyDescent="0.3">
      <c r="J391" s="4"/>
      <c r="K391" s="1"/>
      <c r="N391" s="4"/>
    </row>
    <row r="392" spans="10:14" x14ac:dyDescent="0.3">
      <c r="J392" s="4"/>
      <c r="K392" s="1"/>
      <c r="N392" s="4"/>
    </row>
    <row r="393" spans="10:14" x14ac:dyDescent="0.3">
      <c r="J393" s="4"/>
      <c r="K393" s="1"/>
      <c r="N393" s="4"/>
    </row>
    <row r="394" spans="10:14" x14ac:dyDescent="0.3">
      <c r="J394" s="4"/>
      <c r="K394" s="1"/>
      <c r="N394" s="4"/>
    </row>
    <row r="395" spans="10:14" x14ac:dyDescent="0.3">
      <c r="J395" s="4"/>
      <c r="K395" s="1"/>
      <c r="N395" s="4"/>
    </row>
    <row r="396" spans="10:14" x14ac:dyDescent="0.3">
      <c r="J396" s="4"/>
      <c r="K396" s="1"/>
      <c r="N396" s="4"/>
    </row>
    <row r="397" spans="10:14" x14ac:dyDescent="0.3">
      <c r="J397" s="4"/>
      <c r="K397" s="1"/>
      <c r="N397" s="4"/>
    </row>
    <row r="398" spans="10:14" x14ac:dyDescent="0.3">
      <c r="J398" s="4"/>
      <c r="K398" s="1"/>
      <c r="N398" s="4"/>
    </row>
    <row r="399" spans="10:14" x14ac:dyDescent="0.3">
      <c r="J399" s="4"/>
      <c r="K399" s="1"/>
      <c r="N399" s="4"/>
    </row>
    <row r="400" spans="10:14" x14ac:dyDescent="0.3">
      <c r="J400" s="4"/>
      <c r="K400" s="1"/>
      <c r="N400" s="4"/>
    </row>
    <row r="401" spans="10:14" x14ac:dyDescent="0.3">
      <c r="J401" s="4"/>
      <c r="K401" s="1"/>
      <c r="N401" s="4"/>
    </row>
    <row r="402" spans="10:14" x14ac:dyDescent="0.3">
      <c r="J402" s="4"/>
      <c r="K402" s="1"/>
      <c r="N402" s="4"/>
    </row>
    <row r="403" spans="10:14" x14ac:dyDescent="0.3">
      <c r="J403" s="4"/>
      <c r="K403" s="1"/>
      <c r="N403" s="4"/>
    </row>
    <row r="404" spans="10:14" x14ac:dyDescent="0.3">
      <c r="J404" s="4"/>
      <c r="K404" s="1"/>
      <c r="N404" s="4"/>
    </row>
    <row r="405" spans="10:14" x14ac:dyDescent="0.3">
      <c r="J405" s="4"/>
      <c r="K405" s="1"/>
      <c r="N405" s="4"/>
    </row>
    <row r="406" spans="10:14" x14ac:dyDescent="0.3">
      <c r="J406" s="4"/>
      <c r="K406" s="1"/>
      <c r="N406" s="4"/>
    </row>
    <row r="407" spans="10:14" x14ac:dyDescent="0.3">
      <c r="J407" s="4"/>
      <c r="K407" s="1"/>
      <c r="N407" s="4"/>
    </row>
    <row r="408" spans="10:14" x14ac:dyDescent="0.3">
      <c r="J408" s="4"/>
      <c r="K408" s="1"/>
      <c r="N408" s="4"/>
    </row>
    <row r="409" spans="10:14" x14ac:dyDescent="0.3">
      <c r="J409" s="4"/>
      <c r="K409" s="1"/>
      <c r="N409" s="4"/>
    </row>
    <row r="410" spans="10:14" x14ac:dyDescent="0.3">
      <c r="J410" s="4"/>
      <c r="K410" s="1"/>
      <c r="N410" s="4"/>
    </row>
    <row r="411" spans="10:14" x14ac:dyDescent="0.3">
      <c r="J411" s="4"/>
      <c r="K411" s="1"/>
      <c r="N411" s="4"/>
    </row>
    <row r="412" spans="10:14" x14ac:dyDescent="0.3">
      <c r="J412" s="4"/>
      <c r="K412" s="1"/>
      <c r="N412" s="4"/>
    </row>
    <row r="413" spans="10:14" x14ac:dyDescent="0.3">
      <c r="J413" s="4"/>
      <c r="K413" s="1"/>
      <c r="N413" s="4"/>
    </row>
    <row r="414" spans="10:14" x14ac:dyDescent="0.3">
      <c r="J414" s="4"/>
      <c r="K414" s="1"/>
      <c r="N414" s="4"/>
    </row>
    <row r="415" spans="10:14" x14ac:dyDescent="0.3">
      <c r="J415" s="4"/>
      <c r="K415" s="1"/>
      <c r="N415" s="4"/>
    </row>
    <row r="416" spans="10:14" x14ac:dyDescent="0.3">
      <c r="J416" s="4"/>
      <c r="K416" s="1"/>
      <c r="N416" s="4"/>
    </row>
    <row r="417" spans="10:14" x14ac:dyDescent="0.3">
      <c r="J417" s="4"/>
      <c r="K417" s="1"/>
      <c r="N417" s="4"/>
    </row>
    <row r="418" spans="10:14" x14ac:dyDescent="0.3">
      <c r="J418" s="4"/>
      <c r="K418" s="1"/>
      <c r="N418" s="4"/>
    </row>
    <row r="419" spans="10:14" x14ac:dyDescent="0.3">
      <c r="J419" s="4"/>
      <c r="K419" s="1"/>
      <c r="N419" s="4"/>
    </row>
    <row r="420" spans="10:14" x14ac:dyDescent="0.3">
      <c r="J420" s="4"/>
      <c r="K420" s="1"/>
      <c r="N420" s="4"/>
    </row>
    <row r="421" spans="10:14" x14ac:dyDescent="0.3">
      <c r="J421" s="4"/>
      <c r="K421" s="1"/>
      <c r="N421" s="4"/>
    </row>
    <row r="422" spans="10:14" x14ac:dyDescent="0.3">
      <c r="J422" s="4"/>
      <c r="K422" s="1"/>
      <c r="N422" s="4"/>
    </row>
    <row r="423" spans="10:14" x14ac:dyDescent="0.3">
      <c r="J423" s="4"/>
      <c r="K423" s="1"/>
      <c r="N423" s="4"/>
    </row>
    <row r="424" spans="10:14" x14ac:dyDescent="0.3">
      <c r="J424" s="4"/>
      <c r="K424" s="1"/>
      <c r="N424" s="4"/>
    </row>
    <row r="425" spans="10:14" x14ac:dyDescent="0.3">
      <c r="J425" s="4"/>
      <c r="K425" s="1"/>
      <c r="N425" s="4"/>
    </row>
    <row r="426" spans="10:14" x14ac:dyDescent="0.3">
      <c r="J426" s="4"/>
      <c r="K426" s="1"/>
      <c r="N426" s="4"/>
    </row>
    <row r="427" spans="10:14" x14ac:dyDescent="0.3">
      <c r="J427" s="4"/>
      <c r="K427" s="1"/>
      <c r="N427" s="4"/>
    </row>
    <row r="428" spans="10:14" x14ac:dyDescent="0.3">
      <c r="J428" s="4"/>
      <c r="K428" s="1"/>
      <c r="N428" s="4"/>
    </row>
    <row r="429" spans="10:14" x14ac:dyDescent="0.3">
      <c r="J429" s="4"/>
      <c r="K429" s="1"/>
      <c r="N429" s="4"/>
    </row>
    <row r="430" spans="10:14" x14ac:dyDescent="0.3">
      <c r="J430" s="4"/>
      <c r="K430" s="1"/>
      <c r="N430" s="4"/>
    </row>
    <row r="431" spans="10:14" x14ac:dyDescent="0.3">
      <c r="J431" s="4"/>
      <c r="K431" s="1"/>
    </row>
    <row r="432" spans="10:14" x14ac:dyDescent="0.3">
      <c r="J432" s="4"/>
      <c r="K432" s="1"/>
    </row>
    <row r="433" spans="10:11" x14ac:dyDescent="0.3">
      <c r="J433" s="4"/>
      <c r="K433" s="1"/>
    </row>
    <row r="434" spans="10:11" x14ac:dyDescent="0.3">
      <c r="J434" s="4"/>
      <c r="K434" s="1"/>
    </row>
    <row r="435" spans="10:11" x14ac:dyDescent="0.3">
      <c r="J435" s="4"/>
      <c r="K435" s="1"/>
    </row>
    <row r="436" spans="10:11" x14ac:dyDescent="0.3">
      <c r="J436" s="4"/>
      <c r="K436" s="1"/>
    </row>
    <row r="437" spans="10:11" x14ac:dyDescent="0.3">
      <c r="J437" s="4"/>
      <c r="K437" s="1"/>
    </row>
    <row r="438" spans="10:11" x14ac:dyDescent="0.3">
      <c r="J438" s="4"/>
      <c r="K438" s="1"/>
    </row>
    <row r="439" spans="10:11" x14ac:dyDescent="0.3">
      <c r="J439" s="4"/>
      <c r="K439" s="1"/>
    </row>
    <row r="440" spans="10:11" x14ac:dyDescent="0.3">
      <c r="J440" s="4"/>
      <c r="K440" s="1"/>
    </row>
    <row r="441" spans="10:11" x14ac:dyDescent="0.3">
      <c r="J441" s="4"/>
      <c r="K441" s="1"/>
    </row>
    <row r="442" spans="10:11" x14ac:dyDescent="0.3">
      <c r="J442" s="4"/>
      <c r="K442" s="1"/>
    </row>
    <row r="443" spans="10:11" x14ac:dyDescent="0.3">
      <c r="J443" s="4"/>
      <c r="K443" s="1"/>
    </row>
    <row r="444" spans="10:11" x14ac:dyDescent="0.3">
      <c r="J444" s="4"/>
      <c r="K444" s="1"/>
    </row>
    <row r="445" spans="10:11" x14ac:dyDescent="0.3">
      <c r="J445" s="4"/>
      <c r="K445" s="1"/>
    </row>
    <row r="446" spans="10:11" x14ac:dyDescent="0.3">
      <c r="J446" s="4"/>
      <c r="K446" s="1"/>
    </row>
    <row r="447" spans="10:11" x14ac:dyDescent="0.3">
      <c r="J447" s="4"/>
      <c r="K447" s="1"/>
    </row>
    <row r="448" spans="10:11" x14ac:dyDescent="0.3">
      <c r="J448" s="4"/>
      <c r="K448" s="1"/>
    </row>
    <row r="449" spans="10:11" x14ac:dyDescent="0.3">
      <c r="J449" s="4"/>
      <c r="K449" s="1"/>
    </row>
    <row r="450" spans="10:11" x14ac:dyDescent="0.3">
      <c r="J450" s="4"/>
      <c r="K450" s="1"/>
    </row>
    <row r="451" spans="10:11" x14ac:dyDescent="0.3">
      <c r="J451" s="4"/>
      <c r="K451" s="1"/>
    </row>
    <row r="452" spans="10:11" x14ac:dyDescent="0.3">
      <c r="J452" s="4"/>
      <c r="K452" s="1"/>
    </row>
    <row r="453" spans="10:11" x14ac:dyDescent="0.3">
      <c r="J453" s="4"/>
      <c r="K453" s="1"/>
    </row>
    <row r="454" spans="10:11" x14ac:dyDescent="0.3">
      <c r="J454" s="4"/>
      <c r="K454" s="1"/>
    </row>
    <row r="455" spans="10:11" x14ac:dyDescent="0.3">
      <c r="J455" s="4"/>
      <c r="K455" s="1"/>
    </row>
    <row r="456" spans="10:11" x14ac:dyDescent="0.3">
      <c r="J456" s="4"/>
      <c r="K456" s="1"/>
    </row>
    <row r="457" spans="10:11" x14ac:dyDescent="0.3">
      <c r="J457" s="4"/>
      <c r="K457" s="1"/>
    </row>
    <row r="458" spans="10:11" x14ac:dyDescent="0.3">
      <c r="J458" s="4"/>
      <c r="K458" s="1"/>
    </row>
    <row r="459" spans="10:11" x14ac:dyDescent="0.3">
      <c r="J459" s="4"/>
      <c r="K459" s="1"/>
    </row>
    <row r="460" spans="10:11" x14ac:dyDescent="0.3">
      <c r="J460" s="4"/>
      <c r="K460" s="1"/>
    </row>
    <row r="461" spans="10:11" x14ac:dyDescent="0.3">
      <c r="J461" s="4"/>
      <c r="K461" s="1"/>
    </row>
    <row r="462" spans="10:11" x14ac:dyDescent="0.3">
      <c r="J462" s="4"/>
      <c r="K462" s="1"/>
    </row>
    <row r="463" spans="10:11" x14ac:dyDescent="0.3">
      <c r="J463" s="4"/>
      <c r="K463" s="1"/>
    </row>
    <row r="464" spans="10:11" x14ac:dyDescent="0.3">
      <c r="J464" s="4"/>
      <c r="K464" s="1"/>
    </row>
    <row r="465" spans="10:11" x14ac:dyDescent="0.3">
      <c r="J465" s="4"/>
      <c r="K465" s="1"/>
    </row>
    <row r="466" spans="10:11" x14ac:dyDescent="0.3">
      <c r="J466" s="4"/>
      <c r="K466" s="1"/>
    </row>
    <row r="467" spans="10:11" x14ac:dyDescent="0.3">
      <c r="J467" s="4"/>
      <c r="K467" s="1"/>
    </row>
    <row r="468" spans="10:11" x14ac:dyDescent="0.3">
      <c r="J468" s="4"/>
      <c r="K468" s="1"/>
    </row>
    <row r="469" spans="10:11" x14ac:dyDescent="0.3">
      <c r="J469" s="4"/>
      <c r="K469" s="1"/>
    </row>
    <row r="470" spans="10:11" x14ac:dyDescent="0.3">
      <c r="J470" s="4"/>
      <c r="K470" s="1"/>
    </row>
    <row r="471" spans="10:11" x14ac:dyDescent="0.3">
      <c r="J471" s="4"/>
      <c r="K471" s="1"/>
    </row>
    <row r="472" spans="10:11" x14ac:dyDescent="0.3">
      <c r="J472" s="4"/>
      <c r="K472" s="1"/>
    </row>
    <row r="473" spans="10:11" x14ac:dyDescent="0.3">
      <c r="J473" s="4"/>
      <c r="K473" s="1"/>
    </row>
    <row r="474" spans="10:11" x14ac:dyDescent="0.3">
      <c r="J474" s="4"/>
      <c r="K474" s="1"/>
    </row>
    <row r="475" spans="10:11" x14ac:dyDescent="0.3">
      <c r="J475" s="4"/>
      <c r="K475" s="1"/>
    </row>
    <row r="476" spans="10:11" x14ac:dyDescent="0.3">
      <c r="J476" s="4"/>
      <c r="K476" s="1"/>
    </row>
    <row r="477" spans="10:11" x14ac:dyDescent="0.3">
      <c r="J477" s="4"/>
      <c r="K477" s="1"/>
    </row>
    <row r="478" spans="10:11" x14ac:dyDescent="0.3">
      <c r="J478" s="4"/>
      <c r="K478" s="1"/>
    </row>
    <row r="479" spans="10:11" x14ac:dyDescent="0.3">
      <c r="J479" s="4"/>
      <c r="K479" s="1"/>
    </row>
    <row r="480" spans="10:11" x14ac:dyDescent="0.3">
      <c r="J480" s="4"/>
      <c r="K480" s="1"/>
    </row>
    <row r="481" spans="10:11" x14ac:dyDescent="0.3">
      <c r="J481" s="4"/>
      <c r="K481" s="1"/>
    </row>
    <row r="482" spans="10:11" x14ac:dyDescent="0.3">
      <c r="J482" s="4"/>
      <c r="K482" s="1"/>
    </row>
    <row r="483" spans="10:11" x14ac:dyDescent="0.3">
      <c r="J483" s="4"/>
      <c r="K483" s="1"/>
    </row>
    <row r="484" spans="10:11" x14ac:dyDescent="0.3">
      <c r="J484" s="4"/>
      <c r="K484" s="1"/>
    </row>
    <row r="485" spans="10:11" x14ac:dyDescent="0.3">
      <c r="J485" s="4"/>
      <c r="K485" s="1"/>
    </row>
    <row r="486" spans="10:11" x14ac:dyDescent="0.3">
      <c r="J486" s="4"/>
      <c r="K486" s="1"/>
    </row>
    <row r="487" spans="10:11" x14ac:dyDescent="0.3">
      <c r="J487" s="4"/>
      <c r="K487" s="1"/>
    </row>
    <row r="488" spans="10:11" x14ac:dyDescent="0.3">
      <c r="J488" s="4"/>
      <c r="K488" s="1"/>
    </row>
    <row r="489" spans="10:11" x14ac:dyDescent="0.3">
      <c r="J489" s="4"/>
      <c r="K489" s="1"/>
    </row>
    <row r="490" spans="10:11" x14ac:dyDescent="0.3">
      <c r="J490" s="4"/>
      <c r="K490" s="1"/>
    </row>
    <row r="491" spans="10:11" x14ac:dyDescent="0.3">
      <c r="J491" s="4"/>
      <c r="K491" s="1"/>
    </row>
    <row r="492" spans="10:11" x14ac:dyDescent="0.3">
      <c r="J492" s="4"/>
      <c r="K492" s="1"/>
    </row>
    <row r="493" spans="10:11" x14ac:dyDescent="0.3">
      <c r="J493" s="4"/>
      <c r="K493" s="1"/>
    </row>
    <row r="494" spans="10:11" x14ac:dyDescent="0.3">
      <c r="J494" s="4"/>
      <c r="K494" s="1"/>
    </row>
    <row r="495" spans="10:11" x14ac:dyDescent="0.3">
      <c r="J495" s="4"/>
      <c r="K495" s="1"/>
    </row>
    <row r="496" spans="10:11" x14ac:dyDescent="0.3">
      <c r="J496" s="4"/>
      <c r="K496" s="1"/>
    </row>
    <row r="497" spans="10:11" x14ac:dyDescent="0.3">
      <c r="J497" s="4"/>
      <c r="K497" s="1"/>
    </row>
    <row r="498" spans="10:11" x14ac:dyDescent="0.3">
      <c r="J498" s="4"/>
      <c r="K498" s="1"/>
    </row>
    <row r="499" spans="10:11" x14ac:dyDescent="0.3">
      <c r="J499" s="4"/>
      <c r="K499" s="1"/>
    </row>
    <row r="500" spans="10:11" x14ac:dyDescent="0.3">
      <c r="J500" s="4"/>
      <c r="K500" s="1"/>
    </row>
    <row r="501" spans="10:11" x14ac:dyDescent="0.3">
      <c r="J501" s="4"/>
      <c r="K501" s="1"/>
    </row>
    <row r="502" spans="10:11" x14ac:dyDescent="0.3">
      <c r="J502" s="4"/>
      <c r="K502" s="1"/>
    </row>
    <row r="503" spans="10:11" x14ac:dyDescent="0.3">
      <c r="J503" s="4"/>
      <c r="K503" s="1"/>
    </row>
    <row r="504" spans="10:11" x14ac:dyDescent="0.3">
      <c r="J504" s="4"/>
      <c r="K504" s="1"/>
    </row>
    <row r="505" spans="10:11" x14ac:dyDescent="0.3">
      <c r="J505" s="4"/>
      <c r="K505" s="1"/>
    </row>
    <row r="506" spans="10:11" x14ac:dyDescent="0.3">
      <c r="J506" s="4"/>
      <c r="K506" s="1"/>
    </row>
    <row r="507" spans="10:11" x14ac:dyDescent="0.3">
      <c r="J507" s="4"/>
      <c r="K507" s="1"/>
    </row>
    <row r="508" spans="10:11" x14ac:dyDescent="0.3">
      <c r="J508" s="4"/>
      <c r="K508" s="1"/>
    </row>
    <row r="509" spans="10:11" x14ac:dyDescent="0.3">
      <c r="J509" s="4"/>
      <c r="K509" s="1"/>
    </row>
    <row r="510" spans="10:11" x14ac:dyDescent="0.3">
      <c r="J510" s="4"/>
      <c r="K510" s="1"/>
    </row>
    <row r="511" spans="10:11" x14ac:dyDescent="0.3">
      <c r="J511" s="4"/>
      <c r="K511" s="1"/>
    </row>
    <row r="512" spans="10:11" x14ac:dyDescent="0.3">
      <c r="J512" s="4"/>
      <c r="K512" s="1"/>
    </row>
    <row r="513" spans="10:11" x14ac:dyDescent="0.3">
      <c r="J513" s="4"/>
      <c r="K513" s="1"/>
    </row>
    <row r="514" spans="10:11" x14ac:dyDescent="0.3">
      <c r="J514" s="4"/>
      <c r="K514" s="1"/>
    </row>
    <row r="515" spans="10:11" x14ac:dyDescent="0.3">
      <c r="J515" s="4"/>
      <c r="K515" s="1"/>
    </row>
    <row r="516" spans="10:11" x14ac:dyDescent="0.3">
      <c r="J516" s="4"/>
      <c r="K516" s="1"/>
    </row>
    <row r="517" spans="10:11" x14ac:dyDescent="0.3">
      <c r="J517" s="4"/>
      <c r="K517" s="1"/>
    </row>
    <row r="518" spans="10:11" x14ac:dyDescent="0.3">
      <c r="J518" s="4"/>
      <c r="K518" s="1"/>
    </row>
    <row r="519" spans="10:11" x14ac:dyDescent="0.3">
      <c r="J519" s="4"/>
      <c r="K519" s="1"/>
    </row>
    <row r="520" spans="10:11" x14ac:dyDescent="0.3">
      <c r="J520" s="4"/>
      <c r="K520" s="1"/>
    </row>
    <row r="521" spans="10:11" x14ac:dyDescent="0.3">
      <c r="J521" s="4"/>
      <c r="K521" s="1"/>
    </row>
    <row r="522" spans="10:11" x14ac:dyDescent="0.3">
      <c r="J522" s="4"/>
      <c r="K522" s="1"/>
    </row>
    <row r="523" spans="10:11" x14ac:dyDescent="0.3">
      <c r="J523" s="4"/>
      <c r="K523" s="1"/>
    </row>
    <row r="524" spans="10:11" x14ac:dyDescent="0.3">
      <c r="J524" s="4"/>
      <c r="K524" s="1"/>
    </row>
    <row r="525" spans="10:11" x14ac:dyDescent="0.3">
      <c r="J525" s="4"/>
      <c r="K525" s="1"/>
    </row>
    <row r="526" spans="10:11" x14ac:dyDescent="0.3">
      <c r="J526" s="4"/>
      <c r="K526" s="1"/>
    </row>
    <row r="527" spans="10:11" x14ac:dyDescent="0.3">
      <c r="J527" s="4"/>
      <c r="K527" s="1"/>
    </row>
    <row r="528" spans="10:11" x14ac:dyDescent="0.3">
      <c r="J528" s="4"/>
      <c r="K528" s="1"/>
    </row>
    <row r="529" spans="10:11" x14ac:dyDescent="0.3">
      <c r="J529" s="4"/>
      <c r="K529" s="1"/>
    </row>
    <row r="530" spans="10:11" x14ac:dyDescent="0.3">
      <c r="J530" s="4"/>
      <c r="K530" s="1"/>
    </row>
    <row r="531" spans="10:11" x14ac:dyDescent="0.3">
      <c r="J531" s="4"/>
      <c r="K531" s="1"/>
    </row>
    <row r="532" spans="10:11" x14ac:dyDescent="0.3">
      <c r="J532" s="4"/>
      <c r="K532" s="1"/>
    </row>
    <row r="533" spans="10:11" x14ac:dyDescent="0.3">
      <c r="J533" s="4"/>
      <c r="K533" s="1"/>
    </row>
    <row r="534" spans="10:11" x14ac:dyDescent="0.3">
      <c r="J534" s="4"/>
      <c r="K534" s="1"/>
    </row>
    <row r="535" spans="10:11" x14ac:dyDescent="0.3">
      <c r="J535" s="4"/>
      <c r="K535" s="1"/>
    </row>
    <row r="536" spans="10:11" x14ac:dyDescent="0.3">
      <c r="J536" s="4"/>
      <c r="K536" s="1"/>
    </row>
    <row r="537" spans="10:11" x14ac:dyDescent="0.3">
      <c r="J537" s="4"/>
      <c r="K537" s="1"/>
    </row>
    <row r="538" spans="10:11" x14ac:dyDescent="0.3">
      <c r="J538" s="4"/>
      <c r="K538" s="1"/>
    </row>
    <row r="539" spans="10:11" x14ac:dyDescent="0.3">
      <c r="J539" s="4"/>
      <c r="K539" s="1"/>
    </row>
    <row r="540" spans="10:11" x14ac:dyDescent="0.3">
      <c r="J540" s="4"/>
      <c r="K540" s="1"/>
    </row>
    <row r="541" spans="10:11" x14ac:dyDescent="0.3">
      <c r="J541" s="4"/>
      <c r="K541" s="1"/>
    </row>
    <row r="542" spans="10:11" x14ac:dyDescent="0.3">
      <c r="J542" s="4"/>
      <c r="K542" s="1"/>
    </row>
    <row r="543" spans="10:11" x14ac:dyDescent="0.3">
      <c r="J543" s="4"/>
      <c r="K543" s="1"/>
    </row>
    <row r="544" spans="10:11" x14ac:dyDescent="0.3">
      <c r="J544" s="4"/>
      <c r="K544" s="1"/>
    </row>
    <row r="545" spans="10:11" x14ac:dyDescent="0.3">
      <c r="J545" s="4"/>
      <c r="K545" s="1"/>
    </row>
    <row r="546" spans="10:11" x14ac:dyDescent="0.3">
      <c r="J546" s="4"/>
      <c r="K546" s="1"/>
    </row>
    <row r="547" spans="10:11" x14ac:dyDescent="0.3">
      <c r="J547" s="4"/>
      <c r="K547" s="1"/>
    </row>
    <row r="548" spans="10:11" x14ac:dyDescent="0.3">
      <c r="J548" s="4"/>
      <c r="K548" s="1"/>
    </row>
    <row r="549" spans="10:11" x14ac:dyDescent="0.3">
      <c r="J549" s="4"/>
      <c r="K549" s="1"/>
    </row>
    <row r="550" spans="10:11" x14ac:dyDescent="0.3">
      <c r="J550" s="4"/>
      <c r="K550" s="1"/>
    </row>
    <row r="551" spans="10:11" x14ac:dyDescent="0.3">
      <c r="J551" s="4"/>
      <c r="K551" s="1"/>
    </row>
    <row r="552" spans="10:11" x14ac:dyDescent="0.3">
      <c r="J552" s="4"/>
      <c r="K552" s="1"/>
    </row>
    <row r="553" spans="10:11" x14ac:dyDescent="0.3">
      <c r="J553" s="4"/>
      <c r="K553" s="1"/>
    </row>
    <row r="554" spans="10:11" x14ac:dyDescent="0.3">
      <c r="J554" s="4"/>
      <c r="K554" s="1"/>
    </row>
    <row r="555" spans="10:11" x14ac:dyDescent="0.3">
      <c r="J555" s="4"/>
      <c r="K555" s="1"/>
    </row>
    <row r="556" spans="10:11" x14ac:dyDescent="0.3">
      <c r="J556" s="4"/>
      <c r="K556" s="1"/>
    </row>
    <row r="557" spans="10:11" x14ac:dyDescent="0.3">
      <c r="J557" s="4"/>
      <c r="K557" s="1"/>
    </row>
    <row r="558" spans="10:11" x14ac:dyDescent="0.3">
      <c r="J558" s="4"/>
      <c r="K558" s="1"/>
    </row>
    <row r="559" spans="10:11" x14ac:dyDescent="0.3">
      <c r="J559" s="4"/>
      <c r="K559" s="1"/>
    </row>
    <row r="560" spans="10:11" x14ac:dyDescent="0.3">
      <c r="J560" s="4"/>
      <c r="K560" s="1"/>
    </row>
    <row r="561" spans="10:11" x14ac:dyDescent="0.3">
      <c r="J561" s="4"/>
      <c r="K561" s="1"/>
    </row>
    <row r="562" spans="10:11" x14ac:dyDescent="0.3">
      <c r="J562" s="4"/>
      <c r="K562" s="1"/>
    </row>
    <row r="563" spans="10:11" x14ac:dyDescent="0.3">
      <c r="J563" s="4"/>
      <c r="K563" s="1"/>
    </row>
    <row r="564" spans="10:11" x14ac:dyDescent="0.3">
      <c r="J564" s="4"/>
      <c r="K564" s="1"/>
    </row>
    <row r="565" spans="10:11" x14ac:dyDescent="0.3">
      <c r="J565" s="4"/>
      <c r="K565" s="1"/>
    </row>
    <row r="566" spans="10:11" x14ac:dyDescent="0.3">
      <c r="J566" s="4"/>
      <c r="K566" s="1"/>
    </row>
    <row r="567" spans="10:11" x14ac:dyDescent="0.3">
      <c r="J567" s="4"/>
      <c r="K567" s="1"/>
    </row>
    <row r="568" spans="10:11" x14ac:dyDescent="0.3">
      <c r="J568" s="4"/>
      <c r="K568" s="1"/>
    </row>
    <row r="569" spans="10:11" x14ac:dyDescent="0.3">
      <c r="J569" s="4"/>
      <c r="K569" s="1"/>
    </row>
    <row r="570" spans="10:11" x14ac:dyDescent="0.3">
      <c r="J570" s="4"/>
      <c r="K570" s="1"/>
    </row>
    <row r="571" spans="10:11" x14ac:dyDescent="0.3">
      <c r="J571" s="4"/>
      <c r="K571" s="1"/>
    </row>
    <row r="572" spans="10:11" x14ac:dyDescent="0.3">
      <c r="J572" s="4"/>
      <c r="K572" s="1"/>
    </row>
    <row r="573" spans="10:11" x14ac:dyDescent="0.3">
      <c r="J573" s="4"/>
      <c r="K573" s="1"/>
    </row>
    <row r="574" spans="10:11" x14ac:dyDescent="0.3">
      <c r="J574" s="4"/>
      <c r="K574" s="1"/>
    </row>
    <row r="575" spans="10:11" x14ac:dyDescent="0.3">
      <c r="J575" s="4"/>
      <c r="K575" s="1"/>
    </row>
    <row r="576" spans="10:11" x14ac:dyDescent="0.3">
      <c r="J576" s="4"/>
      <c r="K576" s="1"/>
    </row>
    <row r="577" spans="10:11" x14ac:dyDescent="0.3">
      <c r="J577" s="4"/>
      <c r="K577" s="1"/>
    </row>
    <row r="578" spans="10:11" x14ac:dyDescent="0.3">
      <c r="J578" s="4"/>
      <c r="K578" s="1"/>
    </row>
    <row r="579" spans="10:11" x14ac:dyDescent="0.3">
      <c r="J579" s="4"/>
      <c r="K579" s="1"/>
    </row>
    <row r="580" spans="10:11" x14ac:dyDescent="0.3">
      <c r="J580" s="4"/>
      <c r="K580" s="1"/>
    </row>
    <row r="581" spans="10:11" x14ac:dyDescent="0.3">
      <c r="J581" s="4"/>
      <c r="K581" s="1"/>
    </row>
    <row r="582" spans="10:11" x14ac:dyDescent="0.3">
      <c r="J582" s="4"/>
      <c r="K582" s="1"/>
    </row>
    <row r="583" spans="10:11" x14ac:dyDescent="0.3">
      <c r="J583" s="4"/>
      <c r="K583" s="1"/>
    </row>
    <row r="584" spans="10:11" x14ac:dyDescent="0.3">
      <c r="J584" s="4"/>
      <c r="K584" s="1"/>
    </row>
    <row r="585" spans="10:11" x14ac:dyDescent="0.3">
      <c r="J585" s="4"/>
      <c r="K585" s="1"/>
    </row>
    <row r="586" spans="10:11" x14ac:dyDescent="0.3">
      <c r="J586" s="4"/>
      <c r="K586" s="1"/>
    </row>
    <row r="587" spans="10:11" x14ac:dyDescent="0.3">
      <c r="J587" s="4"/>
      <c r="K587" s="1"/>
    </row>
    <row r="588" spans="10:11" x14ac:dyDescent="0.3">
      <c r="J588" s="4"/>
      <c r="K588" s="1"/>
    </row>
    <row r="589" spans="10:11" x14ac:dyDescent="0.3">
      <c r="J589" s="4"/>
      <c r="K589" s="1"/>
    </row>
    <row r="590" spans="10:11" x14ac:dyDescent="0.3">
      <c r="J590" s="4"/>
      <c r="K590" s="1"/>
    </row>
    <row r="591" spans="10:11" x14ac:dyDescent="0.3">
      <c r="J591" s="4"/>
      <c r="K591" s="1"/>
    </row>
    <row r="592" spans="10:11" x14ac:dyDescent="0.3">
      <c r="J592" s="4"/>
      <c r="K592" s="1"/>
    </row>
    <row r="593" spans="10:11" x14ac:dyDescent="0.3">
      <c r="J593" s="4"/>
      <c r="K593" s="1"/>
    </row>
    <row r="594" spans="10:11" x14ac:dyDescent="0.3">
      <c r="J594" s="4"/>
      <c r="K594" s="1"/>
    </row>
    <row r="595" spans="10:11" x14ac:dyDescent="0.3">
      <c r="J595" s="4"/>
      <c r="K595" s="1"/>
    </row>
    <row r="596" spans="10:11" x14ac:dyDescent="0.3">
      <c r="J596" s="4"/>
      <c r="K596" s="1"/>
    </row>
    <row r="597" spans="10:11" x14ac:dyDescent="0.3">
      <c r="J597" s="4"/>
      <c r="K597" s="1"/>
    </row>
    <row r="598" spans="10:11" x14ac:dyDescent="0.3">
      <c r="J598" s="4"/>
      <c r="K598" s="1"/>
    </row>
    <row r="599" spans="10:11" x14ac:dyDescent="0.3">
      <c r="J599" s="4"/>
      <c r="K599" s="1"/>
    </row>
    <row r="600" spans="10:11" x14ac:dyDescent="0.3">
      <c r="J600" s="4"/>
      <c r="K600" s="1"/>
    </row>
    <row r="601" spans="10:11" x14ac:dyDescent="0.3">
      <c r="J601" s="4"/>
      <c r="K601" s="1"/>
    </row>
    <row r="602" spans="10:11" x14ac:dyDescent="0.3">
      <c r="J602" s="4"/>
      <c r="K602" s="1"/>
    </row>
    <row r="603" spans="10:11" x14ac:dyDescent="0.3">
      <c r="J603" s="4"/>
      <c r="K603" s="1"/>
    </row>
    <row r="604" spans="10:11" x14ac:dyDescent="0.3">
      <c r="J604" s="4"/>
      <c r="K604" s="1"/>
    </row>
    <row r="605" spans="10:11" x14ac:dyDescent="0.3">
      <c r="J605" s="4"/>
      <c r="K605" s="1"/>
    </row>
    <row r="606" spans="10:11" x14ac:dyDescent="0.3">
      <c r="J606" s="4"/>
      <c r="K606" s="1"/>
    </row>
    <row r="607" spans="10:11" x14ac:dyDescent="0.3">
      <c r="J607" s="4"/>
      <c r="K607" s="1"/>
    </row>
    <row r="608" spans="10:11" x14ac:dyDescent="0.3">
      <c r="J608" s="4"/>
      <c r="K608" s="1"/>
    </row>
    <row r="609" spans="10:11" x14ac:dyDescent="0.3">
      <c r="J609" s="4"/>
      <c r="K609" s="1"/>
    </row>
    <row r="610" spans="10:11" x14ac:dyDescent="0.3">
      <c r="J610" s="4"/>
      <c r="K610" s="1"/>
    </row>
    <row r="611" spans="10:11" x14ac:dyDescent="0.3">
      <c r="J611" s="4"/>
      <c r="K611" s="1"/>
    </row>
    <row r="612" spans="10:11" x14ac:dyDescent="0.3">
      <c r="J612" s="4"/>
      <c r="K612" s="1"/>
    </row>
    <row r="613" spans="10:11" x14ac:dyDescent="0.3">
      <c r="J613" s="4"/>
      <c r="K613" s="1"/>
    </row>
    <row r="614" spans="10:11" x14ac:dyDescent="0.3">
      <c r="J614" s="4"/>
      <c r="K614" s="1"/>
    </row>
    <row r="615" spans="10:11" x14ac:dyDescent="0.3">
      <c r="J615" s="4"/>
      <c r="K615" s="1"/>
    </row>
    <row r="616" spans="10:11" x14ac:dyDescent="0.3">
      <c r="J616" s="4"/>
      <c r="K616" s="1"/>
    </row>
    <row r="617" spans="10:11" x14ac:dyDescent="0.3">
      <c r="J617" s="4"/>
      <c r="K617" s="1"/>
    </row>
    <row r="618" spans="10:11" x14ac:dyDescent="0.3">
      <c r="J618" s="4"/>
      <c r="K618" s="1"/>
    </row>
    <row r="619" spans="10:11" x14ac:dyDescent="0.3">
      <c r="J619" s="4"/>
      <c r="K619" s="1"/>
    </row>
    <row r="620" spans="10:11" x14ac:dyDescent="0.3">
      <c r="J620" s="4"/>
      <c r="K620" s="1"/>
    </row>
    <row r="621" spans="10:11" x14ac:dyDescent="0.3">
      <c r="J621" s="4"/>
      <c r="K621" s="1"/>
    </row>
    <row r="622" spans="10:11" x14ac:dyDescent="0.3">
      <c r="J622" s="4"/>
      <c r="K622" s="1"/>
    </row>
    <row r="623" spans="10:11" x14ac:dyDescent="0.3">
      <c r="J623" s="4"/>
      <c r="K623" s="1"/>
    </row>
    <row r="624" spans="10:11" x14ac:dyDescent="0.3">
      <c r="J624" s="4"/>
      <c r="K624" s="1"/>
    </row>
    <row r="625" spans="10:11" x14ac:dyDescent="0.3">
      <c r="J625" s="4"/>
      <c r="K625" s="1"/>
    </row>
    <row r="626" spans="10:11" x14ac:dyDescent="0.3">
      <c r="J626" s="4"/>
      <c r="K626" s="1"/>
    </row>
    <row r="627" spans="10:11" x14ac:dyDescent="0.3">
      <c r="J627" s="4"/>
      <c r="K627" s="1"/>
    </row>
    <row r="628" spans="10:11" x14ac:dyDescent="0.3">
      <c r="J628" s="4"/>
      <c r="K628" s="1"/>
    </row>
    <row r="629" spans="10:11" x14ac:dyDescent="0.3">
      <c r="J629" s="4"/>
      <c r="K629" s="1"/>
    </row>
    <row r="630" spans="10:11" x14ac:dyDescent="0.3">
      <c r="J630" s="4"/>
      <c r="K630" s="1"/>
    </row>
    <row r="631" spans="10:11" x14ac:dyDescent="0.3">
      <c r="J631" s="4"/>
      <c r="K631" s="1"/>
    </row>
    <row r="632" spans="10:11" x14ac:dyDescent="0.3">
      <c r="J632" s="4"/>
      <c r="K632" s="1"/>
    </row>
    <row r="633" spans="10:11" x14ac:dyDescent="0.3">
      <c r="J633" s="4"/>
      <c r="K633" s="1"/>
    </row>
    <row r="634" spans="10:11" x14ac:dyDescent="0.3">
      <c r="J634" s="4"/>
      <c r="K634" s="1"/>
    </row>
    <row r="635" spans="10:11" x14ac:dyDescent="0.3">
      <c r="J635" s="4"/>
      <c r="K635" s="1"/>
    </row>
    <row r="636" spans="10:11" x14ac:dyDescent="0.3">
      <c r="J636" s="4"/>
      <c r="K636" s="1"/>
    </row>
    <row r="637" spans="10:11" x14ac:dyDescent="0.3">
      <c r="J637" s="4"/>
      <c r="K637" s="1"/>
    </row>
    <row r="638" spans="10:11" x14ac:dyDescent="0.3">
      <c r="J638" s="4"/>
      <c r="K638" s="1"/>
    </row>
    <row r="639" spans="10:11" x14ac:dyDescent="0.3">
      <c r="J639" s="4"/>
      <c r="K639" s="1"/>
    </row>
    <row r="640" spans="10:11" x14ac:dyDescent="0.3">
      <c r="J640" s="4"/>
      <c r="K640" s="1"/>
    </row>
    <row r="641" spans="10:11" x14ac:dyDescent="0.3">
      <c r="J641" s="4"/>
      <c r="K641" s="1"/>
    </row>
    <row r="642" spans="10:11" x14ac:dyDescent="0.3">
      <c r="J642" s="4"/>
      <c r="K642" s="1"/>
    </row>
    <row r="643" spans="10:11" x14ac:dyDescent="0.3">
      <c r="J643" s="4"/>
      <c r="K643" s="1"/>
    </row>
    <row r="644" spans="10:11" x14ac:dyDescent="0.3">
      <c r="J644" s="4"/>
      <c r="K644" s="1"/>
    </row>
    <row r="645" spans="10:11" x14ac:dyDescent="0.3">
      <c r="J645" s="4"/>
      <c r="K645" s="1"/>
    </row>
    <row r="646" spans="10:11" x14ac:dyDescent="0.3">
      <c r="J646" s="4"/>
      <c r="K646" s="1"/>
    </row>
    <row r="647" spans="10:11" x14ac:dyDescent="0.3">
      <c r="J647" s="4"/>
      <c r="K647" s="1"/>
    </row>
    <row r="648" spans="10:11" x14ac:dyDescent="0.3">
      <c r="J648" s="4"/>
      <c r="K648" s="1"/>
    </row>
    <row r="649" spans="10:11" x14ac:dyDescent="0.3">
      <c r="J649" s="4"/>
      <c r="K649" s="1"/>
    </row>
    <row r="650" spans="10:11" x14ac:dyDescent="0.3">
      <c r="J650" s="4"/>
      <c r="K650" s="1"/>
    </row>
    <row r="651" spans="10:11" x14ac:dyDescent="0.3">
      <c r="J651" s="4"/>
      <c r="K651" s="1"/>
    </row>
    <row r="652" spans="10:11" x14ac:dyDescent="0.3">
      <c r="J652" s="4"/>
      <c r="K652" s="1"/>
    </row>
    <row r="653" spans="10:11" x14ac:dyDescent="0.3">
      <c r="J653" s="4"/>
      <c r="K653" s="1"/>
    </row>
    <row r="654" spans="10:11" x14ac:dyDescent="0.3">
      <c r="J654" s="4"/>
      <c r="K654" s="1"/>
    </row>
    <row r="655" spans="10:11" x14ac:dyDescent="0.3">
      <c r="J655" s="4"/>
      <c r="K655" s="1"/>
    </row>
    <row r="656" spans="10:11" x14ac:dyDescent="0.3">
      <c r="J656" s="4"/>
      <c r="K656" s="1"/>
    </row>
    <row r="657" spans="10:11" x14ac:dyDescent="0.3">
      <c r="J657" s="4"/>
      <c r="K657" s="1"/>
    </row>
    <row r="658" spans="10:11" x14ac:dyDescent="0.3">
      <c r="J658" s="4"/>
      <c r="K658" s="1"/>
    </row>
    <row r="659" spans="10:11" x14ac:dyDescent="0.3">
      <c r="J659" s="4"/>
      <c r="K659" s="1"/>
    </row>
    <row r="660" spans="10:11" x14ac:dyDescent="0.3">
      <c r="J660" s="4"/>
      <c r="K660" s="1"/>
    </row>
    <row r="661" spans="10:11" x14ac:dyDescent="0.3">
      <c r="J661" s="4"/>
      <c r="K661" s="1"/>
    </row>
    <row r="662" spans="10:11" x14ac:dyDescent="0.3">
      <c r="J662" s="4"/>
      <c r="K662" s="1"/>
    </row>
    <row r="663" spans="10:11" x14ac:dyDescent="0.3">
      <c r="J663" s="4"/>
      <c r="K663" s="1"/>
    </row>
    <row r="664" spans="10:11" x14ac:dyDescent="0.3">
      <c r="J664" s="4"/>
      <c r="K664" s="1"/>
    </row>
    <row r="665" spans="10:11" x14ac:dyDescent="0.3">
      <c r="J665" s="4"/>
      <c r="K665" s="1"/>
    </row>
    <row r="666" spans="10:11" x14ac:dyDescent="0.3">
      <c r="J666" s="4"/>
      <c r="K666" s="1"/>
    </row>
    <row r="667" spans="10:11" x14ac:dyDescent="0.3">
      <c r="J667" s="4"/>
      <c r="K667" s="1"/>
    </row>
    <row r="668" spans="10:11" x14ac:dyDescent="0.3">
      <c r="J668" s="4"/>
      <c r="K668" s="1"/>
    </row>
    <row r="669" spans="10:11" x14ac:dyDescent="0.3">
      <c r="J669" s="4"/>
      <c r="K669" s="1"/>
    </row>
    <row r="670" spans="10:11" x14ac:dyDescent="0.3">
      <c r="J670" s="4"/>
      <c r="K670" s="1"/>
    </row>
    <row r="671" spans="10:11" x14ac:dyDescent="0.3">
      <c r="J671" s="4"/>
      <c r="K671" s="1"/>
    </row>
    <row r="672" spans="10:11" x14ac:dyDescent="0.3">
      <c r="J672" s="4"/>
      <c r="K672" s="1"/>
    </row>
    <row r="673" spans="10:11" x14ac:dyDescent="0.3">
      <c r="J673" s="4"/>
      <c r="K673" s="1"/>
    </row>
    <row r="674" spans="10:11" x14ac:dyDescent="0.3">
      <c r="J674" s="4"/>
      <c r="K674" s="1"/>
    </row>
    <row r="675" spans="10:11" x14ac:dyDescent="0.3">
      <c r="J675" s="4"/>
      <c r="K675" s="1"/>
    </row>
    <row r="676" spans="10:11" x14ac:dyDescent="0.3">
      <c r="J676" s="4"/>
      <c r="K676" s="1"/>
    </row>
    <row r="677" spans="10:11" x14ac:dyDescent="0.3">
      <c r="J677" s="4"/>
      <c r="K677" s="1"/>
    </row>
    <row r="678" spans="10:11" x14ac:dyDescent="0.3">
      <c r="J678" s="4"/>
      <c r="K678" s="1"/>
    </row>
    <row r="679" spans="10:11" x14ac:dyDescent="0.3">
      <c r="J679" s="4"/>
      <c r="K679" s="1"/>
    </row>
    <row r="680" spans="10:11" x14ac:dyDescent="0.3">
      <c r="J680" s="4"/>
      <c r="K680" s="1"/>
    </row>
    <row r="681" spans="10:11" x14ac:dyDescent="0.3">
      <c r="J681" s="4"/>
      <c r="K681" s="1"/>
    </row>
    <row r="682" spans="10:11" x14ac:dyDescent="0.3">
      <c r="J682" s="4"/>
      <c r="K682" s="1"/>
    </row>
    <row r="683" spans="10:11" x14ac:dyDescent="0.3">
      <c r="J683" s="4"/>
      <c r="K683" s="1"/>
    </row>
    <row r="684" spans="10:11" x14ac:dyDescent="0.3">
      <c r="J684" s="4"/>
      <c r="K684" s="1"/>
    </row>
    <row r="685" spans="10:11" x14ac:dyDescent="0.3">
      <c r="J685" s="4"/>
      <c r="K685" s="1"/>
    </row>
    <row r="686" spans="10:11" x14ac:dyDescent="0.3">
      <c r="J686" s="4"/>
      <c r="K686" s="1"/>
    </row>
    <row r="687" spans="10:11" x14ac:dyDescent="0.3">
      <c r="J687" s="4"/>
      <c r="K687" s="1"/>
    </row>
    <row r="688" spans="10:11" x14ac:dyDescent="0.3">
      <c r="J688" s="4"/>
      <c r="K688" s="1"/>
    </row>
    <row r="689" spans="10:11" x14ac:dyDescent="0.3">
      <c r="J689" s="4"/>
      <c r="K689" s="1"/>
    </row>
    <row r="690" spans="10:11" x14ac:dyDescent="0.3">
      <c r="J690" s="4"/>
      <c r="K690" s="1"/>
    </row>
    <row r="691" spans="10:11" x14ac:dyDescent="0.3">
      <c r="J691" s="4"/>
      <c r="K691" s="1"/>
    </row>
    <row r="692" spans="10:11" x14ac:dyDescent="0.3">
      <c r="J692" s="4"/>
      <c r="K692" s="1"/>
    </row>
    <row r="693" spans="10:11" x14ac:dyDescent="0.3">
      <c r="J693" s="4"/>
      <c r="K693" s="1"/>
    </row>
    <row r="694" spans="10:11" x14ac:dyDescent="0.3">
      <c r="J694" s="4"/>
      <c r="K694" s="1"/>
    </row>
    <row r="695" spans="10:11" x14ac:dyDescent="0.3">
      <c r="J695" s="4"/>
      <c r="K695" s="1"/>
    </row>
    <row r="696" spans="10:11" x14ac:dyDescent="0.3">
      <c r="J696" s="4"/>
      <c r="K696" s="1"/>
    </row>
    <row r="697" spans="10:11" x14ac:dyDescent="0.3">
      <c r="J697" s="4"/>
      <c r="K697" s="1"/>
    </row>
    <row r="698" spans="10:11" x14ac:dyDescent="0.3">
      <c r="J698" s="4"/>
      <c r="K698" s="1"/>
    </row>
    <row r="699" spans="10:11" x14ac:dyDescent="0.3">
      <c r="J699" s="4"/>
      <c r="K699" s="1"/>
    </row>
    <row r="700" spans="10:11" x14ac:dyDescent="0.3">
      <c r="J700" s="4"/>
      <c r="K700" s="1"/>
    </row>
    <row r="701" spans="10:11" x14ac:dyDescent="0.3">
      <c r="J701" s="4"/>
      <c r="K701" s="1"/>
    </row>
    <row r="702" spans="10:11" x14ac:dyDescent="0.3">
      <c r="J702" s="4"/>
      <c r="K702" s="1"/>
    </row>
    <row r="703" spans="10:11" x14ac:dyDescent="0.3">
      <c r="J703" s="4"/>
      <c r="K703" s="1"/>
    </row>
    <row r="704" spans="10:11" x14ac:dyDescent="0.3">
      <c r="J704" s="4"/>
      <c r="K704" s="1"/>
    </row>
    <row r="705" spans="10:11" x14ac:dyDescent="0.3">
      <c r="J705" s="4"/>
      <c r="K705" s="1"/>
    </row>
    <row r="706" spans="10:11" x14ac:dyDescent="0.3">
      <c r="J706" s="4"/>
      <c r="K706" s="1"/>
    </row>
    <row r="707" spans="10:11" x14ac:dyDescent="0.3">
      <c r="J707" s="4"/>
      <c r="K707" s="1"/>
    </row>
    <row r="708" spans="10:11" x14ac:dyDescent="0.3">
      <c r="J708" s="4"/>
      <c r="K708" s="1"/>
    </row>
    <row r="709" spans="10:11" x14ac:dyDescent="0.3">
      <c r="J709" s="4"/>
      <c r="K709" s="1"/>
    </row>
    <row r="710" spans="10:11" x14ac:dyDescent="0.3">
      <c r="J710" s="4"/>
      <c r="K710" s="1"/>
    </row>
    <row r="711" spans="10:11" x14ac:dyDescent="0.3">
      <c r="J711" s="4"/>
      <c r="K711" s="1"/>
    </row>
    <row r="712" spans="10:11" x14ac:dyDescent="0.3">
      <c r="J712" s="4"/>
      <c r="K712" s="1"/>
    </row>
    <row r="713" spans="10:11" x14ac:dyDescent="0.3">
      <c r="J713" s="4"/>
      <c r="K713" s="1"/>
    </row>
    <row r="714" spans="10:11" x14ac:dyDescent="0.3">
      <c r="J714" s="4"/>
      <c r="K714" s="1"/>
    </row>
    <row r="715" spans="10:11" x14ac:dyDescent="0.3">
      <c r="J715" s="4"/>
      <c r="K715" s="1"/>
    </row>
    <row r="716" spans="10:11" x14ac:dyDescent="0.3">
      <c r="J716" s="4"/>
      <c r="K716" s="1"/>
    </row>
    <row r="717" spans="10:11" x14ac:dyDescent="0.3">
      <c r="J717" s="4"/>
      <c r="K717" s="1"/>
    </row>
    <row r="718" spans="10:11" x14ac:dyDescent="0.3">
      <c r="J718" s="4"/>
      <c r="K718" s="1"/>
    </row>
    <row r="719" spans="10:11" x14ac:dyDescent="0.3">
      <c r="J719" s="4"/>
      <c r="K719" s="1"/>
    </row>
    <row r="720" spans="10:11" x14ac:dyDescent="0.3">
      <c r="J720" s="4"/>
      <c r="K720" s="1"/>
    </row>
    <row r="721" spans="10:11" x14ac:dyDescent="0.3">
      <c r="J721" s="4"/>
      <c r="K721" s="1"/>
    </row>
    <row r="722" spans="10:11" x14ac:dyDescent="0.3">
      <c r="J722" s="4"/>
      <c r="K722" s="1"/>
    </row>
    <row r="723" spans="10:11" x14ac:dyDescent="0.3">
      <c r="J723" s="4"/>
      <c r="K723" s="1"/>
    </row>
    <row r="724" spans="10:11" x14ac:dyDescent="0.3">
      <c r="J724" s="4"/>
      <c r="K724" s="1"/>
    </row>
    <row r="725" spans="10:11" x14ac:dyDescent="0.3">
      <c r="J725" s="4"/>
      <c r="K725" s="1"/>
    </row>
    <row r="726" spans="10:11" x14ac:dyDescent="0.3">
      <c r="J726" s="4"/>
      <c r="K726" s="1"/>
    </row>
    <row r="727" spans="10:11" x14ac:dyDescent="0.3">
      <c r="J727" s="4"/>
      <c r="K727" s="1"/>
    </row>
    <row r="728" spans="10:11" x14ac:dyDescent="0.3">
      <c r="J728" s="4"/>
      <c r="K728" s="1"/>
    </row>
    <row r="729" spans="10:11" x14ac:dyDescent="0.3">
      <c r="J729" s="4"/>
      <c r="K729" s="1"/>
    </row>
    <row r="730" spans="10:11" x14ac:dyDescent="0.3">
      <c r="J730" s="4"/>
      <c r="K730" s="1"/>
    </row>
    <row r="731" spans="10:11" x14ac:dyDescent="0.3">
      <c r="J731" s="4"/>
      <c r="K731" s="1"/>
    </row>
    <row r="732" spans="10:11" x14ac:dyDescent="0.3">
      <c r="J732" s="4"/>
      <c r="K732" s="1"/>
    </row>
    <row r="733" spans="10:11" x14ac:dyDescent="0.3">
      <c r="J733" s="4"/>
      <c r="K733" s="1"/>
    </row>
    <row r="734" spans="10:11" x14ac:dyDescent="0.3">
      <c r="J734" s="4"/>
      <c r="K734" s="1"/>
    </row>
    <row r="735" spans="10:11" x14ac:dyDescent="0.3">
      <c r="J735" s="4"/>
      <c r="K735" s="1"/>
    </row>
    <row r="736" spans="10:11" x14ac:dyDescent="0.3">
      <c r="J736" s="4"/>
      <c r="K736" s="1"/>
    </row>
    <row r="737" spans="10:11" x14ac:dyDescent="0.3">
      <c r="J737" s="4"/>
      <c r="K737" s="1"/>
    </row>
    <row r="738" spans="10:11" x14ac:dyDescent="0.3">
      <c r="J738" s="4"/>
      <c r="K738" s="1"/>
    </row>
    <row r="739" spans="10:11" x14ac:dyDescent="0.3">
      <c r="J739" s="4"/>
      <c r="K739" s="1"/>
    </row>
    <row r="740" spans="10:11" x14ac:dyDescent="0.3">
      <c r="J740" s="4"/>
      <c r="K740" s="1"/>
    </row>
    <row r="741" spans="10:11" x14ac:dyDescent="0.3">
      <c r="J741" s="4"/>
      <c r="K741" s="1"/>
    </row>
    <row r="742" spans="10:11" x14ac:dyDescent="0.3">
      <c r="J742" s="4"/>
      <c r="K742" s="1"/>
    </row>
  </sheetData>
  <autoFilter ref="A10:F10" xr:uid="{00000000-0009-0000-0000-000005000000}">
    <sortState xmlns:xlrd2="http://schemas.microsoft.com/office/spreadsheetml/2017/richdata2" ref="A11:F382">
      <sortCondition ref="C10"/>
    </sortState>
  </autoFilter>
  <mergeCells count="2">
    <mergeCell ref="J10:K10"/>
    <mergeCell ref="G10:H10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430"/>
  <sheetViews>
    <sheetView zoomScale="85" zoomScaleNormal="85" workbookViewId="0">
      <selection activeCell="M8" sqref="M8"/>
    </sheetView>
  </sheetViews>
  <sheetFormatPr baseColWidth="10" defaultColWidth="11.44140625" defaultRowHeight="14.4" x14ac:dyDescent="0.3"/>
  <cols>
    <col min="2" max="2" width="8.88671875" customWidth="1"/>
    <col min="3" max="3" width="9.44140625" customWidth="1"/>
    <col min="4" max="4" width="10.44140625" customWidth="1"/>
    <col min="5" max="6" width="8.33203125" customWidth="1"/>
    <col min="7" max="9" width="6" customWidth="1"/>
    <col min="11" max="11" width="8.88671875" customWidth="1"/>
    <col min="12" max="12" width="11.88671875" customWidth="1"/>
    <col min="13" max="13" width="7.6640625" customWidth="1"/>
    <col min="14" max="14" width="8" customWidth="1"/>
    <col min="15" max="15" width="8.6640625" customWidth="1"/>
    <col min="16" max="16" width="5.44140625" customWidth="1"/>
    <col min="17" max="17" width="7.6640625" customWidth="1"/>
    <col min="18" max="18" width="4.44140625" customWidth="1"/>
    <col min="20" max="20" width="9.109375" customWidth="1"/>
    <col min="21" max="21" width="7" customWidth="1"/>
    <col min="22" max="22" width="3.5546875" customWidth="1"/>
    <col min="23" max="24" width="8.33203125" customWidth="1"/>
    <col min="25" max="25" width="6.88671875" customWidth="1"/>
  </cols>
  <sheetData>
    <row r="1" spans="1:24" x14ac:dyDescent="0.3">
      <c r="A1" s="3" t="s">
        <v>58</v>
      </c>
      <c r="B1" s="3"/>
      <c r="C1" s="3"/>
      <c r="D1" s="6"/>
      <c r="E1" s="6"/>
      <c r="F1" s="6"/>
      <c r="G1" s="6"/>
      <c r="H1" s="6"/>
      <c r="I1" s="6"/>
      <c r="J1" s="3"/>
      <c r="K1" s="3"/>
      <c r="L1" s="3"/>
    </row>
    <row r="2" spans="1:24" x14ac:dyDescent="0.3">
      <c r="A2" t="s">
        <v>41</v>
      </c>
      <c r="J2" s="32"/>
      <c r="K2" s="32"/>
      <c r="L2" s="32"/>
    </row>
    <row r="3" spans="1:24" x14ac:dyDescent="0.3">
      <c r="A3" t="s">
        <v>42</v>
      </c>
      <c r="J3" s="41"/>
      <c r="K3" s="41"/>
      <c r="L3" s="41"/>
    </row>
    <row r="4" spans="1:24" x14ac:dyDescent="0.3">
      <c r="A4" s="6" t="s">
        <v>43</v>
      </c>
      <c r="J4" s="34"/>
      <c r="K4" s="34"/>
      <c r="L4" s="34"/>
    </row>
    <row r="5" spans="1:24" x14ac:dyDescent="0.3">
      <c r="A5" t="s">
        <v>45</v>
      </c>
      <c r="C5" t="s">
        <v>46</v>
      </c>
      <c r="J5" s="34"/>
      <c r="K5" s="34"/>
      <c r="L5" s="34"/>
    </row>
    <row r="6" spans="1:24" x14ac:dyDescent="0.3">
      <c r="A6" t="s">
        <v>48</v>
      </c>
      <c r="C6" t="s">
        <v>49</v>
      </c>
      <c r="J6" s="8"/>
      <c r="L6" s="8"/>
    </row>
    <row r="7" spans="1:24" x14ac:dyDescent="0.3">
      <c r="A7" t="s">
        <v>50</v>
      </c>
      <c r="C7" t="s">
        <v>51</v>
      </c>
      <c r="J7" s="8"/>
      <c r="L7" s="10"/>
    </row>
    <row r="8" spans="1:24" x14ac:dyDescent="0.3">
      <c r="B8" t="s">
        <v>52</v>
      </c>
      <c r="C8" s="7">
        <f>AVERAGE(C11:C393)</f>
        <v>566.61227154046992</v>
      </c>
      <c r="H8">
        <f>AVERAGE(H11:H42)</f>
        <v>566.7221827651515</v>
      </c>
      <c r="J8" s="8"/>
      <c r="L8" s="10"/>
    </row>
    <row r="9" spans="1:24" x14ac:dyDescent="0.3">
      <c r="B9" t="s">
        <v>5</v>
      </c>
      <c r="C9" s="7">
        <f>_xlfn.STDEV.S(C11:C393)</f>
        <v>61.389850968174443</v>
      </c>
      <c r="H9">
        <f>_xlfn.STDEV.S(H11:H42)</f>
        <v>39.001441939358088</v>
      </c>
      <c r="J9" s="8"/>
      <c r="L9" s="10"/>
    </row>
    <row r="10" spans="1:24" x14ac:dyDescent="0.3">
      <c r="A10" s="6" t="s">
        <v>53</v>
      </c>
      <c r="B10" s="6" t="s">
        <v>29</v>
      </c>
      <c r="C10" s="11" t="s">
        <v>60</v>
      </c>
      <c r="D10" s="6" t="s">
        <v>55</v>
      </c>
      <c r="E10" s="6" t="s">
        <v>117</v>
      </c>
      <c r="F10" s="6" t="s">
        <v>118</v>
      </c>
      <c r="G10" s="43" t="s">
        <v>87</v>
      </c>
      <c r="H10" s="43"/>
      <c r="I10" s="28"/>
      <c r="J10" s="6"/>
      <c r="K10" s="41" t="s">
        <v>61</v>
      </c>
      <c r="L10" s="41"/>
      <c r="M10" t="s">
        <v>5</v>
      </c>
      <c r="Q10" s="6"/>
      <c r="S10" s="41"/>
      <c r="T10" s="41"/>
      <c r="U10" s="2"/>
      <c r="W10" s="6"/>
    </row>
    <row r="11" spans="1:24" x14ac:dyDescent="0.3">
      <c r="A11" t="s">
        <v>27</v>
      </c>
      <c r="B11">
        <v>2015</v>
      </c>
      <c r="C11">
        <v>485</v>
      </c>
      <c r="D11" s="4">
        <v>2015.9166666666665</v>
      </c>
      <c r="E11" s="1">
        <f>STANDARDIZE(C11,L$22,M$22)</f>
        <v>-2.7082873680837256</v>
      </c>
      <c r="F11" s="1">
        <f>STANDARDIZE(C11,C$8,C$9)</f>
        <v>-1.3294098332764992</v>
      </c>
      <c r="G11" s="18">
        <v>2015</v>
      </c>
      <c r="H11" s="18">
        <f>AVERAGEIF(B$11:B$393,G11,C$11:C$393)</f>
        <v>482</v>
      </c>
      <c r="I11" s="18">
        <f>STANDARDIZE(H11,H$8,H$9)</f>
        <v>-2.172283345238438</v>
      </c>
      <c r="K11" t="s">
        <v>16</v>
      </c>
      <c r="L11" s="7">
        <f>AVERAGEIF(A$11:A$394,K11,C$11:C$394)</f>
        <v>571.80645161290317</v>
      </c>
      <c r="M11" s="7">
        <f t="array" ref="M11">_xlfn.STDEV.S(IF(A$11:A$394=K11,C$11:C$394))</f>
        <v>58.819168845333813</v>
      </c>
      <c r="Q11" s="7"/>
      <c r="T11" s="7"/>
      <c r="U11" s="7"/>
      <c r="W11" s="4"/>
      <c r="X11" s="4"/>
    </row>
    <row r="12" spans="1:24" x14ac:dyDescent="0.3">
      <c r="A12" t="s">
        <v>26</v>
      </c>
      <c r="B12">
        <v>2015</v>
      </c>
      <c r="C12">
        <v>511</v>
      </c>
      <c r="D12" s="4">
        <v>2015.8333333333333</v>
      </c>
      <c r="E12">
        <f>STANDARDIZE(C12,L$21,M$21)</f>
        <v>-2.5439410127167745</v>
      </c>
      <c r="F12" s="1">
        <f t="shared" ref="F12:F75" si="0">STANDARDIZE(C12,C$8,C$9)</f>
        <v>-0.90588705890979082</v>
      </c>
      <c r="G12" s="18">
        <v>2014</v>
      </c>
      <c r="H12" s="18">
        <f t="shared" ref="H12:H42" si="1">AVERAGEIF(B$11:B$393,G12,C$11:C$393)</f>
        <v>506.41666666666669</v>
      </c>
      <c r="I12" s="18">
        <f t="shared" ref="I12:I42" si="2">STANDARDIZE(H12,H$8,H$9)</f>
        <v>-1.5462381158176575</v>
      </c>
      <c r="K12" t="s">
        <v>17</v>
      </c>
      <c r="L12" s="7">
        <f t="shared" ref="L12:L22" si="3">AVERAGEIF(A$11:A$394,K12,C$11:C$394)</f>
        <v>514.609375</v>
      </c>
      <c r="M12" s="7">
        <f t="array" ref="M12">_xlfn.STDEV.S(IF(A$11:A$394=K12,C$11:C$394))</f>
        <v>55.190393971175347</v>
      </c>
      <c r="Q12" s="7"/>
      <c r="T12" s="7"/>
      <c r="U12" s="7"/>
      <c r="W12" s="4"/>
      <c r="X12" s="4"/>
    </row>
    <row r="13" spans="1:24" x14ac:dyDescent="0.3">
      <c r="A13" t="s">
        <v>25</v>
      </c>
      <c r="B13">
        <v>2015</v>
      </c>
      <c r="C13">
        <v>472</v>
      </c>
      <c r="D13" s="4">
        <v>2015.75</v>
      </c>
      <c r="E13">
        <f>STANDARDIZE(C13,L$20,M$20)</f>
        <v>-2.672995647408023</v>
      </c>
      <c r="F13" s="1">
        <f t="shared" si="0"/>
        <v>-1.5411712204598533</v>
      </c>
      <c r="G13" s="18">
        <v>2013</v>
      </c>
      <c r="H13" s="18">
        <f t="shared" si="1"/>
        <v>507.5</v>
      </c>
      <c r="I13" s="18">
        <f t="shared" si="2"/>
        <v>-1.5184613650242444</v>
      </c>
      <c r="K13" t="s">
        <v>18</v>
      </c>
      <c r="L13" s="7">
        <f t="shared" si="3"/>
        <v>491.90625</v>
      </c>
      <c r="M13" s="7">
        <f t="array" ref="M13">_xlfn.STDEV.S(IF(A$11:A$394=K13,C$11:C$394))</f>
        <v>50.228740888960402</v>
      </c>
      <c r="Q13" s="7"/>
      <c r="T13" s="7"/>
      <c r="U13" s="7"/>
      <c r="W13" s="4"/>
      <c r="X13" s="4"/>
    </row>
    <row r="14" spans="1:24" x14ac:dyDescent="0.3">
      <c r="A14" t="s">
        <v>24</v>
      </c>
      <c r="B14">
        <v>2015</v>
      </c>
      <c r="C14">
        <v>476</v>
      </c>
      <c r="D14" s="4">
        <v>2015.6666666666665</v>
      </c>
      <c r="E14">
        <f>STANDARDIZE(C14,L$19,M$19)</f>
        <v>-2.0656543972841011</v>
      </c>
      <c r="F14" s="1">
        <f t="shared" si="0"/>
        <v>-1.4760138705572829</v>
      </c>
      <c r="G14" s="18">
        <v>2012</v>
      </c>
      <c r="H14" s="18">
        <f t="shared" si="1"/>
        <v>537.08333333333337</v>
      </c>
      <c r="I14" s="18">
        <f t="shared" si="2"/>
        <v>-0.7599424010502609</v>
      </c>
      <c r="K14" t="s">
        <v>19</v>
      </c>
      <c r="L14" s="7">
        <f t="shared" si="3"/>
        <v>512.03125</v>
      </c>
      <c r="M14" s="7">
        <f t="array" ref="M14">_xlfn.STDEV.S(IF(A$11:A$394=K14,C$11:C$394))</f>
        <v>46.502503834774593</v>
      </c>
      <c r="Q14" s="7"/>
      <c r="T14" s="7"/>
      <c r="U14" s="7"/>
      <c r="W14" s="4"/>
      <c r="X14" s="4"/>
    </row>
    <row r="15" spans="1:24" x14ac:dyDescent="0.3">
      <c r="A15" t="s">
        <v>23</v>
      </c>
      <c r="B15">
        <v>2015</v>
      </c>
      <c r="C15">
        <v>472</v>
      </c>
      <c r="D15" s="4">
        <v>2015.5833333333333</v>
      </c>
      <c r="E15">
        <f>STANDARDIZE(C15,L$18,M$18)</f>
        <v>-1.9305444666866967</v>
      </c>
      <c r="F15" s="1">
        <f t="shared" si="0"/>
        <v>-1.5411712204598533</v>
      </c>
      <c r="G15" s="18">
        <v>2011</v>
      </c>
      <c r="H15" s="18">
        <f t="shared" si="1"/>
        <v>593.5</v>
      </c>
      <c r="I15" s="18">
        <f t="shared" si="2"/>
        <v>0.68658531334519235</v>
      </c>
      <c r="K15" t="s">
        <v>20</v>
      </c>
      <c r="L15" s="7">
        <f t="shared" si="3"/>
        <v>557.71875</v>
      </c>
      <c r="M15" s="7">
        <f t="array" ref="M15">_xlfn.STDEV.S(IF(A$11:A$394=K15,C$11:C$394))</f>
        <v>39.313655490993405</v>
      </c>
      <c r="Q15" s="7"/>
      <c r="T15" s="7"/>
      <c r="U15" s="7"/>
      <c r="W15" s="4"/>
      <c r="X15" s="4"/>
    </row>
    <row r="16" spans="1:24" x14ac:dyDescent="0.3">
      <c r="A16" t="s">
        <v>22</v>
      </c>
      <c r="B16">
        <v>2015</v>
      </c>
      <c r="C16">
        <v>475</v>
      </c>
      <c r="D16" s="4">
        <v>2015.5</v>
      </c>
      <c r="E16">
        <f>STANDARDIZE(C16,L$17,M$17)</f>
        <v>-2.2251352302361229</v>
      </c>
      <c r="F16" s="1">
        <f t="shared" si="0"/>
        <v>-1.4923032080329255</v>
      </c>
      <c r="G16" s="18">
        <v>2010</v>
      </c>
      <c r="H16" s="18">
        <f t="shared" si="1"/>
        <v>561.83333333333337</v>
      </c>
      <c r="I16" s="18">
        <f t="shared" si="2"/>
        <v>-0.12535047907766136</v>
      </c>
      <c r="K16" t="s">
        <v>21</v>
      </c>
      <c r="L16" s="7">
        <f t="shared" si="3"/>
        <v>584.40625</v>
      </c>
      <c r="M16" s="7">
        <f t="array" ref="M16">_xlfn.STDEV.S(IF(A$11:A$394=K16,C$11:C$394))</f>
        <v>36.637596919892495</v>
      </c>
      <c r="Q16" s="7"/>
      <c r="T16" s="7"/>
      <c r="U16" s="7"/>
      <c r="W16" s="4"/>
      <c r="X16" s="4"/>
    </row>
    <row r="17" spans="1:24" x14ac:dyDescent="0.3">
      <c r="A17" t="s">
        <v>21</v>
      </c>
      <c r="B17">
        <v>2015</v>
      </c>
      <c r="C17">
        <v>512</v>
      </c>
      <c r="D17" s="4">
        <v>2015.4166666666665</v>
      </c>
      <c r="E17">
        <f>STANDARDIZE(C17,L$16,M$16)</f>
        <v>-1.9762827283218132</v>
      </c>
      <c r="F17" s="1">
        <f t="shared" si="0"/>
        <v>-0.88959772143414817</v>
      </c>
      <c r="G17" s="18">
        <v>2009</v>
      </c>
      <c r="H17" s="18">
        <f t="shared" si="1"/>
        <v>562.75</v>
      </c>
      <c r="I17" s="18">
        <f t="shared" si="2"/>
        <v>-0.10184707456015864</v>
      </c>
      <c r="K17" t="s">
        <v>22</v>
      </c>
      <c r="L17" s="7">
        <f t="shared" si="3"/>
        <v>583.5625</v>
      </c>
      <c r="M17" s="7">
        <f t="array" ref="M17">_xlfn.STDEV.S(IF(A$11:A$394=K17,C$11:C$394))</f>
        <v>48.789169541160767</v>
      </c>
      <c r="Q17" s="7"/>
      <c r="T17" s="7"/>
      <c r="U17" s="7"/>
      <c r="W17" s="4"/>
      <c r="X17" s="4"/>
    </row>
    <row r="18" spans="1:24" x14ac:dyDescent="0.3">
      <c r="A18" t="s">
        <v>20</v>
      </c>
      <c r="B18">
        <v>2015</v>
      </c>
      <c r="C18">
        <v>493</v>
      </c>
      <c r="D18" s="4">
        <v>2015.3333333333333</v>
      </c>
      <c r="E18">
        <f>STANDARDIZE(C18,L$15,M$15)</f>
        <v>-1.6462155246496168</v>
      </c>
      <c r="F18" s="1">
        <f t="shared" si="0"/>
        <v>-1.1990951334713582</v>
      </c>
      <c r="G18" s="18">
        <v>2008</v>
      </c>
      <c r="H18" s="18">
        <f t="shared" si="1"/>
        <v>607.25</v>
      </c>
      <c r="I18" s="18">
        <f t="shared" si="2"/>
        <v>1.0391363811077476</v>
      </c>
      <c r="K18" t="s">
        <v>23</v>
      </c>
      <c r="L18" s="7">
        <f t="shared" si="3"/>
        <v>575.75</v>
      </c>
      <c r="M18" s="7">
        <f t="array" ref="M18">_xlfn.STDEV.S(IF(A$11:A$394=K18,C$11:C$394))</f>
        <v>53.741315877619378</v>
      </c>
      <c r="Q18" s="7"/>
      <c r="T18" s="7"/>
      <c r="U18" s="7"/>
      <c r="W18" s="4"/>
      <c r="X18" s="4"/>
    </row>
    <row r="19" spans="1:24" x14ac:dyDescent="0.3">
      <c r="A19" t="s">
        <v>19</v>
      </c>
      <c r="B19">
        <v>2015</v>
      </c>
      <c r="C19">
        <v>481</v>
      </c>
      <c r="D19" s="4">
        <v>2015.25</v>
      </c>
      <c r="E19">
        <f>STANDARDIZE(C19,L$14,M$14)</f>
        <v>-0.66730277815266403</v>
      </c>
      <c r="F19" s="1">
        <f t="shared" si="0"/>
        <v>-1.3945671831790698</v>
      </c>
      <c r="G19" s="18">
        <v>2007</v>
      </c>
      <c r="H19" s="18">
        <f t="shared" si="1"/>
        <v>588.45833333333337</v>
      </c>
      <c r="I19" s="18">
        <f t="shared" si="2"/>
        <v>0.55731658849892307</v>
      </c>
      <c r="K19" t="s">
        <v>24</v>
      </c>
      <c r="L19" s="7">
        <f t="shared" si="3"/>
        <v>579.96875</v>
      </c>
      <c r="M19" s="7">
        <f t="array" ref="M19">_xlfn.STDEV.S(IF(A$11:A$394=K19,C$11:C$394))</f>
        <v>50.332112737104978</v>
      </c>
      <c r="Q19" s="7"/>
      <c r="T19" s="7"/>
      <c r="U19" s="7"/>
      <c r="W19" s="4"/>
      <c r="X19" s="4"/>
    </row>
    <row r="20" spans="1:24" x14ac:dyDescent="0.3">
      <c r="A20" t="s">
        <v>18</v>
      </c>
      <c r="B20">
        <v>2015</v>
      </c>
      <c r="C20">
        <v>446</v>
      </c>
      <c r="D20" s="4">
        <v>2015.1666666666665</v>
      </c>
      <c r="E20">
        <f>STANDARDIZE(C20,L$13,M$13)</f>
        <v>-0.91394387331914129</v>
      </c>
      <c r="F20" s="1">
        <f t="shared" si="0"/>
        <v>-1.9646939948265618</v>
      </c>
      <c r="G20" s="18">
        <v>2006</v>
      </c>
      <c r="H20" s="18">
        <f t="shared" si="1"/>
        <v>583.41666666666663</v>
      </c>
      <c r="I20" s="18">
        <f t="shared" si="2"/>
        <v>0.4280478636526508</v>
      </c>
      <c r="K20" t="s">
        <v>25</v>
      </c>
      <c r="L20" s="7">
        <f t="shared" si="3"/>
        <v>597.28125</v>
      </c>
      <c r="M20" s="7">
        <f t="array" ref="M20">_xlfn.STDEV.S(IF(A$11:A$394=K20,C$11:C$394))</f>
        <v>46.869230827773315</v>
      </c>
      <c r="Q20" s="7"/>
      <c r="T20" s="7"/>
      <c r="U20" s="7"/>
      <c r="W20" s="4"/>
      <c r="X20" s="4"/>
    </row>
    <row r="21" spans="1:24" x14ac:dyDescent="0.3">
      <c r="A21" t="s">
        <v>17</v>
      </c>
      <c r="B21">
        <v>2015</v>
      </c>
      <c r="C21">
        <v>465</v>
      </c>
      <c r="D21" s="4">
        <v>2015.0833333333333</v>
      </c>
      <c r="E21">
        <f>STANDARDIZE(C21,L$12,M$12)</f>
        <v>-0.89887698619998646</v>
      </c>
      <c r="F21" s="1">
        <f t="shared" si="0"/>
        <v>-1.6551965827893518</v>
      </c>
      <c r="G21" s="18">
        <v>2005</v>
      </c>
      <c r="H21" s="18">
        <f t="shared" si="1"/>
        <v>554.25</v>
      </c>
      <c r="I21" s="18">
        <f t="shared" si="2"/>
        <v>-0.31978773463155646</v>
      </c>
      <c r="K21" t="s">
        <v>26</v>
      </c>
      <c r="L21" s="7">
        <f t="shared" si="3"/>
        <v>614.90625</v>
      </c>
      <c r="M21" s="7">
        <f t="array" ref="M21">_xlfn.STDEV.S(IF(A$11:A$394=K21,C$11:C$394))</f>
        <v>40.844598786130831</v>
      </c>
      <c r="Q21" s="7"/>
      <c r="T21" s="7"/>
      <c r="U21" s="7"/>
      <c r="W21" s="4"/>
      <c r="X21" s="4"/>
    </row>
    <row r="22" spans="1:24" x14ac:dyDescent="0.3">
      <c r="A22" t="s">
        <v>16</v>
      </c>
      <c r="B22">
        <v>2015</v>
      </c>
      <c r="C22">
        <v>496</v>
      </c>
      <c r="D22" s="4">
        <v>2015</v>
      </c>
      <c r="E22">
        <f>STANDARDIZE(C22,L$11,M$11)</f>
        <v>-1.2888052160722938</v>
      </c>
      <c r="F22" s="1">
        <f t="shared" si="0"/>
        <v>-1.1502271210444304</v>
      </c>
      <c r="G22" s="18">
        <v>2004</v>
      </c>
      <c r="H22" s="18">
        <f t="shared" si="1"/>
        <v>536.5</v>
      </c>
      <c r="I22" s="18">
        <f t="shared" si="2"/>
        <v>-0.77489911301594605</v>
      </c>
      <c r="K22" t="s">
        <v>27</v>
      </c>
      <c r="L22" s="7">
        <f t="shared" si="3"/>
        <v>615.5625</v>
      </c>
      <c r="M22" s="7">
        <f t="array" ref="M22">_xlfn.STDEV.S(IF(A$11:A$394=K22,C$11:C$394))</f>
        <v>48.208510492142025</v>
      </c>
      <c r="Q22" s="7"/>
      <c r="T22" s="7"/>
      <c r="U22" s="7"/>
      <c r="W22" s="4"/>
      <c r="X22" s="4"/>
    </row>
    <row r="23" spans="1:24" x14ac:dyDescent="0.3">
      <c r="A23" t="s">
        <v>27</v>
      </c>
      <c r="B23">
        <v>2014</v>
      </c>
      <c r="C23">
        <v>576</v>
      </c>
      <c r="D23" s="4">
        <v>2014.9166666666665</v>
      </c>
      <c r="E23">
        <f>STANDARDIZE(C23,L$22,M$22)</f>
        <v>-0.82065385543178471</v>
      </c>
      <c r="F23" s="1">
        <f t="shared" si="0"/>
        <v>0.1529198770069802</v>
      </c>
      <c r="G23" s="18">
        <v>2003</v>
      </c>
      <c r="H23" s="18">
        <f t="shared" si="1"/>
        <v>579</v>
      </c>
      <c r="I23" s="18">
        <f t="shared" si="2"/>
        <v>0.3148041873410431</v>
      </c>
      <c r="Q23" s="7"/>
      <c r="W23" s="4"/>
      <c r="X23" s="4"/>
    </row>
    <row r="24" spans="1:24" x14ac:dyDescent="0.3">
      <c r="A24" t="s">
        <v>26</v>
      </c>
      <c r="B24">
        <v>2014</v>
      </c>
      <c r="C24">
        <v>568</v>
      </c>
      <c r="D24" s="4">
        <v>2014.8333333333333</v>
      </c>
      <c r="E24">
        <f>STANDARDIZE(C24,L$21,M$21)</f>
        <v>-1.1484076571692867</v>
      </c>
      <c r="F24" s="1">
        <f t="shared" si="0"/>
        <v>2.2605177201839161E-2</v>
      </c>
      <c r="G24" s="18">
        <v>2002</v>
      </c>
      <c r="H24" s="18">
        <f t="shared" si="1"/>
        <v>581.83333333333337</v>
      </c>
      <c r="I24" s="18">
        <f t="shared" si="2"/>
        <v>0.38745107403151002</v>
      </c>
      <c r="Q24" s="7"/>
      <c r="W24" s="4"/>
      <c r="X24" s="4"/>
    </row>
    <row r="25" spans="1:24" x14ac:dyDescent="0.3">
      <c r="A25" t="s">
        <v>25</v>
      </c>
      <c r="B25">
        <v>2014</v>
      </c>
      <c r="C25">
        <v>541</v>
      </c>
      <c r="D25" s="4">
        <v>2014.75</v>
      </c>
      <c r="E25">
        <f>STANDARDIZE(C25,L$20,M$20)</f>
        <v>-1.2008144577156021</v>
      </c>
      <c r="F25" s="1">
        <f t="shared" si="0"/>
        <v>-0.4172069346405119</v>
      </c>
      <c r="G25" s="18">
        <v>2001</v>
      </c>
      <c r="H25" s="18">
        <f t="shared" si="1"/>
        <v>543.16666666666663</v>
      </c>
      <c r="I25" s="18">
        <f t="shared" si="2"/>
        <v>-0.60396526197955658</v>
      </c>
      <c r="Q25" s="7"/>
      <c r="W25" s="4"/>
      <c r="X25" s="4"/>
    </row>
    <row r="26" spans="1:24" x14ac:dyDescent="0.3">
      <c r="A26" t="s">
        <v>24</v>
      </c>
      <c r="B26">
        <v>2014</v>
      </c>
      <c r="C26">
        <v>505</v>
      </c>
      <c r="D26" s="4">
        <v>2014.6666666666665</v>
      </c>
      <c r="E26">
        <f>STANDARDIZE(C26,L$19,M$19)</f>
        <v>-1.4894814845460047</v>
      </c>
      <c r="F26" s="1">
        <f t="shared" si="0"/>
        <v>-1.0036230837636466</v>
      </c>
      <c r="G26" s="18">
        <v>2000</v>
      </c>
      <c r="H26" s="18">
        <f t="shared" si="1"/>
        <v>646.91666666666663</v>
      </c>
      <c r="I26" s="18">
        <f t="shared" si="2"/>
        <v>2.0561927947742697</v>
      </c>
      <c r="Q26" s="7"/>
      <c r="W26" s="4"/>
      <c r="X26" s="4"/>
    </row>
    <row r="27" spans="1:24" x14ac:dyDescent="0.3">
      <c r="A27" t="s">
        <v>23</v>
      </c>
      <c r="B27">
        <v>2014</v>
      </c>
      <c r="C27">
        <v>470</v>
      </c>
      <c r="D27" s="4">
        <v>2014.5833333333333</v>
      </c>
      <c r="E27">
        <f>STANDARDIZE(C27,L$18,M$18)</f>
        <v>-1.967759781707163</v>
      </c>
      <c r="F27" s="1">
        <f t="shared" si="0"/>
        <v>-1.5737498954111386</v>
      </c>
      <c r="G27" s="18">
        <v>1999</v>
      </c>
      <c r="H27" s="18">
        <f t="shared" si="1"/>
        <v>656.75</v>
      </c>
      <c r="I27" s="18">
        <f t="shared" si="2"/>
        <v>2.3083202250529467</v>
      </c>
      <c r="Q27" s="7"/>
      <c r="W27" s="4"/>
      <c r="X27" s="4"/>
    </row>
    <row r="28" spans="1:24" x14ac:dyDescent="0.3">
      <c r="A28" t="s">
        <v>22</v>
      </c>
      <c r="B28">
        <v>2014</v>
      </c>
      <c r="C28">
        <v>492</v>
      </c>
      <c r="D28" s="4">
        <v>2014.5</v>
      </c>
      <c r="E28">
        <f>STANDARDIZE(C28,L$17,M$17)</f>
        <v>-1.8766972436936789</v>
      </c>
      <c r="F28" s="1">
        <f t="shared" si="0"/>
        <v>-1.2153844709470008</v>
      </c>
      <c r="G28" s="18">
        <v>1998</v>
      </c>
      <c r="H28" s="18">
        <f t="shared" si="1"/>
        <v>571.33333333333337</v>
      </c>
      <c r="I28" s="18">
        <f t="shared" si="2"/>
        <v>0.11823025864919504</v>
      </c>
      <c r="Q28" s="7"/>
      <c r="W28" s="4"/>
      <c r="X28" s="4"/>
    </row>
    <row r="29" spans="1:24" x14ac:dyDescent="0.3">
      <c r="A29" t="s">
        <v>21</v>
      </c>
      <c r="B29">
        <v>2014</v>
      </c>
      <c r="C29">
        <v>527</v>
      </c>
      <c r="D29" s="4">
        <v>2014.4166666666665</v>
      </c>
      <c r="E29">
        <f>STANDARDIZE(C29,L$16,M$16)</f>
        <v>-1.5668672300074109</v>
      </c>
      <c r="F29" s="1">
        <f t="shared" si="0"/>
        <v>-0.64525765929950873</v>
      </c>
      <c r="G29" s="18">
        <v>1997</v>
      </c>
      <c r="H29" s="18">
        <f t="shared" si="1"/>
        <v>501.91666666666669</v>
      </c>
      <c r="I29" s="18">
        <f t="shared" si="2"/>
        <v>-1.661618465267221</v>
      </c>
      <c r="Q29" s="7"/>
      <c r="W29" s="4"/>
      <c r="X29" s="4"/>
    </row>
    <row r="30" spans="1:24" x14ac:dyDescent="0.3">
      <c r="A30" t="s">
        <v>20</v>
      </c>
      <c r="B30">
        <v>2014</v>
      </c>
      <c r="C30">
        <v>515</v>
      </c>
      <c r="D30" s="4">
        <v>2014.3333333333333</v>
      </c>
      <c r="E30">
        <f>STANDARDIZE(C30,L$15,M$15)</f>
        <v>-1.0866135307561691</v>
      </c>
      <c r="F30" s="1">
        <f t="shared" si="0"/>
        <v>-0.84072970900722033</v>
      </c>
      <c r="G30" s="18">
        <v>1996</v>
      </c>
      <c r="H30" s="18">
        <f t="shared" si="1"/>
        <v>605.66666666666663</v>
      </c>
      <c r="I30" s="18">
        <f t="shared" si="2"/>
        <v>0.99853959148660398</v>
      </c>
      <c r="Q30" s="7"/>
      <c r="W30" s="4"/>
      <c r="X30" s="4"/>
    </row>
    <row r="31" spans="1:24" x14ac:dyDescent="0.3">
      <c r="A31" t="s">
        <v>19</v>
      </c>
      <c r="B31">
        <v>2014</v>
      </c>
      <c r="C31">
        <v>453</v>
      </c>
      <c r="D31" s="4">
        <v>2014.25</v>
      </c>
      <c r="E31">
        <f>STANDARDIZE(C31,L$14,M$14)</f>
        <v>-1.2694208941897103</v>
      </c>
      <c r="F31" s="1">
        <f t="shared" si="0"/>
        <v>-1.8506686324970634</v>
      </c>
      <c r="G31" s="18">
        <v>1995</v>
      </c>
      <c r="H31" s="18">
        <f t="shared" si="1"/>
        <v>572.75</v>
      </c>
      <c r="I31" s="18">
        <f t="shared" si="2"/>
        <v>0.15455370199442706</v>
      </c>
      <c r="Q31" s="7"/>
      <c r="W31" s="4"/>
      <c r="X31" s="4"/>
    </row>
    <row r="32" spans="1:24" x14ac:dyDescent="0.3">
      <c r="A32" t="s">
        <v>18</v>
      </c>
      <c r="B32">
        <v>2014</v>
      </c>
      <c r="C32">
        <v>463</v>
      </c>
      <c r="D32" s="4">
        <v>2014.1666666666665</v>
      </c>
      <c r="E32">
        <f>STANDARDIZE(C32,L$13,M$13)</f>
        <v>-0.57549222792389765</v>
      </c>
      <c r="F32" s="1">
        <f t="shared" si="0"/>
        <v>-1.6877752577406371</v>
      </c>
      <c r="G32" s="18">
        <v>1994</v>
      </c>
      <c r="H32" s="18">
        <f t="shared" si="1"/>
        <v>590.33333333333337</v>
      </c>
      <c r="I32" s="18">
        <f t="shared" si="2"/>
        <v>0.60539173410290781</v>
      </c>
      <c r="Q32" s="7"/>
      <c r="W32" s="4"/>
      <c r="X32" s="4"/>
    </row>
    <row r="33" spans="1:24" x14ac:dyDescent="0.3">
      <c r="A33" t="s">
        <v>17</v>
      </c>
      <c r="B33">
        <v>2014</v>
      </c>
      <c r="C33">
        <v>453</v>
      </c>
      <c r="D33" s="4">
        <v>2014.0833333333333</v>
      </c>
      <c r="E33">
        <f>STANDARDIZE(C33,L$12,M$12)</f>
        <v>-1.116306128058755</v>
      </c>
      <c r="F33" s="1">
        <f t="shared" si="0"/>
        <v>-1.8506686324970634</v>
      </c>
      <c r="G33" s="18">
        <v>1993</v>
      </c>
      <c r="H33" s="18">
        <f t="shared" si="1"/>
        <v>565.08333333333337</v>
      </c>
      <c r="I33" s="18">
        <f t="shared" si="2"/>
        <v>-4.2020226697421011E-2</v>
      </c>
      <c r="Q33" s="7"/>
      <c r="W33" s="4"/>
      <c r="X33" s="4"/>
    </row>
    <row r="34" spans="1:24" x14ac:dyDescent="0.3">
      <c r="A34" t="s">
        <v>16</v>
      </c>
      <c r="B34">
        <v>2014</v>
      </c>
      <c r="C34">
        <v>514</v>
      </c>
      <c r="D34" s="4">
        <v>2014</v>
      </c>
      <c r="E34">
        <f>STANDARDIZE(C34,L$11,M$11)</f>
        <v>-0.98278253072406385</v>
      </c>
      <c r="F34" s="1">
        <f t="shared" si="0"/>
        <v>-0.85701904648286287</v>
      </c>
      <c r="G34" s="18">
        <v>1992</v>
      </c>
      <c r="H34" s="18">
        <f t="shared" si="1"/>
        <v>527.58333333333337</v>
      </c>
      <c r="I34" s="18">
        <f t="shared" si="2"/>
        <v>-1.0035231387771173</v>
      </c>
      <c r="Q34" s="7"/>
      <c r="W34" s="4"/>
      <c r="X34" s="4"/>
    </row>
    <row r="35" spans="1:24" x14ac:dyDescent="0.3">
      <c r="A35" t="s">
        <v>27</v>
      </c>
      <c r="B35">
        <v>2013</v>
      </c>
      <c r="C35">
        <v>562</v>
      </c>
      <c r="D35" s="4">
        <v>2013.9166666666599</v>
      </c>
      <c r="E35">
        <f t="shared" ref="E35" si="4">STANDARDIZE(C35,L$22,M$22)</f>
        <v>-1.111059011224391</v>
      </c>
      <c r="F35" s="1">
        <f t="shared" si="0"/>
        <v>-7.5130847652016622E-2</v>
      </c>
      <c r="G35" s="18">
        <v>1991</v>
      </c>
      <c r="H35" s="18">
        <f t="shared" si="1"/>
        <v>537.58333333333337</v>
      </c>
      <c r="I35" s="18">
        <f t="shared" si="2"/>
        <v>-0.74712236222253159</v>
      </c>
      <c r="Q35" s="7"/>
      <c r="W35" s="4"/>
      <c r="X35" s="4"/>
    </row>
    <row r="36" spans="1:24" x14ac:dyDescent="0.3">
      <c r="A36" t="s">
        <v>26</v>
      </c>
      <c r="B36">
        <v>2013</v>
      </c>
      <c r="C36">
        <v>567</v>
      </c>
      <c r="D36" s="4">
        <v>2013.8333333333301</v>
      </c>
      <c r="E36">
        <f t="shared" ref="E36" si="5">STANDARDIZE(C36,L$21,M$21)</f>
        <v>-1.1728906984946812</v>
      </c>
      <c r="F36" s="1">
        <f t="shared" si="0"/>
        <v>6.315839726196531E-3</v>
      </c>
      <c r="G36" s="18">
        <v>1990</v>
      </c>
      <c r="H36" s="18">
        <f t="shared" si="1"/>
        <v>543.58333333333337</v>
      </c>
      <c r="I36" s="18">
        <f t="shared" si="2"/>
        <v>-0.59328189628978023</v>
      </c>
      <c r="Q36" s="7"/>
      <c r="W36" s="4"/>
      <c r="X36" s="4"/>
    </row>
    <row r="37" spans="1:24" x14ac:dyDescent="0.3">
      <c r="A37" t="s">
        <v>25</v>
      </c>
      <c r="B37">
        <v>2013</v>
      </c>
      <c r="C37">
        <v>559</v>
      </c>
      <c r="D37" s="4">
        <v>2013.75</v>
      </c>
      <c r="E37">
        <f t="shared" ref="E37" si="6">STANDARDIZE(C37,L$20,M$20)</f>
        <v>-0.81676719083931859</v>
      </c>
      <c r="F37" s="1">
        <f t="shared" si="0"/>
        <v>-0.12399886007894452</v>
      </c>
      <c r="G37" s="18">
        <v>1989</v>
      </c>
      <c r="H37" s="18">
        <f t="shared" si="1"/>
        <v>591.41666666666663</v>
      </c>
      <c r="I37" s="18">
        <f t="shared" si="2"/>
        <v>0.63316848489631938</v>
      </c>
      <c r="Q37" s="7"/>
      <c r="W37" s="4"/>
      <c r="X37" s="4"/>
    </row>
    <row r="38" spans="1:24" x14ac:dyDescent="0.3">
      <c r="A38" t="s">
        <v>24</v>
      </c>
      <c r="B38">
        <v>2013</v>
      </c>
      <c r="C38">
        <v>541</v>
      </c>
      <c r="D38" s="4">
        <v>2013.6666666666599</v>
      </c>
      <c r="E38">
        <f t="shared" ref="E38" si="7">STANDARDIZE(C38,L$19,M$19)</f>
        <v>-0.77423235149181657</v>
      </c>
      <c r="F38" s="1">
        <f t="shared" si="0"/>
        <v>-0.4172069346405119</v>
      </c>
      <c r="G38" s="18">
        <v>1988</v>
      </c>
      <c r="H38" s="18">
        <f t="shared" si="1"/>
        <v>590.91666666666663</v>
      </c>
      <c r="I38" s="18">
        <f t="shared" si="2"/>
        <v>0.62034844606859008</v>
      </c>
      <c r="Q38" s="7"/>
      <c r="W38" s="4"/>
      <c r="X38" s="4"/>
    </row>
    <row r="39" spans="1:24" x14ac:dyDescent="0.3">
      <c r="A39" t="s">
        <v>23</v>
      </c>
      <c r="B39">
        <v>2013</v>
      </c>
      <c r="C39">
        <v>503</v>
      </c>
      <c r="D39" s="4">
        <v>2013.5833333333301</v>
      </c>
      <c r="E39">
        <f t="shared" ref="E39" si="8">STANDARDIZE(C39,L$18,M$18)</f>
        <v>-1.3537070838694667</v>
      </c>
      <c r="F39" s="1">
        <f t="shared" si="0"/>
        <v>-1.0362017587149319</v>
      </c>
      <c r="G39" s="18">
        <v>1987</v>
      </c>
      <c r="H39" s="18">
        <f t="shared" si="1"/>
        <v>562.91666666666663</v>
      </c>
      <c r="I39" s="18">
        <f t="shared" si="2"/>
        <v>-9.7573728284249844E-2</v>
      </c>
      <c r="Q39" s="7"/>
      <c r="W39" s="4"/>
      <c r="X39" s="4"/>
    </row>
    <row r="40" spans="1:24" x14ac:dyDescent="0.3">
      <c r="A40" t="s">
        <v>22</v>
      </c>
      <c r="B40">
        <v>2013</v>
      </c>
      <c r="C40">
        <v>524</v>
      </c>
      <c r="D40" s="4">
        <v>2013.5</v>
      </c>
      <c r="E40">
        <f t="shared" ref="E40" si="9">STANDARDIZE(C40,L$17,M$17)</f>
        <v>-1.2208139749079017</v>
      </c>
      <c r="F40" s="1">
        <f t="shared" si="0"/>
        <v>-0.69412567172643658</v>
      </c>
      <c r="G40" s="18">
        <v>1986</v>
      </c>
      <c r="H40" s="18">
        <f t="shared" si="1"/>
        <v>572</v>
      </c>
      <c r="I40" s="18">
        <f t="shared" si="2"/>
        <v>0.13532364375283312</v>
      </c>
      <c r="Q40" s="7"/>
      <c r="W40" s="4"/>
      <c r="X40" s="4"/>
    </row>
    <row r="41" spans="1:24" x14ac:dyDescent="0.3">
      <c r="A41" t="s">
        <v>21</v>
      </c>
      <c r="B41">
        <v>2013</v>
      </c>
      <c r="C41">
        <v>539</v>
      </c>
      <c r="D41" s="4">
        <v>2013.4166666666599</v>
      </c>
      <c r="E41">
        <f t="shared" ref="E41" si="10">STANDARDIZE(C41,L$16,M$16)</f>
        <v>-1.239334831355889</v>
      </c>
      <c r="F41" s="1">
        <f t="shared" si="0"/>
        <v>-0.44978560959179714</v>
      </c>
      <c r="G41" s="18">
        <v>1985</v>
      </c>
      <c r="H41" s="18">
        <f t="shared" si="1"/>
        <v>564.58333333333337</v>
      </c>
      <c r="I41" s="18">
        <f t="shared" si="2"/>
        <v>-5.484026552515029E-2</v>
      </c>
      <c r="Q41" s="7"/>
      <c r="W41" s="4"/>
      <c r="X41" s="4"/>
    </row>
    <row r="42" spans="1:24" x14ac:dyDescent="0.3">
      <c r="A42" t="s">
        <v>20</v>
      </c>
      <c r="B42">
        <v>2013</v>
      </c>
      <c r="C42">
        <v>503</v>
      </c>
      <c r="D42" s="4">
        <v>2013.3333333333301</v>
      </c>
      <c r="E42">
        <f>STANDARDIZE(C42,L$15,M$15)</f>
        <v>-1.3918509819707769</v>
      </c>
      <c r="F42" s="1">
        <f t="shared" si="0"/>
        <v>-1.0362017587149319</v>
      </c>
      <c r="G42" s="18">
        <v>1984</v>
      </c>
      <c r="H42" s="18">
        <f t="shared" si="1"/>
        <v>608.81818181818187</v>
      </c>
      <c r="I42" s="18">
        <f t="shared" si="2"/>
        <v>1.0793446847038091</v>
      </c>
      <c r="Q42" s="7"/>
      <c r="W42" s="4"/>
      <c r="X42" s="4"/>
    </row>
    <row r="43" spans="1:24" x14ac:dyDescent="0.3">
      <c r="A43" t="s">
        <v>19</v>
      </c>
      <c r="B43">
        <v>2013</v>
      </c>
      <c r="C43">
        <v>451</v>
      </c>
      <c r="D43" s="4">
        <v>2013.25</v>
      </c>
      <c r="E43">
        <f t="shared" ref="E43" si="11">STANDARDIZE(C43,L$14,M$14)</f>
        <v>-1.3124293310494994</v>
      </c>
      <c r="F43" s="1">
        <f t="shared" si="0"/>
        <v>-1.8832473074483487</v>
      </c>
      <c r="I43" s="18"/>
      <c r="Q43" s="7"/>
      <c r="W43" s="4"/>
      <c r="X43" s="4"/>
    </row>
    <row r="44" spans="1:24" x14ac:dyDescent="0.3">
      <c r="A44" t="s">
        <v>18</v>
      </c>
      <c r="B44">
        <v>2013</v>
      </c>
      <c r="C44">
        <v>449</v>
      </c>
      <c r="D44" s="4">
        <v>2013.1666666666599</v>
      </c>
      <c r="E44">
        <f t="shared" ref="E44" si="12">STANDARDIZE(C44,L$13,M$13)</f>
        <v>-0.85421711236703946</v>
      </c>
      <c r="F44" s="1">
        <f t="shared" si="0"/>
        <v>-1.915825982399634</v>
      </c>
      <c r="I44" s="18"/>
      <c r="Q44" s="7"/>
      <c r="W44" s="4"/>
      <c r="X44" s="4"/>
    </row>
    <row r="45" spans="1:24" x14ac:dyDescent="0.3">
      <c r="A45" t="s">
        <v>17</v>
      </c>
      <c r="B45">
        <v>2013</v>
      </c>
      <c r="C45">
        <v>438</v>
      </c>
      <c r="D45" s="4">
        <v>2013.0833333333301</v>
      </c>
      <c r="E45">
        <f t="shared" ref="E45" si="13">STANDARDIZE(C45,L$12,M$12)</f>
        <v>-1.3880925553822154</v>
      </c>
      <c r="F45" s="1">
        <f t="shared" si="0"/>
        <v>-2.0950086946317028</v>
      </c>
      <c r="I45" s="18"/>
      <c r="Q45" s="7"/>
      <c r="W45" s="4"/>
      <c r="X45" s="4"/>
    </row>
    <row r="46" spans="1:24" x14ac:dyDescent="0.3">
      <c r="A46" t="s">
        <v>16</v>
      </c>
      <c r="B46">
        <v>2013</v>
      </c>
      <c r="C46">
        <v>454</v>
      </c>
      <c r="D46" s="4">
        <v>2013</v>
      </c>
      <c r="E46">
        <f t="shared" ref="E46" si="14">STANDARDIZE(C46,L$11,M$11)</f>
        <v>-2.0028581485514971</v>
      </c>
      <c r="F46" s="1">
        <f t="shared" si="0"/>
        <v>-1.8343792950214208</v>
      </c>
      <c r="I46" s="18"/>
      <c r="Q46" s="7"/>
      <c r="W46" s="4"/>
      <c r="X46" s="4"/>
    </row>
    <row r="47" spans="1:24" x14ac:dyDescent="0.3">
      <c r="A47" t="s">
        <v>27</v>
      </c>
      <c r="B47">
        <v>2012</v>
      </c>
      <c r="C47">
        <v>534</v>
      </c>
      <c r="D47" s="4">
        <v>2012.9166666666599</v>
      </c>
      <c r="E47">
        <f t="shared" ref="E47" si="15">STANDARDIZE(C47,L$22,M$22)</f>
        <v>-1.6918693228096036</v>
      </c>
      <c r="F47" s="1">
        <f t="shared" si="0"/>
        <v>-0.53123229697001029</v>
      </c>
      <c r="I47" s="18"/>
      <c r="Q47" s="7"/>
      <c r="W47" s="4"/>
      <c r="X47" s="4"/>
    </row>
    <row r="48" spans="1:24" x14ac:dyDescent="0.3">
      <c r="A48" t="s">
        <v>26</v>
      </c>
      <c r="B48">
        <v>2012</v>
      </c>
      <c r="C48">
        <v>549</v>
      </c>
      <c r="D48" s="4">
        <v>2012.8333333333301</v>
      </c>
      <c r="E48">
        <f t="shared" ref="E48" si="16">STANDARDIZE(C48,L$21,M$21)</f>
        <v>-1.6135854423517826</v>
      </c>
      <c r="F48" s="1">
        <f t="shared" si="0"/>
        <v>-0.28689223483537085</v>
      </c>
      <c r="I48" s="18"/>
      <c r="Q48" s="7"/>
      <c r="W48" s="4"/>
      <c r="X48" s="4"/>
    </row>
    <row r="49" spans="1:24" x14ac:dyDescent="0.3">
      <c r="A49" t="s">
        <v>25</v>
      </c>
      <c r="B49">
        <v>2012</v>
      </c>
      <c r="C49">
        <v>524</v>
      </c>
      <c r="D49" s="4">
        <v>2012.75</v>
      </c>
      <c r="E49">
        <f t="shared" ref="E49" si="17">STANDARDIZE(C49,L$20,M$20)</f>
        <v>-1.5635257653209813</v>
      </c>
      <c r="F49" s="1">
        <f t="shared" si="0"/>
        <v>-0.69412567172643658</v>
      </c>
      <c r="I49" s="18"/>
      <c r="Q49" s="7"/>
      <c r="W49" s="4"/>
      <c r="X49" s="4"/>
    </row>
    <row r="50" spans="1:24" x14ac:dyDescent="0.3">
      <c r="A50" t="s">
        <v>24</v>
      </c>
      <c r="B50">
        <v>2012</v>
      </c>
      <c r="C50">
        <v>523</v>
      </c>
      <c r="D50" s="4">
        <v>2012.6666666666599</v>
      </c>
      <c r="E50">
        <f t="shared" ref="E50" si="18">STANDARDIZE(C50,L$19,M$19)</f>
        <v>-1.1318569180189106</v>
      </c>
      <c r="F50" s="1">
        <f t="shared" si="0"/>
        <v>-0.71041500920207923</v>
      </c>
      <c r="I50" s="18"/>
      <c r="Q50" s="7"/>
      <c r="W50" s="4"/>
      <c r="X50" s="4"/>
    </row>
    <row r="51" spans="1:24" x14ac:dyDescent="0.3">
      <c r="A51" t="s">
        <v>23</v>
      </c>
      <c r="B51">
        <v>2012</v>
      </c>
      <c r="C51">
        <v>513</v>
      </c>
      <c r="D51" s="4">
        <v>2012.5833333333301</v>
      </c>
      <c r="E51">
        <f t="shared" ref="E51" si="19">STANDARDIZE(C51,L$18,M$18)</f>
        <v>-1.1676305087671346</v>
      </c>
      <c r="F51" s="1">
        <f t="shared" si="0"/>
        <v>-0.87330838395850552</v>
      </c>
      <c r="I51" s="18"/>
      <c r="Q51" s="7"/>
      <c r="W51" s="4"/>
      <c r="X51" s="4"/>
    </row>
    <row r="52" spans="1:24" x14ac:dyDescent="0.3">
      <c r="A52" t="s">
        <v>22</v>
      </c>
      <c r="B52">
        <v>2012</v>
      </c>
      <c r="C52">
        <v>522</v>
      </c>
      <c r="D52" s="4">
        <v>2012.5</v>
      </c>
      <c r="E52">
        <f>STANDARDIZE(C52,L$17,M$17)</f>
        <v>-1.2618066792070126</v>
      </c>
      <c r="F52" s="1">
        <f t="shared" si="0"/>
        <v>-0.72670434667772188</v>
      </c>
      <c r="I52" s="18"/>
      <c r="Q52" s="7"/>
      <c r="W52" s="4"/>
      <c r="X52" s="4"/>
    </row>
    <row r="53" spans="1:24" x14ac:dyDescent="0.3">
      <c r="A53" t="s">
        <v>21</v>
      </c>
      <c r="B53">
        <v>2012</v>
      </c>
      <c r="C53">
        <v>567</v>
      </c>
      <c r="D53" s="4">
        <v>2012.4166666666599</v>
      </c>
      <c r="E53">
        <f t="shared" ref="E53" si="20">STANDARDIZE(C53,L$16,M$16)</f>
        <v>-0.47509256783567111</v>
      </c>
      <c r="F53" s="1">
        <f t="shared" si="0"/>
        <v>6.315839726196531E-3</v>
      </c>
      <c r="I53" s="18"/>
      <c r="Q53" s="7"/>
      <c r="W53" s="4"/>
      <c r="X53" s="4"/>
    </row>
    <row r="54" spans="1:24" x14ac:dyDescent="0.3">
      <c r="A54" t="s">
        <v>20</v>
      </c>
      <c r="B54">
        <v>2012</v>
      </c>
      <c r="C54">
        <v>567</v>
      </c>
      <c r="D54" s="4">
        <v>2012.3333333333301</v>
      </c>
      <c r="E54">
        <f t="shared" ref="E54" si="21">STANDARDIZE(C54,L$15,M$15)</f>
        <v>0.23608209117379828</v>
      </c>
      <c r="F54" s="1">
        <f t="shared" si="0"/>
        <v>6.315839726196531E-3</v>
      </c>
      <c r="I54" s="18"/>
      <c r="Q54" s="7"/>
      <c r="W54" s="4"/>
      <c r="X54" s="4"/>
    </row>
    <row r="55" spans="1:24" x14ac:dyDescent="0.3">
      <c r="A55" t="s">
        <v>19</v>
      </c>
      <c r="B55">
        <v>2012</v>
      </c>
      <c r="C55">
        <v>504</v>
      </c>
      <c r="D55" s="4">
        <v>2012.24999999999</v>
      </c>
      <c r="E55">
        <f t="shared" ref="E55" si="22">STANDARDIZE(C55,L$14,M$14)</f>
        <v>-0.1727057542650903</v>
      </c>
      <c r="F55" s="1">
        <f t="shared" si="0"/>
        <v>-1.0199124212392892</v>
      </c>
      <c r="I55" s="18"/>
      <c r="Q55" s="7"/>
      <c r="W55" s="4"/>
      <c r="X55" s="4"/>
    </row>
    <row r="56" spans="1:24" x14ac:dyDescent="0.3">
      <c r="A56" t="s">
        <v>18</v>
      </c>
      <c r="B56">
        <v>2012</v>
      </c>
      <c r="C56">
        <v>473</v>
      </c>
      <c r="D56" s="4">
        <v>2012.1666666666599</v>
      </c>
      <c r="E56">
        <f t="shared" ref="E56" si="23">STANDARDIZE(C56,L$13,M$13)</f>
        <v>-0.37640302475022497</v>
      </c>
      <c r="F56" s="1">
        <f t="shared" si="0"/>
        <v>-1.5248818829842108</v>
      </c>
      <c r="I56" s="18"/>
      <c r="Q56" s="7"/>
      <c r="W56" s="4"/>
      <c r="X56" s="4"/>
    </row>
    <row r="57" spans="1:24" x14ac:dyDescent="0.3">
      <c r="A57" t="s">
        <v>17</v>
      </c>
      <c r="B57">
        <v>2012</v>
      </c>
      <c r="C57">
        <v>555</v>
      </c>
      <c r="D57" s="4">
        <v>2012.0833333333301</v>
      </c>
      <c r="E57">
        <f t="shared" ref="E57" si="24">STANDARDIZE(C57,L$12,M$12)</f>
        <v>0.73184157774077641</v>
      </c>
      <c r="F57" s="1">
        <f t="shared" si="0"/>
        <v>-0.18915620998151503</v>
      </c>
      <c r="I57" s="18"/>
      <c r="Q57" s="7"/>
      <c r="W57" s="4"/>
      <c r="X57" s="4"/>
    </row>
    <row r="58" spans="1:24" x14ac:dyDescent="0.3">
      <c r="A58" t="s">
        <v>16</v>
      </c>
      <c r="B58">
        <v>2012</v>
      </c>
      <c r="C58">
        <v>614</v>
      </c>
      <c r="D58" s="4">
        <v>2012</v>
      </c>
      <c r="E58">
        <f t="shared" ref="E58" si="25">STANDARDIZE(C58,L$11,M$11)</f>
        <v>0.71734349898832483</v>
      </c>
      <c r="F58" s="1">
        <f t="shared" si="0"/>
        <v>0.77191470108140015</v>
      </c>
      <c r="I58" s="18"/>
      <c r="Q58" s="7"/>
      <c r="W58" s="4"/>
      <c r="X58" s="4"/>
    </row>
    <row r="59" spans="1:24" x14ac:dyDescent="0.3">
      <c r="A59" t="s">
        <v>27</v>
      </c>
      <c r="B59">
        <v>2011</v>
      </c>
      <c r="C59">
        <v>623</v>
      </c>
      <c r="D59" s="4">
        <v>2011.9166666666599</v>
      </c>
      <c r="E59">
        <f t="shared" ref="E59" si="26">STANDARDIZE(C59,L$22,M$22)</f>
        <v>0.15427773901482209</v>
      </c>
      <c r="F59" s="1">
        <f t="shared" si="0"/>
        <v>0.9185187383621839</v>
      </c>
      <c r="I59" s="18"/>
      <c r="Q59" s="7"/>
      <c r="W59" s="4"/>
      <c r="X59" s="4"/>
    </row>
    <row r="60" spans="1:24" x14ac:dyDescent="0.3">
      <c r="A60" t="s">
        <v>26</v>
      </c>
      <c r="B60">
        <v>2011</v>
      </c>
      <c r="C60">
        <v>601</v>
      </c>
      <c r="D60" s="4">
        <v>2011.8333333333301</v>
      </c>
      <c r="E60">
        <f t="shared" ref="E60" si="27">STANDARDIZE(C60,L$21,M$21)</f>
        <v>-0.34046729343126753</v>
      </c>
      <c r="F60" s="1">
        <f t="shared" si="0"/>
        <v>0.56015331389804601</v>
      </c>
      <c r="I60" s="18"/>
      <c r="Q60" s="7"/>
      <c r="W60" s="4"/>
      <c r="X60" s="4"/>
    </row>
    <row r="61" spans="1:24" x14ac:dyDescent="0.3">
      <c r="A61" t="s">
        <v>25</v>
      </c>
      <c r="B61">
        <v>2011</v>
      </c>
      <c r="C61">
        <v>580</v>
      </c>
      <c r="D61" s="4">
        <v>2011.74999999999</v>
      </c>
      <c r="E61">
        <f t="shared" ref="E61" si="28">STANDARDIZE(C61,L$20,M$20)</f>
        <v>-0.36871204615032094</v>
      </c>
      <c r="F61" s="1">
        <f t="shared" si="0"/>
        <v>0.21807722690955073</v>
      </c>
      <c r="I61" s="18"/>
      <c r="Q61" s="7"/>
      <c r="W61" s="4"/>
      <c r="X61" s="4"/>
    </row>
    <row r="62" spans="1:24" x14ac:dyDescent="0.3">
      <c r="A62" t="s">
        <v>24</v>
      </c>
      <c r="B62">
        <v>2011</v>
      </c>
      <c r="C62">
        <v>570</v>
      </c>
      <c r="D62" s="4">
        <v>2011.6666666666599</v>
      </c>
      <c r="E62">
        <f t="shared" ref="E62" si="29">STANDARDIZE(C62,L$19,M$19)</f>
        <v>-0.19805943875372053</v>
      </c>
      <c r="F62" s="1">
        <f t="shared" si="0"/>
        <v>5.5183852153124421E-2</v>
      </c>
      <c r="I62" s="18"/>
      <c r="Q62" s="7"/>
      <c r="W62" s="4"/>
      <c r="X62" s="4"/>
    </row>
    <row r="63" spans="1:24" x14ac:dyDescent="0.3">
      <c r="A63" t="s">
        <v>23</v>
      </c>
      <c r="B63">
        <v>2011</v>
      </c>
      <c r="C63">
        <v>588</v>
      </c>
      <c r="D63" s="4">
        <v>2011.5833333333301</v>
      </c>
      <c r="E63">
        <f t="shared" ref="E63" si="30">STANDARDIZE(C63,L$18,M$18)</f>
        <v>0.22794380450035695</v>
      </c>
      <c r="F63" s="1">
        <f t="shared" si="0"/>
        <v>0.34839192671469177</v>
      </c>
      <c r="I63" s="18"/>
      <c r="Q63" s="7"/>
      <c r="W63" s="4"/>
      <c r="X63" s="4"/>
    </row>
    <row r="64" spans="1:24" x14ac:dyDescent="0.3">
      <c r="A64" t="s">
        <v>22</v>
      </c>
      <c r="B64">
        <v>2011</v>
      </c>
      <c r="C64">
        <v>606</v>
      </c>
      <c r="D64" s="4">
        <v>2011.49999999999</v>
      </c>
      <c r="E64">
        <f t="shared" ref="E64" si="31">STANDARDIZE(C64,L$17,M$17)</f>
        <v>0.45988690135565236</v>
      </c>
      <c r="F64" s="1">
        <f t="shared" si="0"/>
        <v>0.64160000127625916</v>
      </c>
      <c r="I64" s="18"/>
      <c r="Q64" s="7"/>
      <c r="W64" s="4"/>
      <c r="X64" s="4"/>
    </row>
    <row r="65" spans="1:24" x14ac:dyDescent="0.3">
      <c r="A65" t="s">
        <v>21</v>
      </c>
      <c r="B65">
        <v>2011</v>
      </c>
      <c r="C65">
        <v>628</v>
      </c>
      <c r="D65" s="4">
        <v>2011.4166666666599</v>
      </c>
      <c r="E65">
        <f>STANDARDIZE(C65,L$16,M$16)</f>
        <v>1.189863791976232</v>
      </c>
      <c r="F65" s="1">
        <f t="shared" si="0"/>
        <v>0.99996542574039704</v>
      </c>
      <c r="I65" s="18"/>
      <c r="Q65" s="7"/>
      <c r="W65" s="4"/>
      <c r="X65" s="4"/>
    </row>
    <row r="66" spans="1:24" x14ac:dyDescent="0.3">
      <c r="A66" t="s">
        <v>20</v>
      </c>
      <c r="B66">
        <v>2011</v>
      </c>
      <c r="C66">
        <v>619</v>
      </c>
      <c r="D66" s="4">
        <v>2011.3333333333301</v>
      </c>
      <c r="E66">
        <f t="shared" ref="E66" si="32">STANDARDIZE(C66,L$15,M$15)</f>
        <v>1.5587777131037657</v>
      </c>
      <c r="F66" s="1">
        <f t="shared" si="0"/>
        <v>0.85336138845961329</v>
      </c>
      <c r="I66" s="18"/>
      <c r="Q66" s="7"/>
      <c r="W66" s="4"/>
      <c r="X66" s="4"/>
    </row>
    <row r="67" spans="1:24" x14ac:dyDescent="0.3">
      <c r="A67" t="s">
        <v>19</v>
      </c>
      <c r="B67">
        <v>2011</v>
      </c>
      <c r="C67">
        <v>555</v>
      </c>
      <c r="D67" s="4">
        <v>2011.24999999999</v>
      </c>
      <c r="E67">
        <f t="shared" ref="E67" si="33">STANDARDIZE(C67,L$14,M$14)</f>
        <v>0.92400938565952984</v>
      </c>
      <c r="F67" s="1">
        <f t="shared" si="0"/>
        <v>-0.18915620998151503</v>
      </c>
      <c r="I67" s="18"/>
      <c r="Q67" s="7"/>
      <c r="W67" s="4"/>
      <c r="X67" s="4"/>
    </row>
    <row r="68" spans="1:24" x14ac:dyDescent="0.3">
      <c r="A68" t="s">
        <v>18</v>
      </c>
      <c r="B68">
        <v>2011</v>
      </c>
      <c r="C68">
        <v>532</v>
      </c>
      <c r="D68" s="4">
        <v>2011.1666666666599</v>
      </c>
      <c r="E68">
        <f t="shared" ref="E68" si="34">STANDARDIZE(C68,L$13,M$13)</f>
        <v>0.79822327397444404</v>
      </c>
      <c r="F68" s="1">
        <f t="shared" si="0"/>
        <v>-0.56381097192129559</v>
      </c>
      <c r="I68" s="18"/>
      <c r="Q68" s="7"/>
      <c r="W68" s="4"/>
      <c r="X68" s="4"/>
    </row>
    <row r="69" spans="1:24" x14ac:dyDescent="0.3">
      <c r="A69" t="s">
        <v>17</v>
      </c>
      <c r="B69">
        <v>2011</v>
      </c>
      <c r="C69">
        <v>569</v>
      </c>
      <c r="D69" s="4">
        <v>2011.0833333333301</v>
      </c>
      <c r="E69">
        <f t="shared" ref="E69" si="35">STANDARDIZE(C69,L$12,M$12)</f>
        <v>0.98550890990933948</v>
      </c>
      <c r="F69" s="1">
        <f t="shared" si="0"/>
        <v>3.8894514677481791E-2</v>
      </c>
      <c r="I69" s="18"/>
      <c r="Q69" s="7"/>
      <c r="W69" s="4"/>
      <c r="X69" s="4"/>
    </row>
    <row r="70" spans="1:24" x14ac:dyDescent="0.3">
      <c r="A70" t="s">
        <v>16</v>
      </c>
      <c r="B70">
        <v>2011</v>
      </c>
      <c r="C70">
        <v>651</v>
      </c>
      <c r="D70" s="4">
        <v>2011</v>
      </c>
      <c r="E70">
        <f t="shared" ref="E70" si="36">STANDARDIZE(C70,L$11,M$11)</f>
        <v>1.3463901299819088</v>
      </c>
      <c r="F70" s="1">
        <f t="shared" si="0"/>
        <v>1.3746201876801776</v>
      </c>
      <c r="I70" s="18"/>
      <c r="Q70" s="7"/>
      <c r="W70" s="4"/>
      <c r="X70" s="4"/>
    </row>
    <row r="71" spans="1:24" x14ac:dyDescent="0.3">
      <c r="A71" t="s">
        <v>27</v>
      </c>
      <c r="B71">
        <v>2010</v>
      </c>
      <c r="C71">
        <v>678</v>
      </c>
      <c r="D71" s="4">
        <v>2010.9166666666599</v>
      </c>
      <c r="E71">
        <f t="shared" ref="E71" si="37">STANDARDIZE(C71,L$22,M$22)</f>
        <v>1.2951551367714897</v>
      </c>
      <c r="F71" s="1">
        <f t="shared" si="0"/>
        <v>1.8144322995225286</v>
      </c>
      <c r="I71" s="18"/>
      <c r="Q71" s="7"/>
      <c r="W71" s="4"/>
      <c r="X71" s="4"/>
    </row>
    <row r="72" spans="1:24" x14ac:dyDescent="0.3">
      <c r="A72" t="s">
        <v>26</v>
      </c>
      <c r="B72">
        <v>2010</v>
      </c>
      <c r="C72">
        <v>647</v>
      </c>
      <c r="D72" s="4">
        <v>2010.8333333333301</v>
      </c>
      <c r="E72">
        <f t="shared" ref="E72" si="38">STANDARDIZE(C72,L$21,M$21)</f>
        <v>0.78575260753688037</v>
      </c>
      <c r="F72" s="1">
        <f t="shared" si="0"/>
        <v>1.309462837777607</v>
      </c>
      <c r="I72" s="18"/>
      <c r="Q72" s="7"/>
      <c r="W72" s="4"/>
      <c r="X72" s="4"/>
    </row>
    <row r="73" spans="1:24" x14ac:dyDescent="0.3">
      <c r="A73" t="s">
        <v>25</v>
      </c>
      <c r="B73">
        <v>2010</v>
      </c>
      <c r="C73">
        <v>639</v>
      </c>
      <c r="D73" s="4">
        <v>2010.74999999999</v>
      </c>
      <c r="E73">
        <f t="shared" ref="E73" si="39">STANDARDIZE(C73,L$20,M$20)</f>
        <v>0.89010955083305332</v>
      </c>
      <c r="F73" s="1">
        <f t="shared" si="0"/>
        <v>1.179148137972466</v>
      </c>
      <c r="I73" s="18"/>
      <c r="Q73" s="7"/>
      <c r="W73" s="4"/>
      <c r="X73" s="4"/>
    </row>
    <row r="74" spans="1:24" x14ac:dyDescent="0.3">
      <c r="A74" t="s">
        <v>24</v>
      </c>
      <c r="B74">
        <v>2010</v>
      </c>
      <c r="C74">
        <v>630</v>
      </c>
      <c r="D74" s="4">
        <v>2010.6666666666599</v>
      </c>
      <c r="E74">
        <f t="shared" ref="E74" si="40">STANDARDIZE(C74,L$19,M$19)</f>
        <v>0.99402244966992648</v>
      </c>
      <c r="F74" s="1">
        <f t="shared" si="0"/>
        <v>1.0325441006916822</v>
      </c>
      <c r="I74" s="18"/>
      <c r="Q74" s="7"/>
      <c r="W74" s="4"/>
      <c r="X74" s="4"/>
    </row>
    <row r="75" spans="1:24" x14ac:dyDescent="0.3">
      <c r="A75" t="s">
        <v>23</v>
      </c>
      <c r="B75">
        <v>2010</v>
      </c>
      <c r="C75">
        <v>632</v>
      </c>
      <c r="D75" s="4">
        <v>2010.5833333333301</v>
      </c>
      <c r="E75">
        <f t="shared" ref="E75" si="41">STANDARDIZE(C75,L$18,M$18)</f>
        <v>1.0466807349506186</v>
      </c>
      <c r="F75" s="1">
        <f t="shared" si="0"/>
        <v>1.0651227756429675</v>
      </c>
      <c r="I75" s="18"/>
      <c r="Q75" s="7"/>
      <c r="W75" s="4"/>
      <c r="X75" s="4"/>
    </row>
    <row r="76" spans="1:24" x14ac:dyDescent="0.3">
      <c r="A76" t="s">
        <v>22</v>
      </c>
      <c r="B76">
        <v>2010</v>
      </c>
      <c r="C76">
        <v>617</v>
      </c>
      <c r="D76" s="4">
        <v>2010.49999999999</v>
      </c>
      <c r="E76">
        <f t="shared" ref="E76" si="42">STANDARDIZE(C76,L$17,M$17)</f>
        <v>0.68534677500076324</v>
      </c>
      <c r="F76" s="1">
        <f t="shared" ref="F76:F139" si="43">STANDARDIZE(C76,C$8,C$9)</f>
        <v>0.8207827135083281</v>
      </c>
      <c r="I76" s="18"/>
      <c r="Q76" s="7"/>
      <c r="W76" s="4"/>
      <c r="X76" s="4"/>
    </row>
    <row r="77" spans="1:24" x14ac:dyDescent="0.3">
      <c r="A77" t="s">
        <v>21</v>
      </c>
      <c r="B77">
        <v>2010</v>
      </c>
      <c r="C77">
        <v>582</v>
      </c>
      <c r="D77" s="4">
        <v>2010.4166666666599</v>
      </c>
      <c r="E77">
        <f t="shared" ref="E77" si="44">STANDARDIZE(C77,L$16,M$16)</f>
        <v>-6.5677069521268713E-2</v>
      </c>
      <c r="F77" s="1">
        <f t="shared" si="43"/>
        <v>0.25065590186083597</v>
      </c>
      <c r="I77" s="18"/>
      <c r="Q77" s="7"/>
      <c r="W77" s="4"/>
      <c r="X77" s="4"/>
    </row>
    <row r="78" spans="1:24" x14ac:dyDescent="0.3">
      <c r="A78" t="s">
        <v>20</v>
      </c>
      <c r="B78">
        <v>2010</v>
      </c>
      <c r="C78">
        <v>534</v>
      </c>
      <c r="D78" s="4">
        <v>2010.3333333333201</v>
      </c>
      <c r="E78">
        <f t="shared" ref="E78" si="45">STANDARDIZE(C78,L$15,M$15)</f>
        <v>-0.60332089966637337</v>
      </c>
      <c r="F78" s="1">
        <f t="shared" si="43"/>
        <v>-0.53123229697001029</v>
      </c>
      <c r="I78" s="18"/>
      <c r="Q78" s="7"/>
      <c r="W78" s="4"/>
      <c r="X78" s="4"/>
    </row>
    <row r="79" spans="1:24" x14ac:dyDescent="0.3">
      <c r="A79" t="s">
        <v>19</v>
      </c>
      <c r="B79">
        <v>2010</v>
      </c>
      <c r="C79">
        <v>468</v>
      </c>
      <c r="D79" s="4">
        <v>2010.24999999999</v>
      </c>
      <c r="E79">
        <f t="shared" ref="E79" si="46">STANDARDIZE(C79,L$14,M$14)</f>
        <v>-0.94685761774129273</v>
      </c>
      <c r="F79" s="1">
        <f t="shared" si="43"/>
        <v>-1.6063285703624239</v>
      </c>
      <c r="I79" s="18"/>
      <c r="Q79" s="7"/>
      <c r="W79" s="4"/>
      <c r="X79" s="4"/>
    </row>
    <row r="80" spans="1:24" x14ac:dyDescent="0.3">
      <c r="A80" t="s">
        <v>18</v>
      </c>
      <c r="B80">
        <v>2010</v>
      </c>
      <c r="C80">
        <v>439</v>
      </c>
      <c r="D80" s="4">
        <v>2010.1666666666599</v>
      </c>
      <c r="E80">
        <f t="shared" ref="E80" si="47">STANDARDIZE(C80,L$13,M$13)</f>
        <v>-1.0533063155407123</v>
      </c>
      <c r="F80" s="1">
        <f t="shared" si="43"/>
        <v>-2.0787193571560603</v>
      </c>
      <c r="I80" s="18"/>
      <c r="Q80" s="7"/>
      <c r="W80" s="4"/>
      <c r="X80" s="4"/>
    </row>
    <row r="81" spans="1:24" x14ac:dyDescent="0.3">
      <c r="A81" t="s">
        <v>17</v>
      </c>
      <c r="B81">
        <v>2010</v>
      </c>
      <c r="C81">
        <v>424</v>
      </c>
      <c r="D81" s="4">
        <v>2010.0833333333201</v>
      </c>
      <c r="E81">
        <f t="shared" ref="E81" si="48">STANDARDIZE(C81,L$12,M$12)</f>
        <v>-1.6417598875507784</v>
      </c>
      <c r="F81" s="1">
        <f t="shared" si="43"/>
        <v>-2.3230594192906997</v>
      </c>
      <c r="I81" s="18"/>
      <c r="Q81" s="7"/>
      <c r="W81" s="4"/>
      <c r="X81" s="4"/>
    </row>
    <row r="82" spans="1:24" x14ac:dyDescent="0.3">
      <c r="A82" t="s">
        <v>16</v>
      </c>
      <c r="B82">
        <v>2010</v>
      </c>
      <c r="C82">
        <v>452</v>
      </c>
      <c r="D82" s="4">
        <v>2010</v>
      </c>
      <c r="E82">
        <f t="shared" ref="E82" si="49">STANDARDIZE(C82,L$11,M$11)</f>
        <v>-2.0368606691457449</v>
      </c>
      <c r="F82" s="1">
        <f t="shared" si="43"/>
        <v>-1.8669579699727061</v>
      </c>
      <c r="I82" s="18"/>
      <c r="Q82" s="7"/>
      <c r="W82" s="4"/>
      <c r="X82" s="4"/>
    </row>
    <row r="83" spans="1:24" x14ac:dyDescent="0.3">
      <c r="A83" t="s">
        <v>27</v>
      </c>
      <c r="B83">
        <v>2009</v>
      </c>
      <c r="C83">
        <v>530</v>
      </c>
      <c r="D83" s="4">
        <v>2009.9166666666599</v>
      </c>
      <c r="E83">
        <f t="shared" ref="E83" si="50">STANDARDIZE(C83,L$22,M$22)</f>
        <v>-1.774842224464634</v>
      </c>
      <c r="F83" s="1">
        <f t="shared" si="43"/>
        <v>-0.59638964687258078</v>
      </c>
      <c r="I83" s="18"/>
      <c r="Q83" s="7"/>
      <c r="W83" s="4"/>
      <c r="X83" s="4"/>
    </row>
    <row r="84" spans="1:24" x14ac:dyDescent="0.3">
      <c r="A84" t="s">
        <v>26</v>
      </c>
      <c r="B84">
        <v>2009</v>
      </c>
      <c r="C84">
        <v>564</v>
      </c>
      <c r="D84" s="4">
        <v>2009.8333333333201</v>
      </c>
      <c r="E84">
        <f t="shared" ref="E84" si="51">STANDARDIZE(C84,L$21,M$21)</f>
        <v>-1.2463398224708648</v>
      </c>
      <c r="F84" s="1">
        <f t="shared" si="43"/>
        <v>-4.2552172700731361E-2</v>
      </c>
      <c r="I84" s="18"/>
      <c r="Q84" s="7"/>
      <c r="W84" s="4"/>
      <c r="X84" s="4"/>
    </row>
    <row r="85" spans="1:24" x14ac:dyDescent="0.3">
      <c r="A85" t="s">
        <v>25</v>
      </c>
      <c r="B85">
        <v>2009</v>
      </c>
      <c r="C85">
        <v>527</v>
      </c>
      <c r="D85" s="4">
        <v>2009.74999999999</v>
      </c>
      <c r="E85">
        <f t="shared" ref="E85" si="52">STANDARDIZE(C85,L$20,M$20)</f>
        <v>-1.4995178875082673</v>
      </c>
      <c r="F85" s="1">
        <f t="shared" si="43"/>
        <v>-0.64525765929950873</v>
      </c>
      <c r="I85" s="18"/>
      <c r="Q85" s="7"/>
      <c r="W85" s="4"/>
      <c r="X85" s="4"/>
    </row>
    <row r="86" spans="1:24" x14ac:dyDescent="0.3">
      <c r="A86" t="s">
        <v>24</v>
      </c>
      <c r="B86">
        <v>2009</v>
      </c>
      <c r="C86">
        <v>546</v>
      </c>
      <c r="D86" s="4">
        <v>2009.6666666666599</v>
      </c>
      <c r="E86">
        <f t="shared" ref="E86" si="53">STANDARDIZE(C86,L$19,M$19)</f>
        <v>-0.67489219412317936</v>
      </c>
      <c r="F86" s="1">
        <f t="shared" si="43"/>
        <v>-0.33576024726229869</v>
      </c>
      <c r="I86" s="18"/>
      <c r="Q86" s="7"/>
      <c r="W86" s="4"/>
      <c r="X86" s="4"/>
    </row>
    <row r="87" spans="1:24" x14ac:dyDescent="0.3">
      <c r="A87" t="s">
        <v>23</v>
      </c>
      <c r="B87">
        <v>2009</v>
      </c>
      <c r="C87">
        <v>546</v>
      </c>
      <c r="D87" s="4">
        <v>2009.5833333333201</v>
      </c>
      <c r="E87">
        <f t="shared" ref="E87" si="54">STANDARDIZE(C87,L$18,M$18)</f>
        <v>-0.55357781092943825</v>
      </c>
      <c r="F87" s="1">
        <f t="shared" si="43"/>
        <v>-0.33576024726229869</v>
      </c>
      <c r="I87" s="18"/>
      <c r="Q87" s="7"/>
      <c r="W87" s="4"/>
      <c r="X87" s="4"/>
    </row>
    <row r="88" spans="1:24" x14ac:dyDescent="0.3">
      <c r="A88" t="s">
        <v>22</v>
      </c>
      <c r="B88">
        <v>2009</v>
      </c>
      <c r="C88">
        <v>579</v>
      </c>
      <c r="D88" s="4">
        <v>2009.49999999999</v>
      </c>
      <c r="E88">
        <f t="shared" ref="E88" si="55">STANDARDIZE(C88,L$17,M$17)</f>
        <v>-9.3514606682347137E-2</v>
      </c>
      <c r="F88" s="1">
        <f t="shared" si="43"/>
        <v>0.2017878894339081</v>
      </c>
      <c r="I88" s="18"/>
      <c r="Q88" s="7"/>
      <c r="W88" s="4"/>
      <c r="X88" s="4"/>
    </row>
    <row r="89" spans="1:24" x14ac:dyDescent="0.3">
      <c r="A89" t="s">
        <v>21</v>
      </c>
      <c r="B89">
        <v>2009</v>
      </c>
      <c r="C89">
        <v>584</v>
      </c>
      <c r="D89" s="4">
        <v>2009.4166666666599</v>
      </c>
      <c r="E89">
        <f t="shared" ref="E89" si="56">STANDARDIZE(C89,L$16,M$16)</f>
        <v>-1.1088336412681732E-2</v>
      </c>
      <c r="F89" s="1">
        <f t="shared" si="43"/>
        <v>0.28323457681212127</v>
      </c>
      <c r="I89" s="18"/>
      <c r="Q89" s="7"/>
      <c r="W89" s="4"/>
      <c r="X89" s="4"/>
    </row>
    <row r="90" spans="1:24" x14ac:dyDescent="0.3">
      <c r="A90" t="s">
        <v>20</v>
      </c>
      <c r="B90">
        <v>2009</v>
      </c>
      <c r="C90">
        <v>577</v>
      </c>
      <c r="D90" s="4">
        <v>2009.3333333333201</v>
      </c>
      <c r="E90">
        <f t="shared" ref="E90" si="57">STANDARDIZE(C90,L$15,M$15)</f>
        <v>0.49044663385263815</v>
      </c>
      <c r="F90" s="1">
        <f t="shared" si="43"/>
        <v>0.16920921448262283</v>
      </c>
      <c r="I90" s="18"/>
      <c r="Q90" s="7"/>
      <c r="W90" s="4"/>
      <c r="X90" s="4"/>
    </row>
    <row r="91" spans="1:24" x14ac:dyDescent="0.3">
      <c r="A91" t="s">
        <v>19</v>
      </c>
      <c r="B91">
        <v>2009</v>
      </c>
      <c r="C91">
        <v>555</v>
      </c>
      <c r="D91" s="4">
        <v>2009.24999999999</v>
      </c>
      <c r="E91">
        <f t="shared" ref="E91" si="58">STANDARDIZE(C91,L$14,M$14)</f>
        <v>0.92400938565952984</v>
      </c>
      <c r="F91" s="1">
        <f t="shared" si="43"/>
        <v>-0.18915620998151503</v>
      </c>
      <c r="I91" s="18"/>
      <c r="Q91" s="7"/>
      <c r="W91" s="4"/>
      <c r="X91" s="4"/>
    </row>
    <row r="92" spans="1:24" x14ac:dyDescent="0.3">
      <c r="A92" t="s">
        <v>18</v>
      </c>
      <c r="B92">
        <v>2009</v>
      </c>
      <c r="C92">
        <v>542</v>
      </c>
      <c r="D92" s="4">
        <v>2009.1666666666599</v>
      </c>
      <c r="E92">
        <f t="shared" ref="E92" si="59">STANDARDIZE(C92,L$13,M$13)</f>
        <v>0.99731247714811677</v>
      </c>
      <c r="F92" s="1">
        <f t="shared" si="43"/>
        <v>-0.40091759716486924</v>
      </c>
      <c r="I92" s="18"/>
      <c r="Q92" s="7"/>
      <c r="W92" s="4"/>
      <c r="X92" s="4"/>
    </row>
    <row r="93" spans="1:24" x14ac:dyDescent="0.3">
      <c r="A93" t="s">
        <v>17</v>
      </c>
      <c r="B93">
        <v>2009</v>
      </c>
      <c r="C93">
        <v>585</v>
      </c>
      <c r="D93" s="4">
        <v>2009.0833333333201</v>
      </c>
      <c r="E93">
        <f t="shared" ref="E93" si="60">STANDARDIZE(C93,L$12,M$12)</f>
        <v>1.2754144323876975</v>
      </c>
      <c r="F93" s="1">
        <f t="shared" si="43"/>
        <v>0.29952391428776387</v>
      </c>
      <c r="I93" s="18"/>
      <c r="Q93" s="7"/>
      <c r="W93" s="4"/>
      <c r="X93" s="4"/>
    </row>
    <row r="94" spans="1:24" x14ac:dyDescent="0.3">
      <c r="A94" t="s">
        <v>16</v>
      </c>
      <c r="B94">
        <v>2009</v>
      </c>
      <c r="C94">
        <v>618</v>
      </c>
      <c r="D94" s="4">
        <v>2009</v>
      </c>
      <c r="E94">
        <f t="shared" ref="E94" si="61">STANDARDIZE(C94,L$11,M$11)</f>
        <v>0.78534854017682043</v>
      </c>
      <c r="F94" s="1">
        <f t="shared" si="43"/>
        <v>0.83707205098397075</v>
      </c>
      <c r="I94" s="18"/>
      <c r="Q94" s="7"/>
      <c r="W94" s="4"/>
      <c r="X94" s="4"/>
    </row>
    <row r="95" spans="1:24" x14ac:dyDescent="0.3">
      <c r="A95" t="s">
        <v>27</v>
      </c>
      <c r="B95">
        <v>2008</v>
      </c>
      <c r="C95">
        <v>639</v>
      </c>
      <c r="D95" s="4">
        <v>2008.9166666666599</v>
      </c>
      <c r="E95">
        <f t="shared" ref="E95" si="62">STANDARDIZE(C95,L$22,M$22)</f>
        <v>0.48616934563494357</v>
      </c>
      <c r="F95" s="1">
        <f t="shared" si="43"/>
        <v>1.179148137972466</v>
      </c>
      <c r="I95" s="18"/>
      <c r="Q95" s="7"/>
      <c r="W95" s="4"/>
      <c r="X95" s="4"/>
    </row>
    <row r="96" spans="1:24" x14ac:dyDescent="0.3">
      <c r="A96" t="s">
        <v>26</v>
      </c>
      <c r="B96">
        <v>2008</v>
      </c>
      <c r="C96">
        <v>642</v>
      </c>
      <c r="D96" s="4">
        <v>2008.8333333333201</v>
      </c>
      <c r="E96">
        <f t="shared" ref="E96" si="63">STANDARDIZE(C96,L$21,M$21)</f>
        <v>0.66333740090990778</v>
      </c>
      <c r="F96" s="1">
        <f t="shared" si="43"/>
        <v>1.2280161503993938</v>
      </c>
      <c r="I96" s="18"/>
      <c r="Q96" s="7"/>
      <c r="W96" s="4"/>
      <c r="X96" s="4"/>
    </row>
    <row r="97" spans="1:24" x14ac:dyDescent="0.3">
      <c r="A97" t="s">
        <v>25</v>
      </c>
      <c r="B97">
        <v>2008</v>
      </c>
      <c r="C97">
        <v>635</v>
      </c>
      <c r="D97" s="4">
        <v>2008.74999999999</v>
      </c>
      <c r="E97">
        <f t="shared" ref="E97" si="64">STANDARDIZE(C97,L$20,M$20)</f>
        <v>0.80476571374943473</v>
      </c>
      <c r="F97" s="1">
        <f t="shared" si="43"/>
        <v>1.1139907880698954</v>
      </c>
      <c r="I97" s="18"/>
      <c r="Q97" s="7"/>
      <c r="W97" s="4"/>
      <c r="X97" s="4"/>
    </row>
    <row r="98" spans="1:24" x14ac:dyDescent="0.3">
      <c r="A98" t="s">
        <v>24</v>
      </c>
      <c r="B98">
        <v>2008</v>
      </c>
      <c r="C98">
        <v>634</v>
      </c>
      <c r="D98" s="4">
        <v>2008.6666666666599</v>
      </c>
      <c r="E98">
        <f t="shared" ref="E98" si="65">STANDARDIZE(C98,L$19,M$19)</f>
        <v>1.0734945755648364</v>
      </c>
      <c r="F98" s="1">
        <f t="shared" si="43"/>
        <v>1.0977014505942528</v>
      </c>
      <c r="I98" s="18"/>
      <c r="Q98" s="7"/>
      <c r="W98" s="4"/>
      <c r="X98" s="4"/>
    </row>
    <row r="99" spans="1:24" x14ac:dyDescent="0.3">
      <c r="A99" t="s">
        <v>23</v>
      </c>
      <c r="B99">
        <v>2008</v>
      </c>
      <c r="C99">
        <v>632</v>
      </c>
      <c r="D99" s="4">
        <v>2008.5833333333201</v>
      </c>
      <c r="E99">
        <f t="shared" ref="E99" si="66">STANDARDIZE(C99,L$18,M$18)</f>
        <v>1.0466807349506186</v>
      </c>
      <c r="F99" s="1">
        <f t="shared" si="43"/>
        <v>1.0651227756429675</v>
      </c>
      <c r="I99" s="18"/>
      <c r="Q99" s="7"/>
      <c r="W99" s="4"/>
      <c r="X99" s="4"/>
    </row>
    <row r="100" spans="1:24" x14ac:dyDescent="0.3">
      <c r="A100" t="s">
        <v>22</v>
      </c>
      <c r="B100">
        <v>2008</v>
      </c>
      <c r="C100">
        <v>630</v>
      </c>
      <c r="D100" s="4">
        <v>2008.49999999999</v>
      </c>
      <c r="E100">
        <f t="shared" ref="E100" si="67">STANDARDIZE(C100,L$17,M$17)</f>
        <v>0.95179935294498519</v>
      </c>
      <c r="F100" s="1">
        <f t="shared" si="43"/>
        <v>1.0325441006916822</v>
      </c>
      <c r="I100" s="18"/>
      <c r="Q100" s="7"/>
      <c r="W100" s="4"/>
      <c r="X100" s="4"/>
    </row>
    <row r="101" spans="1:24" x14ac:dyDescent="0.3">
      <c r="A101" t="s">
        <v>21</v>
      </c>
      <c r="B101">
        <v>2008</v>
      </c>
      <c r="C101">
        <v>615</v>
      </c>
      <c r="D101" s="4">
        <v>2008.4166666666499</v>
      </c>
      <c r="E101">
        <f t="shared" ref="E101" si="68">STANDARDIZE(C101,L$16,M$16)</f>
        <v>0.83503702677041658</v>
      </c>
      <c r="F101" s="1">
        <f t="shared" si="43"/>
        <v>0.7882040385570428</v>
      </c>
      <c r="I101" s="18"/>
      <c r="Q101" s="7"/>
      <c r="W101" s="4"/>
      <c r="X101" s="4"/>
    </row>
    <row r="102" spans="1:24" x14ac:dyDescent="0.3">
      <c r="A102" t="s">
        <v>20</v>
      </c>
      <c r="B102">
        <v>2008</v>
      </c>
      <c r="C102">
        <v>584</v>
      </c>
      <c r="D102" s="4">
        <v>2008.3333333333201</v>
      </c>
      <c r="E102">
        <f t="shared" ref="E102" si="69">STANDARDIZE(C102,L$15,M$15)</f>
        <v>0.66850181372782613</v>
      </c>
      <c r="F102" s="1">
        <f t="shared" si="43"/>
        <v>0.28323457681212127</v>
      </c>
      <c r="I102" s="18"/>
      <c r="Q102" s="7"/>
      <c r="W102" s="4"/>
      <c r="X102" s="4"/>
    </row>
    <row r="103" spans="1:24" x14ac:dyDescent="0.3">
      <c r="A103" t="s">
        <v>19</v>
      </c>
      <c r="B103">
        <v>2008</v>
      </c>
      <c r="C103">
        <v>548</v>
      </c>
      <c r="D103" s="4">
        <v>2008.24999999999</v>
      </c>
      <c r="E103">
        <f t="shared" ref="E103" si="70">STANDARDIZE(C103,L$14,M$14)</f>
        <v>0.77347985665026819</v>
      </c>
      <c r="F103" s="1">
        <f t="shared" si="43"/>
        <v>-0.30318157231101345</v>
      </c>
      <c r="I103" s="18"/>
      <c r="Q103" s="7"/>
      <c r="W103" s="4"/>
      <c r="X103" s="4"/>
    </row>
    <row r="104" spans="1:24" x14ac:dyDescent="0.3">
      <c r="A104" t="s">
        <v>18</v>
      </c>
      <c r="B104">
        <v>2008</v>
      </c>
      <c r="C104">
        <v>550</v>
      </c>
      <c r="D104" s="4">
        <v>2008.1666666666499</v>
      </c>
      <c r="E104">
        <f t="shared" ref="E104" si="71">STANDARDIZE(C104,L$13,M$13)</f>
        <v>1.1565838396870549</v>
      </c>
      <c r="F104" s="1">
        <f t="shared" si="43"/>
        <v>-0.2706028973597282</v>
      </c>
      <c r="I104" s="18"/>
      <c r="Q104" s="7"/>
      <c r="W104" s="4"/>
      <c r="X104" s="4"/>
    </row>
    <row r="105" spans="1:24" x14ac:dyDescent="0.3">
      <c r="A105" t="s">
        <v>17</v>
      </c>
      <c r="B105">
        <v>2008</v>
      </c>
      <c r="C105">
        <v>570</v>
      </c>
      <c r="D105" s="4">
        <v>2008.0833333333201</v>
      </c>
      <c r="E105">
        <f t="shared" ref="E105" si="72">STANDARDIZE(C105,L$12,M$12)</f>
        <v>1.003628005064237</v>
      </c>
      <c r="F105" s="1">
        <f t="shared" si="43"/>
        <v>5.5183852153124421E-2</v>
      </c>
      <c r="I105" s="18"/>
      <c r="Q105" s="7"/>
      <c r="W105" s="4"/>
      <c r="X105" s="4"/>
    </row>
    <row r="106" spans="1:24" x14ac:dyDescent="0.3">
      <c r="A106" t="s">
        <v>16</v>
      </c>
      <c r="B106">
        <v>2008</v>
      </c>
      <c r="C106">
        <v>608</v>
      </c>
      <c r="D106" s="4">
        <v>2008</v>
      </c>
      <c r="E106">
        <f t="shared" ref="E106" si="73">STANDARDIZE(C106,L$11,M$11)</f>
        <v>0.61533593720558155</v>
      </c>
      <c r="F106" s="1">
        <f t="shared" si="43"/>
        <v>0.67417867622754435</v>
      </c>
      <c r="I106" s="18"/>
      <c r="Q106" s="7"/>
      <c r="W106" s="4"/>
      <c r="X106" s="4"/>
    </row>
    <row r="107" spans="1:24" x14ac:dyDescent="0.3">
      <c r="A107" t="s">
        <v>27</v>
      </c>
      <c r="B107">
        <v>2007</v>
      </c>
      <c r="C107">
        <v>631</v>
      </c>
      <c r="D107" s="4">
        <v>2007.9166666666499</v>
      </c>
      <c r="E107">
        <f t="shared" ref="E107" si="74">STANDARDIZE(C107,L$22,M$22)</f>
        <v>0.32022354232488282</v>
      </c>
      <c r="F107" s="1">
        <f t="shared" si="43"/>
        <v>1.048833438167325</v>
      </c>
      <c r="I107" s="18"/>
      <c r="Q107" s="7"/>
      <c r="W107" s="4"/>
      <c r="X107" s="4"/>
    </row>
    <row r="108" spans="1:24" x14ac:dyDescent="0.3">
      <c r="A108" t="s">
        <v>26</v>
      </c>
      <c r="B108">
        <v>2007</v>
      </c>
      <c r="C108">
        <v>630</v>
      </c>
      <c r="D108" s="4">
        <v>2007.8333333333201</v>
      </c>
      <c r="E108">
        <f t="shared" ref="E108" si="75">STANDARDIZE(C108,L$21,M$21)</f>
        <v>0.36954090500517356</v>
      </c>
      <c r="F108" s="1">
        <f t="shared" si="43"/>
        <v>1.0325441006916822</v>
      </c>
      <c r="I108" s="18"/>
      <c r="Q108" s="7"/>
      <c r="W108" s="4"/>
      <c r="X108" s="4"/>
    </row>
    <row r="109" spans="1:24" x14ac:dyDescent="0.3">
      <c r="A109" t="s">
        <v>25</v>
      </c>
      <c r="B109">
        <v>2007</v>
      </c>
      <c r="C109">
        <v>622</v>
      </c>
      <c r="D109" s="4">
        <v>2007.74999999999</v>
      </c>
      <c r="E109">
        <f t="shared" ref="E109" si="76">STANDARDIZE(C109,L$20,M$20)</f>
        <v>0.52739824322767426</v>
      </c>
      <c r="F109" s="1">
        <f t="shared" si="43"/>
        <v>0.90222940088654124</v>
      </c>
      <c r="I109" s="18"/>
      <c r="Q109" s="7"/>
      <c r="W109" s="4"/>
      <c r="X109" s="4"/>
    </row>
    <row r="110" spans="1:24" x14ac:dyDescent="0.3">
      <c r="A110" t="s">
        <v>24</v>
      </c>
      <c r="B110">
        <v>2007</v>
      </c>
      <c r="C110">
        <v>619</v>
      </c>
      <c r="D110" s="4">
        <v>2007.6666666666499</v>
      </c>
      <c r="E110">
        <f t="shared" ref="E110" si="77">STANDARDIZE(C110,L$19,M$19)</f>
        <v>0.77547410345892454</v>
      </c>
      <c r="F110" s="1">
        <f t="shared" si="43"/>
        <v>0.85336138845961329</v>
      </c>
      <c r="I110" s="18"/>
      <c r="Q110" s="7"/>
      <c r="W110" s="4"/>
      <c r="X110" s="4"/>
    </row>
    <row r="111" spans="1:24" x14ac:dyDescent="0.3">
      <c r="A111" t="s">
        <v>23</v>
      </c>
      <c r="B111">
        <v>2007</v>
      </c>
      <c r="C111">
        <v>612</v>
      </c>
      <c r="D111" s="4">
        <v>2007.5833333333201</v>
      </c>
      <c r="E111">
        <f t="shared" ref="E111" si="78">STANDARDIZE(C111,L$18,M$18)</f>
        <v>0.6745275847459542</v>
      </c>
      <c r="F111" s="1">
        <f t="shared" si="43"/>
        <v>0.73933602613011495</v>
      </c>
      <c r="I111" s="18"/>
      <c r="Q111" s="7"/>
      <c r="W111" s="4"/>
      <c r="X111" s="4"/>
    </row>
    <row r="112" spans="1:24" x14ac:dyDescent="0.3">
      <c r="A112" t="s">
        <v>22</v>
      </c>
      <c r="B112">
        <v>2007</v>
      </c>
      <c r="C112">
        <v>621</v>
      </c>
      <c r="D112" s="4">
        <v>2007.49999999999</v>
      </c>
      <c r="E112">
        <f t="shared" ref="E112" si="79">STANDARDIZE(C112,L$17,M$17)</f>
        <v>0.76733218359898536</v>
      </c>
      <c r="F112" s="1">
        <f t="shared" si="43"/>
        <v>0.88594006341089859</v>
      </c>
      <c r="I112" s="18"/>
      <c r="Q112" s="7"/>
      <c r="W112" s="4"/>
      <c r="X112" s="4"/>
    </row>
    <row r="113" spans="1:24" x14ac:dyDescent="0.3">
      <c r="A113" t="s">
        <v>21</v>
      </c>
      <c r="B113">
        <v>2007</v>
      </c>
      <c r="C113">
        <v>615</v>
      </c>
      <c r="D113" s="4">
        <v>2007.4166666666499</v>
      </c>
      <c r="E113">
        <f t="shared" ref="E113" si="80">STANDARDIZE(C113,L$16,M$16)</f>
        <v>0.83503702677041658</v>
      </c>
      <c r="F113" s="1">
        <f t="shared" si="43"/>
        <v>0.7882040385570428</v>
      </c>
      <c r="I113" s="18"/>
      <c r="Q113" s="7"/>
      <c r="W113" s="4"/>
      <c r="X113" s="4"/>
    </row>
    <row r="114" spans="1:24" x14ac:dyDescent="0.3">
      <c r="A114" t="s">
        <v>20</v>
      </c>
      <c r="B114">
        <v>2007</v>
      </c>
      <c r="C114">
        <v>584</v>
      </c>
      <c r="D114" s="4">
        <v>2007.3333333333201</v>
      </c>
      <c r="E114">
        <f t="shared" ref="E114" si="81">STANDARDIZE(C114,L$15,M$15)</f>
        <v>0.66850181372782613</v>
      </c>
      <c r="F114" s="1">
        <f t="shared" si="43"/>
        <v>0.28323457681212127</v>
      </c>
      <c r="I114" s="18"/>
      <c r="Q114" s="7"/>
      <c r="W114" s="4"/>
      <c r="X114" s="4"/>
    </row>
    <row r="115" spans="1:24" x14ac:dyDescent="0.3">
      <c r="A115" t="s">
        <v>19</v>
      </c>
      <c r="B115">
        <v>2007</v>
      </c>
      <c r="C115">
        <v>536</v>
      </c>
      <c r="D115" s="4">
        <v>2007.24999999999</v>
      </c>
      <c r="E115">
        <f t="shared" ref="E115" si="82">STANDARDIZE(C115,L$14,M$14)</f>
        <v>0.51542923549153408</v>
      </c>
      <c r="F115" s="1">
        <f t="shared" si="43"/>
        <v>-0.49865362201872504</v>
      </c>
      <c r="I115" s="18"/>
      <c r="Q115" s="7"/>
      <c r="W115" s="4"/>
      <c r="X115" s="4"/>
    </row>
    <row r="116" spans="1:24" x14ac:dyDescent="0.3">
      <c r="A116" t="s">
        <v>18</v>
      </c>
      <c r="B116">
        <v>2007</v>
      </c>
      <c r="C116">
        <v>457</v>
      </c>
      <c r="D116" s="4">
        <v>2007.1666666666499</v>
      </c>
      <c r="E116">
        <f t="shared" ref="E116" si="83">STANDARDIZE(C116,L$13,M$13)</f>
        <v>-0.69494574982810131</v>
      </c>
      <c r="F116" s="1">
        <f t="shared" si="43"/>
        <v>-1.7855112825944928</v>
      </c>
      <c r="I116" s="18"/>
      <c r="Q116" s="7"/>
      <c r="W116" s="4"/>
      <c r="X116" s="4"/>
    </row>
    <row r="117" spans="1:24" x14ac:dyDescent="0.3">
      <c r="A117" t="s">
        <v>17</v>
      </c>
      <c r="B117">
        <v>2007</v>
      </c>
      <c r="C117" s="22">
        <v>530.5</v>
      </c>
      <c r="D117" s="4">
        <v>2007.0833333333201</v>
      </c>
      <c r="E117">
        <f t="shared" ref="E117" si="84">STANDARDIZE(C117,L$12,M$12)</f>
        <v>0.28792374644579094</v>
      </c>
      <c r="F117" s="1">
        <f t="shared" si="43"/>
        <v>-0.58824497813475951</v>
      </c>
      <c r="I117" s="18"/>
      <c r="Q117" s="7"/>
      <c r="W117" s="4"/>
      <c r="X117" s="4"/>
    </row>
    <row r="118" spans="1:24" x14ac:dyDescent="0.3">
      <c r="A118" t="s">
        <v>16</v>
      </c>
      <c r="B118">
        <v>2007</v>
      </c>
      <c r="C118">
        <v>604</v>
      </c>
      <c r="D118" s="4">
        <v>2007</v>
      </c>
      <c r="E118">
        <f t="shared" ref="E118" si="85">STANDARDIZE(C118,L$11,M$11)</f>
        <v>0.54733089601708595</v>
      </c>
      <c r="F118" s="1">
        <f t="shared" si="43"/>
        <v>0.60902132632497386</v>
      </c>
      <c r="I118" s="18"/>
      <c r="Q118" s="7"/>
      <c r="W118" s="4"/>
      <c r="X118" s="4"/>
    </row>
    <row r="119" spans="1:24" x14ac:dyDescent="0.3">
      <c r="A119" t="s">
        <v>27</v>
      </c>
      <c r="B119">
        <v>2006</v>
      </c>
      <c r="C119">
        <v>617</v>
      </c>
      <c r="D119" s="4">
        <v>2006.9166666666499</v>
      </c>
      <c r="E119">
        <f t="shared" ref="E119" si="86">STANDARDIZE(C119,L$22,M$22)</f>
        <v>2.9818386532276538E-2</v>
      </c>
      <c r="F119" s="1">
        <f t="shared" si="43"/>
        <v>0.8207827135083281</v>
      </c>
      <c r="I119" s="18"/>
      <c r="Q119" s="7"/>
      <c r="W119" s="4"/>
      <c r="X119" s="4"/>
    </row>
    <row r="120" spans="1:24" x14ac:dyDescent="0.3">
      <c r="A120" t="s">
        <v>26</v>
      </c>
      <c r="B120">
        <v>2006</v>
      </c>
      <c r="C120">
        <v>600</v>
      </c>
      <c r="D120" s="4">
        <v>2006.8333333333201</v>
      </c>
      <c r="E120">
        <f t="shared" ref="E120" si="87">STANDARDIZE(C120,L$21,M$21)</f>
        <v>-0.36495033475666205</v>
      </c>
      <c r="F120" s="1">
        <f t="shared" si="43"/>
        <v>0.54386397642240336</v>
      </c>
      <c r="I120" s="18"/>
      <c r="Q120" s="7"/>
      <c r="W120" s="4"/>
      <c r="X120" s="4"/>
    </row>
    <row r="121" spans="1:24" x14ac:dyDescent="0.3">
      <c r="A121" t="s">
        <v>25</v>
      </c>
      <c r="B121">
        <v>2006</v>
      </c>
      <c r="C121">
        <v>583</v>
      </c>
      <c r="D121" s="4">
        <v>2006.74999999998</v>
      </c>
      <c r="E121">
        <f t="shared" ref="E121" si="88">STANDARDIZE(C121,L$20,M$20)</f>
        <v>-0.304704168337607</v>
      </c>
      <c r="F121" s="1">
        <f t="shared" si="43"/>
        <v>0.26694523933647862</v>
      </c>
      <c r="I121" s="18"/>
      <c r="Q121" s="7"/>
      <c r="W121" s="4"/>
      <c r="X121" s="4"/>
    </row>
    <row r="122" spans="1:24" x14ac:dyDescent="0.3">
      <c r="A122" t="s">
        <v>24</v>
      </c>
      <c r="B122">
        <v>2006</v>
      </c>
      <c r="C122">
        <v>584</v>
      </c>
      <c r="D122" s="4">
        <v>2006.6666666666499</v>
      </c>
      <c r="E122">
        <f t="shared" ref="E122" si="89">STANDARDIZE(C122,L$19,M$19)</f>
        <v>8.0093001878463785E-2</v>
      </c>
      <c r="F122" s="1">
        <f t="shared" si="43"/>
        <v>0.28323457681212127</v>
      </c>
      <c r="I122" s="18"/>
      <c r="Q122" s="7"/>
      <c r="W122" s="4"/>
      <c r="X122" s="4"/>
    </row>
    <row r="123" spans="1:24" x14ac:dyDescent="0.3">
      <c r="A123" t="s">
        <v>23</v>
      </c>
      <c r="B123">
        <v>2006</v>
      </c>
      <c r="C123">
        <v>587</v>
      </c>
      <c r="D123" s="4">
        <v>2006.5833333333201</v>
      </c>
      <c r="E123">
        <f t="shared" ref="E123" si="90">STANDARDIZE(C123,L$18,M$18)</f>
        <v>0.20933614699012373</v>
      </c>
      <c r="F123" s="1">
        <f t="shared" si="43"/>
        <v>0.33210258923904917</v>
      </c>
      <c r="I123" s="18"/>
      <c r="Q123" s="7"/>
      <c r="W123" s="4"/>
      <c r="X123" s="4"/>
    </row>
    <row r="124" spans="1:24" x14ac:dyDescent="0.3">
      <c r="A124" t="s">
        <v>22</v>
      </c>
      <c r="B124">
        <v>2006</v>
      </c>
      <c r="C124">
        <v>615</v>
      </c>
      <c r="D124" s="4">
        <v>2006.49999999998</v>
      </c>
      <c r="E124">
        <f t="shared" ref="E124" si="91">STANDARDIZE(C124,L$17,M$17)</f>
        <v>0.64435407070165218</v>
      </c>
      <c r="F124" s="1">
        <f t="shared" si="43"/>
        <v>0.7882040385570428</v>
      </c>
      <c r="I124" s="18"/>
      <c r="Q124" s="7"/>
      <c r="W124" s="4"/>
      <c r="X124" s="4"/>
    </row>
    <row r="125" spans="1:24" x14ac:dyDescent="0.3">
      <c r="A125" t="s">
        <v>21</v>
      </c>
      <c r="B125">
        <v>2006</v>
      </c>
      <c r="C125">
        <v>618</v>
      </c>
      <c r="D125" s="4">
        <v>2006.4166666666499</v>
      </c>
      <c r="E125">
        <f t="shared" ref="E125" si="92">STANDARDIZE(C125,L$16,M$16)</f>
        <v>0.91692012643329701</v>
      </c>
      <c r="F125" s="1">
        <f t="shared" si="43"/>
        <v>0.83707205098397075</v>
      </c>
      <c r="I125" s="18"/>
      <c r="Q125" s="7"/>
      <c r="W125" s="4"/>
      <c r="X125" s="4"/>
    </row>
    <row r="126" spans="1:24" x14ac:dyDescent="0.3">
      <c r="A126" t="s">
        <v>20</v>
      </c>
      <c r="B126">
        <v>2006</v>
      </c>
      <c r="C126">
        <v>595</v>
      </c>
      <c r="D126" s="4">
        <v>2006.3333333333201</v>
      </c>
      <c r="E126">
        <f t="shared" ref="E126" si="93">STANDARDIZE(C126,L$15,M$15)</f>
        <v>0.94830281067454991</v>
      </c>
      <c r="F126" s="1">
        <f t="shared" si="43"/>
        <v>0.46241728904419022</v>
      </c>
      <c r="I126" s="18"/>
      <c r="Q126" s="7"/>
      <c r="W126" s="4"/>
      <c r="X126" s="4"/>
    </row>
    <row r="127" spans="1:24" x14ac:dyDescent="0.3">
      <c r="A127" t="s">
        <v>19</v>
      </c>
      <c r="B127">
        <v>2006</v>
      </c>
      <c r="C127">
        <v>551</v>
      </c>
      <c r="D127" s="4">
        <v>2006.24999999998</v>
      </c>
      <c r="E127">
        <f t="shared" ref="E127" si="94">STANDARDIZE(C127,L$14,M$14)</f>
        <v>0.83799251193995172</v>
      </c>
      <c r="F127" s="1">
        <f t="shared" si="43"/>
        <v>-0.25431355988408555</v>
      </c>
      <c r="I127" s="18"/>
      <c r="Q127" s="7"/>
      <c r="W127" s="4"/>
      <c r="X127" s="4"/>
    </row>
    <row r="128" spans="1:24" x14ac:dyDescent="0.3">
      <c r="A128" t="s">
        <v>18</v>
      </c>
      <c r="B128">
        <v>2006</v>
      </c>
      <c r="C128">
        <v>505</v>
      </c>
      <c r="D128" s="4">
        <v>2006.1666666666499</v>
      </c>
      <c r="E128">
        <f t="shared" ref="E128" si="95">STANDARDIZE(C128,L$13,M$13)</f>
        <v>0.26068242540552772</v>
      </c>
      <c r="F128" s="1">
        <f t="shared" si="43"/>
        <v>-1.0036230837636466</v>
      </c>
      <c r="I128" s="18"/>
      <c r="Q128" s="7"/>
      <c r="W128" s="4"/>
      <c r="X128" s="4"/>
    </row>
    <row r="129" spans="1:24" x14ac:dyDescent="0.3">
      <c r="A129" t="s">
        <v>17</v>
      </c>
      <c r="B129">
        <v>2006</v>
      </c>
      <c r="C129">
        <v>552</v>
      </c>
      <c r="D129" s="4">
        <v>2006.0833333333201</v>
      </c>
      <c r="E129">
        <f t="shared" ref="E129" si="96">STANDARDIZE(C129,L$12,M$12)</f>
        <v>0.67748429227608431</v>
      </c>
      <c r="F129" s="1">
        <f t="shared" si="43"/>
        <v>-0.23802422240844293</v>
      </c>
      <c r="I129" s="18"/>
      <c r="Q129" s="7"/>
      <c r="W129" s="4"/>
      <c r="X129" s="4"/>
    </row>
    <row r="130" spans="1:24" x14ac:dyDescent="0.3">
      <c r="A130" t="s">
        <v>16</v>
      </c>
      <c r="B130">
        <v>2006</v>
      </c>
      <c r="C130">
        <v>594</v>
      </c>
      <c r="D130" s="4">
        <v>2006</v>
      </c>
      <c r="E130">
        <f t="shared" ref="E130" si="97">STANDARDIZE(C130,L$11,M$11)</f>
        <v>0.37731829304584713</v>
      </c>
      <c r="F130" s="1">
        <f t="shared" si="43"/>
        <v>0.44612795156854756</v>
      </c>
      <c r="I130" s="18"/>
      <c r="Q130" s="7"/>
      <c r="W130" s="4"/>
      <c r="X130" s="4"/>
    </row>
    <row r="131" spans="1:24" x14ac:dyDescent="0.3">
      <c r="A131" t="s">
        <v>27</v>
      </c>
      <c r="B131">
        <v>2005</v>
      </c>
      <c r="C131">
        <v>610</v>
      </c>
      <c r="D131" s="4">
        <v>2005.9166666666499</v>
      </c>
      <c r="E131">
        <f t="shared" ref="E131" si="98">STANDARDIZE(C131,L$22,M$22)</f>
        <v>-0.11538419136402661</v>
      </c>
      <c r="F131" s="1">
        <f t="shared" si="43"/>
        <v>0.70675735117882965</v>
      </c>
      <c r="I131" s="18"/>
      <c r="Q131" s="7"/>
      <c r="W131" s="4"/>
      <c r="X131" s="4"/>
    </row>
    <row r="132" spans="1:24" x14ac:dyDescent="0.3">
      <c r="A132" t="s">
        <v>26</v>
      </c>
      <c r="B132">
        <v>2005</v>
      </c>
      <c r="C132">
        <v>598</v>
      </c>
      <c r="D132" s="4">
        <v>2005.8333333333201</v>
      </c>
      <c r="E132">
        <f t="shared" ref="E132" si="99">STANDARDIZE(C132,L$21,M$21)</f>
        <v>-0.41391641740745111</v>
      </c>
      <c r="F132" s="1">
        <f t="shared" si="43"/>
        <v>0.51128530147111806</v>
      </c>
      <c r="I132" s="18"/>
      <c r="Q132" s="7"/>
      <c r="W132" s="4"/>
      <c r="X132" s="4"/>
    </row>
    <row r="133" spans="1:24" x14ac:dyDescent="0.3">
      <c r="A133" t="s">
        <v>25</v>
      </c>
      <c r="B133">
        <v>2005</v>
      </c>
      <c r="C133">
        <v>573</v>
      </c>
      <c r="D133" s="4">
        <v>2005.74999999998</v>
      </c>
      <c r="E133">
        <f t="shared" ref="E133" si="100">STANDARDIZE(C133,L$20,M$20)</f>
        <v>-0.51806376104665353</v>
      </c>
      <c r="F133" s="1">
        <f t="shared" si="43"/>
        <v>0.10405186458005232</v>
      </c>
      <c r="I133" s="18"/>
      <c r="Q133" s="7"/>
      <c r="W133" s="4"/>
      <c r="X133" s="4"/>
    </row>
    <row r="134" spans="1:24" x14ac:dyDescent="0.3">
      <c r="A134" t="s">
        <v>24</v>
      </c>
      <c r="B134">
        <v>2005</v>
      </c>
      <c r="C134">
        <v>554</v>
      </c>
      <c r="D134" s="4">
        <v>2005.6666666666499</v>
      </c>
      <c r="E134">
        <f t="shared" ref="E134" si="101">STANDARDIZE(C134,L$19,M$19)</f>
        <v>-0.51594794233335972</v>
      </c>
      <c r="F134" s="1">
        <f t="shared" si="43"/>
        <v>-0.20544554745715768</v>
      </c>
      <c r="I134" s="18"/>
      <c r="Q134" s="7"/>
      <c r="W134" s="4"/>
      <c r="X134" s="4"/>
    </row>
    <row r="135" spans="1:24" x14ac:dyDescent="0.3">
      <c r="A135" t="s">
        <v>23</v>
      </c>
      <c r="B135">
        <v>2005</v>
      </c>
      <c r="C135">
        <v>557</v>
      </c>
      <c r="D135" s="4">
        <v>2005.5833333333201</v>
      </c>
      <c r="E135">
        <f t="shared" ref="E135" si="102">STANDARDIZE(C135,L$18,M$18)</f>
        <v>-0.34889357831687284</v>
      </c>
      <c r="F135" s="1">
        <f t="shared" si="43"/>
        <v>-0.15657753503022978</v>
      </c>
      <c r="I135" s="18"/>
      <c r="Q135" s="7"/>
      <c r="W135" s="4"/>
      <c r="X135" s="4"/>
    </row>
    <row r="136" spans="1:24" x14ac:dyDescent="0.3">
      <c r="A136" t="s">
        <v>22</v>
      </c>
      <c r="B136">
        <v>2005</v>
      </c>
      <c r="C136">
        <v>581</v>
      </c>
      <c r="D136" s="4">
        <v>2005.49999999998</v>
      </c>
      <c r="E136">
        <f t="shared" ref="E136" si="103">STANDARDIZE(C136,L$17,M$17)</f>
        <v>-5.2521902383236063E-2</v>
      </c>
      <c r="F136" s="1">
        <f t="shared" si="43"/>
        <v>0.23436656438519338</v>
      </c>
      <c r="I136" s="18"/>
      <c r="Q136" s="7"/>
      <c r="W136" s="4"/>
      <c r="X136" s="4"/>
    </row>
    <row r="137" spans="1:24" x14ac:dyDescent="0.3">
      <c r="A137" t="s">
        <v>21</v>
      </c>
      <c r="B137">
        <v>2005</v>
      </c>
      <c r="C137">
        <v>580</v>
      </c>
      <c r="D137" s="4">
        <v>2005.4166666666499</v>
      </c>
      <c r="E137">
        <f t="shared" ref="E137" si="104">STANDARDIZE(C137,L$16,M$16)</f>
        <v>-0.1202658026298557</v>
      </c>
      <c r="F137" s="1">
        <f t="shared" si="43"/>
        <v>0.21807722690955073</v>
      </c>
      <c r="I137" s="18"/>
      <c r="Q137" s="7"/>
      <c r="W137" s="4"/>
      <c r="X137" s="4"/>
    </row>
    <row r="138" spans="1:24" x14ac:dyDescent="0.3">
      <c r="A138" t="s">
        <v>20</v>
      </c>
      <c r="B138">
        <v>2005</v>
      </c>
      <c r="C138">
        <v>549</v>
      </c>
      <c r="D138" s="4">
        <v>2005.3333333333201</v>
      </c>
      <c r="E138">
        <f t="shared" ref="E138" si="105">STANDARDIZE(C138,L$15,M$15)</f>
        <v>-0.22177408564811352</v>
      </c>
      <c r="F138" s="1">
        <f t="shared" si="43"/>
        <v>-0.28689223483537085</v>
      </c>
      <c r="I138" s="18"/>
      <c r="Q138" s="7"/>
      <c r="W138" s="4"/>
      <c r="X138" s="4"/>
    </row>
    <row r="139" spans="1:24" x14ac:dyDescent="0.3">
      <c r="A139" t="s">
        <v>19</v>
      </c>
      <c r="B139">
        <v>2005</v>
      </c>
      <c r="C139">
        <v>493</v>
      </c>
      <c r="D139" s="4">
        <v>2005.24999999998</v>
      </c>
      <c r="E139">
        <f t="shared" ref="E139" si="106">STANDARDIZE(C139,L$14,M$14)</f>
        <v>-0.40925215699392992</v>
      </c>
      <c r="F139" s="1">
        <f t="shared" si="43"/>
        <v>-1.1990951334713582</v>
      </c>
      <c r="I139" s="18"/>
      <c r="Q139" s="7"/>
      <c r="W139" s="4"/>
      <c r="X139" s="4"/>
    </row>
    <row r="140" spans="1:24" x14ac:dyDescent="0.3">
      <c r="A140" t="s">
        <v>18</v>
      </c>
      <c r="B140">
        <v>2005</v>
      </c>
      <c r="C140">
        <v>475</v>
      </c>
      <c r="D140" s="4">
        <v>2005.1666666666499</v>
      </c>
      <c r="E140">
        <f t="shared" ref="E140" si="107">STANDARDIZE(C140,L$13,M$13)</f>
        <v>-0.33658518411549043</v>
      </c>
      <c r="F140" s="1">
        <f t="shared" ref="F140:F203" si="108">STANDARDIZE(C140,C$8,C$9)</f>
        <v>-1.4923032080329255</v>
      </c>
      <c r="I140" s="18"/>
      <c r="Q140" s="7"/>
      <c r="W140" s="4"/>
      <c r="X140" s="4"/>
    </row>
    <row r="141" spans="1:24" x14ac:dyDescent="0.3">
      <c r="A141" t="s">
        <v>17</v>
      </c>
      <c r="B141">
        <v>2005</v>
      </c>
      <c r="C141">
        <v>512</v>
      </c>
      <c r="D141" s="4">
        <v>2005.0833333333201</v>
      </c>
      <c r="E141">
        <f t="shared" ref="E141" si="109">STANDARDIZE(C141,L$12,M$12)</f>
        <v>-4.7279513919810313E-2</v>
      </c>
      <c r="F141" s="1">
        <f t="shared" si="108"/>
        <v>-0.88959772143414817</v>
      </c>
      <c r="I141" s="18"/>
      <c r="Q141" s="7"/>
      <c r="W141" s="4"/>
      <c r="X141" s="4"/>
    </row>
    <row r="142" spans="1:24" x14ac:dyDescent="0.3">
      <c r="A142" t="s">
        <v>16</v>
      </c>
      <c r="B142">
        <v>2005</v>
      </c>
      <c r="C142">
        <v>569</v>
      </c>
      <c r="D142" s="4">
        <v>2005</v>
      </c>
      <c r="E142">
        <f t="shared" ref="E142" si="110">STANDARDIZE(C142,L$11,M$11)</f>
        <v>-4.7713214382250034E-2</v>
      </c>
      <c r="F142" s="1">
        <f t="shared" si="108"/>
        <v>3.8894514677481791E-2</v>
      </c>
      <c r="I142" s="18"/>
      <c r="Q142" s="7"/>
      <c r="W142" s="4"/>
      <c r="X142" s="4"/>
    </row>
    <row r="143" spans="1:24" x14ac:dyDescent="0.3">
      <c r="A143" t="s">
        <v>27</v>
      </c>
      <c r="B143">
        <v>2004</v>
      </c>
      <c r="C143">
        <v>600</v>
      </c>
      <c r="D143" s="4">
        <v>2004.9166666666499</v>
      </c>
      <c r="E143">
        <f t="shared" ref="E143" si="111">STANDARDIZE(C143,L$22,M$22)</f>
        <v>-0.32281644550160254</v>
      </c>
      <c r="F143" s="1">
        <f t="shared" si="108"/>
        <v>0.54386397642240336</v>
      </c>
      <c r="I143" s="18"/>
      <c r="Q143" s="7"/>
      <c r="W143" s="4"/>
      <c r="X143" s="4"/>
    </row>
    <row r="144" spans="1:24" x14ac:dyDescent="0.3">
      <c r="A144" t="s">
        <v>26</v>
      </c>
      <c r="B144">
        <v>2004</v>
      </c>
      <c r="C144">
        <v>604</v>
      </c>
      <c r="D144" s="4">
        <v>2004.8333333333101</v>
      </c>
      <c r="E144">
        <f t="shared" ref="E144" si="112">STANDARDIZE(C144,L$21,M$21)</f>
        <v>-0.267018169455084</v>
      </c>
      <c r="F144" s="1">
        <f t="shared" si="108"/>
        <v>0.60902132632497386</v>
      </c>
      <c r="I144" s="18"/>
      <c r="Q144" s="7"/>
      <c r="W144" s="4"/>
      <c r="X144" s="4"/>
    </row>
    <row r="145" spans="1:24" x14ac:dyDescent="0.3">
      <c r="A145" t="s">
        <v>25</v>
      </c>
      <c r="B145">
        <v>2004</v>
      </c>
      <c r="C145">
        <v>578</v>
      </c>
      <c r="D145" s="4">
        <v>2004.74999999998</v>
      </c>
      <c r="E145">
        <f t="shared" ref="E145" si="113">STANDARDIZE(C145,L$20,M$20)</f>
        <v>-0.41138396469213023</v>
      </c>
      <c r="F145" s="1">
        <f t="shared" si="108"/>
        <v>0.18549855195826548</v>
      </c>
      <c r="I145" s="18"/>
      <c r="Q145" s="7"/>
      <c r="W145" s="4"/>
      <c r="X145" s="4"/>
    </row>
    <row r="146" spans="1:24" x14ac:dyDescent="0.3">
      <c r="A146" t="s">
        <v>24</v>
      </c>
      <c r="B146">
        <v>2004</v>
      </c>
      <c r="C146">
        <v>558</v>
      </c>
      <c r="D146" s="4">
        <v>2004.6666666666499</v>
      </c>
      <c r="E146">
        <f t="shared" ref="E146" si="114">STANDARDIZE(C146,L$19,M$19)</f>
        <v>-0.4364758164384499</v>
      </c>
      <c r="F146" s="1">
        <f t="shared" si="108"/>
        <v>-0.14028819755458716</v>
      </c>
      <c r="I146" s="18"/>
      <c r="Q146" s="7"/>
      <c r="W146" s="4"/>
      <c r="X146" s="4"/>
    </row>
    <row r="147" spans="1:24" x14ac:dyDescent="0.3">
      <c r="A147" t="s">
        <v>23</v>
      </c>
      <c r="B147">
        <v>2004</v>
      </c>
      <c r="C147">
        <v>550</v>
      </c>
      <c r="D147" s="4">
        <v>2004.5833333333101</v>
      </c>
      <c r="E147">
        <f t="shared" ref="E147" si="115">STANDARDIZE(C147,L$18,M$18)</f>
        <v>-0.47914718088850539</v>
      </c>
      <c r="F147" s="1">
        <f t="shared" si="108"/>
        <v>-0.2706028973597282</v>
      </c>
      <c r="I147" s="18"/>
      <c r="Q147" s="7"/>
      <c r="W147" s="4"/>
      <c r="X147" s="4"/>
    </row>
    <row r="148" spans="1:24" x14ac:dyDescent="0.3">
      <c r="A148" t="s">
        <v>22</v>
      </c>
      <c r="B148">
        <v>2004</v>
      </c>
      <c r="C148">
        <v>550</v>
      </c>
      <c r="D148" s="4">
        <v>2004.49999999998</v>
      </c>
      <c r="E148">
        <f t="shared" ref="E148" si="116">STANDARDIZE(C148,L$17,M$17)</f>
        <v>-0.68790881901945766</v>
      </c>
      <c r="F148" s="1">
        <f t="shared" si="108"/>
        <v>-0.2706028973597282</v>
      </c>
      <c r="I148" s="18"/>
      <c r="Q148" s="7"/>
      <c r="W148" s="4"/>
      <c r="X148" s="4"/>
    </row>
    <row r="149" spans="1:24" x14ac:dyDescent="0.3">
      <c r="A149" t="s">
        <v>21</v>
      </c>
      <c r="B149">
        <v>2004</v>
      </c>
      <c r="C149">
        <v>569</v>
      </c>
      <c r="D149" s="4">
        <v>2004.4166666666499</v>
      </c>
      <c r="E149">
        <f t="shared" ref="E149" si="117">STANDARDIZE(C149,L$16,M$16)</f>
        <v>-0.42050383472708414</v>
      </c>
      <c r="F149" s="1">
        <f t="shared" si="108"/>
        <v>3.8894514677481791E-2</v>
      </c>
      <c r="I149" s="18"/>
      <c r="Q149" s="7"/>
      <c r="W149" s="4"/>
      <c r="X149" s="4"/>
    </row>
    <row r="150" spans="1:24" x14ac:dyDescent="0.3">
      <c r="A150" t="s">
        <v>20</v>
      </c>
      <c r="B150">
        <v>2004</v>
      </c>
      <c r="C150">
        <v>537</v>
      </c>
      <c r="D150" s="4">
        <v>2004.3333333333101</v>
      </c>
      <c r="E150">
        <f t="shared" ref="E150" si="118">STANDARDIZE(C150,L$15,M$15)</f>
        <v>-0.5270115368627214</v>
      </c>
      <c r="F150" s="1">
        <f t="shared" si="108"/>
        <v>-0.48236428454308239</v>
      </c>
      <c r="I150" s="18"/>
      <c r="Q150" s="7"/>
      <c r="W150" s="4"/>
      <c r="X150" s="4"/>
    </row>
    <row r="151" spans="1:24" x14ac:dyDescent="0.3">
      <c r="A151" t="s">
        <v>19</v>
      </c>
      <c r="B151">
        <v>2004</v>
      </c>
      <c r="C151">
        <v>431</v>
      </c>
      <c r="D151" s="4">
        <v>2004.24999999998</v>
      </c>
      <c r="E151">
        <f t="shared" ref="E151" si="119">STANDARDIZE(C151,L$14,M$14)</f>
        <v>-1.7425136996473896</v>
      </c>
      <c r="F151" s="1">
        <f t="shared" si="108"/>
        <v>-2.2090340569612015</v>
      </c>
      <c r="I151" s="18"/>
      <c r="Q151" s="7"/>
      <c r="W151" s="4"/>
      <c r="X151" s="4"/>
    </row>
    <row r="152" spans="1:24" x14ac:dyDescent="0.3">
      <c r="A152" t="s">
        <v>18</v>
      </c>
      <c r="B152">
        <v>2004</v>
      </c>
      <c r="C152">
        <v>408</v>
      </c>
      <c r="D152" s="4">
        <v>2004.1666666666499</v>
      </c>
      <c r="E152">
        <f t="shared" ref="E152" si="120">STANDARDIZE(C152,L$13,M$13)</f>
        <v>-1.6704828453790976</v>
      </c>
      <c r="F152" s="1">
        <f t="shared" si="108"/>
        <v>-2.5836888189009817</v>
      </c>
      <c r="I152" s="18"/>
      <c r="Q152" s="7"/>
      <c r="W152" s="4"/>
      <c r="X152" s="4"/>
    </row>
    <row r="153" spans="1:24" x14ac:dyDescent="0.3">
      <c r="A153" t="s">
        <v>17</v>
      </c>
      <c r="B153">
        <v>2004</v>
      </c>
      <c r="C153">
        <v>470</v>
      </c>
      <c r="D153" s="4">
        <v>2004.0833333333101</v>
      </c>
      <c r="E153">
        <f t="shared" ref="E153" si="121">STANDARDIZE(C153,L$12,M$12)</f>
        <v>-0.80828151042549967</v>
      </c>
      <c r="F153" s="1">
        <f t="shared" si="108"/>
        <v>-1.5737498954111386</v>
      </c>
      <c r="I153" s="18"/>
      <c r="Q153" s="7"/>
      <c r="W153" s="4"/>
      <c r="X153" s="4"/>
    </row>
    <row r="154" spans="1:24" x14ac:dyDescent="0.3">
      <c r="A154" t="s">
        <v>16</v>
      </c>
      <c r="B154">
        <v>2004</v>
      </c>
      <c r="C154">
        <v>583</v>
      </c>
      <c r="D154" s="4">
        <v>2004</v>
      </c>
      <c r="E154">
        <f t="shared" ref="E154" si="122">STANDARDIZE(C154,L$11,M$11)</f>
        <v>0.19030442977748438</v>
      </c>
      <c r="F154" s="1">
        <f t="shared" si="108"/>
        <v>0.26694523933647862</v>
      </c>
      <c r="I154" s="18"/>
      <c r="Q154" s="7"/>
      <c r="W154" s="4"/>
      <c r="X154" s="4"/>
    </row>
    <row r="155" spans="1:24" x14ac:dyDescent="0.3">
      <c r="A155" t="s">
        <v>27</v>
      </c>
      <c r="B155">
        <v>2003</v>
      </c>
      <c r="C155">
        <v>668</v>
      </c>
      <c r="D155" s="4">
        <v>2003.9166666666499</v>
      </c>
      <c r="E155">
        <f t="shared" ref="E155" si="123">STANDARDIZE(C155,L$22,M$22)</f>
        <v>1.0877228826339138</v>
      </c>
      <c r="F155" s="1">
        <f t="shared" si="108"/>
        <v>1.6515389247661023</v>
      </c>
      <c r="I155" s="18"/>
      <c r="Q155" s="7"/>
      <c r="W155" s="4"/>
      <c r="X155" s="4"/>
    </row>
    <row r="156" spans="1:24" x14ac:dyDescent="0.3">
      <c r="A156" t="s">
        <v>26</v>
      </c>
      <c r="B156">
        <v>2003</v>
      </c>
      <c r="C156">
        <v>651</v>
      </c>
      <c r="D156" s="4">
        <v>2003.8333333333101</v>
      </c>
      <c r="E156">
        <f t="shared" ref="E156" si="124">STANDARDIZE(C156,L$21,M$21)</f>
        <v>0.88368477283845848</v>
      </c>
      <c r="F156" s="1">
        <f t="shared" si="108"/>
        <v>1.3746201876801776</v>
      </c>
      <c r="I156" s="18"/>
      <c r="Q156" s="7"/>
      <c r="W156" s="4"/>
      <c r="X156" s="4"/>
    </row>
    <row r="157" spans="1:24" x14ac:dyDescent="0.3">
      <c r="A157" t="s">
        <v>25</v>
      </c>
      <c r="B157">
        <v>2003</v>
      </c>
      <c r="C157">
        <v>631</v>
      </c>
      <c r="D157" s="4">
        <v>2003.74999999998</v>
      </c>
      <c r="E157">
        <f t="shared" ref="E157" si="125">STANDARDIZE(C157,L$20,M$20)</f>
        <v>0.71942187666581614</v>
      </c>
      <c r="F157" s="1">
        <f t="shared" si="108"/>
        <v>1.048833438167325</v>
      </c>
      <c r="I157" s="18"/>
      <c r="Q157" s="7"/>
      <c r="W157" s="4"/>
      <c r="X157" s="4"/>
    </row>
    <row r="158" spans="1:24" x14ac:dyDescent="0.3">
      <c r="A158" t="s">
        <v>24</v>
      </c>
      <c r="B158">
        <v>2003</v>
      </c>
      <c r="C158">
        <v>604</v>
      </c>
      <c r="D158" s="4">
        <v>2003.6666666666499</v>
      </c>
      <c r="E158">
        <f t="shared" ref="E158" si="126">STANDARDIZE(C158,L$19,M$19)</f>
        <v>0.47745363135301278</v>
      </c>
      <c r="F158" s="1">
        <f t="shared" si="108"/>
        <v>0.60902132632497386</v>
      </c>
      <c r="I158" s="18"/>
      <c r="Q158" s="7"/>
      <c r="W158" s="4"/>
      <c r="X158" s="4"/>
    </row>
    <row r="159" spans="1:24" x14ac:dyDescent="0.3">
      <c r="A159" t="s">
        <v>23</v>
      </c>
      <c r="B159">
        <v>2003</v>
      </c>
      <c r="C159">
        <v>622</v>
      </c>
      <c r="D159" s="4">
        <v>2003.5833333333101</v>
      </c>
      <c r="E159">
        <f t="shared" ref="E159" si="127">STANDARDIZE(C159,L$18,M$18)</f>
        <v>0.86060415984828642</v>
      </c>
      <c r="F159" s="1">
        <f t="shared" si="108"/>
        <v>0.90222940088654124</v>
      </c>
      <c r="I159" s="18"/>
      <c r="Q159" s="7"/>
      <c r="W159" s="4"/>
      <c r="X159" s="4"/>
    </row>
    <row r="160" spans="1:24" x14ac:dyDescent="0.3">
      <c r="A160" t="s">
        <v>22</v>
      </c>
      <c r="B160">
        <v>2003</v>
      </c>
      <c r="C160">
        <v>624</v>
      </c>
      <c r="D160" s="4">
        <v>2003.49999999998</v>
      </c>
      <c r="E160">
        <f t="shared" ref="E160" si="128">STANDARDIZE(C160,L$17,M$17)</f>
        <v>0.82882124004765201</v>
      </c>
      <c r="F160" s="1">
        <f t="shared" si="108"/>
        <v>0.93480807583782655</v>
      </c>
      <c r="I160" s="18"/>
      <c r="Q160" s="7"/>
      <c r="W160" s="4"/>
      <c r="X160" s="4"/>
    </row>
    <row r="161" spans="1:24" x14ac:dyDescent="0.3">
      <c r="A161" t="s">
        <v>21</v>
      </c>
      <c r="B161">
        <v>2003</v>
      </c>
      <c r="C161">
        <v>599</v>
      </c>
      <c r="D161" s="4">
        <v>2003.4166666666499</v>
      </c>
      <c r="E161">
        <f t="shared" ref="E161" si="129">STANDARDIZE(C161,L$16,M$16)</f>
        <v>0.39832716190172068</v>
      </c>
      <c r="F161" s="1">
        <f t="shared" si="108"/>
        <v>0.52757463894676071</v>
      </c>
      <c r="I161" s="18"/>
      <c r="Q161" s="7"/>
      <c r="W161" s="4"/>
      <c r="X161" s="4"/>
    </row>
    <row r="162" spans="1:24" x14ac:dyDescent="0.3">
      <c r="A162" t="s">
        <v>20</v>
      </c>
      <c r="B162">
        <v>2003</v>
      </c>
      <c r="C162">
        <v>567</v>
      </c>
      <c r="D162" s="4">
        <v>2003.3333333333101</v>
      </c>
      <c r="E162">
        <f t="shared" ref="E162" si="130">STANDARDIZE(C162,L$15,M$15)</f>
        <v>0.23608209117379828</v>
      </c>
      <c r="F162" s="1">
        <f t="shared" si="108"/>
        <v>6.315839726196531E-3</v>
      </c>
      <c r="I162" s="18"/>
      <c r="Q162" s="7"/>
      <c r="W162" s="4"/>
      <c r="X162" s="4"/>
    </row>
    <row r="163" spans="1:24" x14ac:dyDescent="0.3">
      <c r="A163" t="s">
        <v>19</v>
      </c>
      <c r="B163">
        <v>2003</v>
      </c>
      <c r="C163" s="22">
        <v>519</v>
      </c>
      <c r="D163" s="4">
        <v>2003.24999999998</v>
      </c>
      <c r="E163">
        <f t="shared" ref="E163" si="131">STANDARDIZE(C163,L$14,M$14)</f>
        <v>0.14985752218332737</v>
      </c>
      <c r="F163" s="1">
        <f t="shared" si="108"/>
        <v>-0.77557235910464972</v>
      </c>
      <c r="I163" s="18"/>
      <c r="Q163" s="7"/>
      <c r="W163" s="4"/>
      <c r="X163" s="4"/>
    </row>
    <row r="164" spans="1:24" x14ac:dyDescent="0.3">
      <c r="A164" t="s">
        <v>18</v>
      </c>
      <c r="B164">
        <v>2003</v>
      </c>
      <c r="C164">
        <v>471</v>
      </c>
      <c r="D164" s="4">
        <v>2003.1666666666499</v>
      </c>
      <c r="E164">
        <f t="shared" ref="E164" si="132">STANDARDIZE(C164,L$13,M$13)</f>
        <v>-0.4162208653849595</v>
      </c>
      <c r="F164" s="1">
        <f t="shared" si="108"/>
        <v>-1.5574605579354961</v>
      </c>
      <c r="I164" s="18"/>
      <c r="Q164" s="7"/>
      <c r="W164" s="4"/>
      <c r="X164" s="4"/>
    </row>
    <row r="165" spans="1:24" x14ac:dyDescent="0.3">
      <c r="A165" t="s">
        <v>17</v>
      </c>
      <c r="B165">
        <v>2003</v>
      </c>
      <c r="C165">
        <v>474</v>
      </c>
      <c r="D165" s="4">
        <v>2003.0833333333101</v>
      </c>
      <c r="E165">
        <f t="shared" ref="E165" si="133">STANDARDIZE(C165,L$12,M$12)</f>
        <v>-0.73580512980591017</v>
      </c>
      <c r="F165" s="1">
        <f t="shared" si="108"/>
        <v>-1.5085925455085683</v>
      </c>
      <c r="I165" s="18"/>
      <c r="Q165" s="7"/>
      <c r="W165" s="4"/>
      <c r="X165" s="4"/>
    </row>
    <row r="166" spans="1:24" x14ac:dyDescent="0.3">
      <c r="A166" t="s">
        <v>16</v>
      </c>
      <c r="B166">
        <v>2003</v>
      </c>
      <c r="C166">
        <v>518</v>
      </c>
      <c r="D166" s="4">
        <v>2003</v>
      </c>
      <c r="E166">
        <f t="shared" ref="E166" si="134">STANDARDIZE(C166,L$11,M$11)</f>
        <v>-0.91477748953556826</v>
      </c>
      <c r="F166" s="1">
        <f t="shared" si="108"/>
        <v>-0.79186169658029237</v>
      </c>
      <c r="I166" s="18"/>
      <c r="Q166" s="7"/>
      <c r="W166" s="4"/>
      <c r="X166" s="4"/>
    </row>
    <row r="167" spans="1:24" x14ac:dyDescent="0.3">
      <c r="A167" t="s">
        <v>27</v>
      </c>
      <c r="B167">
        <v>2002</v>
      </c>
      <c r="C167">
        <v>601</v>
      </c>
      <c r="D167" s="4">
        <v>2002.9166666666399</v>
      </c>
      <c r="E167">
        <f t="shared" ref="E167" si="135">STANDARDIZE(C167,L$22,M$22)</f>
        <v>-0.30207322008784493</v>
      </c>
      <c r="F167" s="1">
        <f t="shared" si="108"/>
        <v>0.56015331389804601</v>
      </c>
      <c r="I167" s="18"/>
      <c r="Q167" s="7"/>
      <c r="W167" s="4"/>
      <c r="X167" s="4"/>
    </row>
    <row r="168" spans="1:24" x14ac:dyDescent="0.3">
      <c r="A168" t="s">
        <v>26</v>
      </c>
      <c r="B168">
        <v>2002</v>
      </c>
      <c r="C168">
        <v>631</v>
      </c>
      <c r="D168" s="4">
        <v>2002.8333333333101</v>
      </c>
      <c r="E168">
        <f t="shared" ref="E168" si="136">STANDARDIZE(C168,L$21,M$21)</f>
        <v>0.39402394633056809</v>
      </c>
      <c r="F168" s="1">
        <f t="shared" si="108"/>
        <v>1.048833438167325</v>
      </c>
      <c r="I168" s="18"/>
      <c r="Q168" s="7"/>
      <c r="W168" s="4"/>
      <c r="X168" s="4"/>
    </row>
    <row r="169" spans="1:24" x14ac:dyDescent="0.3">
      <c r="A169" t="s">
        <v>25</v>
      </c>
      <c r="B169">
        <v>2002</v>
      </c>
      <c r="C169">
        <v>600</v>
      </c>
      <c r="D169" s="4">
        <v>2002.74999999998</v>
      </c>
      <c r="E169">
        <f t="shared" ref="E169" si="137">STANDARDIZE(C169,L$20,M$20)</f>
        <v>5.8007139267772012E-2</v>
      </c>
      <c r="F169" s="1">
        <f t="shared" si="108"/>
        <v>0.54386397642240336</v>
      </c>
      <c r="I169" s="18"/>
      <c r="Q169" s="7"/>
      <c r="W169" s="4"/>
      <c r="X169" s="4"/>
    </row>
    <row r="170" spans="1:24" x14ac:dyDescent="0.3">
      <c r="A170" t="s">
        <v>24</v>
      </c>
      <c r="B170">
        <v>2002</v>
      </c>
      <c r="C170">
        <v>580</v>
      </c>
      <c r="D170" s="4">
        <v>2002.6666666666399</v>
      </c>
      <c r="E170">
        <f t="shared" ref="E170" si="138">STANDARDIZE(C170,L$19,M$19)</f>
        <v>6.2087598355398284E-4</v>
      </c>
      <c r="F170" s="1">
        <f t="shared" si="108"/>
        <v>0.21807722690955073</v>
      </c>
      <c r="I170" s="18"/>
      <c r="Q170" s="7"/>
      <c r="W170" s="4"/>
      <c r="X170" s="4"/>
    </row>
    <row r="171" spans="1:24" x14ac:dyDescent="0.3">
      <c r="A171" t="s">
        <v>23</v>
      </c>
      <c r="B171">
        <v>2002</v>
      </c>
      <c r="C171">
        <v>574</v>
      </c>
      <c r="D171" s="4">
        <v>2002.5833333333101</v>
      </c>
      <c r="E171">
        <f t="shared" ref="E171" si="139">STANDARDIZE(C171,L$18,M$18)</f>
        <v>-3.2563400642908136E-2</v>
      </c>
      <c r="F171" s="1">
        <f t="shared" si="108"/>
        <v>0.12034120205569494</v>
      </c>
      <c r="I171" s="18"/>
      <c r="Q171" s="7"/>
      <c r="W171" s="4"/>
      <c r="X171" s="4"/>
    </row>
    <row r="172" spans="1:24" x14ac:dyDescent="0.3">
      <c r="A172" t="s">
        <v>22</v>
      </c>
      <c r="B172">
        <v>2002</v>
      </c>
      <c r="C172">
        <v>617</v>
      </c>
      <c r="D172" s="4">
        <v>2002.49999999998</v>
      </c>
      <c r="E172">
        <f t="shared" ref="E172" si="140">STANDARDIZE(C172,L$17,M$17)</f>
        <v>0.68534677500076324</v>
      </c>
      <c r="F172" s="1">
        <f t="shared" si="108"/>
        <v>0.8207827135083281</v>
      </c>
      <c r="I172" s="18"/>
      <c r="Q172" s="7"/>
      <c r="W172" s="4"/>
      <c r="X172" s="4"/>
    </row>
    <row r="173" spans="1:24" x14ac:dyDescent="0.3">
      <c r="A173" t="s">
        <v>21</v>
      </c>
      <c r="B173">
        <v>2002</v>
      </c>
      <c r="C173">
        <v>623</v>
      </c>
      <c r="D173" s="4">
        <v>2002.4166666666399</v>
      </c>
      <c r="E173">
        <f t="shared" ref="E173" si="141">STANDARDIZE(C173,L$16,M$16)</f>
        <v>1.0533919592047645</v>
      </c>
      <c r="F173" s="1">
        <f t="shared" si="108"/>
        <v>0.9185187383621839</v>
      </c>
      <c r="I173" s="18"/>
      <c r="Q173" s="7"/>
      <c r="W173" s="4"/>
      <c r="X173" s="4"/>
    </row>
    <row r="174" spans="1:24" x14ac:dyDescent="0.3">
      <c r="A174" t="s">
        <v>20</v>
      </c>
      <c r="B174">
        <v>2002</v>
      </c>
      <c r="C174">
        <v>604</v>
      </c>
      <c r="D174" s="4">
        <v>2002.3333333333101</v>
      </c>
      <c r="E174">
        <f t="shared" ref="E174" si="142">STANDARDIZE(C174,L$15,M$15)</f>
        <v>1.1772308990855058</v>
      </c>
      <c r="F174" s="1">
        <f t="shared" si="108"/>
        <v>0.60902132632497386</v>
      </c>
      <c r="I174" s="18"/>
      <c r="Q174" s="7"/>
      <c r="W174" s="4"/>
      <c r="X174" s="4"/>
    </row>
    <row r="175" spans="1:24" x14ac:dyDescent="0.3">
      <c r="A175" t="s">
        <v>19</v>
      </c>
      <c r="B175">
        <v>2002</v>
      </c>
      <c r="C175">
        <v>553</v>
      </c>
      <c r="D175" s="4">
        <v>2002.24999999998</v>
      </c>
      <c r="E175">
        <f t="shared" ref="E175" si="143">STANDARDIZE(C175,L$14,M$14)</f>
        <v>0.88100094879974078</v>
      </c>
      <c r="F175" s="1">
        <f t="shared" si="108"/>
        <v>-0.2217348849328003</v>
      </c>
      <c r="I175" s="18"/>
      <c r="Q175" s="7"/>
      <c r="W175" s="4"/>
      <c r="X175" s="4"/>
    </row>
    <row r="176" spans="1:24" x14ac:dyDescent="0.3">
      <c r="A176" t="s">
        <v>18</v>
      </c>
      <c r="B176">
        <v>2002</v>
      </c>
      <c r="C176">
        <v>493</v>
      </c>
      <c r="D176" s="4">
        <v>2002.1666666666399</v>
      </c>
      <c r="E176">
        <f t="shared" ref="E176" si="144">STANDARDIZE(C176,L$13,M$13)</f>
        <v>2.1775381597120454E-2</v>
      </c>
      <c r="F176" s="1">
        <f t="shared" si="108"/>
        <v>-1.1990951334713582</v>
      </c>
      <c r="I176" s="18"/>
      <c r="Q176" s="7"/>
      <c r="W176" s="4"/>
      <c r="X176" s="4"/>
    </row>
    <row r="177" spans="1:24" x14ac:dyDescent="0.3">
      <c r="A177" t="s">
        <v>17</v>
      </c>
      <c r="B177">
        <v>2002</v>
      </c>
      <c r="C177">
        <v>507</v>
      </c>
      <c r="D177" s="4">
        <v>2002.0833333333101</v>
      </c>
      <c r="E177">
        <f t="shared" ref="E177" si="145">STANDARDIZE(C177,L$12,M$12)</f>
        <v>-0.13787498969429715</v>
      </c>
      <c r="F177" s="1">
        <f t="shared" si="108"/>
        <v>-0.97104440881236131</v>
      </c>
      <c r="I177" s="18"/>
      <c r="Q177" s="7"/>
      <c r="W177" s="4"/>
      <c r="X177" s="4"/>
    </row>
    <row r="178" spans="1:24" x14ac:dyDescent="0.3">
      <c r="A178" t="s">
        <v>16</v>
      </c>
      <c r="B178">
        <v>2002</v>
      </c>
      <c r="C178">
        <v>599</v>
      </c>
      <c r="D178" s="4">
        <v>2002</v>
      </c>
      <c r="E178">
        <f t="shared" ref="E178" si="146">STANDARDIZE(C178,L$11,M$11)</f>
        <v>0.46232459453146657</v>
      </c>
      <c r="F178" s="1">
        <f t="shared" si="108"/>
        <v>0.52757463894676071</v>
      </c>
      <c r="I178" s="18"/>
      <c r="Q178" s="7"/>
      <c r="W178" s="4"/>
      <c r="X178" s="4"/>
    </row>
    <row r="179" spans="1:24" x14ac:dyDescent="0.3">
      <c r="A179" t="s">
        <v>27</v>
      </c>
      <c r="B179">
        <v>2001</v>
      </c>
      <c r="C179">
        <v>617</v>
      </c>
      <c r="D179" s="4">
        <v>2001.9166666666399</v>
      </c>
      <c r="E179">
        <f t="shared" ref="E179" si="147">STANDARDIZE(C179,L$22,M$22)</f>
        <v>2.9818386532276538E-2</v>
      </c>
      <c r="F179" s="1">
        <f t="shared" si="108"/>
        <v>0.8207827135083281</v>
      </c>
      <c r="I179" s="18"/>
      <c r="Q179" s="7"/>
      <c r="W179" s="4"/>
      <c r="X179" s="4"/>
    </row>
    <row r="180" spans="1:24" x14ac:dyDescent="0.3">
      <c r="A180" t="s">
        <v>26</v>
      </c>
      <c r="B180">
        <v>2001</v>
      </c>
      <c r="C180">
        <v>600</v>
      </c>
      <c r="D180" s="4">
        <v>2001.8333333333101</v>
      </c>
      <c r="E180">
        <f t="shared" ref="E180" si="148">STANDARDIZE(C180,L$21,M$21)</f>
        <v>-0.36495033475666205</v>
      </c>
      <c r="F180" s="1">
        <f t="shared" si="108"/>
        <v>0.54386397642240336</v>
      </c>
      <c r="I180" s="18"/>
      <c r="Q180" s="7"/>
      <c r="W180" s="4"/>
      <c r="X180" s="4"/>
    </row>
    <row r="181" spans="1:24" x14ac:dyDescent="0.3">
      <c r="A181" t="s">
        <v>25</v>
      </c>
      <c r="B181">
        <v>2001</v>
      </c>
      <c r="C181">
        <v>572</v>
      </c>
      <c r="D181" s="4">
        <v>2001.74999999998</v>
      </c>
      <c r="E181">
        <f t="shared" ref="E181" si="149">STANDARDIZE(C181,L$20,M$20)</f>
        <v>-0.53939972031755812</v>
      </c>
      <c r="F181" s="1">
        <f t="shared" si="108"/>
        <v>8.7762527104409682E-2</v>
      </c>
      <c r="I181" s="18"/>
      <c r="Q181" s="7"/>
      <c r="W181" s="4"/>
      <c r="X181" s="4"/>
    </row>
    <row r="182" spans="1:24" x14ac:dyDescent="0.3">
      <c r="A182" t="s">
        <v>24</v>
      </c>
      <c r="B182">
        <v>2001</v>
      </c>
      <c r="C182">
        <v>541</v>
      </c>
      <c r="D182" s="4">
        <v>2001.6666666666399</v>
      </c>
      <c r="E182">
        <f t="shared" ref="E182" si="150">STANDARDIZE(C182,L$19,M$19)</f>
        <v>-0.77423235149181657</v>
      </c>
      <c r="F182" s="1">
        <f t="shared" si="108"/>
        <v>-0.4172069346405119</v>
      </c>
      <c r="I182" s="18"/>
      <c r="Q182" s="7"/>
      <c r="W182" s="4"/>
      <c r="X182" s="4"/>
    </row>
    <row r="183" spans="1:24" x14ac:dyDescent="0.3">
      <c r="A183" t="s">
        <v>23</v>
      </c>
      <c r="B183">
        <v>2001</v>
      </c>
      <c r="C183">
        <v>533</v>
      </c>
      <c r="D183" s="4">
        <v>2001.5833333333101</v>
      </c>
      <c r="E183">
        <f t="shared" ref="E183" si="151">STANDARDIZE(C183,L$18,M$18)</f>
        <v>-0.79547735856247015</v>
      </c>
      <c r="F183" s="1">
        <f t="shared" si="108"/>
        <v>-0.54752163444565294</v>
      </c>
      <c r="I183" s="18"/>
      <c r="Q183" s="7"/>
      <c r="W183" s="4"/>
      <c r="X183" s="4"/>
    </row>
    <row r="184" spans="1:24" x14ac:dyDescent="0.3">
      <c r="A184" t="s">
        <v>22</v>
      </c>
      <c r="B184">
        <v>2001</v>
      </c>
      <c r="C184">
        <v>552</v>
      </c>
      <c r="D184" s="4">
        <v>2001.49999999998</v>
      </c>
      <c r="E184">
        <f t="shared" ref="E184" si="152">STANDARDIZE(C184,L$17,M$17)</f>
        <v>-0.6469161147203466</v>
      </c>
      <c r="F184" s="1">
        <f t="shared" si="108"/>
        <v>-0.23802422240844293</v>
      </c>
      <c r="I184" s="18"/>
      <c r="Q184" s="7"/>
      <c r="W184" s="4"/>
      <c r="X184" s="4"/>
    </row>
    <row r="185" spans="1:24" x14ac:dyDescent="0.3">
      <c r="A185" t="s">
        <v>21</v>
      </c>
      <c r="B185">
        <v>2001</v>
      </c>
      <c r="C185">
        <v>563</v>
      </c>
      <c r="D185" s="4">
        <v>2001.4166666666399</v>
      </c>
      <c r="E185">
        <f t="shared" ref="E185" si="153">STANDARDIZE(C185,L$16,M$16)</f>
        <v>-0.58427003405284506</v>
      </c>
      <c r="F185" s="1">
        <f t="shared" si="108"/>
        <v>-5.8841510176373991E-2</v>
      </c>
      <c r="I185" s="18"/>
      <c r="Q185" s="7"/>
      <c r="W185" s="4"/>
      <c r="X185" s="4"/>
    </row>
    <row r="186" spans="1:24" x14ac:dyDescent="0.3">
      <c r="A186" t="s">
        <v>20</v>
      </c>
      <c r="B186">
        <v>2001</v>
      </c>
      <c r="C186">
        <v>510</v>
      </c>
      <c r="D186" s="4">
        <v>2001.3333333333101</v>
      </c>
      <c r="E186">
        <f t="shared" ref="E186" si="154">STANDARDIZE(C186,L$15,M$15)</f>
        <v>-1.213795802095589</v>
      </c>
      <c r="F186" s="1">
        <f t="shared" si="108"/>
        <v>-0.92217639638543347</v>
      </c>
      <c r="I186" s="18"/>
      <c r="Q186" s="7"/>
      <c r="W186" s="4"/>
      <c r="X186" s="4"/>
    </row>
    <row r="187" spans="1:24" x14ac:dyDescent="0.3">
      <c r="A187" t="s">
        <v>19</v>
      </c>
      <c r="B187">
        <v>2001</v>
      </c>
      <c r="C187">
        <v>484</v>
      </c>
      <c r="D187" s="4">
        <v>2001.24999999997</v>
      </c>
      <c r="E187">
        <f t="shared" ref="E187" si="155">STANDARDIZE(C187,L$14,M$14)</f>
        <v>-0.6027901228629805</v>
      </c>
      <c r="F187" s="1">
        <f t="shared" si="108"/>
        <v>-1.3456991707521417</v>
      </c>
      <c r="I187" s="18"/>
      <c r="Q187" s="7"/>
      <c r="W187" s="4"/>
      <c r="X187" s="4"/>
    </row>
    <row r="188" spans="1:24" x14ac:dyDescent="0.3">
      <c r="A188" t="s">
        <v>18</v>
      </c>
      <c r="B188">
        <v>2001</v>
      </c>
      <c r="C188">
        <v>482</v>
      </c>
      <c r="D188" s="4">
        <v>2001.1666666666399</v>
      </c>
      <c r="E188">
        <f t="shared" ref="E188" si="156">STANDARDIZE(C188,L$13,M$13)</f>
        <v>-0.19722274189391953</v>
      </c>
      <c r="F188" s="1">
        <f t="shared" si="108"/>
        <v>-1.378277845703427</v>
      </c>
      <c r="I188" s="18"/>
      <c r="Q188" s="7"/>
      <c r="W188" s="4"/>
      <c r="X188" s="4"/>
    </row>
    <row r="189" spans="1:24" x14ac:dyDescent="0.3">
      <c r="A189" t="s">
        <v>17</v>
      </c>
      <c r="B189">
        <v>2001</v>
      </c>
      <c r="C189">
        <v>485</v>
      </c>
      <c r="D189" s="4">
        <v>2001.0833333333101</v>
      </c>
      <c r="E189">
        <f t="shared" ref="E189" si="157">STANDARDIZE(C189,L$12,M$12)</f>
        <v>-0.53649508310203919</v>
      </c>
      <c r="F189" s="1">
        <f t="shared" si="108"/>
        <v>-1.3294098332764992</v>
      </c>
      <c r="I189" s="18"/>
      <c r="Q189" s="7"/>
      <c r="W189" s="4"/>
      <c r="X189" s="4"/>
    </row>
    <row r="190" spans="1:24" x14ac:dyDescent="0.3">
      <c r="A190" t="s">
        <v>16</v>
      </c>
      <c r="B190">
        <v>2001</v>
      </c>
      <c r="C190">
        <v>579</v>
      </c>
      <c r="D190" s="4">
        <v>2001</v>
      </c>
      <c r="E190">
        <f t="shared" ref="E190" si="158">STANDARDIZE(C190,L$11,M$11)</f>
        <v>0.12229938858898882</v>
      </c>
      <c r="F190" s="1">
        <f t="shared" si="108"/>
        <v>0.2017878894339081</v>
      </c>
      <c r="I190" s="18"/>
      <c r="Q190" s="7"/>
      <c r="W190" s="4"/>
      <c r="X190" s="4"/>
    </row>
    <row r="191" spans="1:24" x14ac:dyDescent="0.3">
      <c r="A191" t="s">
        <v>27</v>
      </c>
      <c r="B191">
        <v>2000</v>
      </c>
      <c r="C191">
        <v>666</v>
      </c>
      <c r="D191" s="4">
        <v>2000.9166666666399</v>
      </c>
      <c r="E191">
        <f t="shared" ref="E191" si="159">STANDARDIZE(C191,L$22,M$22)</f>
        <v>1.0462364318063986</v>
      </c>
      <c r="F191" s="1">
        <f t="shared" si="108"/>
        <v>1.618960249814817</v>
      </c>
      <c r="I191" s="18"/>
      <c r="Q191" s="7"/>
      <c r="W191" s="4"/>
      <c r="X191" s="4"/>
    </row>
    <row r="192" spans="1:24" x14ac:dyDescent="0.3">
      <c r="A192" t="s">
        <v>26</v>
      </c>
      <c r="B192">
        <v>2000</v>
      </c>
      <c r="C192">
        <v>677</v>
      </c>
      <c r="D192" s="4">
        <v>2000.8333333333101</v>
      </c>
      <c r="E192">
        <f t="shared" ref="E192" si="160">STANDARDIZE(C192,L$21,M$21)</f>
        <v>1.5202438472987161</v>
      </c>
      <c r="F192" s="1">
        <f t="shared" si="108"/>
        <v>1.7981429620468858</v>
      </c>
      <c r="I192" s="18"/>
      <c r="Q192" s="7"/>
      <c r="W192" s="4"/>
      <c r="X192" s="4"/>
    </row>
    <row r="193" spans="1:24" x14ac:dyDescent="0.3">
      <c r="A193" t="s">
        <v>25</v>
      </c>
      <c r="B193">
        <v>2000</v>
      </c>
      <c r="C193">
        <v>670</v>
      </c>
      <c r="D193" s="4">
        <v>2000.74999999997</v>
      </c>
      <c r="E193">
        <f t="shared" ref="E193" si="161">STANDARDIZE(C193,L$20,M$20)</f>
        <v>1.5515242882310973</v>
      </c>
      <c r="F193" s="1">
        <f t="shared" si="108"/>
        <v>1.6841175997173876</v>
      </c>
      <c r="I193" s="18"/>
      <c r="Q193" s="7"/>
      <c r="W193" s="4"/>
      <c r="X193" s="4"/>
    </row>
    <row r="194" spans="1:24" x14ac:dyDescent="0.3">
      <c r="A194" t="s">
        <v>24</v>
      </c>
      <c r="B194">
        <v>2000</v>
      </c>
      <c r="C194">
        <v>654</v>
      </c>
      <c r="D194" s="4">
        <v>2000.6666666666399</v>
      </c>
      <c r="E194">
        <f t="shared" ref="E194" si="162">STANDARDIZE(C194,L$19,M$19)</f>
        <v>1.4708552050393853</v>
      </c>
      <c r="F194" s="1">
        <f t="shared" si="108"/>
        <v>1.4234882001071054</v>
      </c>
      <c r="I194" s="18"/>
      <c r="Q194" s="7"/>
      <c r="W194" s="4"/>
      <c r="X194" s="4"/>
    </row>
    <row r="195" spans="1:24" x14ac:dyDescent="0.3">
      <c r="A195" t="s">
        <v>23</v>
      </c>
      <c r="B195">
        <v>2000</v>
      </c>
      <c r="C195">
        <v>665</v>
      </c>
      <c r="D195" s="4">
        <v>2000.5833333333101</v>
      </c>
      <c r="E195">
        <f t="shared" ref="E195" si="163">STANDARDIZE(C195,L$18,M$18)</f>
        <v>1.6607334327883148</v>
      </c>
      <c r="F195" s="1">
        <f t="shared" si="108"/>
        <v>1.6026709123391745</v>
      </c>
      <c r="I195" s="18"/>
      <c r="Q195" s="7"/>
      <c r="W195" s="4"/>
      <c r="X195" s="4"/>
    </row>
    <row r="196" spans="1:24" x14ac:dyDescent="0.3">
      <c r="A196" t="s">
        <v>22</v>
      </c>
      <c r="B196">
        <v>2000</v>
      </c>
      <c r="C196">
        <v>671</v>
      </c>
      <c r="D196" s="4">
        <v>2000.49999999997</v>
      </c>
      <c r="E196">
        <f t="shared" ref="E196" si="164">STANDARDIZE(C196,L$17,M$17)</f>
        <v>1.7921497910767623</v>
      </c>
      <c r="F196" s="1">
        <f t="shared" si="108"/>
        <v>1.7004069371930302</v>
      </c>
      <c r="I196" s="18"/>
      <c r="Q196" s="7"/>
      <c r="W196" s="4"/>
      <c r="X196" s="4"/>
    </row>
    <row r="197" spans="1:24" x14ac:dyDescent="0.3">
      <c r="A197" t="s">
        <v>21</v>
      </c>
      <c r="B197">
        <v>2000</v>
      </c>
      <c r="C197">
        <v>649</v>
      </c>
      <c r="D197" s="4">
        <v>2000.4166666666399</v>
      </c>
      <c r="E197">
        <f t="shared" ref="E197" si="165">STANDARDIZE(C197,L$16,M$16)</f>
        <v>1.7630454896163954</v>
      </c>
      <c r="F197" s="1">
        <f t="shared" si="108"/>
        <v>1.3420415127288923</v>
      </c>
      <c r="I197" s="18"/>
      <c r="Q197" s="7"/>
      <c r="W197" s="4"/>
      <c r="X197" s="4"/>
    </row>
    <row r="198" spans="1:24" x14ac:dyDescent="0.3">
      <c r="A198" t="s">
        <v>20</v>
      </c>
      <c r="B198">
        <v>2000</v>
      </c>
      <c r="C198">
        <v>612</v>
      </c>
      <c r="D198" s="4">
        <v>2000.3333333333101</v>
      </c>
      <c r="E198">
        <f t="shared" ref="E198" si="166">STANDARDIZE(C198,L$15,M$15)</f>
        <v>1.3807225332285777</v>
      </c>
      <c r="F198" s="1">
        <f t="shared" si="108"/>
        <v>0.73933602613011495</v>
      </c>
      <c r="I198" s="18"/>
      <c r="Q198" s="7"/>
      <c r="W198" s="4"/>
      <c r="X198" s="4"/>
    </row>
    <row r="199" spans="1:24" x14ac:dyDescent="0.3">
      <c r="A199" t="s">
        <v>19</v>
      </c>
      <c r="B199">
        <v>2000</v>
      </c>
      <c r="C199">
        <v>586</v>
      </c>
      <c r="D199" s="4">
        <v>2000.24999999997</v>
      </c>
      <c r="E199">
        <f t="shared" ref="E199" si="167">STANDARDIZE(C199,L$14,M$14)</f>
        <v>1.5906401569862596</v>
      </c>
      <c r="F199" s="1">
        <f t="shared" si="108"/>
        <v>0.31581325176340652</v>
      </c>
      <c r="I199" s="18"/>
      <c r="Q199" s="7"/>
      <c r="W199" s="4"/>
      <c r="X199" s="4"/>
    </row>
    <row r="200" spans="1:24" x14ac:dyDescent="0.3">
      <c r="A200" t="s">
        <v>18</v>
      </c>
      <c r="B200">
        <v>2000</v>
      </c>
      <c r="C200">
        <v>601</v>
      </c>
      <c r="D200" s="4">
        <v>2000.1666666666399</v>
      </c>
      <c r="E200">
        <f t="shared" ref="E200" si="168">STANDARDIZE(C200,L$13,M$13)</f>
        <v>2.1719387758727859</v>
      </c>
      <c r="F200" s="1">
        <f t="shared" si="108"/>
        <v>0.56015331389804601</v>
      </c>
      <c r="I200" s="18"/>
      <c r="Q200" s="7"/>
      <c r="W200" s="4"/>
      <c r="X200" s="4"/>
    </row>
    <row r="201" spans="1:24" x14ac:dyDescent="0.3">
      <c r="A201" t="s">
        <v>17</v>
      </c>
      <c r="B201">
        <v>2000</v>
      </c>
      <c r="C201">
        <v>635</v>
      </c>
      <c r="D201" s="4">
        <v>2000.0833333333101</v>
      </c>
      <c r="E201">
        <f t="shared" ref="E201" si="169">STANDARDIZE(C201,L$12,M$12)</f>
        <v>2.1813691901325658</v>
      </c>
      <c r="F201" s="1">
        <f t="shared" si="108"/>
        <v>1.1139907880698954</v>
      </c>
      <c r="I201" s="18"/>
      <c r="Q201" s="7"/>
      <c r="W201" s="4"/>
      <c r="X201" s="4"/>
    </row>
    <row r="202" spans="1:24" x14ac:dyDescent="0.3">
      <c r="A202" t="s">
        <v>16</v>
      </c>
      <c r="B202">
        <v>2000</v>
      </c>
      <c r="C202">
        <v>677</v>
      </c>
      <c r="D202" s="4">
        <v>2000</v>
      </c>
      <c r="E202">
        <f t="shared" ref="E202" si="170">STANDARDIZE(C202,L$11,M$11)</f>
        <v>1.7884228977071297</v>
      </c>
      <c r="F202" s="1">
        <f t="shared" si="108"/>
        <v>1.7981429620468858</v>
      </c>
      <c r="I202" s="18"/>
      <c r="Q202" s="7"/>
      <c r="W202" s="4"/>
      <c r="X202" s="4"/>
    </row>
    <row r="203" spans="1:24" x14ac:dyDescent="0.3">
      <c r="A203" t="s">
        <v>27</v>
      </c>
      <c r="B203">
        <v>1999</v>
      </c>
      <c r="C203">
        <v>687</v>
      </c>
      <c r="D203" s="4">
        <v>1999.9166666660001</v>
      </c>
      <c r="E203">
        <f t="shared" ref="E203" si="171">STANDARDIZE(C203,L$22,M$22)</f>
        <v>1.4818441654953081</v>
      </c>
      <c r="F203" s="1">
        <f t="shared" si="108"/>
        <v>1.9610363368033121</v>
      </c>
      <c r="I203" s="18"/>
      <c r="Q203" s="7"/>
      <c r="W203" s="4"/>
      <c r="X203" s="4"/>
    </row>
    <row r="204" spans="1:24" x14ac:dyDescent="0.3">
      <c r="A204" t="s">
        <v>26</v>
      </c>
      <c r="B204">
        <v>1999</v>
      </c>
      <c r="C204">
        <v>685</v>
      </c>
      <c r="D204" s="4">
        <v>1999.83333333264</v>
      </c>
      <c r="E204">
        <f t="shared" ref="E204" si="172">STANDARDIZE(C204,L$21,M$21)</f>
        <v>1.7161081779018721</v>
      </c>
      <c r="F204" s="1">
        <f t="shared" ref="F204:F267" si="173">STANDARDIZE(C204,C$8,C$9)</f>
        <v>1.928457661852027</v>
      </c>
      <c r="I204" s="18"/>
      <c r="Q204" s="7"/>
      <c r="W204" s="4"/>
      <c r="X204" s="4"/>
    </row>
    <row r="205" spans="1:24" x14ac:dyDescent="0.3">
      <c r="A205" t="s">
        <v>25</v>
      </c>
      <c r="B205">
        <v>1999</v>
      </c>
      <c r="C205">
        <v>669</v>
      </c>
      <c r="D205" s="4">
        <v>1999.7499999992799</v>
      </c>
      <c r="E205">
        <f t="shared" ref="E205" si="174">STANDARDIZE(C205,L$20,M$20)</f>
        <v>1.5301883289601927</v>
      </c>
      <c r="F205" s="1">
        <f t="shared" si="173"/>
        <v>1.6678282622417449</v>
      </c>
      <c r="I205" s="18"/>
      <c r="Q205" s="7"/>
      <c r="W205" s="4"/>
      <c r="X205" s="4"/>
    </row>
    <row r="206" spans="1:24" x14ac:dyDescent="0.3">
      <c r="A206" t="s">
        <v>24</v>
      </c>
      <c r="B206">
        <v>1999</v>
      </c>
      <c r="C206">
        <v>663</v>
      </c>
      <c r="D206" s="4">
        <v>1999.66666666592</v>
      </c>
      <c r="E206">
        <f t="shared" ref="E206" si="175">STANDARDIZE(C206,L$19,M$19)</f>
        <v>1.6496674883029323</v>
      </c>
      <c r="F206" s="1">
        <f t="shared" si="173"/>
        <v>1.5700922373878892</v>
      </c>
      <c r="I206" s="18"/>
      <c r="Q206" s="7"/>
      <c r="W206" s="4"/>
      <c r="X206" s="4"/>
    </row>
    <row r="207" spans="1:24" x14ac:dyDescent="0.3">
      <c r="A207" t="s">
        <v>23</v>
      </c>
      <c r="B207">
        <v>1999</v>
      </c>
      <c r="C207">
        <v>661</v>
      </c>
      <c r="D207" s="4">
        <v>1999.58333333256</v>
      </c>
      <c r="E207">
        <f t="shared" ref="E207" si="176">STANDARDIZE(C207,L$18,M$18)</f>
        <v>1.586302802747382</v>
      </c>
      <c r="F207" s="1">
        <f t="shared" si="173"/>
        <v>1.5375135624366039</v>
      </c>
      <c r="I207" s="18"/>
      <c r="Q207" s="7"/>
      <c r="W207" s="4"/>
      <c r="X207" s="4"/>
    </row>
    <row r="208" spans="1:24" x14ac:dyDescent="0.3">
      <c r="A208" t="s">
        <v>22</v>
      </c>
      <c r="B208">
        <v>1999</v>
      </c>
      <c r="C208">
        <v>661</v>
      </c>
      <c r="D208" s="4">
        <v>1999.4999999992001</v>
      </c>
      <c r="E208">
        <f t="shared" ref="E208" si="177">STANDARDIZE(C208,L$17,M$17)</f>
        <v>1.5871862695812069</v>
      </c>
      <c r="F208" s="1">
        <f t="shared" si="173"/>
        <v>1.5375135624366039</v>
      </c>
      <c r="I208" s="18"/>
      <c r="Q208" s="7"/>
      <c r="W208" s="4"/>
      <c r="X208" s="4"/>
    </row>
    <row r="209" spans="1:24" x14ac:dyDescent="0.3">
      <c r="A209" t="s">
        <v>21</v>
      </c>
      <c r="B209">
        <v>1999</v>
      </c>
      <c r="C209">
        <v>656</v>
      </c>
      <c r="D209" s="4">
        <v>1999.41666666584</v>
      </c>
      <c r="E209">
        <f t="shared" ref="E209" si="178">STANDARDIZE(C209,L$16,M$16)</f>
        <v>1.9541060554964498</v>
      </c>
      <c r="F209" s="1">
        <f t="shared" si="173"/>
        <v>1.4560668750583907</v>
      </c>
      <c r="I209" s="18"/>
      <c r="Q209" s="7"/>
      <c r="W209" s="4"/>
      <c r="X209" s="4"/>
    </row>
    <row r="210" spans="1:24" x14ac:dyDescent="0.3">
      <c r="A210" t="s">
        <v>20</v>
      </c>
      <c r="B210">
        <v>1999</v>
      </c>
      <c r="C210">
        <v>649</v>
      </c>
      <c r="D210" s="4">
        <v>1999.3333333324799</v>
      </c>
      <c r="E210">
        <f t="shared" ref="E210" si="179">STANDARDIZE(C210,L$15,M$15)</f>
        <v>2.3218713411402851</v>
      </c>
      <c r="F210" s="1">
        <f t="shared" si="173"/>
        <v>1.3420415127288923</v>
      </c>
      <c r="I210" s="18"/>
      <c r="Q210" s="7"/>
      <c r="W210" s="4"/>
      <c r="X210" s="4"/>
    </row>
    <row r="211" spans="1:24" x14ac:dyDescent="0.3">
      <c r="A211" t="s">
        <v>19</v>
      </c>
      <c r="B211">
        <v>1999</v>
      </c>
      <c r="C211">
        <v>633</v>
      </c>
      <c r="D211" s="4">
        <v>1999.2499999991201</v>
      </c>
      <c r="E211">
        <f t="shared" ref="E211" si="180">STANDARDIZE(C211,L$14,M$14)</f>
        <v>2.6013384231913017</v>
      </c>
      <c r="F211" s="1">
        <f t="shared" si="173"/>
        <v>1.0814121131186101</v>
      </c>
      <c r="I211" s="18"/>
      <c r="Q211" s="7"/>
      <c r="W211" s="4"/>
      <c r="X211" s="4"/>
    </row>
    <row r="212" spans="1:24" x14ac:dyDescent="0.3">
      <c r="A212" t="s">
        <v>18</v>
      </c>
      <c r="B212">
        <v>1999</v>
      </c>
      <c r="C212">
        <v>630</v>
      </c>
      <c r="D212" s="4">
        <v>1999.16666666576</v>
      </c>
      <c r="E212">
        <f t="shared" ref="E212" si="181">STANDARDIZE(C212,L$13,M$13)</f>
        <v>2.7492974650764368</v>
      </c>
      <c r="F212" s="1">
        <f t="shared" si="173"/>
        <v>1.0325441006916822</v>
      </c>
      <c r="I212" s="18"/>
      <c r="Q212" s="7"/>
      <c r="W212" s="4"/>
      <c r="X212" s="4"/>
    </row>
    <row r="213" spans="1:24" x14ac:dyDescent="0.3">
      <c r="A213" t="s">
        <v>17</v>
      </c>
      <c r="B213">
        <v>1999</v>
      </c>
      <c r="C213">
        <v>631</v>
      </c>
      <c r="D213" s="4">
        <v>1999.0833333323999</v>
      </c>
      <c r="E213">
        <f t="shared" ref="E213" si="182">STANDARDIZE(C213,L$12,M$12)</f>
        <v>2.1088928095129762</v>
      </c>
      <c r="F213" s="1">
        <f t="shared" si="173"/>
        <v>1.048833438167325</v>
      </c>
      <c r="I213" s="18"/>
      <c r="Q213" s="7"/>
      <c r="W213" s="4"/>
      <c r="X213" s="4"/>
    </row>
    <row r="214" spans="1:24" x14ac:dyDescent="0.3">
      <c r="A214" t="s">
        <v>16</v>
      </c>
      <c r="B214">
        <v>1999</v>
      </c>
      <c r="C214">
        <v>656</v>
      </c>
      <c r="D214" s="4">
        <v>1998.99999999904</v>
      </c>
      <c r="E214">
        <f t="shared" ref="E214" si="183">STANDARDIZE(C214,L$11,M$11)</f>
        <v>1.431396431467528</v>
      </c>
      <c r="F214" s="1">
        <f t="shared" si="173"/>
        <v>1.4560668750583907</v>
      </c>
      <c r="I214" s="18"/>
      <c r="Q214" s="7"/>
      <c r="W214" s="4"/>
      <c r="X214" s="4"/>
    </row>
    <row r="215" spans="1:24" x14ac:dyDescent="0.3">
      <c r="A215" t="s">
        <v>27</v>
      </c>
      <c r="B215">
        <v>1998</v>
      </c>
      <c r="C215">
        <v>658</v>
      </c>
      <c r="D215" s="4">
        <v>1998.9166666656799</v>
      </c>
      <c r="E215">
        <f t="shared" ref="E215" si="184">STANDARDIZE(C215,L$22,M$22)</f>
        <v>0.88029062849633788</v>
      </c>
      <c r="F215" s="1">
        <f t="shared" si="173"/>
        <v>1.488645550009676</v>
      </c>
      <c r="I215" s="18"/>
      <c r="Q215" s="7"/>
      <c r="W215" s="4"/>
      <c r="X215" s="4"/>
    </row>
    <row r="216" spans="1:24" x14ac:dyDescent="0.3">
      <c r="A216" t="s">
        <v>26</v>
      </c>
      <c r="B216">
        <v>1998</v>
      </c>
      <c r="C216">
        <v>652</v>
      </c>
      <c r="D216" s="4">
        <v>1998.8333333323201</v>
      </c>
      <c r="E216">
        <f t="shared" ref="E216" si="185">STANDARDIZE(C216,L$21,M$21)</f>
        <v>0.90816781416385295</v>
      </c>
      <c r="F216" s="1">
        <f t="shared" si="173"/>
        <v>1.3909095251558201</v>
      </c>
      <c r="I216" s="18"/>
      <c r="Q216" s="7"/>
      <c r="W216" s="4"/>
      <c r="X216" s="4"/>
    </row>
    <row r="217" spans="1:24" x14ac:dyDescent="0.3">
      <c r="A217" t="s">
        <v>25</v>
      </c>
      <c r="B217">
        <v>1998</v>
      </c>
      <c r="C217">
        <v>644</v>
      </c>
      <c r="D217" s="4">
        <v>1998.74999999896</v>
      </c>
      <c r="E217">
        <f t="shared" ref="E217" si="186">STANDARDIZE(C217,L$20,M$20)</f>
        <v>0.9967893471875765</v>
      </c>
      <c r="F217" s="1">
        <f t="shared" si="173"/>
        <v>1.2605948253506791</v>
      </c>
      <c r="I217" s="18"/>
      <c r="Q217" s="7"/>
      <c r="W217" s="4"/>
      <c r="X217" s="4"/>
    </row>
    <row r="218" spans="1:24" x14ac:dyDescent="0.3">
      <c r="A218" t="s">
        <v>24</v>
      </c>
      <c r="B218">
        <v>1998</v>
      </c>
      <c r="C218">
        <v>636</v>
      </c>
      <c r="D218" s="4">
        <v>1998.6666666655999</v>
      </c>
      <c r="E218">
        <f t="shared" ref="E218" si="187">STANDARDIZE(C218,L$19,M$19)</f>
        <v>1.1132306385122912</v>
      </c>
      <c r="F218" s="1">
        <f t="shared" si="173"/>
        <v>1.1302801255455381</v>
      </c>
      <c r="I218" s="18"/>
      <c r="Q218" s="7"/>
      <c r="W218" s="4"/>
      <c r="X218" s="4"/>
    </row>
    <row r="219" spans="1:24" x14ac:dyDescent="0.3">
      <c r="A219" t="s">
        <v>23</v>
      </c>
      <c r="B219">
        <v>1998</v>
      </c>
      <c r="C219">
        <v>631</v>
      </c>
      <c r="D219" s="4">
        <v>1998.58333333224</v>
      </c>
      <c r="E219">
        <f t="shared" ref="E219" si="188">STANDARDIZE(C219,L$18,M$18)</f>
        <v>1.0280730774403855</v>
      </c>
      <c r="F219" s="1">
        <f t="shared" si="173"/>
        <v>1.048833438167325</v>
      </c>
      <c r="I219" s="18"/>
      <c r="Q219" s="7"/>
      <c r="W219" s="4"/>
      <c r="X219" s="4"/>
    </row>
    <row r="220" spans="1:24" x14ac:dyDescent="0.3">
      <c r="A220" t="s">
        <v>22</v>
      </c>
      <c r="B220">
        <v>1998</v>
      </c>
      <c r="C220">
        <v>624</v>
      </c>
      <c r="D220" s="4">
        <v>1998.49999999888</v>
      </c>
      <c r="E220">
        <f t="shared" ref="E220" si="189">STANDARDIZE(C220,L$17,M$17)</f>
        <v>0.82882124004765201</v>
      </c>
      <c r="F220" s="1">
        <f t="shared" si="173"/>
        <v>0.93480807583782655</v>
      </c>
      <c r="I220" s="18"/>
      <c r="Q220" s="7"/>
      <c r="W220" s="4"/>
      <c r="X220" s="4"/>
    </row>
    <row r="221" spans="1:24" x14ac:dyDescent="0.3">
      <c r="A221" t="s">
        <v>21</v>
      </c>
      <c r="B221">
        <v>1998</v>
      </c>
      <c r="C221">
        <v>605</v>
      </c>
      <c r="D221" s="4">
        <v>1998.4166666655201</v>
      </c>
      <c r="E221">
        <f t="shared" ref="E221" si="190">STANDARDIZE(C221,L$16,M$16)</f>
        <v>0.56209336122748166</v>
      </c>
      <c r="F221" s="1">
        <f t="shared" si="173"/>
        <v>0.62531066380061651</v>
      </c>
      <c r="I221" s="18"/>
      <c r="Q221" s="7"/>
      <c r="W221" s="4"/>
      <c r="X221" s="4"/>
    </row>
    <row r="222" spans="1:24" x14ac:dyDescent="0.3">
      <c r="A222" t="s">
        <v>20</v>
      </c>
      <c r="B222">
        <v>1998</v>
      </c>
      <c r="C222">
        <v>566</v>
      </c>
      <c r="D222" s="4">
        <v>1998.33333333216</v>
      </c>
      <c r="E222">
        <f t="shared" ref="E222" si="191">STANDARDIZE(C222,L$15,M$15)</f>
        <v>0.21064563690591429</v>
      </c>
      <c r="F222" s="1">
        <f t="shared" si="173"/>
        <v>-9.9734977494461002E-3</v>
      </c>
      <c r="I222" s="18"/>
      <c r="Q222" s="7"/>
      <c r="W222" s="4"/>
      <c r="X222" s="4"/>
    </row>
    <row r="223" spans="1:24" x14ac:dyDescent="0.3">
      <c r="A223" t="s">
        <v>19</v>
      </c>
      <c r="B223">
        <v>1998</v>
      </c>
      <c r="C223">
        <v>498</v>
      </c>
      <c r="D223" s="4">
        <v>1998.2499999987999</v>
      </c>
      <c r="E223">
        <f t="shared" ref="E223" si="192">STANDARDIZE(C223,L$14,M$14)</f>
        <v>-0.30173106484445739</v>
      </c>
      <c r="F223" s="1">
        <f t="shared" si="173"/>
        <v>-1.1176484460931451</v>
      </c>
      <c r="I223" s="18"/>
      <c r="Q223" s="7"/>
      <c r="W223" s="4"/>
      <c r="X223" s="4"/>
    </row>
    <row r="224" spans="1:24" x14ac:dyDescent="0.3">
      <c r="A224" t="s">
        <v>18</v>
      </c>
      <c r="B224">
        <v>1998</v>
      </c>
      <c r="C224">
        <v>449</v>
      </c>
      <c r="D224" s="4">
        <v>1998.1666666654401</v>
      </c>
      <c r="E224">
        <f t="shared" ref="E224" si="193">STANDARDIZE(C224,L$13,M$13)</f>
        <v>-0.85421711236703946</v>
      </c>
      <c r="F224" s="1">
        <f t="shared" si="173"/>
        <v>-1.915825982399634</v>
      </c>
      <c r="I224" s="18"/>
      <c r="Q224" s="7"/>
      <c r="W224" s="4"/>
      <c r="X224" s="4"/>
    </row>
    <row r="225" spans="1:24" x14ac:dyDescent="0.3">
      <c r="A225" t="s">
        <v>17</v>
      </c>
      <c r="B225">
        <v>1998</v>
      </c>
      <c r="C225">
        <v>443</v>
      </c>
      <c r="D225" s="4">
        <v>1998.08333333208</v>
      </c>
      <c r="E225">
        <f t="shared" ref="E225" si="194">STANDARDIZE(C225,L$12,M$12)</f>
        <v>-1.2974970796077285</v>
      </c>
      <c r="F225" s="1">
        <f t="shared" si="173"/>
        <v>-2.0135620072534897</v>
      </c>
      <c r="I225" s="18"/>
      <c r="Q225" s="7"/>
      <c r="W225" s="4"/>
      <c r="X225" s="4"/>
    </row>
    <row r="226" spans="1:24" x14ac:dyDescent="0.3">
      <c r="A226" t="s">
        <v>16</v>
      </c>
      <c r="B226">
        <v>1998</v>
      </c>
      <c r="C226">
        <v>450</v>
      </c>
      <c r="D226" s="4">
        <v>1997.9999999987201</v>
      </c>
      <c r="E226">
        <f t="shared" ref="E226" si="195">STANDARDIZE(C226,L$11,M$11)</f>
        <v>-2.0708631897399927</v>
      </c>
      <c r="F226" s="1">
        <f t="shared" si="173"/>
        <v>-1.8995366449239912</v>
      </c>
      <c r="I226" s="18"/>
      <c r="Q226" s="7"/>
      <c r="W226" s="4"/>
      <c r="X226" s="4"/>
    </row>
    <row r="227" spans="1:24" x14ac:dyDescent="0.3">
      <c r="A227" t="s">
        <v>27</v>
      </c>
      <c r="B227">
        <v>1997</v>
      </c>
      <c r="C227">
        <v>526</v>
      </c>
      <c r="D227" s="4">
        <v>1997.91666666536</v>
      </c>
      <c r="E227">
        <f t="shared" ref="E227" si="196">STANDARDIZE(C227,L$22,M$22)</f>
        <v>-1.8578151261196645</v>
      </c>
      <c r="F227" s="1">
        <f t="shared" si="173"/>
        <v>-0.66154699677515139</v>
      </c>
      <c r="I227" s="18"/>
      <c r="Q227" s="7"/>
      <c r="W227" s="4"/>
      <c r="X227" s="4"/>
    </row>
    <row r="228" spans="1:24" x14ac:dyDescent="0.3">
      <c r="A228" t="s">
        <v>26</v>
      </c>
      <c r="B228">
        <v>1997</v>
      </c>
      <c r="C228">
        <v>545</v>
      </c>
      <c r="D228" s="4">
        <v>1997.8333333319999</v>
      </c>
      <c r="E228">
        <f t="shared" ref="E228" si="197">STANDARDIZE(C228,L$21,M$21)</f>
        <v>-1.7115176076533607</v>
      </c>
      <c r="F228" s="1">
        <f t="shared" si="173"/>
        <v>-0.35204958473794135</v>
      </c>
      <c r="I228" s="18"/>
      <c r="Q228" s="7"/>
      <c r="W228" s="4"/>
      <c r="X228" s="4"/>
    </row>
    <row r="229" spans="1:24" x14ac:dyDescent="0.3">
      <c r="A229" t="s">
        <v>25</v>
      </c>
      <c r="B229">
        <v>1997</v>
      </c>
      <c r="C229">
        <v>529</v>
      </c>
      <c r="D229" s="4">
        <v>1997.7499999986401</v>
      </c>
      <c r="E229">
        <f t="shared" ref="E229" si="198">STANDARDIZE(C229,L$20,M$20)</f>
        <v>-1.4568459689664581</v>
      </c>
      <c r="F229" s="1">
        <f t="shared" si="173"/>
        <v>-0.61267898434822343</v>
      </c>
      <c r="I229" s="18"/>
      <c r="Q229" s="7"/>
      <c r="W229" s="4"/>
      <c r="X229" s="4"/>
    </row>
    <row r="230" spans="1:24" x14ac:dyDescent="0.3">
      <c r="A230" t="s">
        <v>24</v>
      </c>
      <c r="B230">
        <v>1997</v>
      </c>
      <c r="C230">
        <v>487</v>
      </c>
      <c r="D230" s="4">
        <v>1997.66666666528</v>
      </c>
      <c r="E230">
        <f t="shared" ref="E230" si="199">STANDARDIZE(C230,L$19,M$19)</f>
        <v>-1.847106051073099</v>
      </c>
      <c r="F230" s="1">
        <f t="shared" si="173"/>
        <v>-1.2968311583252139</v>
      </c>
      <c r="I230" s="18"/>
      <c r="Q230" s="7"/>
      <c r="W230" s="4"/>
      <c r="X230" s="4"/>
    </row>
    <row r="231" spans="1:24" x14ac:dyDescent="0.3">
      <c r="A231" t="s">
        <v>23</v>
      </c>
      <c r="B231">
        <v>1997</v>
      </c>
      <c r="C231">
        <v>487</v>
      </c>
      <c r="D231" s="4">
        <v>1997.5833333319199</v>
      </c>
      <c r="E231">
        <f t="shared" ref="E231" si="200">STANDARDIZE(C231,L$18,M$18)</f>
        <v>-1.6514296040331982</v>
      </c>
      <c r="F231" s="1">
        <f t="shared" si="173"/>
        <v>-1.2968311583252139</v>
      </c>
      <c r="I231" s="18"/>
      <c r="Q231" s="7"/>
      <c r="W231" s="4"/>
      <c r="X231" s="4"/>
    </row>
    <row r="232" spans="1:24" x14ac:dyDescent="0.3">
      <c r="A232" t="s">
        <v>22</v>
      </c>
      <c r="B232">
        <v>1997</v>
      </c>
      <c r="C232">
        <v>529</v>
      </c>
      <c r="D232" s="4">
        <v>1997.49999999856</v>
      </c>
      <c r="E232">
        <f t="shared" ref="E232" si="201">STANDARDIZE(C232,L$17,M$17)</f>
        <v>-1.118332214160124</v>
      </c>
      <c r="F232" s="1">
        <f t="shared" si="173"/>
        <v>-0.61267898434822343</v>
      </c>
      <c r="I232" s="18"/>
      <c r="Q232" s="7"/>
      <c r="W232" s="4"/>
      <c r="X232" s="4"/>
    </row>
    <row r="233" spans="1:24" x14ac:dyDescent="0.3">
      <c r="A233" t="s">
        <v>21</v>
      </c>
      <c r="B233">
        <v>1997</v>
      </c>
      <c r="C233">
        <v>508</v>
      </c>
      <c r="D233" s="4">
        <v>1997.4166666652</v>
      </c>
      <c r="E233">
        <f t="shared" ref="E233" si="202">STANDARDIZE(C233,L$16,M$16)</f>
        <v>-2.085460194538987</v>
      </c>
      <c r="F233" s="1">
        <f t="shared" si="173"/>
        <v>-0.95475507133671866</v>
      </c>
      <c r="I233" s="18"/>
      <c r="Q233" s="7"/>
      <c r="W233" s="4"/>
      <c r="X233" s="4"/>
    </row>
    <row r="234" spans="1:24" x14ac:dyDescent="0.3">
      <c r="A234" t="s">
        <v>20</v>
      </c>
      <c r="B234">
        <v>1997</v>
      </c>
      <c r="C234">
        <v>476</v>
      </c>
      <c r="D234" s="4">
        <v>1997.3333333318401</v>
      </c>
      <c r="E234">
        <f t="shared" ref="E234" si="203">STANDARDIZE(C234,L$15,M$15)</f>
        <v>-2.0786352472036449</v>
      </c>
      <c r="F234" s="1">
        <f t="shared" si="173"/>
        <v>-1.4760138705572829</v>
      </c>
      <c r="I234" s="18"/>
      <c r="Q234" s="7"/>
      <c r="W234" s="4"/>
      <c r="X234" s="4"/>
    </row>
    <row r="235" spans="1:24" x14ac:dyDescent="0.3">
      <c r="A235" t="s">
        <v>19</v>
      </c>
      <c r="B235">
        <v>1997</v>
      </c>
      <c r="C235">
        <v>439</v>
      </c>
      <c r="D235" s="4">
        <v>1997.24999999848</v>
      </c>
      <c r="E235">
        <f t="shared" ref="E235" si="204">STANDARDIZE(C235,L$14,M$14)</f>
        <v>-1.5704799522082336</v>
      </c>
      <c r="F235" s="1">
        <f t="shared" si="173"/>
        <v>-2.0787193571560603</v>
      </c>
      <c r="I235" s="18"/>
      <c r="Q235" s="7"/>
      <c r="W235" s="4"/>
      <c r="X235" s="4"/>
    </row>
    <row r="236" spans="1:24" x14ac:dyDescent="0.3">
      <c r="A236" t="s">
        <v>18</v>
      </c>
      <c r="B236">
        <v>1997</v>
      </c>
      <c r="C236">
        <v>440</v>
      </c>
      <c r="D236" s="4">
        <v>1997.1666666651099</v>
      </c>
      <c r="E236">
        <f t="shared" ref="E236" si="205">STANDARDIZE(C236,L$13,M$13)</f>
        <v>-1.0333973952233451</v>
      </c>
      <c r="F236" s="1">
        <f t="shared" si="173"/>
        <v>-2.0624300196804177</v>
      </c>
      <c r="I236" s="18"/>
      <c r="Q236" s="7"/>
      <c r="W236" s="4"/>
      <c r="X236" s="4"/>
    </row>
    <row r="237" spans="1:24" x14ac:dyDescent="0.3">
      <c r="A237" t="s">
        <v>17</v>
      </c>
      <c r="B237">
        <v>1997</v>
      </c>
      <c r="C237">
        <v>508</v>
      </c>
      <c r="D237" s="4">
        <v>1997.0833333317501</v>
      </c>
      <c r="E237">
        <f t="shared" ref="E237" si="206">STANDARDIZE(C237,L$12,M$12)</f>
        <v>-0.11975589453939978</v>
      </c>
      <c r="F237" s="1">
        <f t="shared" si="173"/>
        <v>-0.95475507133671866</v>
      </c>
      <c r="I237" s="18"/>
      <c r="Q237" s="7"/>
      <c r="W237" s="4"/>
      <c r="X237" s="4"/>
    </row>
    <row r="238" spans="1:24" x14ac:dyDescent="0.3">
      <c r="A238" t="s">
        <v>16</v>
      </c>
      <c r="B238">
        <v>1997</v>
      </c>
      <c r="C238">
        <v>549</v>
      </c>
      <c r="D238" s="4">
        <v>1996.99999999839</v>
      </c>
      <c r="E238">
        <f t="shared" ref="E238" si="207">STANDARDIZE(C238,L$11,M$11)</f>
        <v>-0.38773842032472777</v>
      </c>
      <c r="F238" s="1">
        <f t="shared" si="173"/>
        <v>-0.28689223483537085</v>
      </c>
      <c r="I238" s="18"/>
      <c r="Q238" s="7"/>
      <c r="W238" s="4"/>
      <c r="X238" s="4"/>
    </row>
    <row r="239" spans="1:24" x14ac:dyDescent="0.3">
      <c r="A239" t="s">
        <v>27</v>
      </c>
      <c r="B239">
        <v>1996</v>
      </c>
      <c r="C239">
        <v>620</v>
      </c>
      <c r="D239" s="4">
        <v>1996.9166666650301</v>
      </c>
      <c r="E239">
        <f t="shared" ref="E239" si="208">STANDARDIZE(C239,L$22,M$22)</f>
        <v>9.2048062773549322E-2</v>
      </c>
      <c r="F239" s="1">
        <f t="shared" si="173"/>
        <v>0.86965072593525594</v>
      </c>
      <c r="I239" s="18"/>
      <c r="Q239" s="7"/>
      <c r="W239" s="4"/>
      <c r="X239" s="4"/>
    </row>
    <row r="240" spans="1:24" x14ac:dyDescent="0.3">
      <c r="A240" t="s">
        <v>26</v>
      </c>
      <c r="B240">
        <v>1996</v>
      </c>
      <c r="C240">
        <v>627</v>
      </c>
      <c r="D240" s="4">
        <v>1996.83333333167</v>
      </c>
      <c r="E240">
        <f t="shared" ref="E240" si="209">STANDARDIZE(C240,L$21,M$21)</f>
        <v>0.29609178102898998</v>
      </c>
      <c r="F240" s="1">
        <f t="shared" si="173"/>
        <v>0.98367608826475439</v>
      </c>
      <c r="I240" s="18"/>
      <c r="Q240" s="7"/>
      <c r="W240" s="4"/>
      <c r="X240" s="4"/>
    </row>
    <row r="241" spans="1:24" x14ac:dyDescent="0.3">
      <c r="A241" t="s">
        <v>25</v>
      </c>
      <c r="B241">
        <v>1996</v>
      </c>
      <c r="C241">
        <v>626</v>
      </c>
      <c r="D241" s="4">
        <v>1996.7499999983099</v>
      </c>
      <c r="E241">
        <f t="shared" ref="E241" si="210">STANDARDIZE(C241,L$20,M$20)</f>
        <v>0.61274208031129285</v>
      </c>
      <c r="F241" s="1">
        <f t="shared" si="173"/>
        <v>0.96738675078911174</v>
      </c>
      <c r="I241" s="18"/>
      <c r="Q241" s="7"/>
      <c r="W241" s="4"/>
      <c r="X241" s="4"/>
    </row>
    <row r="242" spans="1:24" x14ac:dyDescent="0.3">
      <c r="A242" t="s">
        <v>24</v>
      </c>
      <c r="B242">
        <v>1996</v>
      </c>
      <c r="C242">
        <v>629</v>
      </c>
      <c r="D242" s="4">
        <v>1996.6666666649501</v>
      </c>
      <c r="E242">
        <f t="shared" ref="E242" si="211">STANDARDIZE(C242,L$19,M$19)</f>
        <v>0.97415441819619908</v>
      </c>
      <c r="F242" s="1">
        <f t="shared" si="173"/>
        <v>1.0162547632160397</v>
      </c>
      <c r="I242" s="18"/>
      <c r="Q242" s="7"/>
      <c r="W242" s="4"/>
      <c r="X242" s="4"/>
    </row>
    <row r="243" spans="1:24" x14ac:dyDescent="0.3">
      <c r="A243" t="s">
        <v>23</v>
      </c>
      <c r="B243">
        <v>1996</v>
      </c>
      <c r="C243">
        <v>636</v>
      </c>
      <c r="D243" s="4">
        <v>1996.58333333159</v>
      </c>
      <c r="E243">
        <f t="shared" ref="E243" si="212">STANDARDIZE(C243,L$18,M$18)</f>
        <v>1.1211113649915514</v>
      </c>
      <c r="F243" s="1">
        <f t="shared" si="173"/>
        <v>1.1302801255455381</v>
      </c>
      <c r="I243" s="18"/>
      <c r="Q243" s="7"/>
      <c r="W243" s="4"/>
      <c r="X243" s="4"/>
    </row>
    <row r="244" spans="1:24" x14ac:dyDescent="0.3">
      <c r="A244" t="s">
        <v>22</v>
      </c>
      <c r="B244">
        <v>1996</v>
      </c>
      <c r="C244">
        <v>630</v>
      </c>
      <c r="D244" s="4">
        <v>1996.4999999982299</v>
      </c>
      <c r="E244">
        <f t="shared" ref="E244" si="213">STANDARDIZE(C244,L$17,M$17)</f>
        <v>0.95179935294498519</v>
      </c>
      <c r="F244" s="1">
        <f t="shared" si="173"/>
        <v>1.0325441006916822</v>
      </c>
      <c r="I244" s="18"/>
      <c r="Q244" s="7"/>
      <c r="W244" s="4"/>
      <c r="X244" s="4"/>
    </row>
    <row r="245" spans="1:24" x14ac:dyDescent="0.3">
      <c r="A245" t="s">
        <v>21</v>
      </c>
      <c r="B245">
        <v>1996</v>
      </c>
      <c r="C245">
        <v>616</v>
      </c>
      <c r="D245" s="4">
        <v>1996.41666666487</v>
      </c>
      <c r="E245">
        <f t="shared" ref="E245" si="214">STANDARDIZE(C245,L$16,M$16)</f>
        <v>0.86233139332470998</v>
      </c>
      <c r="F245" s="1">
        <f t="shared" si="173"/>
        <v>0.80449337603268545</v>
      </c>
      <c r="I245" s="18"/>
      <c r="Q245" s="7"/>
      <c r="W245" s="4"/>
      <c r="X245" s="4"/>
    </row>
    <row r="246" spans="1:24" x14ac:dyDescent="0.3">
      <c r="A246" t="s">
        <v>20</v>
      </c>
      <c r="B246">
        <v>1996</v>
      </c>
      <c r="C246">
        <v>590</v>
      </c>
      <c r="D246" s="4">
        <v>1996.3333333315099</v>
      </c>
      <c r="E246">
        <f t="shared" ref="E246" si="215">STANDARDIZE(C246,L$15,M$15)</f>
        <v>0.82112053933512996</v>
      </c>
      <c r="F246" s="1">
        <f t="shared" si="173"/>
        <v>0.38097060166597702</v>
      </c>
      <c r="I246" s="18"/>
      <c r="Q246" s="7"/>
      <c r="W246" s="4"/>
      <c r="X246" s="4"/>
    </row>
    <row r="247" spans="1:24" x14ac:dyDescent="0.3">
      <c r="A247" t="s">
        <v>19</v>
      </c>
      <c r="B247">
        <v>1996</v>
      </c>
      <c r="C247">
        <v>581</v>
      </c>
      <c r="D247" s="4">
        <v>1996.2499999981501</v>
      </c>
      <c r="E247">
        <f t="shared" ref="E247" si="216">STANDARDIZE(C247,L$14,M$14)</f>
        <v>1.4831190648367871</v>
      </c>
      <c r="F247" s="1">
        <f t="shared" si="173"/>
        <v>0.23436656438519338</v>
      </c>
      <c r="I247" s="18"/>
      <c r="Q247" s="7"/>
      <c r="W247" s="4"/>
      <c r="X247" s="4"/>
    </row>
    <row r="248" spans="1:24" x14ac:dyDescent="0.3">
      <c r="A248" t="s">
        <v>18</v>
      </c>
      <c r="B248">
        <v>1996</v>
      </c>
      <c r="C248">
        <v>563</v>
      </c>
      <c r="D248" s="4">
        <v>1996.16666666479</v>
      </c>
      <c r="E248">
        <f t="shared" ref="E248" si="217">STANDARDIZE(C248,L$13,M$13)</f>
        <v>1.4153998038128295</v>
      </c>
      <c r="F248" s="1">
        <f t="shared" si="173"/>
        <v>-5.8841510176373991E-2</v>
      </c>
      <c r="I248" s="18"/>
      <c r="Q248" s="7"/>
      <c r="W248" s="4"/>
      <c r="X248" s="4"/>
    </row>
    <row r="249" spans="1:24" x14ac:dyDescent="0.3">
      <c r="A249" t="s">
        <v>17</v>
      </c>
      <c r="B249">
        <v>1996</v>
      </c>
      <c r="C249">
        <v>555</v>
      </c>
      <c r="D249" s="4">
        <v>1996.0833333314299</v>
      </c>
      <c r="E249">
        <f t="shared" ref="E249" si="218">STANDARDIZE(C249,L$12,M$12)</f>
        <v>0.73184157774077641</v>
      </c>
      <c r="F249" s="1">
        <f t="shared" si="173"/>
        <v>-0.18915620998151503</v>
      </c>
      <c r="I249" s="18"/>
      <c r="Q249" s="7"/>
      <c r="W249" s="4"/>
      <c r="X249" s="4"/>
    </row>
    <row r="250" spans="1:24" x14ac:dyDescent="0.3">
      <c r="A250" t="s">
        <v>16</v>
      </c>
      <c r="B250">
        <v>1996</v>
      </c>
      <c r="C250">
        <v>595</v>
      </c>
      <c r="D250" s="4">
        <v>1995.9999999980701</v>
      </c>
      <c r="E250">
        <f t="shared" ref="E250" si="219">STANDARDIZE(C250,L$11,M$11)</f>
        <v>0.39431955334297103</v>
      </c>
      <c r="F250" s="1">
        <f t="shared" si="173"/>
        <v>0.46241728904419022</v>
      </c>
      <c r="I250" s="18"/>
      <c r="Q250" s="7"/>
      <c r="W250" s="4"/>
      <c r="X250" s="4"/>
    </row>
    <row r="251" spans="1:24" x14ac:dyDescent="0.3">
      <c r="A251" t="s">
        <v>27</v>
      </c>
      <c r="B251">
        <v>1995</v>
      </c>
      <c r="C251">
        <v>625</v>
      </c>
      <c r="D251" s="4">
        <v>1995.91666666471</v>
      </c>
      <c r="E251">
        <f t="shared" ref="E251" si="220">STANDARDIZE(C251,L$22,M$22)</f>
        <v>0.19576418984233729</v>
      </c>
      <c r="F251" s="1">
        <f t="shared" si="173"/>
        <v>0.95109741331346909</v>
      </c>
      <c r="I251" s="18"/>
      <c r="Q251" s="7"/>
      <c r="W251" s="4"/>
      <c r="X251" s="4"/>
    </row>
    <row r="252" spans="1:24" x14ac:dyDescent="0.3">
      <c r="A252" t="s">
        <v>26</v>
      </c>
      <c r="B252">
        <v>1995</v>
      </c>
      <c r="C252">
        <v>629</v>
      </c>
      <c r="D252" s="4">
        <v>1995.8333333313501</v>
      </c>
      <c r="E252">
        <f t="shared" ref="E252" si="221">STANDARDIZE(C252,L$21,M$21)</f>
        <v>0.34505786367977903</v>
      </c>
      <c r="F252" s="1">
        <f t="shared" si="173"/>
        <v>1.0162547632160397</v>
      </c>
      <c r="I252" s="18"/>
      <c r="Q252" s="7"/>
      <c r="W252" s="4"/>
      <c r="X252" s="4"/>
    </row>
    <row r="253" spans="1:24" x14ac:dyDescent="0.3">
      <c r="A253" t="s">
        <v>25</v>
      </c>
      <c r="B253">
        <v>1995</v>
      </c>
      <c r="C253">
        <v>628</v>
      </c>
      <c r="D253" s="4">
        <v>1995.74999999799</v>
      </c>
      <c r="E253">
        <f t="shared" ref="E253" si="222">STANDARDIZE(C253,L$20,M$20)</f>
        <v>0.65541399885310214</v>
      </c>
      <c r="F253" s="1">
        <f t="shared" si="173"/>
        <v>0.99996542574039704</v>
      </c>
      <c r="I253" s="18"/>
      <c r="Q253" s="7"/>
      <c r="W253" s="4"/>
      <c r="X253" s="4"/>
    </row>
    <row r="254" spans="1:24" x14ac:dyDescent="0.3">
      <c r="A254" t="s">
        <v>24</v>
      </c>
      <c r="B254">
        <v>1995</v>
      </c>
      <c r="C254">
        <v>630</v>
      </c>
      <c r="D254" s="4">
        <v>1995.6666666646299</v>
      </c>
      <c r="E254">
        <f t="shared" ref="E254" si="223">STANDARDIZE(C254,L$19,M$19)</f>
        <v>0.99402244966992648</v>
      </c>
      <c r="F254" s="1">
        <f t="shared" si="173"/>
        <v>1.0325441006916822</v>
      </c>
      <c r="I254" s="18"/>
      <c r="Q254" s="7"/>
      <c r="W254" s="4"/>
      <c r="X254" s="4"/>
    </row>
    <row r="255" spans="1:24" x14ac:dyDescent="0.3">
      <c r="A255" t="s">
        <v>23</v>
      </c>
      <c r="B255">
        <v>1995</v>
      </c>
      <c r="C255">
        <v>623</v>
      </c>
      <c r="D255" s="4">
        <v>1995.5833333312701</v>
      </c>
      <c r="E255">
        <f t="shared" ref="E255" si="224">STANDARDIZE(C255,L$18,M$18)</f>
        <v>0.87921181735851961</v>
      </c>
      <c r="F255" s="1">
        <f t="shared" si="173"/>
        <v>0.9185187383621839</v>
      </c>
      <c r="I255" s="18"/>
      <c r="Q255" s="7"/>
      <c r="W255" s="4"/>
      <c r="X255" s="4"/>
    </row>
    <row r="256" spans="1:24" x14ac:dyDescent="0.3">
      <c r="A256" t="s">
        <v>22</v>
      </c>
      <c r="B256">
        <v>1995</v>
      </c>
      <c r="C256">
        <v>606</v>
      </c>
      <c r="D256" s="4">
        <v>1995.49999999791</v>
      </c>
      <c r="E256">
        <f t="shared" ref="E256" si="225">STANDARDIZE(C256,L$17,M$17)</f>
        <v>0.45988690135565236</v>
      </c>
      <c r="F256" s="1">
        <f t="shared" si="173"/>
        <v>0.64160000127625916</v>
      </c>
      <c r="I256" s="18"/>
      <c r="Q256" s="7"/>
      <c r="W256" s="4"/>
      <c r="X256" s="4"/>
    </row>
    <row r="257" spans="1:24" x14ac:dyDescent="0.3">
      <c r="A257" t="s">
        <v>21</v>
      </c>
      <c r="B257">
        <v>1995</v>
      </c>
      <c r="C257">
        <v>587</v>
      </c>
      <c r="D257" s="4">
        <v>1995.4166666645499</v>
      </c>
      <c r="E257">
        <f t="shared" ref="E257" si="226">STANDARDIZE(C257,L$16,M$16)</f>
        <v>7.0794763250198747E-2</v>
      </c>
      <c r="F257" s="1">
        <f t="shared" si="173"/>
        <v>0.33210258923904917</v>
      </c>
      <c r="I257" s="18"/>
      <c r="Q257" s="7"/>
      <c r="W257" s="4"/>
      <c r="X257" s="4"/>
    </row>
    <row r="258" spans="1:24" x14ac:dyDescent="0.3">
      <c r="A258" t="s">
        <v>20</v>
      </c>
      <c r="B258">
        <v>1995</v>
      </c>
      <c r="C258">
        <v>554</v>
      </c>
      <c r="D258" s="4">
        <v>1995.33333333119</v>
      </c>
      <c r="E258">
        <f t="shared" ref="E258" si="227">STANDARDIZE(C258,L$15,M$15)</f>
        <v>-9.4591814308693581E-2</v>
      </c>
      <c r="F258" s="1">
        <f t="shared" si="173"/>
        <v>-0.20544554745715768</v>
      </c>
      <c r="I258" s="18"/>
      <c r="Q258" s="7"/>
      <c r="W258" s="4"/>
      <c r="X258" s="4"/>
    </row>
    <row r="259" spans="1:24" x14ac:dyDescent="0.3">
      <c r="A259" t="s">
        <v>19</v>
      </c>
      <c r="B259">
        <v>1995</v>
      </c>
      <c r="C259">
        <v>492</v>
      </c>
      <c r="D259" s="4">
        <v>1995.2499999978299</v>
      </c>
      <c r="E259">
        <f t="shared" ref="E259" si="228">STANDARDIZE(C259,L$14,M$14)</f>
        <v>-0.43075637542382444</v>
      </c>
      <c r="F259" s="1">
        <f t="shared" si="173"/>
        <v>-1.2153844709470008</v>
      </c>
      <c r="I259" s="18"/>
      <c r="Q259" s="7"/>
      <c r="W259" s="4"/>
      <c r="X259" s="4"/>
    </row>
    <row r="260" spans="1:24" x14ac:dyDescent="0.3">
      <c r="A260" t="s">
        <v>18</v>
      </c>
      <c r="B260">
        <v>1995</v>
      </c>
      <c r="C260">
        <v>460</v>
      </c>
      <c r="D260" s="4">
        <v>1995.1666666644701</v>
      </c>
      <c r="E260">
        <f t="shared" ref="E260" si="229">STANDARDIZE(C260,L$13,M$13)</f>
        <v>-0.63521898887599948</v>
      </c>
      <c r="F260" s="1">
        <f t="shared" si="173"/>
        <v>-1.7366432701675649</v>
      </c>
      <c r="I260" s="18"/>
      <c r="Q260" s="7"/>
      <c r="W260" s="4"/>
      <c r="X260" s="4"/>
    </row>
    <row r="261" spans="1:24" x14ac:dyDescent="0.3">
      <c r="A261" t="s">
        <v>17</v>
      </c>
      <c r="B261">
        <v>1995</v>
      </c>
      <c r="C261">
        <v>469</v>
      </c>
      <c r="D261" s="4">
        <v>1995.08333333111</v>
      </c>
      <c r="E261">
        <f t="shared" ref="E261" si="230">STANDARDIZE(C261,L$12,M$12)</f>
        <v>-0.82640060558039707</v>
      </c>
      <c r="F261" s="1">
        <f t="shared" si="173"/>
        <v>-1.5900392328867814</v>
      </c>
      <c r="I261" s="18"/>
      <c r="Q261" s="7"/>
      <c r="W261" s="4"/>
      <c r="X261" s="4"/>
    </row>
    <row r="262" spans="1:24" x14ac:dyDescent="0.3">
      <c r="A262" t="s">
        <v>16</v>
      </c>
      <c r="B262">
        <v>1995</v>
      </c>
      <c r="C262">
        <v>570</v>
      </c>
      <c r="D262" s="4">
        <v>1994.9999999977499</v>
      </c>
      <c r="E262">
        <f t="shared" ref="E262" si="231">STANDARDIZE(C262,L$11,M$11)</f>
        <v>-3.0711954085126149E-2</v>
      </c>
      <c r="F262" s="1">
        <f t="shared" si="173"/>
        <v>5.5183852153124421E-2</v>
      </c>
      <c r="I262" s="18"/>
      <c r="Q262" s="7"/>
      <c r="W262" s="4"/>
      <c r="X262" s="4"/>
    </row>
    <row r="263" spans="1:24" x14ac:dyDescent="0.3">
      <c r="A263" t="s">
        <v>27</v>
      </c>
      <c r="B263">
        <v>1994</v>
      </c>
      <c r="C263">
        <v>625</v>
      </c>
      <c r="D263" s="4">
        <v>1994.91666666439</v>
      </c>
      <c r="E263">
        <f t="shared" ref="E263" si="232">STANDARDIZE(C263,L$22,M$22)</f>
        <v>0.19576418984233729</v>
      </c>
      <c r="F263" s="1">
        <f t="shared" si="173"/>
        <v>0.95109741331346909</v>
      </c>
      <c r="I263" s="18"/>
      <c r="Q263" s="7"/>
      <c r="W263" s="4"/>
      <c r="X263" s="4"/>
    </row>
    <row r="264" spans="1:24" x14ac:dyDescent="0.3">
      <c r="A264" t="s">
        <v>26</v>
      </c>
      <c r="B264">
        <v>1994</v>
      </c>
      <c r="C264">
        <v>622</v>
      </c>
      <c r="D264" s="4">
        <v>1994.83333333103</v>
      </c>
      <c r="E264">
        <f t="shared" ref="E264" si="233">STANDARDIZE(C264,L$21,M$21)</f>
        <v>0.17367657440201739</v>
      </c>
      <c r="F264" s="1">
        <f t="shared" si="173"/>
        <v>0.90222940088654124</v>
      </c>
      <c r="I264" s="18"/>
      <c r="Q264" s="7"/>
      <c r="W264" s="4"/>
      <c r="X264" s="4"/>
    </row>
    <row r="265" spans="1:24" x14ac:dyDescent="0.3">
      <c r="A265" t="s">
        <v>25</v>
      </c>
      <c r="B265">
        <v>1994</v>
      </c>
      <c r="C265">
        <v>604</v>
      </c>
      <c r="D265" s="4">
        <v>1994.7499999976701</v>
      </c>
      <c r="E265">
        <f t="shared" ref="E265" si="234">STANDARDIZE(C265,L$20,M$20)</f>
        <v>0.1433509763513906</v>
      </c>
      <c r="F265" s="1">
        <f t="shared" si="173"/>
        <v>0.60902132632497386</v>
      </c>
      <c r="I265" s="18"/>
      <c r="Q265" s="7"/>
      <c r="W265" s="4"/>
      <c r="X265" s="4"/>
    </row>
    <row r="266" spans="1:24" x14ac:dyDescent="0.3">
      <c r="A266" t="s">
        <v>24</v>
      </c>
      <c r="B266">
        <v>1994</v>
      </c>
      <c r="C266">
        <v>582</v>
      </c>
      <c r="D266" s="4">
        <v>1994.66666666431</v>
      </c>
      <c r="E266">
        <f t="shared" ref="E266" si="235">STANDARDIZE(C266,L$19,M$19)</f>
        <v>4.0356938931008883E-2</v>
      </c>
      <c r="F266" s="1">
        <f t="shared" si="173"/>
        <v>0.25065590186083597</v>
      </c>
      <c r="I266" s="18"/>
      <c r="Q266" s="7"/>
      <c r="W266" s="4"/>
      <c r="X266" s="4"/>
    </row>
    <row r="267" spans="1:24" x14ac:dyDescent="0.3">
      <c r="A267" t="s">
        <v>23</v>
      </c>
      <c r="B267">
        <v>1994</v>
      </c>
      <c r="C267">
        <v>592</v>
      </c>
      <c r="D267" s="4">
        <v>1994.5833333309499</v>
      </c>
      <c r="E267">
        <f t="shared" ref="E267" si="236">STANDARDIZE(C267,L$18,M$18)</f>
        <v>0.30237443454128982</v>
      </c>
      <c r="F267" s="1">
        <f t="shared" si="173"/>
        <v>0.41354927661726232</v>
      </c>
      <c r="I267" s="18"/>
      <c r="Q267" s="7"/>
      <c r="W267" s="4"/>
      <c r="X267" s="4"/>
    </row>
    <row r="268" spans="1:24" x14ac:dyDescent="0.3">
      <c r="A268" t="s">
        <v>22</v>
      </c>
      <c r="B268">
        <v>1994</v>
      </c>
      <c r="C268">
        <v>614</v>
      </c>
      <c r="D268" s="4">
        <v>1994.4999999975901</v>
      </c>
      <c r="E268">
        <f t="shared" ref="E268" si="237">STANDARDIZE(C268,L$17,M$17)</f>
        <v>0.6238577185520966</v>
      </c>
      <c r="F268" s="1">
        <f t="shared" ref="F268:F331" si="238">STANDARDIZE(C268,C$8,C$9)</f>
        <v>0.77191470108140015</v>
      </c>
      <c r="I268" s="18"/>
      <c r="Q268" s="7"/>
      <c r="W268" s="4"/>
      <c r="X268" s="4"/>
    </row>
    <row r="269" spans="1:24" x14ac:dyDescent="0.3">
      <c r="A269" t="s">
        <v>21</v>
      </c>
      <c r="B269">
        <v>1994</v>
      </c>
      <c r="C269">
        <v>613</v>
      </c>
      <c r="D269" s="4">
        <v>1994.41666666423</v>
      </c>
      <c r="E269">
        <f t="shared" ref="E269" si="239">STANDARDIZE(C269,L$16,M$16)</f>
        <v>0.78044829366182955</v>
      </c>
      <c r="F269" s="1">
        <f t="shared" si="238"/>
        <v>0.75562536360575761</v>
      </c>
      <c r="I269" s="18"/>
      <c r="Q269" s="7"/>
      <c r="W269" s="4"/>
      <c r="X269" s="4"/>
    </row>
    <row r="270" spans="1:24" x14ac:dyDescent="0.3">
      <c r="A270" t="s">
        <v>20</v>
      </c>
      <c r="B270">
        <v>1994</v>
      </c>
      <c r="C270">
        <v>593</v>
      </c>
      <c r="D270" s="4">
        <v>1994.3333333308699</v>
      </c>
      <c r="E270">
        <f t="shared" ref="E270" si="240">STANDARDIZE(C270,L$15,M$15)</f>
        <v>0.89742990213878193</v>
      </c>
      <c r="F270" s="1">
        <f t="shared" si="238"/>
        <v>0.42983861409290491</v>
      </c>
      <c r="I270" s="18"/>
      <c r="Q270" s="7"/>
      <c r="W270" s="4"/>
      <c r="X270" s="4"/>
    </row>
    <row r="271" spans="1:24" x14ac:dyDescent="0.3">
      <c r="A271" t="s">
        <v>19</v>
      </c>
      <c r="B271">
        <v>1994</v>
      </c>
      <c r="C271">
        <v>560</v>
      </c>
      <c r="D271" s="4">
        <v>1994.24999999751</v>
      </c>
      <c r="E271">
        <f t="shared" ref="E271" si="241">STANDARDIZE(C271,L$14,M$14)</f>
        <v>1.0315304778090024</v>
      </c>
      <c r="F271" s="1">
        <f t="shared" si="238"/>
        <v>-0.10770952260330188</v>
      </c>
      <c r="I271" s="18"/>
      <c r="Q271" s="7"/>
      <c r="W271" s="4"/>
      <c r="X271" s="4"/>
    </row>
    <row r="272" spans="1:24" x14ac:dyDescent="0.3">
      <c r="A272" t="s">
        <v>18</v>
      </c>
      <c r="B272">
        <v>1994</v>
      </c>
      <c r="C272">
        <v>523</v>
      </c>
      <c r="D272" s="4">
        <v>1994.1666666641499</v>
      </c>
      <c r="E272">
        <f t="shared" ref="E272" si="242">STANDARDIZE(C272,L$13,M$13)</f>
        <v>0.61904299111813865</v>
      </c>
      <c r="F272" s="1">
        <f t="shared" si="238"/>
        <v>-0.71041500920207923</v>
      </c>
      <c r="I272" s="18"/>
      <c r="Q272" s="7"/>
      <c r="W272" s="4"/>
      <c r="X272" s="4"/>
    </row>
    <row r="273" spans="1:24" x14ac:dyDescent="0.3">
      <c r="A273" t="s">
        <v>17</v>
      </c>
      <c r="B273">
        <v>1994</v>
      </c>
      <c r="C273">
        <v>543</v>
      </c>
      <c r="D273" s="4">
        <v>1994.0833333307901</v>
      </c>
      <c r="E273">
        <f t="shared" ref="E273" si="243">STANDARDIZE(C273,L$12,M$12)</f>
        <v>0.51441243588200802</v>
      </c>
      <c r="F273" s="1">
        <f t="shared" si="238"/>
        <v>-0.38462825968922659</v>
      </c>
      <c r="I273" s="18"/>
      <c r="Q273" s="7"/>
      <c r="W273" s="4"/>
      <c r="X273" s="4"/>
    </row>
    <row r="274" spans="1:24" x14ac:dyDescent="0.3">
      <c r="A274" t="s">
        <v>16</v>
      </c>
      <c r="B274">
        <v>1994</v>
      </c>
      <c r="C274">
        <v>613</v>
      </c>
      <c r="D274" s="4">
        <v>1993.99999999743</v>
      </c>
      <c r="E274">
        <f t="shared" ref="E274" si="244">STANDARDIZE(C274,L$11,M$11)</f>
        <v>0.70034223869120094</v>
      </c>
      <c r="F274" s="1">
        <f t="shared" si="238"/>
        <v>0.75562536360575761</v>
      </c>
      <c r="I274" s="18"/>
      <c r="Q274" s="7"/>
      <c r="W274" s="4"/>
      <c r="X274" s="4"/>
    </row>
    <row r="275" spans="1:24" x14ac:dyDescent="0.3">
      <c r="A275" t="s">
        <v>27</v>
      </c>
      <c r="B275">
        <v>1993</v>
      </c>
      <c r="C275">
        <v>624</v>
      </c>
      <c r="D275" s="4">
        <v>1993.9166666640699</v>
      </c>
      <c r="E275">
        <f t="shared" ref="E275" si="245">STANDARDIZE(C275,L$22,M$22)</f>
        <v>0.17502096442857967</v>
      </c>
      <c r="F275" s="1">
        <f t="shared" si="238"/>
        <v>0.93480807583782655</v>
      </c>
      <c r="I275" s="18"/>
      <c r="Q275" s="7"/>
      <c r="W275" s="4"/>
      <c r="X275" s="4"/>
    </row>
    <row r="276" spans="1:24" x14ac:dyDescent="0.3">
      <c r="A276" t="s">
        <v>26</v>
      </c>
      <c r="B276">
        <v>1993</v>
      </c>
      <c r="C276">
        <v>615</v>
      </c>
      <c r="D276" s="4">
        <v>1993.83333333071</v>
      </c>
      <c r="E276">
        <f t="shared" ref="E276" si="246">STANDARDIZE(C276,L$21,M$21)</f>
        <v>2.2952851242557361E-3</v>
      </c>
      <c r="F276" s="1">
        <f t="shared" si="238"/>
        <v>0.7882040385570428</v>
      </c>
      <c r="I276" s="18"/>
      <c r="Q276" s="7"/>
      <c r="W276" s="4"/>
      <c r="X276" s="4"/>
    </row>
    <row r="277" spans="1:24" x14ac:dyDescent="0.3">
      <c r="A277" t="s">
        <v>25</v>
      </c>
      <c r="B277">
        <v>1993</v>
      </c>
      <c r="C277">
        <v>606</v>
      </c>
      <c r="D277" s="4">
        <v>1993.74999999735</v>
      </c>
      <c r="E277">
        <f t="shared" ref="E277" si="247">STANDARDIZE(C277,L$20,M$20)</f>
        <v>0.1860228948931999</v>
      </c>
      <c r="F277" s="1">
        <f t="shared" si="238"/>
        <v>0.64160000127625916</v>
      </c>
      <c r="I277" s="18"/>
      <c r="Q277" s="7"/>
      <c r="W277" s="4"/>
      <c r="X277" s="4"/>
    </row>
    <row r="278" spans="1:24" x14ac:dyDescent="0.3">
      <c r="A278" t="s">
        <v>24</v>
      </c>
      <c r="B278">
        <v>1993</v>
      </c>
      <c r="C278">
        <v>583</v>
      </c>
      <c r="D278" s="4">
        <v>1993.6666666639901</v>
      </c>
      <c r="E278">
        <f t="shared" ref="E278" si="248">STANDARDIZE(C278,L$19,M$19)</f>
        <v>6.0224970404736337E-2</v>
      </c>
      <c r="F278" s="1">
        <f t="shared" si="238"/>
        <v>0.26694523933647862</v>
      </c>
      <c r="G278" s="8"/>
      <c r="H278" s="8"/>
      <c r="I278" s="18"/>
      <c r="Q278" s="7"/>
      <c r="W278" s="4"/>
      <c r="X278" s="4"/>
    </row>
    <row r="279" spans="1:24" x14ac:dyDescent="0.3">
      <c r="A279" t="s">
        <v>23</v>
      </c>
      <c r="B279">
        <v>1993</v>
      </c>
      <c r="C279">
        <v>573</v>
      </c>
      <c r="D279" s="4">
        <v>1993.58333333063</v>
      </c>
      <c r="E279">
        <f t="shared" ref="E279" si="249">STANDARDIZE(C279,L$18,M$18)</f>
        <v>-5.1171058153141352E-2</v>
      </c>
      <c r="F279" s="1">
        <f t="shared" si="238"/>
        <v>0.10405186458005232</v>
      </c>
      <c r="I279" s="18"/>
      <c r="Q279" s="7"/>
      <c r="W279" s="4"/>
      <c r="X279" s="4"/>
    </row>
    <row r="280" spans="1:24" x14ac:dyDescent="0.3">
      <c r="A280" t="s">
        <v>22</v>
      </c>
      <c r="B280">
        <v>1993</v>
      </c>
      <c r="C280">
        <v>598</v>
      </c>
      <c r="D280" s="4">
        <v>1993.4999999972699</v>
      </c>
      <c r="E280">
        <f t="shared" ref="E280" si="250">STANDARDIZE(C280,L$17,M$17)</f>
        <v>0.29591608415920806</v>
      </c>
      <c r="F280" s="1">
        <f t="shared" si="238"/>
        <v>0.51128530147111806</v>
      </c>
      <c r="I280" s="18"/>
      <c r="Q280" s="7"/>
      <c r="W280" s="4"/>
      <c r="X280" s="4"/>
    </row>
    <row r="281" spans="1:24" x14ac:dyDescent="0.3">
      <c r="A281" t="s">
        <v>21</v>
      </c>
      <c r="B281">
        <v>1993</v>
      </c>
      <c r="C281">
        <v>602</v>
      </c>
      <c r="D281" s="4">
        <v>1993.4166666639101</v>
      </c>
      <c r="E281">
        <f t="shared" ref="E281" si="251">STANDARDIZE(C281,L$16,M$16)</f>
        <v>0.48021026156460112</v>
      </c>
      <c r="F281" s="1">
        <f t="shared" si="238"/>
        <v>0.57644265137368866</v>
      </c>
      <c r="I281" s="18"/>
      <c r="Q281" s="7"/>
      <c r="W281" s="4"/>
      <c r="X281" s="4"/>
    </row>
    <row r="282" spans="1:24" x14ac:dyDescent="0.3">
      <c r="A282" t="s">
        <v>20</v>
      </c>
      <c r="B282">
        <v>1993</v>
      </c>
      <c r="C282">
        <v>578</v>
      </c>
      <c r="D282" s="4">
        <v>1993.33333333055</v>
      </c>
      <c r="E282">
        <f t="shared" ref="E282" si="252">STANDARDIZE(C282,L$15,M$15)</f>
        <v>0.51588308812052219</v>
      </c>
      <c r="F282" s="1">
        <f t="shared" si="238"/>
        <v>0.18549855195826548</v>
      </c>
      <c r="I282" s="18"/>
      <c r="Q282" s="7"/>
      <c r="W282" s="4"/>
      <c r="X282" s="4"/>
    </row>
    <row r="283" spans="1:24" x14ac:dyDescent="0.3">
      <c r="A283" t="s">
        <v>19</v>
      </c>
      <c r="B283">
        <v>1993</v>
      </c>
      <c r="C283">
        <v>518</v>
      </c>
      <c r="D283" s="4">
        <v>1993.2499999971899</v>
      </c>
      <c r="E283">
        <f t="shared" ref="E283" si="253">STANDARDIZE(C283,L$14,M$14)</f>
        <v>0.12835330375343287</v>
      </c>
      <c r="F283" s="1">
        <f t="shared" si="238"/>
        <v>-0.79186169658029237</v>
      </c>
      <c r="I283" s="18"/>
      <c r="Q283" s="7"/>
      <c r="W283" s="4"/>
      <c r="X283" s="4"/>
    </row>
    <row r="284" spans="1:24" x14ac:dyDescent="0.3">
      <c r="A284" t="s">
        <v>18</v>
      </c>
      <c r="B284">
        <v>1993</v>
      </c>
      <c r="C284">
        <v>466</v>
      </c>
      <c r="D284" s="4">
        <v>1993.16666666383</v>
      </c>
      <c r="E284">
        <f t="shared" ref="E284" si="254">STANDARDIZE(C284,L$13,M$13)</f>
        <v>-0.51576546697179593</v>
      </c>
      <c r="F284" s="1">
        <f t="shared" si="238"/>
        <v>-1.6389072453137092</v>
      </c>
      <c r="I284" s="18"/>
      <c r="Q284" s="7"/>
      <c r="W284" s="4"/>
      <c r="X284" s="4"/>
    </row>
    <row r="285" spans="1:24" x14ac:dyDescent="0.3">
      <c r="A285" t="s">
        <v>17</v>
      </c>
      <c r="B285">
        <v>1993</v>
      </c>
      <c r="C285">
        <v>484</v>
      </c>
      <c r="D285" s="4">
        <v>1993.0833333304699</v>
      </c>
      <c r="E285">
        <f t="shared" ref="E285" si="255">STANDARDIZE(C285,L$12,M$12)</f>
        <v>-0.5546141782569366</v>
      </c>
      <c r="F285" s="1">
        <f t="shared" si="238"/>
        <v>-1.3456991707521417</v>
      </c>
      <c r="I285" s="18"/>
      <c r="Q285" s="7"/>
      <c r="W285" s="4"/>
      <c r="X285" s="4"/>
    </row>
    <row r="286" spans="1:24" x14ac:dyDescent="0.3">
      <c r="A286" t="s">
        <v>16</v>
      </c>
      <c r="B286">
        <v>1993</v>
      </c>
      <c r="C286">
        <v>534</v>
      </c>
      <c r="D286" s="4">
        <v>1992.9999999971101</v>
      </c>
      <c r="E286">
        <f t="shared" ref="E286" si="256">STANDARDIZE(C286,L$11,M$11)</f>
        <v>-0.64275732478158609</v>
      </c>
      <c r="F286" s="1">
        <f t="shared" si="238"/>
        <v>-0.53123229697001029</v>
      </c>
      <c r="I286" s="18"/>
      <c r="Q286" s="7"/>
      <c r="W286" s="4"/>
      <c r="X286" s="4"/>
    </row>
    <row r="287" spans="1:24" x14ac:dyDescent="0.3">
      <c r="A287" t="s">
        <v>27</v>
      </c>
      <c r="B287">
        <v>1992</v>
      </c>
      <c r="C287">
        <v>582</v>
      </c>
      <c r="D287" s="4">
        <v>1992.91666666375</v>
      </c>
      <c r="E287">
        <f t="shared" ref="E287" si="257">STANDARDIZE(C287,L$22,M$22)</f>
        <v>-0.69619450294923924</v>
      </c>
      <c r="F287" s="1">
        <f t="shared" si="238"/>
        <v>0.25065590186083597</v>
      </c>
      <c r="I287" s="18"/>
      <c r="Q287" s="7"/>
      <c r="W287" s="4"/>
      <c r="X287" s="4"/>
    </row>
    <row r="288" spans="1:24" x14ac:dyDescent="0.3">
      <c r="A288" t="s">
        <v>26</v>
      </c>
      <c r="B288">
        <v>1992</v>
      </c>
      <c r="C288">
        <v>583</v>
      </c>
      <c r="D288" s="4">
        <v>1992.8333333303899</v>
      </c>
      <c r="E288">
        <f t="shared" ref="E288" si="258">STANDARDIZE(C288,L$21,M$21)</f>
        <v>-0.78116203728836897</v>
      </c>
      <c r="F288" s="1">
        <f t="shared" si="238"/>
        <v>0.26694523933647862</v>
      </c>
      <c r="I288" s="18"/>
      <c r="Q288" s="7"/>
      <c r="W288" s="4"/>
      <c r="X288" s="4"/>
    </row>
    <row r="289" spans="1:24" x14ac:dyDescent="0.3">
      <c r="A289" t="s">
        <v>25</v>
      </c>
      <c r="B289">
        <v>1992</v>
      </c>
      <c r="C289">
        <v>597</v>
      </c>
      <c r="D289" s="4">
        <v>1992.74999999703</v>
      </c>
      <c r="E289">
        <f t="shared" ref="E289" si="259">STANDARDIZE(C289,L$20,M$20)</f>
        <v>-6.0007385449419321E-3</v>
      </c>
      <c r="F289" s="1">
        <f t="shared" si="238"/>
        <v>0.49499596399547546</v>
      </c>
      <c r="I289" s="18"/>
      <c r="Q289" s="7"/>
      <c r="W289" s="4"/>
      <c r="X289" s="4"/>
    </row>
    <row r="290" spans="1:24" x14ac:dyDescent="0.3">
      <c r="A290" t="s">
        <v>24</v>
      </c>
      <c r="B290">
        <v>1992</v>
      </c>
      <c r="C290">
        <v>562</v>
      </c>
      <c r="D290" s="4">
        <v>1992.66666666367</v>
      </c>
      <c r="E290">
        <f t="shared" ref="E290" si="260">STANDARDIZE(C290,L$19,M$19)</f>
        <v>-0.35700369054354014</v>
      </c>
      <c r="F290" s="1">
        <f t="shared" si="238"/>
        <v>-7.5130847652016622E-2</v>
      </c>
      <c r="I290" s="18"/>
      <c r="Q290" s="7"/>
      <c r="W290" s="4"/>
      <c r="X290" s="4"/>
    </row>
    <row r="291" spans="1:24" x14ac:dyDescent="0.3">
      <c r="A291" t="s">
        <v>23</v>
      </c>
      <c r="B291">
        <v>1992</v>
      </c>
      <c r="C291">
        <v>546</v>
      </c>
      <c r="D291" s="4">
        <v>1992.5833333303101</v>
      </c>
      <c r="E291">
        <f t="shared" ref="E291" si="261">STANDARDIZE(C291,L$18,M$18)</f>
        <v>-0.55357781092943825</v>
      </c>
      <c r="F291" s="1">
        <f t="shared" si="238"/>
        <v>-0.33576024726229869</v>
      </c>
      <c r="I291" s="18"/>
      <c r="Q291" s="7"/>
      <c r="W291" s="4"/>
      <c r="X291" s="4"/>
    </row>
    <row r="292" spans="1:24" x14ac:dyDescent="0.3">
      <c r="A292" t="s">
        <v>22</v>
      </c>
      <c r="B292">
        <v>1992</v>
      </c>
      <c r="C292">
        <v>519</v>
      </c>
      <c r="D292" s="4">
        <v>1992.49999999695</v>
      </c>
      <c r="E292">
        <f t="shared" ref="E292" si="262">STANDARDIZE(C292,L$17,M$17)</f>
        <v>-1.3232957356556794</v>
      </c>
      <c r="F292" s="1">
        <f t="shared" si="238"/>
        <v>-0.77557235910464972</v>
      </c>
      <c r="I292" s="18"/>
      <c r="Q292" s="7"/>
      <c r="W292" s="4"/>
      <c r="X292" s="4"/>
    </row>
    <row r="293" spans="1:24" x14ac:dyDescent="0.3">
      <c r="A293" t="s">
        <v>21</v>
      </c>
      <c r="B293">
        <v>1992</v>
      </c>
      <c r="C293">
        <v>540</v>
      </c>
      <c r="D293" s="4">
        <v>1992.4166666635899</v>
      </c>
      <c r="E293">
        <f t="shared" ref="E293" si="263">STANDARDIZE(C293,L$16,M$16)</f>
        <v>-1.2120404648015954</v>
      </c>
      <c r="F293" s="1">
        <f t="shared" si="238"/>
        <v>-0.43349627211615449</v>
      </c>
      <c r="I293" s="18"/>
      <c r="Q293" s="7"/>
      <c r="W293" s="4"/>
      <c r="X293" s="4"/>
    </row>
    <row r="294" spans="1:24" x14ac:dyDescent="0.3">
      <c r="A294" t="s">
        <v>20</v>
      </c>
      <c r="B294">
        <v>1992</v>
      </c>
      <c r="C294">
        <v>503</v>
      </c>
      <c r="D294" s="4">
        <v>1992.3333333302301</v>
      </c>
      <c r="E294">
        <f t="shared" ref="E294" si="264">STANDARDIZE(C294,L$15,M$15)</f>
        <v>-1.3918509819707769</v>
      </c>
      <c r="F294" s="1">
        <f t="shared" si="238"/>
        <v>-1.0362017587149319</v>
      </c>
      <c r="I294" s="18"/>
      <c r="Q294" s="7"/>
      <c r="W294" s="4"/>
      <c r="X294" s="4"/>
    </row>
    <row r="295" spans="1:24" x14ac:dyDescent="0.3">
      <c r="A295" t="s">
        <v>19</v>
      </c>
      <c r="B295">
        <v>1992</v>
      </c>
      <c r="C295">
        <v>456</v>
      </c>
      <c r="D295" s="4">
        <v>1992.24999999687</v>
      </c>
      <c r="E295">
        <f t="shared" ref="E295" si="265">STANDARDIZE(C295,L$14,M$14)</f>
        <v>-1.2049082389000267</v>
      </c>
      <c r="F295" s="1">
        <f t="shared" si="238"/>
        <v>-1.8018006200701355</v>
      </c>
      <c r="I295" s="18"/>
      <c r="Q295" s="7"/>
      <c r="W295" s="4"/>
      <c r="X295" s="4"/>
    </row>
    <row r="296" spans="1:24" x14ac:dyDescent="0.3">
      <c r="A296" t="s">
        <v>18</v>
      </c>
      <c r="B296">
        <v>1992</v>
      </c>
      <c r="C296">
        <v>455</v>
      </c>
      <c r="D296" s="4">
        <v>1992.1666666635101</v>
      </c>
      <c r="E296">
        <f t="shared" ref="E296" si="266">STANDARDIZE(C296,L$13,M$13)</f>
        <v>-0.7347635904628359</v>
      </c>
      <c r="F296" s="1">
        <f t="shared" si="238"/>
        <v>-1.8180899575457781</v>
      </c>
      <c r="I296" s="18"/>
      <c r="Q296" s="7"/>
      <c r="W296" s="4"/>
      <c r="X296" s="4"/>
    </row>
    <row r="297" spans="1:24" x14ac:dyDescent="0.3">
      <c r="A297" t="s">
        <v>17</v>
      </c>
      <c r="B297">
        <v>1992</v>
      </c>
      <c r="C297">
        <v>463</v>
      </c>
      <c r="D297" s="4">
        <v>1992.08333333015</v>
      </c>
      <c r="E297">
        <f t="shared" ref="E297" si="267">STANDARDIZE(C297,L$12,M$12)</f>
        <v>-0.93511517650978127</v>
      </c>
      <c r="F297" s="1">
        <f t="shared" si="238"/>
        <v>-1.6877752577406371</v>
      </c>
      <c r="I297" s="18"/>
      <c r="Q297" s="7"/>
      <c r="W297" s="4"/>
      <c r="X297" s="4"/>
    </row>
    <row r="298" spans="1:24" x14ac:dyDescent="0.3">
      <c r="A298" t="s">
        <v>16</v>
      </c>
      <c r="B298">
        <v>1992</v>
      </c>
      <c r="C298">
        <v>525</v>
      </c>
      <c r="D298" s="4">
        <v>1991.9999999967899</v>
      </c>
      <c r="E298">
        <f t="shared" ref="E298" si="268">STANDARDIZE(C298,L$11,M$11)</f>
        <v>-0.79576866745570107</v>
      </c>
      <c r="F298" s="1">
        <f t="shared" si="238"/>
        <v>-0.67783633425079393</v>
      </c>
      <c r="I298" s="18"/>
      <c r="Q298" s="7"/>
      <c r="W298" s="4"/>
      <c r="X298" s="4"/>
    </row>
    <row r="299" spans="1:24" x14ac:dyDescent="0.3">
      <c r="A299" t="s">
        <v>27</v>
      </c>
      <c r="B299">
        <v>1991</v>
      </c>
      <c r="C299">
        <v>586</v>
      </c>
      <c r="D299" s="4">
        <v>1991.9166666634301</v>
      </c>
      <c r="E299">
        <f t="shared" ref="E299" si="269">STANDARDIZE(C299,L$22,M$22)</f>
        <v>-0.61322160129420877</v>
      </c>
      <c r="F299" s="1">
        <f t="shared" si="238"/>
        <v>0.31581325176340652</v>
      </c>
      <c r="I299" s="18"/>
      <c r="Q299" s="7"/>
      <c r="W299" s="4"/>
      <c r="X299" s="4"/>
    </row>
    <row r="300" spans="1:24" x14ac:dyDescent="0.3">
      <c r="A300" t="s">
        <v>26</v>
      </c>
      <c r="B300">
        <v>1991</v>
      </c>
      <c r="C300">
        <v>586</v>
      </c>
      <c r="D300" s="4">
        <v>1991.83333333007</v>
      </c>
      <c r="E300">
        <f t="shared" ref="E300" si="270">STANDARDIZE(C300,L$21,M$21)</f>
        <v>-0.70771291331218533</v>
      </c>
      <c r="F300" s="1">
        <f t="shared" si="238"/>
        <v>0.31581325176340652</v>
      </c>
      <c r="I300" s="18"/>
      <c r="Q300" s="7"/>
      <c r="W300" s="4"/>
      <c r="X300" s="4"/>
    </row>
    <row r="301" spans="1:24" x14ac:dyDescent="0.3">
      <c r="A301" t="s">
        <v>25</v>
      </c>
      <c r="B301">
        <v>1991</v>
      </c>
      <c r="C301">
        <v>573</v>
      </c>
      <c r="D301" s="4">
        <v>1991.7499999967099</v>
      </c>
      <c r="E301">
        <f t="shared" ref="E301" si="271">STANDARDIZE(C301,L$20,M$20)</f>
        <v>-0.51806376104665353</v>
      </c>
      <c r="F301" s="1">
        <f t="shared" si="238"/>
        <v>0.10405186458005232</v>
      </c>
      <c r="I301" s="18"/>
      <c r="Q301" s="7"/>
      <c r="W301" s="4"/>
      <c r="X301" s="4"/>
    </row>
    <row r="302" spans="1:24" x14ac:dyDescent="0.3">
      <c r="A302" t="s">
        <v>24</v>
      </c>
      <c r="B302">
        <v>1991</v>
      </c>
      <c r="C302">
        <v>518</v>
      </c>
      <c r="D302" s="4">
        <v>1991.66666666335</v>
      </c>
      <c r="E302">
        <f t="shared" ref="E302" si="272">STANDARDIZE(C302,L$19,M$19)</f>
        <v>-1.2311970753875479</v>
      </c>
      <c r="F302" s="1">
        <f t="shared" si="238"/>
        <v>-0.79186169658029237</v>
      </c>
      <c r="I302" s="18"/>
      <c r="Q302" s="7"/>
      <c r="W302" s="4"/>
      <c r="X302" s="4"/>
    </row>
    <row r="303" spans="1:24" x14ac:dyDescent="0.3">
      <c r="A303" t="s">
        <v>23</v>
      </c>
      <c r="B303">
        <v>1991</v>
      </c>
      <c r="C303">
        <v>546</v>
      </c>
      <c r="D303" s="4">
        <v>1991.58333332999</v>
      </c>
      <c r="E303">
        <f t="shared" ref="E303" si="273">STANDARDIZE(C303,L$18,M$18)</f>
        <v>-0.55357781092943825</v>
      </c>
      <c r="F303" s="1">
        <f t="shared" si="238"/>
        <v>-0.33576024726229869</v>
      </c>
      <c r="I303" s="18"/>
      <c r="Q303" s="7"/>
      <c r="W303" s="4"/>
      <c r="X303" s="4"/>
    </row>
    <row r="304" spans="1:24" x14ac:dyDescent="0.3">
      <c r="A304" t="s">
        <v>22</v>
      </c>
      <c r="B304">
        <v>1991</v>
      </c>
      <c r="C304">
        <v>558</v>
      </c>
      <c r="D304" s="4">
        <v>1991.4999999966301</v>
      </c>
      <c r="E304">
        <f t="shared" ref="E304" si="274">STANDARDIZE(C304,L$17,M$17)</f>
        <v>-0.52393800182301342</v>
      </c>
      <c r="F304" s="1">
        <f t="shared" si="238"/>
        <v>-0.14028819755458716</v>
      </c>
      <c r="I304" s="18"/>
      <c r="Q304" s="7"/>
      <c r="W304" s="4"/>
      <c r="X304" s="4"/>
    </row>
    <row r="305" spans="1:24" x14ac:dyDescent="0.3">
      <c r="A305" t="s">
        <v>21</v>
      </c>
      <c r="B305">
        <v>1991</v>
      </c>
      <c r="C305">
        <v>559</v>
      </c>
      <c r="D305" s="4">
        <v>1991.41666666327</v>
      </c>
      <c r="E305">
        <f t="shared" ref="E305" si="275">STANDARDIZE(C305,L$16,M$16)</f>
        <v>-0.693447500270019</v>
      </c>
      <c r="F305" s="1">
        <f t="shared" si="238"/>
        <v>-0.12399886007894452</v>
      </c>
      <c r="I305" s="18"/>
      <c r="Q305" s="7"/>
      <c r="W305" s="4"/>
      <c r="X305" s="4"/>
    </row>
    <row r="306" spans="1:24" x14ac:dyDescent="0.3">
      <c r="A306" t="s">
        <v>20</v>
      </c>
      <c r="B306">
        <v>1991</v>
      </c>
      <c r="C306">
        <v>533</v>
      </c>
      <c r="D306" s="4">
        <v>1991.3333333299099</v>
      </c>
      <c r="E306">
        <f t="shared" ref="E306" si="276">STANDARDIZE(C306,L$15,M$15)</f>
        <v>-0.62875735393425736</v>
      </c>
      <c r="F306" s="1">
        <f t="shared" si="238"/>
        <v>-0.54752163444565294</v>
      </c>
      <c r="I306" s="18"/>
      <c r="Q306" s="7"/>
      <c r="W306" s="4"/>
      <c r="X306" s="4"/>
    </row>
    <row r="307" spans="1:24" x14ac:dyDescent="0.3">
      <c r="A307" t="s">
        <v>19</v>
      </c>
      <c r="B307">
        <v>1991</v>
      </c>
      <c r="C307">
        <v>484</v>
      </c>
      <c r="D307" s="4">
        <v>1991.2499999965501</v>
      </c>
      <c r="E307">
        <f t="shared" ref="E307" si="277">STANDARDIZE(C307,L$14,M$14)</f>
        <v>-0.6027901228629805</v>
      </c>
      <c r="F307" s="1">
        <f t="shared" si="238"/>
        <v>-1.3456991707521417</v>
      </c>
      <c r="I307" s="18"/>
      <c r="Q307" s="7"/>
      <c r="W307" s="4"/>
      <c r="X307" s="4"/>
    </row>
    <row r="308" spans="1:24" x14ac:dyDescent="0.3">
      <c r="A308" t="s">
        <v>18</v>
      </c>
      <c r="B308">
        <v>1991</v>
      </c>
      <c r="C308">
        <v>471</v>
      </c>
      <c r="D308" s="4">
        <v>1991.16666666319</v>
      </c>
      <c r="E308">
        <f t="shared" ref="E308" si="278">STANDARDIZE(C308,L$13,M$13)</f>
        <v>-0.4162208653849595</v>
      </c>
      <c r="F308" s="1">
        <f t="shared" si="238"/>
        <v>-1.5574605579354961</v>
      </c>
      <c r="I308" s="18"/>
      <c r="Q308" s="7"/>
      <c r="W308" s="4"/>
      <c r="X308" s="4"/>
    </row>
    <row r="309" spans="1:24" x14ac:dyDescent="0.3">
      <c r="A309" t="s">
        <v>17</v>
      </c>
      <c r="B309">
        <v>1991</v>
      </c>
      <c r="C309">
        <v>471</v>
      </c>
      <c r="D309" s="4">
        <v>1991.0833333298301</v>
      </c>
      <c r="E309">
        <f t="shared" ref="E309" si="279">STANDARDIZE(C309,L$12,M$12)</f>
        <v>-0.79016241527060227</v>
      </c>
      <c r="F309" s="1">
        <f t="shared" si="238"/>
        <v>-1.5574605579354961</v>
      </c>
      <c r="I309" s="18"/>
      <c r="Q309" s="7"/>
      <c r="W309" s="4"/>
      <c r="X309" s="4"/>
    </row>
    <row r="310" spans="1:24" x14ac:dyDescent="0.3">
      <c r="A310" t="s">
        <v>16</v>
      </c>
      <c r="B310">
        <v>1991</v>
      </c>
      <c r="C310">
        <v>566</v>
      </c>
      <c r="D310" s="4">
        <v>1990.99999999647</v>
      </c>
      <c r="E310">
        <f t="shared" ref="E310" si="280">STANDARDIZE(C310,L$11,M$11)</f>
        <v>-9.8716995273621697E-2</v>
      </c>
      <c r="F310" s="1">
        <f t="shared" si="238"/>
        <v>-9.9734977494461002E-3</v>
      </c>
      <c r="I310" s="18"/>
      <c r="Q310" s="7"/>
      <c r="W310" s="4"/>
      <c r="X310" s="4"/>
    </row>
    <row r="311" spans="1:24" x14ac:dyDescent="0.3">
      <c r="A311" t="s">
        <v>27</v>
      </c>
      <c r="B311">
        <v>1990</v>
      </c>
      <c r="C311">
        <v>618</v>
      </c>
      <c r="D311" s="4">
        <v>1990.9166666631099</v>
      </c>
      <c r="E311">
        <f t="shared" ref="E311" si="281">STANDARDIZE(C311,L$22,M$22)</f>
        <v>5.0561611946034132E-2</v>
      </c>
      <c r="F311" s="1">
        <f t="shared" si="238"/>
        <v>0.83707205098397075</v>
      </c>
      <c r="I311" s="18"/>
      <c r="Q311" s="7"/>
      <c r="W311" s="4"/>
      <c r="X311" s="4"/>
    </row>
    <row r="312" spans="1:24" x14ac:dyDescent="0.3">
      <c r="A312" t="s">
        <v>26</v>
      </c>
      <c r="B312">
        <v>1990</v>
      </c>
      <c r="C312">
        <v>610</v>
      </c>
      <c r="D312" s="4">
        <v>1990.8333333297501</v>
      </c>
      <c r="E312">
        <f t="shared" ref="E312" si="282">STANDARDIZE(C312,L$21,M$21)</f>
        <v>-0.12011992150271686</v>
      </c>
      <c r="F312" s="1">
        <f t="shared" si="238"/>
        <v>0.70675735117882965</v>
      </c>
      <c r="I312" s="18"/>
      <c r="Q312" s="7"/>
      <c r="W312" s="4"/>
      <c r="X312" s="4"/>
    </row>
    <row r="313" spans="1:24" x14ac:dyDescent="0.3">
      <c r="A313" t="s">
        <v>25</v>
      </c>
      <c r="B313">
        <v>1990</v>
      </c>
      <c r="C313">
        <v>574</v>
      </c>
      <c r="D313" s="4">
        <v>1990.74999999639</v>
      </c>
      <c r="E313">
        <f t="shared" ref="E313" si="283">STANDARDIZE(C313,L$20,M$20)</f>
        <v>-0.49672780177574882</v>
      </c>
      <c r="F313" s="1">
        <f t="shared" si="238"/>
        <v>0.12034120205569494</v>
      </c>
      <c r="I313" s="18"/>
      <c r="Q313" s="7"/>
      <c r="W313" s="4"/>
      <c r="X313" s="4"/>
    </row>
    <row r="314" spans="1:24" x14ac:dyDescent="0.3">
      <c r="A314" t="s">
        <v>24</v>
      </c>
      <c r="B314">
        <v>1990</v>
      </c>
      <c r="C314">
        <v>542</v>
      </c>
      <c r="D314" s="4">
        <v>1990.6666666630299</v>
      </c>
      <c r="E314">
        <f t="shared" ref="E314" si="284">STANDARDIZE(C314,L$19,M$19)</f>
        <v>-0.75436432001808917</v>
      </c>
      <c r="F314" s="1">
        <f t="shared" si="238"/>
        <v>-0.40091759716486924</v>
      </c>
      <c r="I314" s="18"/>
      <c r="Q314" s="7"/>
      <c r="W314" s="4"/>
      <c r="X314" s="4"/>
    </row>
    <row r="315" spans="1:24" x14ac:dyDescent="0.3">
      <c r="A315" t="s">
        <v>23</v>
      </c>
      <c r="B315">
        <v>1990</v>
      </c>
      <c r="C315">
        <v>537</v>
      </c>
      <c r="D315" s="4">
        <v>1990.58333332967</v>
      </c>
      <c r="E315">
        <f t="shared" ref="E315" si="285">STANDARDIZE(C315,L$18,M$18)</f>
        <v>-0.72104672852153728</v>
      </c>
      <c r="F315" s="1">
        <f t="shared" si="238"/>
        <v>-0.48236428454308239</v>
      </c>
      <c r="I315" s="18"/>
      <c r="Q315" s="7"/>
      <c r="W315" s="4"/>
      <c r="X315" s="4"/>
    </row>
    <row r="316" spans="1:24" x14ac:dyDescent="0.3">
      <c r="A316" t="s">
        <v>22</v>
      </c>
      <c r="B316">
        <v>1990</v>
      </c>
      <c r="C316">
        <v>554</v>
      </c>
      <c r="D316" s="4">
        <v>1990.49999999631</v>
      </c>
      <c r="E316">
        <f t="shared" ref="E316" si="286">STANDARDIZE(C316,L$17,M$17)</f>
        <v>-0.60592341042123554</v>
      </c>
      <c r="F316" s="1">
        <f t="shared" si="238"/>
        <v>-0.20544554745715768</v>
      </c>
      <c r="I316" s="18"/>
      <c r="Q316" s="7"/>
      <c r="W316" s="4"/>
      <c r="X316" s="4"/>
    </row>
    <row r="317" spans="1:24" x14ac:dyDescent="0.3">
      <c r="A317" t="s">
        <v>21</v>
      </c>
      <c r="B317">
        <v>1990</v>
      </c>
      <c r="C317">
        <v>559</v>
      </c>
      <c r="D317" s="4">
        <v>1990.4166666629501</v>
      </c>
      <c r="E317">
        <f t="shared" ref="E317" si="287">STANDARDIZE(C317,L$16,M$16)</f>
        <v>-0.693447500270019</v>
      </c>
      <c r="F317" s="1">
        <f t="shared" si="238"/>
        <v>-0.12399886007894452</v>
      </c>
      <c r="I317" s="18"/>
      <c r="Q317" s="7"/>
      <c r="W317" s="4"/>
      <c r="X317" s="4"/>
    </row>
    <row r="318" spans="1:24" x14ac:dyDescent="0.3">
      <c r="A318" t="s">
        <v>20</v>
      </c>
      <c r="B318">
        <v>1990</v>
      </c>
      <c r="C318">
        <v>543</v>
      </c>
      <c r="D318" s="4">
        <v>1990.33333332959</v>
      </c>
      <c r="E318">
        <f t="shared" ref="E318" si="288">STANDARDIZE(C318,L$15,M$15)</f>
        <v>-0.37439281125541746</v>
      </c>
      <c r="F318" s="1">
        <f t="shared" si="238"/>
        <v>-0.38462825968922659</v>
      </c>
      <c r="I318" s="18"/>
      <c r="Q318" s="7"/>
      <c r="W318" s="4"/>
      <c r="X318" s="4"/>
    </row>
    <row r="319" spans="1:24" x14ac:dyDescent="0.3">
      <c r="A319" t="s">
        <v>19</v>
      </c>
      <c r="B319">
        <v>1990</v>
      </c>
      <c r="C319">
        <v>481</v>
      </c>
      <c r="D319" s="4">
        <v>1990.2499999962299</v>
      </c>
      <c r="E319">
        <f t="shared" ref="E319" si="289">STANDARDIZE(C319,L$14,M$14)</f>
        <v>-0.66730277815266403</v>
      </c>
      <c r="F319" s="1">
        <f t="shared" si="238"/>
        <v>-1.3945671831790698</v>
      </c>
      <c r="I319" s="18"/>
      <c r="Q319" s="7"/>
      <c r="W319" s="4"/>
      <c r="X319" s="4"/>
    </row>
    <row r="320" spans="1:24" x14ac:dyDescent="0.3">
      <c r="A320" t="s">
        <v>18</v>
      </c>
      <c r="B320">
        <v>1990</v>
      </c>
      <c r="C320">
        <v>466</v>
      </c>
      <c r="D320" s="4">
        <v>1990.1666666628701</v>
      </c>
      <c r="E320">
        <f t="shared" ref="E320" si="290">STANDARDIZE(C320,L$13,M$13)</f>
        <v>-0.51576546697179593</v>
      </c>
      <c r="F320" s="1">
        <f t="shared" si="238"/>
        <v>-1.6389072453137092</v>
      </c>
      <c r="I320" s="18"/>
      <c r="Q320" s="7"/>
      <c r="W320" s="4"/>
      <c r="X320" s="4"/>
    </row>
    <row r="321" spans="1:24" x14ac:dyDescent="0.3">
      <c r="A321" t="s">
        <v>17</v>
      </c>
      <c r="B321">
        <v>1990</v>
      </c>
      <c r="C321">
        <v>484</v>
      </c>
      <c r="D321" s="4">
        <v>1990.08333332951</v>
      </c>
      <c r="E321">
        <f t="shared" ref="E321" si="291">STANDARDIZE(C321,L$12,M$12)</f>
        <v>-0.5546141782569366</v>
      </c>
      <c r="F321" s="1">
        <f t="shared" si="238"/>
        <v>-1.3456991707521417</v>
      </c>
      <c r="I321" s="18"/>
      <c r="Q321" s="7"/>
      <c r="W321" s="4"/>
      <c r="X321" s="4"/>
    </row>
    <row r="322" spans="1:24" x14ac:dyDescent="0.3">
      <c r="A322" t="s">
        <v>16</v>
      </c>
      <c r="B322">
        <v>1990</v>
      </c>
      <c r="C322">
        <v>555</v>
      </c>
      <c r="D322" s="4">
        <v>1989.9999999961501</v>
      </c>
      <c r="E322">
        <f t="shared" ref="E322" si="292">STANDARDIZE(C322,L$11,M$11)</f>
        <v>-0.28573085854198443</v>
      </c>
      <c r="F322" s="1">
        <f t="shared" si="238"/>
        <v>-0.18915620998151503</v>
      </c>
      <c r="I322" s="18"/>
      <c r="Q322" s="7"/>
      <c r="W322" s="4"/>
      <c r="X322" s="4"/>
    </row>
    <row r="323" spans="1:24" x14ac:dyDescent="0.3">
      <c r="A323" t="s">
        <v>27</v>
      </c>
      <c r="B323">
        <v>1989</v>
      </c>
      <c r="C323">
        <v>642</v>
      </c>
      <c r="D323" s="4">
        <v>1989.91666666279</v>
      </c>
      <c r="E323">
        <f t="shared" ref="E323" si="293">STANDARDIZE(C323,L$22,M$22)</f>
        <v>0.54839902187621636</v>
      </c>
      <c r="F323" s="1">
        <f t="shared" si="238"/>
        <v>1.2280161503993938</v>
      </c>
      <c r="I323" s="18"/>
      <c r="Q323" s="7"/>
      <c r="W323" s="4"/>
      <c r="X323" s="4"/>
    </row>
    <row r="324" spans="1:24" x14ac:dyDescent="0.3">
      <c r="A324" t="s">
        <v>26</v>
      </c>
      <c r="B324">
        <v>1989</v>
      </c>
      <c r="C324">
        <v>645</v>
      </c>
      <c r="D324" s="4">
        <v>1989.8333333294299</v>
      </c>
      <c r="E324">
        <f t="shared" ref="E324" si="294">STANDARDIZE(C324,L$21,M$21)</f>
        <v>0.73678652488609131</v>
      </c>
      <c r="F324" s="1">
        <f t="shared" si="238"/>
        <v>1.2768841628263217</v>
      </c>
      <c r="G324" s="8"/>
      <c r="H324" s="8"/>
      <c r="I324" s="18"/>
      <c r="Q324" s="7"/>
      <c r="W324" s="4"/>
      <c r="X324" s="4"/>
    </row>
    <row r="325" spans="1:24" x14ac:dyDescent="0.3">
      <c r="A325" t="s">
        <v>25</v>
      </c>
      <c r="B325">
        <v>1989</v>
      </c>
      <c r="C325">
        <v>621</v>
      </c>
      <c r="D325" s="4">
        <v>1989.7499999960701</v>
      </c>
      <c r="E325">
        <f t="shared" ref="E325" si="295">STANDARDIZE(C325,L$20,M$20)</f>
        <v>0.50606228395676967</v>
      </c>
      <c r="F325" s="1">
        <f t="shared" si="238"/>
        <v>0.88594006341089859</v>
      </c>
      <c r="I325" s="18"/>
      <c r="Q325" s="7"/>
      <c r="W325" s="4"/>
      <c r="X325" s="4"/>
    </row>
    <row r="326" spans="1:24" x14ac:dyDescent="0.3">
      <c r="A326" t="s">
        <v>24</v>
      </c>
      <c r="B326">
        <v>1989</v>
      </c>
      <c r="C326">
        <v>589</v>
      </c>
      <c r="D326" s="4">
        <v>1989.66666666271</v>
      </c>
      <c r="E326">
        <f t="shared" ref="E326" si="296">STANDARDIZE(C326,L$19,M$19)</f>
        <v>0.17943315924710104</v>
      </c>
      <c r="F326" s="1">
        <f t="shared" si="238"/>
        <v>0.36468126419033442</v>
      </c>
      <c r="I326" s="18"/>
      <c r="Q326" s="7"/>
      <c r="W326" s="4"/>
      <c r="X326" s="4"/>
    </row>
    <row r="327" spans="1:24" x14ac:dyDescent="0.3">
      <c r="A327" t="s">
        <v>23</v>
      </c>
      <c r="B327">
        <v>1989</v>
      </c>
      <c r="C327">
        <v>571</v>
      </c>
      <c r="D327" s="4">
        <v>1989.5833333293499</v>
      </c>
      <c r="E327">
        <f t="shared" ref="E327" si="297">STANDARDIZE(C327,L$18,M$18)</f>
        <v>-8.8386373173607799E-2</v>
      </c>
      <c r="F327" s="1">
        <f t="shared" si="238"/>
        <v>7.1473189628767059E-2</v>
      </c>
      <c r="I327" s="18"/>
      <c r="Q327" s="7"/>
      <c r="W327" s="4"/>
      <c r="X327" s="4"/>
    </row>
    <row r="328" spans="1:24" x14ac:dyDescent="0.3">
      <c r="A328" t="s">
        <v>22</v>
      </c>
      <c r="B328">
        <v>1989</v>
      </c>
      <c r="C328">
        <v>576</v>
      </c>
      <c r="D328" s="4">
        <v>1989.49999999599</v>
      </c>
      <c r="E328">
        <f t="shared" ref="E328" si="298">STANDARDIZE(C328,L$17,M$17)</f>
        <v>-0.15500366313101374</v>
      </c>
      <c r="F328" s="1">
        <f t="shared" si="238"/>
        <v>0.1529198770069802</v>
      </c>
      <c r="I328" s="18"/>
      <c r="Q328" s="7"/>
      <c r="W328" s="4"/>
      <c r="X328" s="4"/>
    </row>
    <row r="329" spans="1:24" x14ac:dyDescent="0.3">
      <c r="A329" t="s">
        <v>21</v>
      </c>
      <c r="B329">
        <v>1989</v>
      </c>
      <c r="C329">
        <v>574</v>
      </c>
      <c r="D329" s="4">
        <v>1989.41666666263</v>
      </c>
      <c r="E329">
        <f t="shared" ref="E329" si="299">STANDARDIZE(C329,L$16,M$16)</f>
        <v>-0.28403200195561668</v>
      </c>
      <c r="F329" s="1">
        <f t="shared" si="238"/>
        <v>0.12034120205569494</v>
      </c>
      <c r="I329" s="18"/>
      <c r="Q329" s="7"/>
      <c r="W329" s="4"/>
      <c r="X329" s="4"/>
    </row>
    <row r="330" spans="1:24" x14ac:dyDescent="0.3">
      <c r="A330" t="s">
        <v>20</v>
      </c>
      <c r="B330">
        <v>1989</v>
      </c>
      <c r="C330">
        <v>545</v>
      </c>
      <c r="D330" s="4">
        <v>1989.3333333292701</v>
      </c>
      <c r="E330">
        <f t="shared" ref="E330" si="300">STANDARDIZE(C330,L$15,M$15)</f>
        <v>-0.32351990271964948</v>
      </c>
      <c r="F330" s="1">
        <f t="shared" si="238"/>
        <v>-0.35204958473794135</v>
      </c>
      <c r="I330" s="18"/>
      <c r="Q330" s="7"/>
      <c r="W330" s="4"/>
      <c r="X330" s="4"/>
    </row>
    <row r="331" spans="1:24" x14ac:dyDescent="0.3">
      <c r="A331" t="s">
        <v>19</v>
      </c>
      <c r="B331">
        <v>1989</v>
      </c>
      <c r="C331">
        <v>538</v>
      </c>
      <c r="D331" s="4">
        <v>1989.24999999591</v>
      </c>
      <c r="E331">
        <f t="shared" ref="E331" si="301">STANDARDIZE(C331,L$14,M$14)</f>
        <v>0.55843767235132313</v>
      </c>
      <c r="F331" s="1">
        <f t="shared" si="238"/>
        <v>-0.46607494706743974</v>
      </c>
      <c r="I331" s="18"/>
      <c r="Q331" s="7"/>
      <c r="W331" s="4"/>
      <c r="X331" s="4"/>
    </row>
    <row r="332" spans="1:24" x14ac:dyDescent="0.3">
      <c r="A332" t="s">
        <v>18</v>
      </c>
      <c r="B332">
        <v>1989</v>
      </c>
      <c r="C332">
        <v>552</v>
      </c>
      <c r="D332" s="4">
        <v>1989.1666666625499</v>
      </c>
      <c r="E332">
        <f t="shared" ref="E332" si="302">STANDARDIZE(C332,L$13,M$13)</f>
        <v>1.1964016803217894</v>
      </c>
      <c r="F332" s="1">
        <f t="shared" ref="F332:F393" si="303">STANDARDIZE(C332,C$8,C$9)</f>
        <v>-0.23802422240844293</v>
      </c>
      <c r="I332" s="18"/>
      <c r="Q332" s="7"/>
      <c r="W332" s="4"/>
      <c r="X332" s="4"/>
    </row>
    <row r="333" spans="1:24" x14ac:dyDescent="0.3">
      <c r="A333" t="s">
        <v>17</v>
      </c>
      <c r="B333">
        <v>1989</v>
      </c>
      <c r="C333">
        <v>594</v>
      </c>
      <c r="D333" s="4">
        <v>1989.0833333291901</v>
      </c>
      <c r="E333">
        <f t="shared" ref="E333" si="304">STANDARDIZE(C333,L$12,M$12)</f>
        <v>1.4384862887817738</v>
      </c>
      <c r="F333" s="1">
        <f t="shared" si="303"/>
        <v>0.44612795156854756</v>
      </c>
      <c r="I333" s="18"/>
      <c r="Q333" s="7"/>
      <c r="W333" s="4"/>
      <c r="X333" s="4"/>
    </row>
    <row r="334" spans="1:24" x14ac:dyDescent="0.3">
      <c r="A334" t="s">
        <v>16</v>
      </c>
      <c r="B334">
        <v>1989</v>
      </c>
      <c r="C334">
        <v>650</v>
      </c>
      <c r="D334" s="4">
        <v>1988.99999999583</v>
      </c>
      <c r="E334">
        <f t="shared" ref="E334" si="305">STANDARDIZE(C334,L$11,M$11)</f>
        <v>1.3293888696847849</v>
      </c>
      <c r="F334" s="1">
        <f t="shared" si="303"/>
        <v>1.3583308502045348</v>
      </c>
      <c r="I334" s="18"/>
      <c r="Q334" s="7"/>
      <c r="W334" s="4"/>
      <c r="X334" s="4"/>
    </row>
    <row r="335" spans="1:24" x14ac:dyDescent="0.3">
      <c r="A335" t="s">
        <v>27</v>
      </c>
      <c r="B335">
        <v>1988</v>
      </c>
      <c r="C335">
        <v>671</v>
      </c>
      <c r="D335" s="4">
        <v>1988.9166666624701</v>
      </c>
      <c r="E335">
        <f t="shared" ref="E335" si="306">STANDARDIZE(C335,L$22,M$22)</f>
        <v>1.1499525588751864</v>
      </c>
      <c r="F335" s="1">
        <f t="shared" si="303"/>
        <v>1.7004069371930302</v>
      </c>
      <c r="I335" s="18"/>
      <c r="Q335" s="7"/>
      <c r="W335" s="4"/>
      <c r="X335" s="4"/>
    </row>
    <row r="336" spans="1:24" x14ac:dyDescent="0.3">
      <c r="A336" t="s">
        <v>26</v>
      </c>
      <c r="B336">
        <v>1988</v>
      </c>
      <c r="C336">
        <v>673</v>
      </c>
      <c r="D336" s="4">
        <v>1988.83333332911</v>
      </c>
      <c r="E336">
        <f t="shared" ref="E336" si="307">STANDARDIZE(C336,L$21,M$21)</f>
        <v>1.422311681997138</v>
      </c>
      <c r="F336" s="1">
        <f t="shared" si="303"/>
        <v>1.7329856121443155</v>
      </c>
      <c r="I336" s="18"/>
      <c r="Q336" s="7"/>
      <c r="W336" s="4"/>
      <c r="X336" s="4"/>
    </row>
    <row r="337" spans="1:24" x14ac:dyDescent="0.3">
      <c r="A337" t="s">
        <v>25</v>
      </c>
      <c r="B337">
        <v>1988</v>
      </c>
      <c r="C337">
        <v>676</v>
      </c>
      <c r="D337" s="4">
        <v>1988.7499999957499</v>
      </c>
      <c r="E337">
        <f t="shared" ref="E337" si="308">STANDARDIZE(C337,L$20,M$20)</f>
        <v>1.6795400438565253</v>
      </c>
      <c r="F337" s="1">
        <f t="shared" si="303"/>
        <v>1.7818536245712433</v>
      </c>
      <c r="I337" s="18"/>
      <c r="Q337" s="7"/>
      <c r="W337" s="4"/>
      <c r="X337" s="4"/>
    </row>
    <row r="338" spans="1:24" x14ac:dyDescent="0.3">
      <c r="A338" t="s">
        <v>24</v>
      </c>
      <c r="B338">
        <v>1988</v>
      </c>
      <c r="C338">
        <v>657</v>
      </c>
      <c r="D338" s="4">
        <v>1988.6666666623901</v>
      </c>
      <c r="E338">
        <f t="shared" ref="E338" si="309">STANDARDIZE(C338,L$19,M$19)</f>
        <v>1.5304592994605677</v>
      </c>
      <c r="F338" s="1">
        <f t="shared" si="303"/>
        <v>1.4723562125340333</v>
      </c>
      <c r="I338" s="18"/>
      <c r="Q338" s="7"/>
      <c r="W338" s="4"/>
      <c r="X338" s="4"/>
    </row>
    <row r="339" spans="1:24" x14ac:dyDescent="0.3">
      <c r="A339" t="s">
        <v>23</v>
      </c>
      <c r="B339">
        <v>1988</v>
      </c>
      <c r="C339">
        <v>635</v>
      </c>
      <c r="D339" s="4">
        <v>1988.58333332903</v>
      </c>
      <c r="E339">
        <f t="shared" ref="E339" si="310">STANDARDIZE(C339,L$18,M$18)</f>
        <v>1.1025037074813182</v>
      </c>
      <c r="F339" s="1">
        <f t="shared" si="303"/>
        <v>1.1139907880698954</v>
      </c>
      <c r="I339" s="18"/>
      <c r="Q339" s="7"/>
      <c r="W339" s="4"/>
      <c r="X339" s="4"/>
    </row>
    <row r="340" spans="1:24" x14ac:dyDescent="0.3">
      <c r="A340" t="s">
        <v>22</v>
      </c>
      <c r="B340">
        <v>1988</v>
      </c>
      <c r="C340">
        <v>609</v>
      </c>
      <c r="D340" s="4">
        <v>1988.4999999956699</v>
      </c>
      <c r="E340">
        <f t="shared" ref="E340" si="311">STANDARDIZE(C340,L$17,M$17)</f>
        <v>0.521375957804319</v>
      </c>
      <c r="F340" s="1">
        <f t="shared" si="303"/>
        <v>0.690468013703187</v>
      </c>
      <c r="I340" s="18"/>
      <c r="Q340" s="7"/>
      <c r="W340" s="4"/>
      <c r="X340" s="4"/>
    </row>
    <row r="341" spans="1:24" x14ac:dyDescent="0.3">
      <c r="A341" t="s">
        <v>21</v>
      </c>
      <c r="B341">
        <v>1988</v>
      </c>
      <c r="C341">
        <v>565</v>
      </c>
      <c r="D341" s="4">
        <v>1988.41666666231</v>
      </c>
      <c r="E341">
        <f t="shared" ref="E341" si="312">STANDARDIZE(C341,L$16,M$16)</f>
        <v>-0.52968130094425814</v>
      </c>
      <c r="F341" s="1">
        <f t="shared" si="303"/>
        <v>-2.6262835225088731E-2</v>
      </c>
      <c r="I341" s="18"/>
      <c r="Q341" s="7"/>
      <c r="W341" s="4"/>
      <c r="X341" s="4"/>
    </row>
    <row r="342" spans="1:24" x14ac:dyDescent="0.3">
      <c r="A342" t="s">
        <v>20</v>
      </c>
      <c r="B342">
        <v>1988</v>
      </c>
      <c r="C342">
        <v>542</v>
      </c>
      <c r="D342" s="4">
        <v>1988.3333333289499</v>
      </c>
      <c r="E342">
        <f t="shared" ref="E342" si="313">STANDARDIZE(C342,L$15,M$15)</f>
        <v>-0.39982926552330145</v>
      </c>
      <c r="F342" s="1">
        <f t="shared" si="303"/>
        <v>-0.40091759716486924</v>
      </c>
      <c r="I342" s="18"/>
      <c r="Q342" s="7"/>
      <c r="W342" s="4"/>
      <c r="X342" s="4"/>
    </row>
    <row r="343" spans="1:24" x14ac:dyDescent="0.3">
      <c r="A343" t="s">
        <v>19</v>
      </c>
      <c r="B343">
        <v>1988</v>
      </c>
      <c r="C343">
        <v>494</v>
      </c>
      <c r="D343" s="4">
        <v>1988.2499999955901</v>
      </c>
      <c r="E343">
        <f t="shared" ref="E343" si="314">STANDARDIZE(C343,L$14,M$14)</f>
        <v>-0.38774793856403539</v>
      </c>
      <c r="F343" s="1">
        <f t="shared" si="303"/>
        <v>-1.1828057959957154</v>
      </c>
      <c r="I343" s="18"/>
      <c r="Q343" s="7"/>
      <c r="W343" s="4"/>
      <c r="X343" s="4"/>
    </row>
    <row r="344" spans="1:24" x14ac:dyDescent="0.3">
      <c r="A344" t="s">
        <v>18</v>
      </c>
      <c r="B344">
        <v>1988</v>
      </c>
      <c r="C344">
        <v>470</v>
      </c>
      <c r="D344" s="4">
        <v>1988.16666666223</v>
      </c>
      <c r="E344">
        <f t="shared" ref="E344" si="315">STANDARDIZE(C344,L$13,M$13)</f>
        <v>-0.4361297857023268</v>
      </c>
      <c r="F344" s="1">
        <f t="shared" si="303"/>
        <v>-1.5737498954111386</v>
      </c>
      <c r="I344" s="18"/>
      <c r="Q344" s="7"/>
      <c r="W344" s="4"/>
      <c r="X344" s="4"/>
    </row>
    <row r="345" spans="1:24" x14ac:dyDescent="0.3">
      <c r="A345" t="s">
        <v>17</v>
      </c>
      <c r="B345">
        <v>1988</v>
      </c>
      <c r="C345">
        <v>503</v>
      </c>
      <c r="D345" s="4">
        <v>1988.0833333288699</v>
      </c>
      <c r="E345">
        <f t="shared" ref="E345" si="316">STANDARDIZE(C345,L$12,M$12)</f>
        <v>-0.21035137031388659</v>
      </c>
      <c r="F345" s="1">
        <f t="shared" si="303"/>
        <v>-1.0362017587149319</v>
      </c>
      <c r="I345" s="18"/>
      <c r="Q345" s="7"/>
      <c r="W345" s="4"/>
      <c r="X345" s="4"/>
    </row>
    <row r="346" spans="1:24" x14ac:dyDescent="0.3">
      <c r="A346" t="s">
        <v>16</v>
      </c>
      <c r="B346">
        <v>1988</v>
      </c>
      <c r="C346">
        <v>596</v>
      </c>
      <c r="D346" s="4">
        <v>1987.9999999955101</v>
      </c>
      <c r="E346">
        <f t="shared" ref="E346" si="317">STANDARDIZE(C346,L$11,M$11)</f>
        <v>0.41132081364009493</v>
      </c>
      <c r="F346" s="1">
        <f t="shared" si="303"/>
        <v>0.47870662651983281</v>
      </c>
      <c r="I346" s="18"/>
      <c r="Q346" s="7"/>
      <c r="W346" s="4"/>
      <c r="X346" s="4"/>
    </row>
    <row r="347" spans="1:24" x14ac:dyDescent="0.3">
      <c r="A347" t="s">
        <v>27</v>
      </c>
      <c r="B347">
        <v>1987</v>
      </c>
      <c r="C347">
        <v>660</v>
      </c>
      <c r="D347" s="4">
        <v>1987.91666666215</v>
      </c>
      <c r="E347">
        <f t="shared" ref="E347" si="318">STANDARDIZE(C347,L$22,M$22)</f>
        <v>0.921777079323853</v>
      </c>
      <c r="F347" s="1">
        <f t="shared" si="303"/>
        <v>1.5212242249609611</v>
      </c>
      <c r="I347" s="18"/>
      <c r="Q347" s="7"/>
      <c r="W347" s="4"/>
      <c r="X347" s="4"/>
    </row>
    <row r="348" spans="1:24" x14ac:dyDescent="0.3">
      <c r="A348" t="s">
        <v>26</v>
      </c>
      <c r="B348">
        <v>1987</v>
      </c>
      <c r="C348">
        <v>644</v>
      </c>
      <c r="D348" s="4">
        <v>1987.8333333287901</v>
      </c>
      <c r="E348">
        <f t="shared" ref="E348" si="319">STANDARDIZE(C348,L$21,M$21)</f>
        <v>0.71230348356069684</v>
      </c>
      <c r="F348" s="1">
        <f t="shared" si="303"/>
        <v>1.2605948253506791</v>
      </c>
      <c r="I348" s="18"/>
      <c r="Q348" s="7"/>
      <c r="W348" s="4"/>
      <c r="X348" s="4"/>
    </row>
    <row r="349" spans="1:24" x14ac:dyDescent="0.3">
      <c r="A349" t="s">
        <v>25</v>
      </c>
      <c r="B349">
        <v>1987</v>
      </c>
      <c r="C349">
        <v>617</v>
      </c>
      <c r="D349" s="4">
        <v>1987.74999999543</v>
      </c>
      <c r="E349">
        <f t="shared" ref="E349" si="320">STANDARDIZE(C349,L$20,M$20)</f>
        <v>0.42071844687315102</v>
      </c>
      <c r="F349" s="1">
        <f t="shared" si="303"/>
        <v>0.8207827135083281</v>
      </c>
      <c r="I349" s="18"/>
      <c r="Q349" s="7"/>
      <c r="W349" s="4"/>
      <c r="X349" s="4"/>
    </row>
    <row r="350" spans="1:24" x14ac:dyDescent="0.3">
      <c r="A350" t="s">
        <v>24</v>
      </c>
      <c r="B350">
        <v>1987</v>
      </c>
      <c r="C350">
        <v>594</v>
      </c>
      <c r="D350" s="4">
        <v>1987.6666666620599</v>
      </c>
      <c r="E350">
        <f t="shared" ref="E350" si="321">STANDARDIZE(C350,L$19,M$19)</f>
        <v>0.27877331661573829</v>
      </c>
      <c r="F350" s="1">
        <f t="shared" si="303"/>
        <v>0.44612795156854756</v>
      </c>
      <c r="I350" s="18"/>
      <c r="Q350" s="7"/>
      <c r="W350" s="4"/>
      <c r="X350" s="4"/>
    </row>
    <row r="351" spans="1:24" x14ac:dyDescent="0.3">
      <c r="A351" t="s">
        <v>23</v>
      </c>
      <c r="B351">
        <v>1987</v>
      </c>
      <c r="C351">
        <v>582</v>
      </c>
      <c r="D351" s="4">
        <v>1987.5833333287001</v>
      </c>
      <c r="E351">
        <f t="shared" ref="E351" si="322">STANDARDIZE(C351,L$18,M$18)</f>
        <v>0.11629785943895762</v>
      </c>
      <c r="F351" s="1">
        <f t="shared" si="303"/>
        <v>0.25065590186083597</v>
      </c>
      <c r="I351" s="18"/>
      <c r="Q351" s="7"/>
      <c r="W351" s="4"/>
      <c r="X351" s="4"/>
    </row>
    <row r="352" spans="1:24" x14ac:dyDescent="0.3">
      <c r="A352" t="s">
        <v>22</v>
      </c>
      <c r="B352">
        <v>1987</v>
      </c>
      <c r="C352">
        <v>556</v>
      </c>
      <c r="D352" s="4">
        <v>1987.49999999534</v>
      </c>
      <c r="E352">
        <f t="shared" ref="E352" si="323">STANDARDIZE(C352,L$17,M$17)</f>
        <v>-0.56493070612212448</v>
      </c>
      <c r="F352" s="1">
        <f t="shared" si="303"/>
        <v>-0.1728668725058724</v>
      </c>
      <c r="I352" s="18"/>
      <c r="Q352" s="7"/>
      <c r="W352" s="4"/>
      <c r="X352" s="4"/>
    </row>
    <row r="353" spans="1:24" x14ac:dyDescent="0.3">
      <c r="A353" t="s">
        <v>21</v>
      </c>
      <c r="B353">
        <v>1987</v>
      </c>
      <c r="C353">
        <v>572</v>
      </c>
      <c r="D353" s="4">
        <v>1987.4166666619799</v>
      </c>
      <c r="E353">
        <f t="shared" ref="E353" si="324">STANDARDIZE(C353,L$16,M$16)</f>
        <v>-0.33862073506420365</v>
      </c>
      <c r="F353" s="1">
        <f t="shared" si="303"/>
        <v>8.7762527104409682E-2</v>
      </c>
      <c r="I353" s="18"/>
      <c r="Q353" s="7"/>
      <c r="W353" s="4"/>
      <c r="X353" s="4"/>
    </row>
    <row r="354" spans="1:24" x14ac:dyDescent="0.3">
      <c r="A354" t="s">
        <v>20</v>
      </c>
      <c r="B354">
        <v>1987</v>
      </c>
      <c r="C354">
        <v>544</v>
      </c>
      <c r="D354" s="4">
        <v>1987.33333332862</v>
      </c>
      <c r="E354">
        <f t="shared" ref="E354" si="325">STANDARDIZE(C354,L$15,M$15)</f>
        <v>-0.34895635698753347</v>
      </c>
      <c r="F354" s="1">
        <f t="shared" si="303"/>
        <v>-0.368338922213584</v>
      </c>
      <c r="I354" s="18"/>
      <c r="Q354" s="7"/>
      <c r="W354" s="4"/>
      <c r="X354" s="4"/>
    </row>
    <row r="355" spans="1:24" x14ac:dyDescent="0.3">
      <c r="A355" t="s">
        <v>19</v>
      </c>
      <c r="B355">
        <v>1987</v>
      </c>
      <c r="C355">
        <v>489</v>
      </c>
      <c r="D355" s="4">
        <v>1987.2499999952599</v>
      </c>
      <c r="E355">
        <f t="shared" ref="E355" si="326">STANDARDIZE(C355,L$14,M$14)</f>
        <v>-0.49526903071350797</v>
      </c>
      <c r="F355" s="1">
        <f t="shared" si="303"/>
        <v>-1.2642524833739286</v>
      </c>
      <c r="I355" s="18"/>
      <c r="Q355" s="7"/>
      <c r="W355" s="4"/>
      <c r="X355" s="4"/>
    </row>
    <row r="356" spans="1:24" x14ac:dyDescent="0.3">
      <c r="A356" t="s">
        <v>18</v>
      </c>
      <c r="B356">
        <v>1987</v>
      </c>
      <c r="C356">
        <v>469</v>
      </c>
      <c r="D356" s="4">
        <v>1987.1666666619001</v>
      </c>
      <c r="E356">
        <f t="shared" ref="E356" si="327">STANDARDIZE(C356,L$13,M$13)</f>
        <v>-0.4560387060196941</v>
      </c>
      <c r="F356" s="1">
        <f t="shared" si="303"/>
        <v>-1.5900392328867814</v>
      </c>
      <c r="I356" s="18"/>
      <c r="Q356" s="7"/>
      <c r="W356" s="4"/>
      <c r="X356" s="4"/>
    </row>
    <row r="357" spans="1:24" x14ac:dyDescent="0.3">
      <c r="A357" t="s">
        <v>17</v>
      </c>
      <c r="B357">
        <v>1987</v>
      </c>
      <c r="C357">
        <v>483</v>
      </c>
      <c r="D357" s="4">
        <v>1987.08333332854</v>
      </c>
      <c r="E357">
        <f t="shared" ref="E357" si="328">STANDARDIZE(C357,L$12,M$12)</f>
        <v>-0.57273327341183389</v>
      </c>
      <c r="F357" s="1">
        <f t="shared" si="303"/>
        <v>-1.3619885082277845</v>
      </c>
      <c r="I357" s="18"/>
      <c r="Q357" s="7"/>
      <c r="W357" s="4"/>
      <c r="X357" s="4"/>
    </row>
    <row r="358" spans="1:24" x14ac:dyDescent="0.3">
      <c r="A358" t="s">
        <v>16</v>
      </c>
      <c r="B358">
        <v>1987</v>
      </c>
      <c r="C358">
        <v>545</v>
      </c>
      <c r="D358" s="4">
        <v>1986.9999999951799</v>
      </c>
      <c r="E358">
        <f t="shared" ref="E358" si="329">STANDARDIZE(C358,L$11,M$11)</f>
        <v>-0.45574346151322331</v>
      </c>
      <c r="F358" s="1">
        <f t="shared" si="303"/>
        <v>-0.35204958473794135</v>
      </c>
      <c r="I358" s="18"/>
      <c r="Q358" s="7"/>
      <c r="W358" s="4"/>
      <c r="X358" s="4"/>
    </row>
    <row r="359" spans="1:24" x14ac:dyDescent="0.3">
      <c r="A359" t="s">
        <v>27</v>
      </c>
      <c r="B359">
        <v>1986</v>
      </c>
      <c r="C359">
        <v>637</v>
      </c>
      <c r="D359" s="4">
        <v>1986.91666666182</v>
      </c>
      <c r="E359">
        <f t="shared" ref="E359" si="330">STANDARDIZE(C359,L$22,M$22)</f>
        <v>0.4446828948074284</v>
      </c>
      <c r="F359" s="1">
        <f t="shared" si="303"/>
        <v>1.1465694630211807</v>
      </c>
      <c r="I359" s="18"/>
      <c r="Q359" s="7"/>
      <c r="W359" s="4"/>
      <c r="X359" s="4"/>
    </row>
    <row r="360" spans="1:24" x14ac:dyDescent="0.3">
      <c r="A360" t="s">
        <v>26</v>
      </c>
      <c r="B360">
        <v>1986</v>
      </c>
      <c r="C360">
        <v>631</v>
      </c>
      <c r="D360" s="4">
        <v>1986.83333332846</v>
      </c>
      <c r="E360">
        <f t="shared" ref="E360" si="331">STANDARDIZE(C360,L$21,M$21)</f>
        <v>0.39402394633056809</v>
      </c>
      <c r="F360" s="1">
        <f t="shared" si="303"/>
        <v>1.048833438167325</v>
      </c>
      <c r="I360" s="18"/>
      <c r="Q360" s="7"/>
      <c r="W360" s="4"/>
      <c r="X360" s="4"/>
    </row>
    <row r="361" spans="1:24" x14ac:dyDescent="0.3">
      <c r="A361" t="s">
        <v>25</v>
      </c>
      <c r="B361">
        <v>1986</v>
      </c>
      <c r="C361">
        <v>583</v>
      </c>
      <c r="D361" s="4">
        <v>1986.7499999951001</v>
      </c>
      <c r="E361">
        <f t="shared" ref="E361" si="332">STANDARDIZE(C361,L$20,M$20)</f>
        <v>-0.304704168337607</v>
      </c>
      <c r="F361" s="1">
        <f t="shared" si="303"/>
        <v>0.26694523933647862</v>
      </c>
      <c r="I361" s="18"/>
      <c r="Q361" s="7"/>
      <c r="W361" s="4"/>
      <c r="X361" s="4"/>
    </row>
    <row r="362" spans="1:24" x14ac:dyDescent="0.3">
      <c r="A362" t="s">
        <v>24</v>
      </c>
      <c r="B362">
        <v>1986</v>
      </c>
      <c r="C362">
        <v>542</v>
      </c>
      <c r="D362" s="4">
        <v>1986.66666666174</v>
      </c>
      <c r="E362">
        <f t="shared" ref="E362" si="333">STANDARDIZE(C362,L$19,M$19)</f>
        <v>-0.75436432001808917</v>
      </c>
      <c r="F362" s="1">
        <f t="shared" si="303"/>
        <v>-0.40091759716486924</v>
      </c>
      <c r="I362" s="18"/>
      <c r="Q362" s="7"/>
      <c r="W362" s="4"/>
      <c r="X362" s="4"/>
    </row>
    <row r="363" spans="1:24" x14ac:dyDescent="0.3">
      <c r="A363" t="s">
        <v>23</v>
      </c>
      <c r="B363">
        <v>1986</v>
      </c>
      <c r="C363">
        <v>554</v>
      </c>
      <c r="D363" s="4">
        <v>1986.5833333283799</v>
      </c>
      <c r="E363">
        <f t="shared" ref="E363" si="334">STANDARDIZE(C363,L$18,M$18)</f>
        <v>-0.40471655084757252</v>
      </c>
      <c r="F363" s="1">
        <f t="shared" si="303"/>
        <v>-0.20544554745715768</v>
      </c>
      <c r="I363" s="18"/>
      <c r="Q363" s="7"/>
      <c r="W363" s="4"/>
      <c r="X363" s="4"/>
    </row>
    <row r="364" spans="1:24" x14ac:dyDescent="0.3">
      <c r="A364" t="s">
        <v>22</v>
      </c>
      <c r="B364">
        <v>1986</v>
      </c>
      <c r="C364">
        <v>605</v>
      </c>
      <c r="D364" s="4">
        <v>1986.4999999950201</v>
      </c>
      <c r="E364">
        <f t="shared" ref="E364" si="335">STANDARDIZE(C364,L$17,M$17)</f>
        <v>0.43939054920609683</v>
      </c>
      <c r="F364" s="1">
        <f t="shared" si="303"/>
        <v>0.62531066380061651</v>
      </c>
      <c r="I364" s="18"/>
      <c r="Q364" s="7"/>
      <c r="W364" s="4"/>
      <c r="X364" s="4"/>
    </row>
    <row r="365" spans="1:24" x14ac:dyDescent="0.3">
      <c r="A365" t="s">
        <v>21</v>
      </c>
      <c r="B365">
        <v>1986</v>
      </c>
      <c r="C365">
        <v>604</v>
      </c>
      <c r="D365" s="4">
        <v>1986.41666666166</v>
      </c>
      <c r="E365">
        <f t="shared" ref="E365" si="336">STANDARDIZE(C365,L$16,M$16)</f>
        <v>0.53479899467318814</v>
      </c>
      <c r="F365" s="1">
        <f t="shared" si="303"/>
        <v>0.60902132632497386</v>
      </c>
      <c r="I365" s="18"/>
      <c r="Q365" s="7"/>
      <c r="W365" s="4"/>
      <c r="X365" s="4"/>
    </row>
    <row r="366" spans="1:24" x14ac:dyDescent="0.3">
      <c r="A366" t="s">
        <v>20</v>
      </c>
      <c r="B366">
        <v>1986</v>
      </c>
      <c r="C366">
        <v>579</v>
      </c>
      <c r="D366" s="4">
        <v>1986.3333333282999</v>
      </c>
      <c r="E366">
        <f t="shared" ref="E366" si="337">STANDARDIZE(C366,L$15,M$15)</f>
        <v>0.54131954238840618</v>
      </c>
      <c r="F366" s="1">
        <f t="shared" si="303"/>
        <v>0.2017878894339081</v>
      </c>
      <c r="I366" s="18"/>
      <c r="Q366" s="7"/>
      <c r="W366" s="4"/>
      <c r="X366" s="4"/>
    </row>
    <row r="367" spans="1:24" x14ac:dyDescent="0.3">
      <c r="A367" t="s">
        <v>19</v>
      </c>
      <c r="B367">
        <v>1986</v>
      </c>
      <c r="C367">
        <v>536</v>
      </c>
      <c r="D367" s="4">
        <v>1986.24999999494</v>
      </c>
      <c r="E367">
        <f t="shared" ref="E367" si="338">STANDARDIZE(C367,L$14,M$14)</f>
        <v>0.51542923549153408</v>
      </c>
      <c r="F367" s="1">
        <f t="shared" si="303"/>
        <v>-0.49865362201872504</v>
      </c>
      <c r="I367" s="18"/>
      <c r="Q367" s="7"/>
      <c r="W367" s="4"/>
      <c r="X367" s="4"/>
    </row>
    <row r="368" spans="1:24" x14ac:dyDescent="0.3">
      <c r="A368" t="s">
        <v>18</v>
      </c>
      <c r="B368">
        <v>1986</v>
      </c>
      <c r="C368">
        <v>515</v>
      </c>
      <c r="D368" s="4">
        <v>1986.1666666615799</v>
      </c>
      <c r="E368">
        <f t="shared" ref="E368" si="339">STANDARDIZE(C368,L$13,M$13)</f>
        <v>0.45977162857920045</v>
      </c>
      <c r="F368" s="1">
        <f t="shared" si="303"/>
        <v>-0.84072970900722033</v>
      </c>
      <c r="I368" s="18"/>
      <c r="Q368" s="7"/>
      <c r="W368" s="4"/>
      <c r="X368" s="4"/>
    </row>
    <row r="369" spans="1:24" x14ac:dyDescent="0.3">
      <c r="A369" t="s">
        <v>17</v>
      </c>
      <c r="B369">
        <v>1986</v>
      </c>
      <c r="C369">
        <v>508</v>
      </c>
      <c r="D369" s="4">
        <v>1986.0833333282201</v>
      </c>
      <c r="E369">
        <f t="shared" ref="E369" si="340">STANDARDIZE(C369,L$12,M$12)</f>
        <v>-0.11975589453939978</v>
      </c>
      <c r="F369" s="1">
        <f t="shared" si="303"/>
        <v>-0.95475507133671866</v>
      </c>
      <c r="I369" s="18"/>
      <c r="Q369" s="7"/>
      <c r="W369" s="4"/>
      <c r="X369" s="4"/>
    </row>
    <row r="370" spans="1:24" x14ac:dyDescent="0.3">
      <c r="A370" t="s">
        <v>16</v>
      </c>
      <c r="B370">
        <v>1986</v>
      </c>
      <c r="C370">
        <v>570</v>
      </c>
      <c r="D370" s="4">
        <v>1985.99999999486</v>
      </c>
      <c r="E370">
        <f t="shared" ref="E370" si="341">STANDARDIZE(C370,L$11,M$11)</f>
        <v>-3.0711954085126149E-2</v>
      </c>
      <c r="F370" s="1">
        <f t="shared" si="303"/>
        <v>5.5183852153124421E-2</v>
      </c>
      <c r="I370" s="18"/>
      <c r="Q370" s="7"/>
      <c r="W370" s="4"/>
      <c r="X370" s="4"/>
    </row>
    <row r="371" spans="1:24" x14ac:dyDescent="0.3">
      <c r="A371" t="s">
        <v>27</v>
      </c>
      <c r="B371">
        <v>1985</v>
      </c>
      <c r="C371">
        <v>638</v>
      </c>
      <c r="D371" s="4">
        <v>1985.9166666614999</v>
      </c>
      <c r="E371">
        <f t="shared" ref="E371" si="342">STANDARDIZE(C371,L$22,M$22)</f>
        <v>0.46542612022118596</v>
      </c>
      <c r="F371" s="1">
        <f t="shared" si="303"/>
        <v>1.1628588004968232</v>
      </c>
      <c r="I371" s="18"/>
      <c r="Q371" s="7"/>
      <c r="W371" s="4"/>
      <c r="X371" s="4"/>
    </row>
    <row r="372" spans="1:24" x14ac:dyDescent="0.3">
      <c r="A372" t="s">
        <v>26</v>
      </c>
      <c r="B372">
        <v>1985</v>
      </c>
      <c r="C372">
        <v>631</v>
      </c>
      <c r="D372" s="4">
        <v>1985.83333332814</v>
      </c>
      <c r="E372">
        <f t="shared" ref="E372" si="343">STANDARDIZE(C372,L$21,M$21)</f>
        <v>0.39402394633056809</v>
      </c>
      <c r="F372" s="1">
        <f t="shared" si="303"/>
        <v>1.048833438167325</v>
      </c>
      <c r="I372" s="18"/>
      <c r="Q372" s="7"/>
      <c r="W372" s="4"/>
      <c r="X372" s="4"/>
    </row>
    <row r="373" spans="1:24" x14ac:dyDescent="0.3">
      <c r="A373" t="s">
        <v>25</v>
      </c>
      <c r="B373">
        <v>1985</v>
      </c>
      <c r="C373">
        <v>612</v>
      </c>
      <c r="D373" s="4">
        <v>1985.74999999478</v>
      </c>
      <c r="E373">
        <f t="shared" ref="E373" si="344">STANDARDIZE(C373,L$20,M$20)</f>
        <v>0.31403865051862778</v>
      </c>
      <c r="F373" s="1">
        <f t="shared" si="303"/>
        <v>0.73933602613011495</v>
      </c>
      <c r="I373" s="18"/>
      <c r="Q373" s="7"/>
      <c r="W373" s="4"/>
      <c r="X373" s="4"/>
    </row>
    <row r="374" spans="1:24" x14ac:dyDescent="0.3">
      <c r="A374" t="s">
        <v>24</v>
      </c>
      <c r="B374">
        <v>1985</v>
      </c>
      <c r="C374">
        <v>587</v>
      </c>
      <c r="D374" s="4">
        <v>1985.6666666614201</v>
      </c>
      <c r="E374">
        <f t="shared" ref="E374" si="345">STANDARDIZE(C374,L$19,M$19)</f>
        <v>0.13969709629964613</v>
      </c>
      <c r="F374" s="1">
        <f t="shared" si="303"/>
        <v>0.33210258923904917</v>
      </c>
      <c r="I374" s="18"/>
      <c r="Q374" s="7"/>
      <c r="W374" s="4"/>
      <c r="X374" s="4"/>
    </row>
    <row r="375" spans="1:24" x14ac:dyDescent="0.3">
      <c r="A375" t="s">
        <v>23</v>
      </c>
      <c r="B375">
        <v>1985</v>
      </c>
      <c r="C375">
        <v>552</v>
      </c>
      <c r="D375" s="4">
        <v>1985.58333332806</v>
      </c>
      <c r="E375">
        <f t="shared" ref="E375" si="346">STANDARDIZE(C375,L$18,M$18)</f>
        <v>-0.44193186586803895</v>
      </c>
      <c r="F375" s="1">
        <f t="shared" si="303"/>
        <v>-0.23802422240844293</v>
      </c>
      <c r="I375" s="18"/>
      <c r="Q375" s="7"/>
      <c r="W375" s="4"/>
      <c r="X375" s="4"/>
    </row>
    <row r="376" spans="1:24" x14ac:dyDescent="0.3">
      <c r="A376" t="s">
        <v>22</v>
      </c>
      <c r="B376">
        <v>1985</v>
      </c>
      <c r="C376">
        <v>527</v>
      </c>
      <c r="D376" s="4">
        <v>1985.4999999946999</v>
      </c>
      <c r="E376">
        <f t="shared" ref="E376" si="347">STANDARDIZE(C376,L$17,M$17)</f>
        <v>-1.1593249184592351</v>
      </c>
      <c r="F376" s="1">
        <f t="shared" si="303"/>
        <v>-0.64525765929950873</v>
      </c>
      <c r="I376" s="18"/>
      <c r="Q376" s="7"/>
      <c r="W376" s="4"/>
      <c r="X376" s="4"/>
    </row>
    <row r="377" spans="1:24" x14ac:dyDescent="0.3">
      <c r="A377" t="s">
        <v>21</v>
      </c>
      <c r="B377">
        <v>1985</v>
      </c>
      <c r="C377">
        <v>559</v>
      </c>
      <c r="D377" s="4">
        <v>1985.4166666613401</v>
      </c>
      <c r="E377">
        <f t="shared" ref="E377" si="348">STANDARDIZE(C377,L$16,M$16)</f>
        <v>-0.693447500270019</v>
      </c>
      <c r="F377" s="1">
        <f t="shared" si="303"/>
        <v>-0.12399886007894452</v>
      </c>
      <c r="I377" s="18"/>
      <c r="Q377" s="7"/>
      <c r="W377" s="4"/>
      <c r="X377" s="4"/>
    </row>
    <row r="378" spans="1:24" x14ac:dyDescent="0.3">
      <c r="A378" t="s">
        <v>20</v>
      </c>
      <c r="B378">
        <v>1985</v>
      </c>
      <c r="C378">
        <v>533</v>
      </c>
      <c r="D378" s="4">
        <v>1985.33333332798</v>
      </c>
      <c r="E378">
        <f t="shared" ref="E378" si="349">STANDARDIZE(C378,L$15,M$15)</f>
        <v>-0.62875735393425736</v>
      </c>
      <c r="F378" s="1">
        <f t="shared" si="303"/>
        <v>-0.54752163444565294</v>
      </c>
      <c r="I378" s="18"/>
      <c r="Q378" s="7"/>
      <c r="W378" s="4"/>
      <c r="X378" s="4"/>
    </row>
    <row r="379" spans="1:24" x14ac:dyDescent="0.3">
      <c r="A379" t="s">
        <v>19</v>
      </c>
      <c r="B379">
        <v>1985</v>
      </c>
      <c r="C379">
        <v>499</v>
      </c>
      <c r="D379" s="4">
        <v>1985.2499999946201</v>
      </c>
      <c r="E379">
        <f t="shared" ref="E379" si="350">STANDARDIZE(C379,L$14,M$14)</f>
        <v>-0.28022684641456286</v>
      </c>
      <c r="F379" s="1">
        <f t="shared" si="303"/>
        <v>-1.1013591086175023</v>
      </c>
      <c r="I379" s="18"/>
      <c r="Q379" s="7"/>
      <c r="W379" s="4"/>
      <c r="X379" s="4"/>
    </row>
    <row r="380" spans="1:24" x14ac:dyDescent="0.3">
      <c r="A380" t="s">
        <v>18</v>
      </c>
      <c r="B380">
        <v>1985</v>
      </c>
      <c r="C380">
        <v>483</v>
      </c>
      <c r="D380" s="4">
        <v>1985.16666666126</v>
      </c>
      <c r="E380">
        <f t="shared" ref="E380" si="351">STANDARDIZE(C380,L$13,M$13)</f>
        <v>-0.17731382157655226</v>
      </c>
      <c r="F380" s="1">
        <f t="shared" si="303"/>
        <v>-1.3619885082277845</v>
      </c>
      <c r="I380" s="18"/>
      <c r="Q380" s="7"/>
      <c r="W380" s="4"/>
      <c r="X380" s="4"/>
    </row>
    <row r="381" spans="1:24" x14ac:dyDescent="0.3">
      <c r="A381" t="s">
        <v>17</v>
      </c>
      <c r="B381">
        <v>1985</v>
      </c>
      <c r="C381">
        <v>532</v>
      </c>
      <c r="D381" s="4">
        <v>1985.0833333278999</v>
      </c>
      <c r="E381">
        <f t="shared" ref="E381" si="352">STANDARDIZE(C381,L$12,M$12)</f>
        <v>0.31510238917813699</v>
      </c>
      <c r="F381" s="1">
        <f t="shared" si="303"/>
        <v>-0.56381097192129559</v>
      </c>
      <c r="I381" s="18"/>
      <c r="Q381" s="7"/>
      <c r="W381" s="4"/>
      <c r="X381" s="4"/>
    </row>
    <row r="382" spans="1:24" x14ac:dyDescent="0.3">
      <c r="A382" t="s">
        <v>16</v>
      </c>
      <c r="B382">
        <v>1985</v>
      </c>
      <c r="C382">
        <v>622</v>
      </c>
      <c r="D382" s="4">
        <v>1984.9999999945401</v>
      </c>
      <c r="E382">
        <f t="shared" ref="E382" si="353">STANDARDIZE(C382,L$11,M$11)</f>
        <v>0.85335358136531592</v>
      </c>
      <c r="F382" s="1">
        <f t="shared" si="303"/>
        <v>0.90222940088654124</v>
      </c>
      <c r="I382" s="18"/>
      <c r="Q382" s="7"/>
      <c r="W382" s="4"/>
      <c r="X382" s="4"/>
    </row>
    <row r="383" spans="1:24" x14ac:dyDescent="0.3">
      <c r="A383" t="s">
        <v>27</v>
      </c>
      <c r="B383">
        <v>1984</v>
      </c>
      <c r="C383">
        <v>662</v>
      </c>
      <c r="D383" s="4">
        <v>1984.91666666118</v>
      </c>
      <c r="E383">
        <f t="shared" ref="E383" si="354">STANDARDIZE(C383,L$22,M$22)</f>
        <v>0.96326353015136823</v>
      </c>
      <c r="F383" s="1">
        <f t="shared" si="303"/>
        <v>1.5538028999122464</v>
      </c>
      <c r="I383" s="18"/>
      <c r="Q383" s="7"/>
      <c r="W383" s="4"/>
      <c r="X383" s="4"/>
    </row>
    <row r="384" spans="1:24" x14ac:dyDescent="0.3">
      <c r="A384" t="s">
        <v>26</v>
      </c>
      <c r="B384">
        <v>1984</v>
      </c>
      <c r="C384">
        <v>659</v>
      </c>
      <c r="D384" s="4">
        <v>1984.8333333278199</v>
      </c>
      <c r="E384">
        <f t="shared" ref="E384" si="355">STANDARDIZE(C384,L$21,M$21)</f>
        <v>1.0795491034416147</v>
      </c>
      <c r="F384" s="1">
        <f t="shared" si="303"/>
        <v>1.5049348874853186</v>
      </c>
      <c r="I384" s="18"/>
      <c r="Q384" s="7"/>
      <c r="W384" s="4"/>
      <c r="X384" s="4"/>
    </row>
    <row r="385" spans="1:24" x14ac:dyDescent="0.3">
      <c r="A385" t="s">
        <v>25</v>
      </c>
      <c r="B385">
        <v>1984</v>
      </c>
      <c r="C385">
        <v>648</v>
      </c>
      <c r="D385" s="4">
        <v>1984.74999999446</v>
      </c>
      <c r="E385">
        <f t="shared" ref="E385" si="356">STANDARDIZE(C385,L$20,M$20)</f>
        <v>1.0821331842711952</v>
      </c>
      <c r="F385" s="1">
        <f t="shared" si="303"/>
        <v>1.3257521752532497</v>
      </c>
      <c r="I385" s="18"/>
      <c r="Q385" s="7"/>
      <c r="W385" s="4"/>
      <c r="X385" s="4"/>
    </row>
    <row r="386" spans="1:24" x14ac:dyDescent="0.3">
      <c r="A386" t="s">
        <v>24</v>
      </c>
      <c r="B386">
        <v>1984</v>
      </c>
      <c r="C386">
        <v>639</v>
      </c>
      <c r="D386" s="4">
        <v>1984.6666666611</v>
      </c>
      <c r="E386">
        <f t="shared" ref="E386" si="357">STANDARDIZE(C386,L$19,M$19)</f>
        <v>1.1728347329334736</v>
      </c>
      <c r="F386" s="1">
        <f t="shared" si="303"/>
        <v>1.179148137972466</v>
      </c>
      <c r="I386" s="18"/>
      <c r="Q386" s="7"/>
      <c r="W386" s="4"/>
      <c r="X386" s="4"/>
    </row>
    <row r="387" spans="1:24" x14ac:dyDescent="0.3">
      <c r="A387" t="s">
        <v>23</v>
      </c>
      <c r="B387">
        <v>1984</v>
      </c>
      <c r="C387">
        <v>642</v>
      </c>
      <c r="D387" s="4">
        <v>1984.5833333277401</v>
      </c>
      <c r="E387">
        <f t="shared" ref="E387" si="358">STANDARDIZE(C387,L$18,M$18)</f>
        <v>1.2327573100529507</v>
      </c>
      <c r="F387" s="1">
        <f t="shared" si="303"/>
        <v>1.2280161503993938</v>
      </c>
      <c r="I387" s="18"/>
      <c r="Q387" s="7"/>
      <c r="W387" s="4"/>
      <c r="X387" s="4"/>
    </row>
    <row r="388" spans="1:24" x14ac:dyDescent="0.3">
      <c r="A388" t="s">
        <v>22</v>
      </c>
      <c r="B388">
        <v>1984</v>
      </c>
      <c r="C388">
        <v>632</v>
      </c>
      <c r="D388" s="4">
        <v>1984.49999999438</v>
      </c>
      <c r="E388">
        <f t="shared" ref="E388" si="359">STANDARDIZE(C388,L$17,M$17)</f>
        <v>0.99279205724409625</v>
      </c>
      <c r="F388" s="1">
        <f t="shared" si="303"/>
        <v>1.0651227756429675</v>
      </c>
      <c r="I388" s="18"/>
      <c r="Q388" s="7"/>
      <c r="W388" s="4"/>
      <c r="X388" s="4"/>
    </row>
    <row r="389" spans="1:24" x14ac:dyDescent="0.3">
      <c r="A389" t="s">
        <v>21</v>
      </c>
      <c r="B389">
        <v>1984</v>
      </c>
      <c r="C389">
        <v>612</v>
      </c>
      <c r="D389" s="4">
        <v>1984.4166666610199</v>
      </c>
      <c r="E389">
        <f t="shared" ref="E389" si="360">STANDARDIZE(C389,L$16,M$16)</f>
        <v>0.75315392710753604</v>
      </c>
      <c r="F389" s="1">
        <f t="shared" si="303"/>
        <v>0.73933602613011495</v>
      </c>
      <c r="I389" s="18"/>
      <c r="Q389" s="7"/>
      <c r="W389" s="4"/>
      <c r="X389" s="4"/>
    </row>
    <row r="390" spans="1:24" x14ac:dyDescent="0.3">
      <c r="A390" t="s">
        <v>20</v>
      </c>
      <c r="B390">
        <v>1984</v>
      </c>
      <c r="C390">
        <v>569</v>
      </c>
      <c r="D390" s="4">
        <v>1984.3333333276601</v>
      </c>
      <c r="E390">
        <f t="shared" ref="E390" si="361">STANDARDIZE(C390,L$15,M$15)</f>
        <v>0.28695499970956623</v>
      </c>
      <c r="F390" s="1">
        <f t="shared" si="303"/>
        <v>3.8894514677481791E-2</v>
      </c>
      <c r="I390" s="18"/>
      <c r="Q390" s="7"/>
      <c r="W390" s="4"/>
      <c r="X390" s="4"/>
    </row>
    <row r="391" spans="1:24" x14ac:dyDescent="0.3">
      <c r="A391" t="s">
        <v>19</v>
      </c>
      <c r="B391">
        <v>1984</v>
      </c>
      <c r="C391">
        <v>519</v>
      </c>
      <c r="D391" s="4">
        <v>1984.2499999943</v>
      </c>
      <c r="E391">
        <f t="shared" ref="E391" si="362">STANDARDIZE(C391,L$14,M$14)</f>
        <v>0.14985752218332737</v>
      </c>
      <c r="F391" s="1">
        <f t="shared" si="303"/>
        <v>-0.77557235910464972</v>
      </c>
      <c r="I391" s="18"/>
      <c r="Q391" s="7"/>
      <c r="W391" s="4"/>
      <c r="X391" s="4"/>
    </row>
    <row r="392" spans="1:24" x14ac:dyDescent="0.3">
      <c r="A392" t="s">
        <v>18</v>
      </c>
      <c r="B392">
        <v>1984</v>
      </c>
      <c r="C392">
        <v>543</v>
      </c>
      <c r="D392" s="4">
        <v>1984.1666666609401</v>
      </c>
      <c r="E392">
        <f t="shared" ref="E392" si="363">STANDARDIZE(C392,L$13,M$13)</f>
        <v>1.017221397465484</v>
      </c>
      <c r="F392" s="1">
        <f t="shared" si="303"/>
        <v>-0.38462825968922659</v>
      </c>
      <c r="I392" s="18"/>
      <c r="Q392" s="7"/>
      <c r="W392" s="4"/>
      <c r="X392" s="4"/>
    </row>
    <row r="393" spans="1:24" x14ac:dyDescent="0.3">
      <c r="A393" t="s">
        <v>17</v>
      </c>
      <c r="B393">
        <v>1984</v>
      </c>
      <c r="C393">
        <v>572</v>
      </c>
      <c r="D393" s="4">
        <v>1984.08333332758</v>
      </c>
      <c r="E393">
        <f t="shared" ref="E393" si="364">STANDARDIZE(C393,L$12,M$12)</f>
        <v>1.0398661953740316</v>
      </c>
      <c r="F393" s="1">
        <f t="shared" si="303"/>
        <v>8.7762527104409682E-2</v>
      </c>
      <c r="I393" s="18"/>
      <c r="Q393" s="7"/>
      <c r="W393" s="4"/>
      <c r="X393" s="4"/>
    </row>
    <row r="394" spans="1:24" x14ac:dyDescent="0.3">
      <c r="D394" s="4"/>
      <c r="Q394" s="7"/>
      <c r="W394" s="4"/>
      <c r="X394" s="4"/>
    </row>
    <row r="395" spans="1:24" x14ac:dyDescent="0.3">
      <c r="C395" s="13"/>
      <c r="D395" s="4"/>
      <c r="Q395" s="7"/>
      <c r="W395" s="4"/>
      <c r="X395" s="4"/>
    </row>
    <row r="396" spans="1:24" x14ac:dyDescent="0.3">
      <c r="C396" s="13"/>
      <c r="D396" s="4"/>
      <c r="Q396" s="7"/>
      <c r="W396" s="4"/>
      <c r="X396" s="4"/>
    </row>
    <row r="397" spans="1:24" x14ac:dyDescent="0.3">
      <c r="C397" s="13"/>
      <c r="D397" s="4"/>
      <c r="Q397" s="7"/>
      <c r="W397" s="4"/>
      <c r="X397" s="4"/>
    </row>
    <row r="398" spans="1:24" x14ac:dyDescent="0.3">
      <c r="C398" s="13"/>
      <c r="D398" s="4"/>
      <c r="Q398" s="7"/>
      <c r="W398" s="4"/>
      <c r="X398" s="4"/>
    </row>
    <row r="399" spans="1:24" x14ac:dyDescent="0.3">
      <c r="C399" s="13"/>
      <c r="D399" s="4"/>
      <c r="Q399" s="7"/>
      <c r="W399" s="4"/>
      <c r="X399" s="4"/>
    </row>
    <row r="400" spans="1:24" x14ac:dyDescent="0.3">
      <c r="C400" s="13"/>
      <c r="D400" s="4"/>
      <c r="Q400" s="7"/>
      <c r="W400" s="4"/>
      <c r="X400" s="4"/>
    </row>
    <row r="401" spans="3:24" x14ac:dyDescent="0.3">
      <c r="C401" s="13"/>
      <c r="D401" s="4"/>
      <c r="Q401" s="7"/>
      <c r="W401" s="4"/>
      <c r="X401" s="4"/>
    </row>
    <row r="402" spans="3:24" x14ac:dyDescent="0.3">
      <c r="C402" s="13"/>
      <c r="D402" s="4"/>
      <c r="Q402" s="7"/>
      <c r="W402" s="4"/>
      <c r="X402" s="4"/>
    </row>
    <row r="403" spans="3:24" x14ac:dyDescent="0.3">
      <c r="C403" s="13"/>
      <c r="D403" s="4"/>
      <c r="Q403" s="7"/>
      <c r="W403" s="4"/>
      <c r="X403" s="4"/>
    </row>
    <row r="404" spans="3:24" x14ac:dyDescent="0.3">
      <c r="C404" s="13"/>
      <c r="D404" s="4"/>
      <c r="Q404" s="7"/>
      <c r="W404" s="4"/>
      <c r="X404" s="4"/>
    </row>
    <row r="405" spans="3:24" x14ac:dyDescent="0.3">
      <c r="C405" s="13"/>
      <c r="D405" s="4"/>
      <c r="Q405" s="7"/>
      <c r="W405" s="4"/>
      <c r="X405" s="4"/>
    </row>
    <row r="406" spans="3:24" x14ac:dyDescent="0.3">
      <c r="C406" s="13"/>
      <c r="D406" s="4"/>
      <c r="Q406" s="7"/>
      <c r="W406" s="4"/>
      <c r="X406" s="4"/>
    </row>
    <row r="407" spans="3:24" x14ac:dyDescent="0.3">
      <c r="C407" s="13"/>
      <c r="D407" s="4"/>
      <c r="Q407" s="7"/>
      <c r="W407" s="4"/>
      <c r="X407" s="4"/>
    </row>
    <row r="408" spans="3:24" x14ac:dyDescent="0.3">
      <c r="C408" s="13"/>
      <c r="D408" s="4"/>
      <c r="Q408" s="7"/>
      <c r="W408" s="4"/>
      <c r="X408" s="4"/>
    </row>
    <row r="409" spans="3:24" x14ac:dyDescent="0.3">
      <c r="C409" s="13"/>
      <c r="D409" s="4"/>
      <c r="Q409" s="7"/>
      <c r="W409" s="4"/>
      <c r="X409" s="4"/>
    </row>
    <row r="410" spans="3:24" x14ac:dyDescent="0.3">
      <c r="C410" s="13"/>
      <c r="D410" s="4"/>
      <c r="Q410" s="7"/>
      <c r="W410" s="4"/>
      <c r="X410" s="4"/>
    </row>
    <row r="411" spans="3:24" x14ac:dyDescent="0.3">
      <c r="C411" s="13"/>
      <c r="D411" s="4"/>
      <c r="Q411" s="7"/>
      <c r="W411" s="4"/>
      <c r="X411" s="4"/>
    </row>
    <row r="412" spans="3:24" x14ac:dyDescent="0.3">
      <c r="C412" s="13"/>
      <c r="D412" s="4"/>
      <c r="Q412" s="7"/>
      <c r="W412" s="4"/>
      <c r="X412" s="4"/>
    </row>
    <row r="413" spans="3:24" x14ac:dyDescent="0.3">
      <c r="C413" s="13"/>
      <c r="D413" s="4"/>
      <c r="Q413" s="7"/>
      <c r="W413" s="4"/>
      <c r="X413" s="4"/>
    </row>
    <row r="414" spans="3:24" x14ac:dyDescent="0.3">
      <c r="C414" s="13"/>
      <c r="D414" s="4"/>
      <c r="Q414" s="7"/>
      <c r="W414" s="4"/>
      <c r="X414" s="4"/>
    </row>
    <row r="415" spans="3:24" x14ac:dyDescent="0.3">
      <c r="C415" s="13"/>
      <c r="D415" s="4"/>
      <c r="Q415" s="7"/>
      <c r="W415" s="4"/>
      <c r="X415" s="4"/>
    </row>
    <row r="416" spans="3:24" x14ac:dyDescent="0.3">
      <c r="C416" s="13"/>
      <c r="D416" s="4"/>
      <c r="Q416" s="7"/>
      <c r="W416" s="4"/>
      <c r="X416" s="4"/>
    </row>
    <row r="417" spans="3:24" x14ac:dyDescent="0.3">
      <c r="C417" s="13"/>
      <c r="D417" s="4"/>
      <c r="Q417" s="7"/>
      <c r="W417" s="4"/>
      <c r="X417" s="4"/>
    </row>
    <row r="418" spans="3:24" x14ac:dyDescent="0.3">
      <c r="C418" s="13"/>
      <c r="D418" s="4"/>
      <c r="Q418" s="7"/>
      <c r="W418" s="4"/>
      <c r="X418" s="4"/>
    </row>
    <row r="419" spans="3:24" x14ac:dyDescent="0.3">
      <c r="C419" s="13"/>
      <c r="D419" s="4"/>
      <c r="W419" s="4"/>
      <c r="X419" s="4"/>
    </row>
    <row r="420" spans="3:24" x14ac:dyDescent="0.3">
      <c r="C420" s="13"/>
      <c r="D420" s="4"/>
      <c r="W420" s="4"/>
      <c r="X420" s="4"/>
    </row>
    <row r="421" spans="3:24" x14ac:dyDescent="0.3">
      <c r="C421" s="13"/>
      <c r="D421" s="4"/>
      <c r="W421" s="4"/>
      <c r="X421" s="4"/>
    </row>
    <row r="422" spans="3:24" x14ac:dyDescent="0.3">
      <c r="C422" s="13"/>
      <c r="D422" s="4"/>
      <c r="W422" s="4"/>
      <c r="X422" s="4"/>
    </row>
    <row r="423" spans="3:24" x14ac:dyDescent="0.3">
      <c r="C423" s="13"/>
      <c r="D423" s="4"/>
      <c r="W423" s="4"/>
      <c r="X423" s="4"/>
    </row>
    <row r="424" spans="3:24" x14ac:dyDescent="0.3">
      <c r="C424" s="13"/>
      <c r="D424" s="4"/>
      <c r="W424" s="4"/>
      <c r="X424" s="4"/>
    </row>
    <row r="425" spans="3:24" x14ac:dyDescent="0.3">
      <c r="C425" s="13"/>
      <c r="D425" s="4"/>
      <c r="W425" s="4"/>
      <c r="X425" s="4"/>
    </row>
    <row r="426" spans="3:24" x14ac:dyDescent="0.3">
      <c r="C426" s="13"/>
      <c r="D426" s="4"/>
      <c r="W426" s="4"/>
      <c r="X426" s="4"/>
    </row>
    <row r="427" spans="3:24" x14ac:dyDescent="0.3">
      <c r="C427" s="13"/>
      <c r="D427" s="4"/>
      <c r="W427" s="4"/>
      <c r="X427" s="4"/>
    </row>
    <row r="428" spans="3:24" x14ac:dyDescent="0.3">
      <c r="C428" s="13"/>
      <c r="D428" s="4"/>
      <c r="W428" s="4"/>
      <c r="X428" s="4"/>
    </row>
    <row r="429" spans="3:24" x14ac:dyDescent="0.3">
      <c r="C429" s="13"/>
      <c r="D429" s="4"/>
      <c r="W429" s="4"/>
      <c r="X429" s="4"/>
    </row>
    <row r="430" spans="3:24" x14ac:dyDescent="0.3">
      <c r="C430" s="13"/>
      <c r="D430" s="4"/>
      <c r="W430" s="4"/>
      <c r="X430" s="4"/>
    </row>
  </sheetData>
  <autoFilter ref="A10:F10" xr:uid="{00000000-0009-0000-0000-000004000000}"/>
  <mergeCells count="7">
    <mergeCell ref="S10:T10"/>
    <mergeCell ref="K10:L10"/>
    <mergeCell ref="G10:H10"/>
    <mergeCell ref="J2:L2"/>
    <mergeCell ref="J3:L3"/>
    <mergeCell ref="J4:L4"/>
    <mergeCell ref="J5:L5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836"/>
  <sheetViews>
    <sheetView zoomScale="85" zoomScaleNormal="85" workbookViewId="0">
      <selection activeCell="K20" sqref="K20"/>
    </sheetView>
  </sheetViews>
  <sheetFormatPr baseColWidth="10" defaultColWidth="11.44140625" defaultRowHeight="14.4" x14ac:dyDescent="0.3"/>
  <cols>
    <col min="2" max="2" width="8.33203125" customWidth="1"/>
    <col min="3" max="3" width="9.6640625" customWidth="1"/>
    <col min="4" max="5" width="10.6640625" customWidth="1"/>
    <col min="6" max="7" width="8.33203125" customWidth="1"/>
    <col min="8" max="8" width="8.6640625" customWidth="1"/>
    <col min="9" max="9" width="7" customWidth="1"/>
    <col min="10" max="10" width="5.6640625" customWidth="1"/>
    <col min="12" max="12" width="8.5546875" customWidth="1"/>
    <col min="13" max="13" width="8" customWidth="1"/>
    <col min="14" max="14" width="6.33203125" customWidth="1"/>
    <col min="15" max="15" width="8.33203125" customWidth="1"/>
    <col min="16" max="16" width="9.33203125" customWidth="1"/>
    <col min="17" max="17" width="8.33203125" customWidth="1"/>
  </cols>
  <sheetData>
    <row r="1" spans="1:17" x14ac:dyDescent="0.3">
      <c r="A1" s="3" t="s">
        <v>66</v>
      </c>
      <c r="B1" s="3"/>
      <c r="C1" s="3"/>
      <c r="D1" s="3"/>
      <c r="E1" s="3"/>
      <c r="F1" s="3"/>
      <c r="G1" s="3"/>
      <c r="H1" s="3"/>
      <c r="I1" s="3"/>
    </row>
    <row r="2" spans="1:17" x14ac:dyDescent="0.3">
      <c r="A2" s="32" t="s">
        <v>59</v>
      </c>
      <c r="B2" s="32"/>
      <c r="C2" s="32"/>
      <c r="D2" s="32"/>
      <c r="E2" s="14"/>
      <c r="F2" s="14"/>
      <c r="G2" s="14"/>
      <c r="H2" s="14"/>
      <c r="I2" s="14"/>
    </row>
    <row r="3" spans="1:17" x14ac:dyDescent="0.3">
      <c r="A3" s="41" t="s">
        <v>67</v>
      </c>
      <c r="B3" s="41"/>
      <c r="C3" s="41"/>
      <c r="D3" s="41"/>
      <c r="E3" s="12"/>
      <c r="F3" s="12"/>
      <c r="G3" s="12"/>
      <c r="H3" s="12"/>
      <c r="I3" s="12"/>
    </row>
    <row r="4" spans="1:17" x14ac:dyDescent="0.3">
      <c r="A4" s="41" t="s">
        <v>68</v>
      </c>
      <c r="B4" s="41"/>
      <c r="C4" s="41"/>
      <c r="D4" s="41"/>
      <c r="E4" s="12"/>
      <c r="F4" s="12" t="s">
        <v>69</v>
      </c>
      <c r="G4" s="16">
        <f>AVERAGE(D8:D775)</f>
        <v>745.25179856115108</v>
      </c>
      <c r="I4" s="16"/>
    </row>
    <row r="5" spans="1:17" x14ac:dyDescent="0.3">
      <c r="A5" s="34" t="s">
        <v>70</v>
      </c>
      <c r="B5" s="34"/>
      <c r="C5" s="34"/>
      <c r="D5" s="34"/>
      <c r="E5" s="2"/>
      <c r="F5" s="2" t="s">
        <v>5</v>
      </c>
      <c r="G5" s="16">
        <f>_xlfn.STDEV.S(D8:D775)</f>
        <v>875.56527609280056</v>
      </c>
      <c r="I5" s="16"/>
      <c r="O5" s="12"/>
      <c r="P5" s="4"/>
    </row>
    <row r="6" spans="1:17" x14ac:dyDescent="0.3">
      <c r="A6" s="8" t="s">
        <v>71</v>
      </c>
      <c r="D6" s="8" t="s">
        <v>72</v>
      </c>
      <c r="E6" s="8"/>
      <c r="F6" s="8"/>
      <c r="G6" s="8"/>
      <c r="H6" s="8"/>
      <c r="I6" s="8"/>
      <c r="K6" s="44" t="s">
        <v>73</v>
      </c>
      <c r="L6" s="44"/>
      <c r="M6" s="44"/>
      <c r="O6" s="2"/>
      <c r="P6" s="4"/>
    </row>
    <row r="7" spans="1:17" ht="30.75" customHeight="1" x14ac:dyDescent="0.3">
      <c r="A7" s="6" t="s">
        <v>53</v>
      </c>
      <c r="B7" s="12" t="s">
        <v>29</v>
      </c>
      <c r="C7" s="12" t="s">
        <v>74</v>
      </c>
      <c r="D7" s="17" t="s">
        <v>119</v>
      </c>
      <c r="E7" s="17" t="s">
        <v>75</v>
      </c>
      <c r="F7" s="6" t="s">
        <v>117</v>
      </c>
      <c r="G7" s="6" t="s">
        <v>118</v>
      </c>
      <c r="H7" s="45" t="s">
        <v>87</v>
      </c>
      <c r="I7" s="45"/>
      <c r="K7" s="6" t="s">
        <v>64</v>
      </c>
      <c r="L7" s="6" t="s">
        <v>6</v>
      </c>
      <c r="M7" s="6" t="s">
        <v>5</v>
      </c>
      <c r="O7" s="6"/>
      <c r="P7" s="6"/>
    </row>
    <row r="8" spans="1:17" x14ac:dyDescent="0.3">
      <c r="A8" t="s">
        <v>27</v>
      </c>
      <c r="B8">
        <v>2013</v>
      </c>
      <c r="C8" s="4">
        <v>2013.9166666666599</v>
      </c>
      <c r="D8">
        <f>E8*10</f>
        <v>392</v>
      </c>
      <c r="E8">
        <v>39.200000000000003</v>
      </c>
      <c r="F8" s="1">
        <f>STANDARDIZE(E8,L$19,M$19)</f>
        <v>-0.50552937548591048</v>
      </c>
      <c r="G8" s="1">
        <f>STANDARDIZE(D8,G$4,G$5)</f>
        <v>-0.4034556968014229</v>
      </c>
      <c r="H8" s="18">
        <v>2015</v>
      </c>
      <c r="I8" s="19"/>
      <c r="K8" t="s">
        <v>16</v>
      </c>
      <c r="L8" s="7">
        <f>AVERAGEIFS(D$8:D$775,A$8:A$775,K8)</f>
        <v>30.170212765957448</v>
      </c>
      <c r="M8" s="7">
        <f t="array" ref="M8">_xlfn.STDEV.S(IF(A$8:A$775=K8,D$8:D$775))</f>
        <v>133.14087327680508</v>
      </c>
      <c r="P8" s="4"/>
      <c r="Q8" s="7"/>
    </row>
    <row r="9" spans="1:17" x14ac:dyDescent="0.3">
      <c r="A9" t="s">
        <v>26</v>
      </c>
      <c r="B9">
        <v>2013</v>
      </c>
      <c r="C9" s="4">
        <v>2013.8333333333301</v>
      </c>
      <c r="D9">
        <f t="shared" ref="D9:D72" si="0">E9*10</f>
        <v>700</v>
      </c>
      <c r="E9">
        <v>70</v>
      </c>
      <c r="F9" s="1">
        <f>STANDARDIZE(E9,L$18,M$18)</f>
        <v>-1.0300065412540433</v>
      </c>
      <c r="G9" s="1">
        <f t="shared" ref="G9:G72" si="1">STANDARDIZE(D9,G$4,G$5)</f>
        <v>-5.1682952484235878E-2</v>
      </c>
      <c r="H9" s="18">
        <v>2014</v>
      </c>
      <c r="I9" s="19"/>
      <c r="K9" t="s">
        <v>17</v>
      </c>
      <c r="L9" s="7">
        <f t="shared" ref="L9:L19" si="2">AVERAGEIFS(D$8:D$775,A$8:A$775,K9)</f>
        <v>2.375</v>
      </c>
      <c r="M9" s="7">
        <f t="array" ref="M9">_xlfn.STDEV.S(IF(A$8:A$775=K9,D$8:D$775))</f>
        <v>13.592277219068187</v>
      </c>
      <c r="P9" s="4"/>
      <c r="Q9" s="7"/>
    </row>
    <row r="10" spans="1:17" x14ac:dyDescent="0.3">
      <c r="A10" t="s">
        <v>25</v>
      </c>
      <c r="B10">
        <v>2013</v>
      </c>
      <c r="C10" s="4">
        <v>2013.75</v>
      </c>
      <c r="D10">
        <f t="shared" si="0"/>
        <v>1278</v>
      </c>
      <c r="E10">
        <v>127.8</v>
      </c>
      <c r="F10" s="1">
        <f>STANDARDIZE(E10,L$17,M$17)</f>
        <v>-1.6333597353364455</v>
      </c>
      <c r="G10" s="1">
        <f t="shared" si="1"/>
        <v>0.60846200276035534</v>
      </c>
      <c r="H10" s="18">
        <v>2013</v>
      </c>
      <c r="I10">
        <f t="shared" ref="I10:I32" si="3">SUMIF(B$8:B$811,H10,D$8:D$811)</f>
        <v>7494</v>
      </c>
      <c r="K10" t="s">
        <v>18</v>
      </c>
      <c r="L10" s="7">
        <f t="shared" si="2"/>
        <v>19.369565217391305</v>
      </c>
      <c r="M10" s="7">
        <f t="array" ref="M10">_xlfn.STDEV.S(IF(A$8:A$775=K10,D$8:D$775))</f>
        <v>47.463370061390933</v>
      </c>
      <c r="P10" s="4"/>
      <c r="Q10" s="7"/>
    </row>
    <row r="11" spans="1:17" x14ac:dyDescent="0.3">
      <c r="A11" t="s">
        <v>24</v>
      </c>
      <c r="B11">
        <v>2013</v>
      </c>
      <c r="C11" s="4">
        <v>2013.6666666666599</v>
      </c>
      <c r="D11">
        <f t="shared" si="0"/>
        <v>978</v>
      </c>
      <c r="E11">
        <v>97.8</v>
      </c>
      <c r="F11" s="1">
        <f>STANDARDIZE(E11,L$16,M$16)</f>
        <v>-1.8506971594118886</v>
      </c>
      <c r="G11" s="1">
        <f>STANDARDIZE(D11,G$4,G$5)</f>
        <v>0.26582621284101737</v>
      </c>
      <c r="H11" s="18">
        <v>2012</v>
      </c>
      <c r="I11">
        <f t="shared" si="3"/>
        <v>10025</v>
      </c>
      <c r="K11" t="s">
        <v>19</v>
      </c>
      <c r="L11" s="7">
        <f t="shared" si="2"/>
        <v>225.84444444444443</v>
      </c>
      <c r="M11" s="7">
        <f t="array" ref="M11">_xlfn.STDEV.S(IF(A$8:A$775=K11,D$8:D$775))</f>
        <v>220.24046316733359</v>
      </c>
      <c r="P11" s="4"/>
      <c r="Q11" s="7"/>
    </row>
    <row r="12" spans="1:17" x14ac:dyDescent="0.3">
      <c r="A12" t="s">
        <v>23</v>
      </c>
      <c r="B12">
        <v>2013</v>
      </c>
      <c r="C12" s="4">
        <v>2013.5833333333301</v>
      </c>
      <c r="D12">
        <f t="shared" si="0"/>
        <v>1310</v>
      </c>
      <c r="E12">
        <v>131</v>
      </c>
      <c r="F12" s="1">
        <f>STANDARDIZE(E12,L$15,M$15)</f>
        <v>-1.2272040890228411</v>
      </c>
      <c r="G12" s="1">
        <f t="shared" si="1"/>
        <v>0.64500982035175147</v>
      </c>
      <c r="H12" s="18">
        <v>2011</v>
      </c>
      <c r="I12">
        <f t="shared" si="3"/>
        <v>18478</v>
      </c>
      <c r="K12" t="s">
        <v>20</v>
      </c>
      <c r="L12" s="7">
        <f t="shared" si="2"/>
        <v>899.15555555555557</v>
      </c>
      <c r="M12" s="7">
        <f t="array" ref="M12">_xlfn.STDEV.S(IF(A$8:A$775=K12,D$8:D$775))</f>
        <v>616.21461563748426</v>
      </c>
      <c r="P12" s="4"/>
      <c r="Q12" s="7"/>
    </row>
    <row r="13" spans="1:17" x14ac:dyDescent="0.3">
      <c r="A13" t="s">
        <v>22</v>
      </c>
      <c r="B13">
        <v>2013</v>
      </c>
      <c r="C13" s="4">
        <v>2013.5</v>
      </c>
      <c r="D13">
        <f t="shared" si="0"/>
        <v>750</v>
      </c>
      <c r="E13">
        <v>75</v>
      </c>
      <c r="F13" s="1">
        <f>STANDARDIZE(E13,L$14,M$14)</f>
        <v>-1.0805676639938264</v>
      </c>
      <c r="G13" s="1">
        <f t="shared" si="1"/>
        <v>5.4230125023204609E-3</v>
      </c>
      <c r="H13" s="18">
        <v>2010</v>
      </c>
      <c r="I13">
        <f t="shared" si="3"/>
        <v>24440</v>
      </c>
      <c r="K13" t="s">
        <v>21</v>
      </c>
      <c r="L13" s="7">
        <f t="shared" si="2"/>
        <v>950.02127659574467</v>
      </c>
      <c r="M13" s="7">
        <f t="array" ref="M13">_xlfn.STDEV.S(IF(A$8:A$775=K13,D$8:D$775))</f>
        <v>565.87133617341203</v>
      </c>
      <c r="P13" s="4"/>
      <c r="Q13" s="7"/>
    </row>
    <row r="14" spans="1:17" x14ac:dyDescent="0.3">
      <c r="A14" t="s">
        <v>21</v>
      </c>
      <c r="B14">
        <v>2013</v>
      </c>
      <c r="C14" s="4">
        <v>2013.4166666666599</v>
      </c>
      <c r="D14">
        <f t="shared" si="0"/>
        <v>1156</v>
      </c>
      <c r="E14">
        <v>115.6</v>
      </c>
      <c r="F14" s="1">
        <f>STANDARDIZE(E14,L$13,M$13)</f>
        <v>-1.4745777410079579</v>
      </c>
      <c r="G14" s="1">
        <f t="shared" si="1"/>
        <v>0.46912344819315793</v>
      </c>
      <c r="H14" s="18">
        <v>2009</v>
      </c>
      <c r="I14">
        <f t="shared" si="3"/>
        <v>6097</v>
      </c>
      <c r="K14" t="s">
        <v>22</v>
      </c>
      <c r="L14" s="7">
        <f t="shared" si="2"/>
        <v>978.56521739130437</v>
      </c>
      <c r="M14" s="7">
        <f t="array" ref="M14">_xlfn.STDEV.S(IF(A$8:A$775=K14,D$8:D$775))</f>
        <v>836.19494410159098</v>
      </c>
      <c r="P14" s="4"/>
      <c r="Q14" s="7"/>
    </row>
    <row r="15" spans="1:17" x14ac:dyDescent="0.3">
      <c r="A15" t="s">
        <v>20</v>
      </c>
      <c r="B15">
        <v>2013</v>
      </c>
      <c r="C15" s="4">
        <v>2013.3333333333301</v>
      </c>
      <c r="D15">
        <f t="shared" si="0"/>
        <v>930</v>
      </c>
      <c r="E15">
        <v>93</v>
      </c>
      <c r="F15" s="1">
        <f>STANDARDIZE(E15,L$12,M$12)</f>
        <v>-1.3082382908454293</v>
      </c>
      <c r="G15" s="1">
        <f t="shared" si="1"/>
        <v>0.21100448645392328</v>
      </c>
      <c r="H15" s="18">
        <v>2008</v>
      </c>
      <c r="I15">
        <f t="shared" si="3"/>
        <v>9926</v>
      </c>
      <c r="K15" t="s">
        <v>23</v>
      </c>
      <c r="L15" s="7">
        <f t="shared" si="2"/>
        <v>1045.6326530612246</v>
      </c>
      <c r="M15" s="7">
        <f t="array" ref="M15">_xlfn.STDEV.S(IF(A$8:A$775=K15,D$8:D$775))</f>
        <v>745.29791844932583</v>
      </c>
      <c r="P15" s="4"/>
      <c r="Q15" s="7"/>
    </row>
    <row r="16" spans="1:17" x14ac:dyDescent="0.3">
      <c r="A16" t="s">
        <v>19</v>
      </c>
      <c r="B16">
        <v>2013</v>
      </c>
      <c r="C16" s="4">
        <v>2013.25</v>
      </c>
      <c r="D16">
        <f t="shared" si="0"/>
        <v>0</v>
      </c>
      <c r="E16">
        <v>0</v>
      </c>
      <c r="F16" s="1">
        <f>STANDARDIZE(E16,L$11,M$11)</f>
        <v>-1.0254448306025086</v>
      </c>
      <c r="G16" s="1">
        <f t="shared" si="1"/>
        <v>-0.85116646229602455</v>
      </c>
      <c r="H16" s="18">
        <v>2007</v>
      </c>
      <c r="I16">
        <f t="shared" si="3"/>
        <v>11334</v>
      </c>
      <c r="K16" t="s">
        <v>24</v>
      </c>
      <c r="L16" s="7">
        <f t="shared" si="2"/>
        <v>1231.5</v>
      </c>
      <c r="M16" s="7">
        <f t="array" ref="M16">_xlfn.STDEV.S(IF(A$8:A$775=K16,D$8:D$775))</f>
        <v>612.57996438502414</v>
      </c>
      <c r="P16" s="4"/>
      <c r="Q16" s="7"/>
    </row>
    <row r="17" spans="1:17" x14ac:dyDescent="0.3">
      <c r="A17" t="s">
        <v>18</v>
      </c>
      <c r="B17">
        <v>2013</v>
      </c>
      <c r="C17" s="4">
        <v>2013.1666666666599</v>
      </c>
      <c r="D17">
        <f t="shared" si="0"/>
        <v>0</v>
      </c>
      <c r="E17">
        <v>0</v>
      </c>
      <c r="F17" s="1">
        <f>STANDARDIZE(E17,L$10,M$10)</f>
        <v>-0.40809502553944171</v>
      </c>
      <c r="G17" s="1">
        <f t="shared" si="1"/>
        <v>-0.85116646229602455</v>
      </c>
      <c r="H17" s="18">
        <v>2006</v>
      </c>
      <c r="I17">
        <f t="shared" si="3"/>
        <v>8414</v>
      </c>
      <c r="K17" t="s">
        <v>25</v>
      </c>
      <c r="L17" s="7">
        <f t="shared" si="2"/>
        <v>1870.0212765957447</v>
      </c>
      <c r="M17" s="7">
        <f t="array" ref="M17">_xlfn.STDEV.S(IF(A$8:A$775=K17,D$8:D$775))</f>
        <v>1066.6488458752631</v>
      </c>
      <c r="P17" s="4"/>
      <c r="Q17" s="7"/>
    </row>
    <row r="18" spans="1:17" x14ac:dyDescent="0.3">
      <c r="A18" t="s">
        <v>17</v>
      </c>
      <c r="B18">
        <v>2013</v>
      </c>
      <c r="C18" s="4">
        <v>2013.0833333333301</v>
      </c>
      <c r="D18">
        <f t="shared" si="0"/>
        <v>0</v>
      </c>
      <c r="E18">
        <v>0</v>
      </c>
      <c r="F18" s="1">
        <f>STANDARDIZE(E18,L$9,M$9)</f>
        <v>-0.17473157453470606</v>
      </c>
      <c r="G18" s="1">
        <f t="shared" si="1"/>
        <v>-0.85116646229602455</v>
      </c>
      <c r="H18" s="18">
        <v>2005</v>
      </c>
      <c r="I18">
        <f t="shared" si="3"/>
        <v>7433</v>
      </c>
      <c r="K18" t="s">
        <v>26</v>
      </c>
      <c r="L18" s="7">
        <f t="shared" si="2"/>
        <v>1248.9148936170213</v>
      </c>
      <c r="M18" s="7">
        <f t="array" ref="M18">_xlfn.STDEV.S(IF(A$8:A$775=K18,D$8:D$775))</f>
        <v>1144.5702977591584</v>
      </c>
      <c r="P18" s="4"/>
      <c r="Q18" s="7"/>
    </row>
    <row r="19" spans="1:17" x14ac:dyDescent="0.3">
      <c r="A19" t="s">
        <v>16</v>
      </c>
      <c r="B19">
        <v>2013</v>
      </c>
      <c r="C19" s="4">
        <v>2013</v>
      </c>
      <c r="D19">
        <f t="shared" si="0"/>
        <v>0</v>
      </c>
      <c r="E19">
        <v>0</v>
      </c>
      <c r="F19" s="1">
        <f>STANDARDIZE(E19,L$8,M$8)</f>
        <v>-0.22660368693265512</v>
      </c>
      <c r="G19" s="1">
        <f t="shared" si="1"/>
        <v>-0.85116646229602455</v>
      </c>
      <c r="H19" s="18">
        <v>2004</v>
      </c>
      <c r="I19">
        <f t="shared" si="3"/>
        <v>13071</v>
      </c>
      <c r="K19" t="s">
        <v>27</v>
      </c>
      <c r="L19" s="7">
        <f t="shared" si="2"/>
        <v>367.72500000000002</v>
      </c>
      <c r="M19" s="7">
        <f t="array" ref="M19">_xlfn.STDEV.S(IF(A$8:A$775=K19,D$8:D$775))</f>
        <v>649.86332334144709</v>
      </c>
      <c r="P19" s="4"/>
      <c r="Q19" s="7"/>
    </row>
    <row r="20" spans="1:17" x14ac:dyDescent="0.3">
      <c r="A20" t="s">
        <v>27</v>
      </c>
      <c r="B20">
        <v>2012</v>
      </c>
      <c r="C20" s="4">
        <v>2012.9166666666599</v>
      </c>
      <c r="D20">
        <f t="shared" si="0"/>
        <v>25</v>
      </c>
      <c r="E20">
        <v>2.5</v>
      </c>
      <c r="F20" s="1">
        <f>STANDARDIZE(E20,L$19,M$19)</f>
        <v>-0.5620027887127057</v>
      </c>
      <c r="G20" s="1">
        <f t="shared" si="1"/>
        <v>-0.82261347980274646</v>
      </c>
      <c r="H20" s="18">
        <v>2003</v>
      </c>
      <c r="I20">
        <f t="shared" si="3"/>
        <v>10049</v>
      </c>
      <c r="P20" s="4"/>
      <c r="Q20" s="7"/>
    </row>
    <row r="21" spans="1:17" x14ac:dyDescent="0.3">
      <c r="A21" t="s">
        <v>26</v>
      </c>
      <c r="B21">
        <v>2012</v>
      </c>
      <c r="C21" s="4">
        <v>2012.8333333333301</v>
      </c>
      <c r="D21">
        <f t="shared" si="0"/>
        <v>873</v>
      </c>
      <c r="E21">
        <v>87.3</v>
      </c>
      <c r="F21" s="1">
        <f>STANDARDIZE(E21,L$18,M$18)</f>
        <v>-1.0148916985625374</v>
      </c>
      <c r="G21" s="1">
        <f t="shared" si="1"/>
        <v>0.14590368636924905</v>
      </c>
      <c r="H21" s="18">
        <v>2002</v>
      </c>
      <c r="I21">
        <f t="shared" si="3"/>
        <v>6636</v>
      </c>
      <c r="P21" s="4"/>
      <c r="Q21" s="7"/>
    </row>
    <row r="22" spans="1:17" x14ac:dyDescent="0.3">
      <c r="A22" t="s">
        <v>25</v>
      </c>
      <c r="B22">
        <v>2012</v>
      </c>
      <c r="C22" s="4">
        <v>2012.75</v>
      </c>
      <c r="D22">
        <f t="shared" si="0"/>
        <v>2498</v>
      </c>
      <c r="E22">
        <v>249.8</v>
      </c>
      <c r="F22" s="1">
        <f>STANDARDIZE(E22,L$17,M$17)</f>
        <v>-1.5189828244423169</v>
      </c>
      <c r="G22" s="1">
        <f t="shared" si="1"/>
        <v>2.0018475484323299</v>
      </c>
      <c r="H22" s="18">
        <v>2001</v>
      </c>
      <c r="I22">
        <f t="shared" si="3"/>
        <v>6823</v>
      </c>
      <c r="P22" s="4"/>
      <c r="Q22" s="7"/>
    </row>
    <row r="23" spans="1:17" x14ac:dyDescent="0.3">
      <c r="A23" t="s">
        <v>24</v>
      </c>
      <c r="B23">
        <v>2012</v>
      </c>
      <c r="C23" s="4">
        <v>2012.6666666666599</v>
      </c>
      <c r="D23">
        <f t="shared" si="0"/>
        <v>1879</v>
      </c>
      <c r="E23">
        <v>187.9</v>
      </c>
      <c r="F23" s="1">
        <f>STANDARDIZE(E23,L$16,M$16)</f>
        <v>-1.7036143208628796</v>
      </c>
      <c r="G23" s="1">
        <f t="shared" si="1"/>
        <v>1.2948757018987624</v>
      </c>
      <c r="H23" s="18">
        <v>2000</v>
      </c>
      <c r="I23">
        <f t="shared" si="3"/>
        <v>7878</v>
      </c>
      <c r="P23" s="4"/>
      <c r="Q23" s="7"/>
    </row>
    <row r="24" spans="1:17" x14ac:dyDescent="0.3">
      <c r="A24" t="s">
        <v>23</v>
      </c>
      <c r="B24">
        <v>2012</v>
      </c>
      <c r="C24" s="4">
        <v>2012.5833333333301</v>
      </c>
      <c r="D24">
        <f t="shared" si="0"/>
        <v>1913</v>
      </c>
      <c r="E24">
        <v>191.3</v>
      </c>
      <c r="F24" s="1">
        <f>STANDARDIZE(E24,L$15,M$15)</f>
        <v>-1.1462968457482847</v>
      </c>
      <c r="G24" s="1">
        <f t="shared" si="1"/>
        <v>1.3337077580896206</v>
      </c>
      <c r="H24" s="18">
        <v>1999</v>
      </c>
      <c r="I24">
        <f t="shared" si="3"/>
        <v>14853</v>
      </c>
      <c r="P24" s="4"/>
      <c r="Q24" s="7"/>
    </row>
    <row r="25" spans="1:17" x14ac:dyDescent="0.3">
      <c r="A25" t="s">
        <v>22</v>
      </c>
      <c r="B25">
        <v>2012</v>
      </c>
      <c r="C25" s="4">
        <v>2012.5</v>
      </c>
      <c r="D25">
        <f t="shared" si="0"/>
        <v>552</v>
      </c>
      <c r="E25">
        <v>55.2</v>
      </c>
      <c r="F25" s="1">
        <f>STANDARDIZE(E25,L$14,M$14)</f>
        <v>-1.1042463529642232</v>
      </c>
      <c r="G25" s="1">
        <f t="shared" si="1"/>
        <v>-0.22071660884444264</v>
      </c>
      <c r="H25" s="18">
        <v>1998</v>
      </c>
      <c r="I25">
        <f t="shared" si="3"/>
        <v>8639</v>
      </c>
      <c r="P25" s="4"/>
      <c r="Q25" s="7"/>
    </row>
    <row r="26" spans="1:17" x14ac:dyDescent="0.3">
      <c r="A26" t="s">
        <v>21</v>
      </c>
      <c r="B26">
        <v>2012</v>
      </c>
      <c r="C26" s="4">
        <v>2012.4166666666599</v>
      </c>
      <c r="D26">
        <f t="shared" si="0"/>
        <v>859</v>
      </c>
      <c r="E26">
        <v>85.9</v>
      </c>
      <c r="F26" s="1">
        <f>STANDARDIZE(E26,L$13,M$13)</f>
        <v>-1.5270631702944812</v>
      </c>
      <c r="G26" s="1">
        <f t="shared" si="1"/>
        <v>0.12991401617301326</v>
      </c>
      <c r="H26" s="18">
        <v>1997</v>
      </c>
      <c r="I26">
        <f t="shared" si="3"/>
        <v>9697</v>
      </c>
      <c r="P26" s="4"/>
      <c r="Q26" s="7"/>
    </row>
    <row r="27" spans="1:17" x14ac:dyDescent="0.3">
      <c r="A27" t="s">
        <v>20</v>
      </c>
      <c r="B27">
        <v>2012</v>
      </c>
      <c r="C27" s="4">
        <v>2012.3333333333301</v>
      </c>
      <c r="D27">
        <f t="shared" si="0"/>
        <v>1263</v>
      </c>
      <c r="E27">
        <v>126.3</v>
      </c>
      <c r="F27" s="1">
        <f>STANDARDIZE(E27,L$12,M$12)</f>
        <v>-1.2541986767970825</v>
      </c>
      <c r="G27" s="1">
        <f t="shared" si="1"/>
        <v>0.5913302132643885</v>
      </c>
      <c r="H27" s="18">
        <v>1996</v>
      </c>
      <c r="I27">
        <f t="shared" si="3"/>
        <v>9040</v>
      </c>
      <c r="P27" s="4"/>
      <c r="Q27" s="7"/>
    </row>
    <row r="28" spans="1:17" x14ac:dyDescent="0.3">
      <c r="A28" t="s">
        <v>19</v>
      </c>
      <c r="B28">
        <v>2012</v>
      </c>
      <c r="C28" s="4">
        <v>2012.24999999999</v>
      </c>
      <c r="D28">
        <f t="shared" si="0"/>
        <v>163</v>
      </c>
      <c r="E28">
        <v>16.3</v>
      </c>
      <c r="F28" s="1">
        <f>STANDARDIZE(E28,L$11,M$11)</f>
        <v>-0.95143481552360076</v>
      </c>
      <c r="G28" s="1">
        <f t="shared" si="1"/>
        <v>-0.66500101643985088</v>
      </c>
      <c r="H28" s="18">
        <v>1995</v>
      </c>
      <c r="I28">
        <f t="shared" si="3"/>
        <v>12751</v>
      </c>
      <c r="P28" s="4"/>
      <c r="Q28" s="7"/>
    </row>
    <row r="29" spans="1:17" x14ac:dyDescent="0.3">
      <c r="A29" t="s">
        <v>18</v>
      </c>
      <c r="B29">
        <v>2012</v>
      </c>
      <c r="C29" s="4">
        <v>2012.1666666666599</v>
      </c>
      <c r="D29">
        <f t="shared" si="0"/>
        <v>0</v>
      </c>
      <c r="E29">
        <v>0</v>
      </c>
      <c r="F29" s="1">
        <f>STANDARDIZE(E29,L$10,M$10)</f>
        <v>-0.40809502553944171</v>
      </c>
      <c r="G29" s="1">
        <f t="shared" si="1"/>
        <v>-0.85116646229602455</v>
      </c>
      <c r="H29" s="18">
        <v>1994</v>
      </c>
      <c r="I29">
        <f t="shared" si="3"/>
        <v>8142</v>
      </c>
      <c r="P29" s="4"/>
      <c r="Q29" s="7"/>
    </row>
    <row r="30" spans="1:17" x14ac:dyDescent="0.3">
      <c r="A30" t="s">
        <v>17</v>
      </c>
      <c r="B30">
        <v>2012</v>
      </c>
      <c r="C30" s="4">
        <v>2012.0833333333301</v>
      </c>
      <c r="D30">
        <f t="shared" si="0"/>
        <v>0</v>
      </c>
      <c r="E30">
        <v>0</v>
      </c>
      <c r="F30" s="1">
        <f>STANDARDIZE(E30,L$9,M$9)</f>
        <v>-0.17473157453470606</v>
      </c>
      <c r="G30" s="1">
        <f t="shared" si="1"/>
        <v>-0.85116646229602455</v>
      </c>
      <c r="H30" s="18">
        <v>1993</v>
      </c>
      <c r="I30">
        <f t="shared" si="3"/>
        <v>7508</v>
      </c>
      <c r="P30" s="4"/>
      <c r="Q30" s="7"/>
    </row>
    <row r="31" spans="1:17" x14ac:dyDescent="0.3">
      <c r="A31" t="s">
        <v>16</v>
      </c>
      <c r="B31">
        <v>2012</v>
      </c>
      <c r="C31" s="4">
        <v>2012</v>
      </c>
      <c r="D31">
        <f t="shared" si="0"/>
        <v>0</v>
      </c>
      <c r="E31">
        <v>0</v>
      </c>
      <c r="F31" s="1">
        <f>STANDARDIZE(E31,L$8,M$8)</f>
        <v>-0.22660368693265512</v>
      </c>
      <c r="G31" s="1">
        <f t="shared" si="1"/>
        <v>-0.85116646229602455</v>
      </c>
      <c r="H31" s="18">
        <v>1992</v>
      </c>
      <c r="I31">
        <f t="shared" si="3"/>
        <v>2455</v>
      </c>
      <c r="P31" s="4"/>
      <c r="Q31" s="7"/>
    </row>
    <row r="32" spans="1:17" x14ac:dyDescent="0.3">
      <c r="A32" t="s">
        <v>27</v>
      </c>
      <c r="B32">
        <v>2011</v>
      </c>
      <c r="C32" s="4">
        <v>2011.9166666666599</v>
      </c>
      <c r="D32">
        <f t="shared" si="0"/>
        <v>1778</v>
      </c>
      <c r="E32">
        <v>177.8</v>
      </c>
      <c r="F32" s="1">
        <f>STANDARDIZE(E32,L$19,M$19)</f>
        <v>-0.29225376041141932</v>
      </c>
      <c r="G32" s="1">
        <f t="shared" si="1"/>
        <v>1.1795216526259187</v>
      </c>
      <c r="H32" s="18">
        <v>1991</v>
      </c>
      <c r="I32">
        <f t="shared" si="3"/>
        <v>3594</v>
      </c>
      <c r="P32" s="4"/>
      <c r="Q32" s="7"/>
    </row>
    <row r="33" spans="1:17" x14ac:dyDescent="0.3">
      <c r="A33" t="s">
        <v>26</v>
      </c>
      <c r="B33">
        <v>2011</v>
      </c>
      <c r="C33" s="4">
        <v>2011.8333333333301</v>
      </c>
      <c r="D33">
        <f t="shared" si="0"/>
        <v>2577</v>
      </c>
      <c r="E33">
        <v>257.7</v>
      </c>
      <c r="F33" s="1">
        <f>STANDARDIZE(E33,L$18,M$18)</f>
        <v>-0.86601486650284687</v>
      </c>
      <c r="G33" s="1">
        <f t="shared" si="1"/>
        <v>2.0920749731110888</v>
      </c>
      <c r="H33" s="18">
        <v>1990</v>
      </c>
      <c r="P33" s="4"/>
      <c r="Q33" s="7"/>
    </row>
    <row r="34" spans="1:17" x14ac:dyDescent="0.3">
      <c r="A34" t="s">
        <v>25</v>
      </c>
      <c r="B34">
        <v>2011</v>
      </c>
      <c r="C34" s="4">
        <v>2011.74999999999</v>
      </c>
      <c r="D34">
        <f t="shared" si="0"/>
        <v>5403</v>
      </c>
      <c r="E34">
        <v>540.29999999999995</v>
      </c>
      <c r="F34" s="1">
        <f>STANDARDIZE(E34,L$17,M$17)</f>
        <v>-1.2466345243214616</v>
      </c>
      <c r="G34" s="1">
        <f t="shared" si="1"/>
        <v>5.3197041141512527</v>
      </c>
      <c r="H34" s="18">
        <v>1989</v>
      </c>
      <c r="P34" s="4"/>
      <c r="Q34" s="7"/>
    </row>
    <row r="35" spans="1:17" x14ac:dyDescent="0.3">
      <c r="A35" t="s">
        <v>24</v>
      </c>
      <c r="B35">
        <v>2011</v>
      </c>
      <c r="C35" s="4">
        <v>2011.6666666666599</v>
      </c>
      <c r="D35">
        <f t="shared" si="0"/>
        <v>2750</v>
      </c>
      <c r="E35">
        <v>275</v>
      </c>
      <c r="F35" s="1">
        <f>STANDARDIZE(E35,L$16,M$16)</f>
        <v>-1.561428802132373</v>
      </c>
      <c r="G35" s="1">
        <f t="shared" si="1"/>
        <v>2.2896616119645739</v>
      </c>
      <c r="H35" s="18">
        <v>1988</v>
      </c>
      <c r="P35" s="4"/>
      <c r="Q35" s="7"/>
    </row>
    <row r="36" spans="1:17" x14ac:dyDescent="0.3">
      <c r="A36" t="s">
        <v>23</v>
      </c>
      <c r="B36">
        <v>2011</v>
      </c>
      <c r="C36" s="4">
        <v>2011.5833333333301</v>
      </c>
      <c r="D36">
        <f t="shared" si="0"/>
        <v>972</v>
      </c>
      <c r="E36">
        <v>97.2</v>
      </c>
      <c r="F36" s="1">
        <f>STANDARDIZE(E36,L$15,M$15)</f>
        <v>-1.2725550811070865</v>
      </c>
      <c r="G36" s="1">
        <f t="shared" si="1"/>
        <v>0.25897349704263062</v>
      </c>
      <c r="H36" s="18">
        <v>1987</v>
      </c>
      <c r="I36">
        <f t="shared" ref="I36:I42" si="4">SUMIF(B$8:B$811,H36,D$8:D$811)</f>
        <v>3361</v>
      </c>
      <c r="P36" s="4"/>
      <c r="Q36" s="7"/>
    </row>
    <row r="37" spans="1:17" x14ac:dyDescent="0.3">
      <c r="A37" t="s">
        <v>22</v>
      </c>
      <c r="B37">
        <v>2011</v>
      </c>
      <c r="C37" s="4">
        <v>2011.49999999999</v>
      </c>
      <c r="D37">
        <f t="shared" si="0"/>
        <v>2589</v>
      </c>
      <c r="E37">
        <v>258.89999999999998</v>
      </c>
      <c r="F37" s="1">
        <f>STANDARDIZE(E37,L$14,M$14)</f>
        <v>-0.86064287098089753</v>
      </c>
      <c r="G37" s="1">
        <f t="shared" si="1"/>
        <v>2.1057804047078625</v>
      </c>
      <c r="H37" s="18">
        <v>1986</v>
      </c>
      <c r="I37">
        <f t="shared" si="4"/>
        <v>4115</v>
      </c>
      <c r="P37" s="4"/>
      <c r="Q37" s="7"/>
    </row>
    <row r="38" spans="1:17" x14ac:dyDescent="0.3">
      <c r="A38" t="s">
        <v>21</v>
      </c>
      <c r="B38">
        <v>2011</v>
      </c>
      <c r="C38" s="4">
        <v>2011.4166666666599</v>
      </c>
      <c r="D38">
        <f t="shared" si="0"/>
        <v>1556</v>
      </c>
      <c r="E38">
        <v>155.6</v>
      </c>
      <c r="F38" s="1">
        <f>STANDARDIZE(E38,L$13,M$13)</f>
        <v>-1.4038902941574216</v>
      </c>
      <c r="G38" s="1">
        <f t="shared" si="1"/>
        <v>0.92597116808560864</v>
      </c>
      <c r="H38" s="18">
        <v>1985</v>
      </c>
      <c r="I38">
        <f t="shared" si="4"/>
        <v>8717</v>
      </c>
      <c r="P38" s="4"/>
      <c r="Q38" s="7"/>
    </row>
    <row r="39" spans="1:17" x14ac:dyDescent="0.3">
      <c r="A39" t="s">
        <v>20</v>
      </c>
      <c r="B39">
        <v>2011</v>
      </c>
      <c r="C39" s="4">
        <v>2011.3333333333301</v>
      </c>
      <c r="D39">
        <f t="shared" si="0"/>
        <v>554</v>
      </c>
      <c r="E39">
        <v>55.4</v>
      </c>
      <c r="F39" s="1">
        <f>STANDARDIZE(E39,L$12,M$12)</f>
        <v>-1.3692559931943133</v>
      </c>
      <c r="G39" s="1">
        <f t="shared" si="1"/>
        <v>-0.21843237024498038</v>
      </c>
      <c r="H39" s="18">
        <v>1984</v>
      </c>
      <c r="I39">
        <f t="shared" si="4"/>
        <v>7721</v>
      </c>
      <c r="P39" s="4"/>
      <c r="Q39" s="7"/>
    </row>
    <row r="40" spans="1:17" x14ac:dyDescent="0.3">
      <c r="A40" t="s">
        <v>19</v>
      </c>
      <c r="B40">
        <v>2011</v>
      </c>
      <c r="C40" s="4">
        <v>2011.24999999999</v>
      </c>
      <c r="D40">
        <f t="shared" si="0"/>
        <v>299</v>
      </c>
      <c r="E40">
        <v>29.9</v>
      </c>
      <c r="F40" s="1">
        <f>STANDARDIZE(E40,L$11,M$11)</f>
        <v>-0.88968412809580044</v>
      </c>
      <c r="G40" s="1">
        <f t="shared" si="1"/>
        <v>-0.50967279167641766</v>
      </c>
      <c r="H40" s="18">
        <v>1983</v>
      </c>
      <c r="I40">
        <f t="shared" si="4"/>
        <v>3337</v>
      </c>
      <c r="P40" s="4"/>
      <c r="Q40" s="7"/>
    </row>
    <row r="41" spans="1:17" x14ac:dyDescent="0.3">
      <c r="A41" t="s">
        <v>18</v>
      </c>
      <c r="B41">
        <v>2011</v>
      </c>
      <c r="C41" s="4">
        <v>2011.1666666666599</v>
      </c>
      <c r="D41">
        <f t="shared" si="0"/>
        <v>0</v>
      </c>
      <c r="E41">
        <v>0</v>
      </c>
      <c r="F41" s="1">
        <f>STANDARDIZE(E41,L$10,M$10)</f>
        <v>-0.40809502553944171</v>
      </c>
      <c r="G41" s="1">
        <f t="shared" si="1"/>
        <v>-0.85116646229602455</v>
      </c>
      <c r="H41" s="18">
        <v>1982</v>
      </c>
      <c r="I41">
        <f t="shared" si="4"/>
        <v>1139</v>
      </c>
      <c r="P41" s="4"/>
      <c r="Q41" s="7"/>
    </row>
    <row r="42" spans="1:17" x14ac:dyDescent="0.3">
      <c r="A42" t="s">
        <v>17</v>
      </c>
      <c r="B42">
        <v>2011</v>
      </c>
      <c r="C42" s="4">
        <v>2011.0833333333301</v>
      </c>
      <c r="D42">
        <f t="shared" si="0"/>
        <v>0</v>
      </c>
      <c r="E42">
        <v>0</v>
      </c>
      <c r="F42" s="1">
        <f>STANDARDIZE(E42,L$9,M$9)</f>
        <v>-0.17473157453470606</v>
      </c>
      <c r="G42" s="1">
        <f t="shared" si="1"/>
        <v>-0.85116646229602455</v>
      </c>
      <c r="H42" s="18">
        <v>1981</v>
      </c>
      <c r="I42">
        <f t="shared" si="4"/>
        <v>11792</v>
      </c>
      <c r="P42" s="4"/>
      <c r="Q42" s="7"/>
    </row>
    <row r="43" spans="1:17" x14ac:dyDescent="0.3">
      <c r="A43" t="s">
        <v>16</v>
      </c>
      <c r="B43">
        <v>2011</v>
      </c>
      <c r="C43" s="4">
        <v>2011</v>
      </c>
      <c r="D43">
        <f t="shared" si="0"/>
        <v>0</v>
      </c>
      <c r="E43">
        <v>0</v>
      </c>
      <c r="F43" s="1">
        <f>STANDARDIZE(E43,L$8,M$8)</f>
        <v>-0.22660368693265512</v>
      </c>
      <c r="G43" s="1">
        <f t="shared" si="1"/>
        <v>-0.85116646229602455</v>
      </c>
      <c r="H43" s="18">
        <v>1980</v>
      </c>
      <c r="P43" s="4"/>
      <c r="Q43" s="7"/>
    </row>
    <row r="44" spans="1:17" x14ac:dyDescent="0.3">
      <c r="A44" t="s">
        <v>27</v>
      </c>
      <c r="B44">
        <v>2010</v>
      </c>
      <c r="C44" s="4">
        <v>2010.9166666666599</v>
      </c>
      <c r="D44">
        <f t="shared" si="0"/>
        <v>2596</v>
      </c>
      <c r="E44">
        <v>259.60000000000002</v>
      </c>
      <c r="F44" s="1">
        <f>STANDARDIZE(E44,L$19,M$19)</f>
        <v>-0.16638113910482935</v>
      </c>
      <c r="G44" s="1">
        <f t="shared" si="1"/>
        <v>2.1137752398059804</v>
      </c>
      <c r="H44" s="18">
        <v>1979</v>
      </c>
      <c r="P44" s="4"/>
      <c r="Q44" s="7"/>
    </row>
    <row r="45" spans="1:17" x14ac:dyDescent="0.3">
      <c r="A45" t="s">
        <v>26</v>
      </c>
      <c r="B45">
        <v>2010</v>
      </c>
      <c r="C45" s="4">
        <v>2010.8333333333301</v>
      </c>
      <c r="D45">
        <f t="shared" si="0"/>
        <v>5493</v>
      </c>
      <c r="E45">
        <v>549.29999999999995</v>
      </c>
      <c r="F45" s="1">
        <f>STANDARDIZE(E45,L$18,M$18)</f>
        <v>-0.61124676656971488</v>
      </c>
      <c r="G45" s="1">
        <f t="shared" si="1"/>
        <v>5.4224948511270545</v>
      </c>
      <c r="H45" s="18">
        <v>1978</v>
      </c>
      <c r="P45" s="4"/>
      <c r="Q45" s="7"/>
    </row>
    <row r="46" spans="1:17" x14ac:dyDescent="0.3">
      <c r="A46" t="s">
        <v>25</v>
      </c>
      <c r="B46">
        <v>2010</v>
      </c>
      <c r="C46" s="4">
        <v>2010.74999999999</v>
      </c>
      <c r="D46">
        <f t="shared" si="0"/>
        <v>3301</v>
      </c>
      <c r="E46">
        <v>330.1</v>
      </c>
      <c r="F46" s="1">
        <f>STANDARDIZE(E46,L$17,M$17)</f>
        <v>-1.4437003166980666</v>
      </c>
      <c r="G46" s="1">
        <f t="shared" si="1"/>
        <v>2.9189693461164246</v>
      </c>
      <c r="H46" s="18">
        <v>1977</v>
      </c>
      <c r="I46">
        <f t="shared" ref="I46:I60" si="5">SUMIF(B$8:B$811,H46,D$8:D$811)</f>
        <v>4304</v>
      </c>
      <c r="P46" s="4"/>
      <c r="Q46" s="7"/>
    </row>
    <row r="47" spans="1:17" x14ac:dyDescent="0.3">
      <c r="A47" t="s">
        <v>24</v>
      </c>
      <c r="B47">
        <v>2010</v>
      </c>
      <c r="C47" s="4">
        <v>2010.6666666666599</v>
      </c>
      <c r="D47">
        <f t="shared" si="0"/>
        <v>1458</v>
      </c>
      <c r="E47">
        <v>145.80000000000001</v>
      </c>
      <c r="F47" s="1">
        <f>STANDARDIZE(E47,L$16,M$16)</f>
        <v>-1.7723400423158573</v>
      </c>
      <c r="G47" s="1">
        <f t="shared" si="1"/>
        <v>0.8140434767119582</v>
      </c>
      <c r="H47" s="18">
        <v>1976</v>
      </c>
      <c r="I47">
        <f t="shared" si="5"/>
        <v>6236</v>
      </c>
      <c r="P47" s="4"/>
      <c r="Q47" s="7"/>
    </row>
    <row r="48" spans="1:17" x14ac:dyDescent="0.3">
      <c r="A48" t="s">
        <v>23</v>
      </c>
      <c r="B48">
        <v>2010</v>
      </c>
      <c r="C48" s="4">
        <v>2010.5833333333301</v>
      </c>
      <c r="D48">
        <f t="shared" si="0"/>
        <v>3013</v>
      </c>
      <c r="E48">
        <v>301.3</v>
      </c>
      <c r="F48" s="1">
        <f>STANDARDIZE(E48,L$15,M$15)</f>
        <v>-0.99870485967529665</v>
      </c>
      <c r="G48" s="1">
        <f t="shared" si="1"/>
        <v>2.5900389877938599</v>
      </c>
      <c r="H48" s="18">
        <v>1975</v>
      </c>
      <c r="I48">
        <f t="shared" si="5"/>
        <v>8429</v>
      </c>
      <c r="P48" s="4"/>
      <c r="Q48" s="7"/>
    </row>
    <row r="49" spans="1:17" x14ac:dyDescent="0.3">
      <c r="A49" t="s">
        <v>22</v>
      </c>
      <c r="B49">
        <v>2010</v>
      </c>
      <c r="C49" s="4">
        <v>2010.49999999999</v>
      </c>
      <c r="D49">
        <f t="shared" si="0"/>
        <v>3343</v>
      </c>
      <c r="E49">
        <v>334.3</v>
      </c>
      <c r="F49" s="1">
        <f>STANDARDIZE(E49,L$14,M$14)</f>
        <v>-0.77047250995221428</v>
      </c>
      <c r="G49" s="1">
        <f t="shared" si="1"/>
        <v>2.966938356705132</v>
      </c>
      <c r="H49" s="18">
        <v>1974</v>
      </c>
      <c r="I49">
        <f t="shared" si="5"/>
        <v>6219</v>
      </c>
      <c r="P49" s="4"/>
      <c r="Q49" s="7"/>
    </row>
    <row r="50" spans="1:17" x14ac:dyDescent="0.3">
      <c r="A50" t="s">
        <v>21</v>
      </c>
      <c r="B50">
        <v>2010</v>
      </c>
      <c r="C50" s="4">
        <v>2010.4166666666599</v>
      </c>
      <c r="D50">
        <f t="shared" si="0"/>
        <v>2847</v>
      </c>
      <c r="E50">
        <v>284.7</v>
      </c>
      <c r="F50" s="1">
        <f>STANDARDIZE(E50,L$13,M$13)</f>
        <v>-1.1757465594473158</v>
      </c>
      <c r="G50" s="1">
        <f t="shared" si="1"/>
        <v>2.4004471840384931</v>
      </c>
      <c r="H50" s="18">
        <v>1973</v>
      </c>
      <c r="I50">
        <f t="shared" si="5"/>
        <v>1507</v>
      </c>
      <c r="P50" s="4"/>
      <c r="Q50" s="7"/>
    </row>
    <row r="51" spans="1:17" x14ac:dyDescent="0.3">
      <c r="A51" t="s">
        <v>20</v>
      </c>
      <c r="B51">
        <v>2010</v>
      </c>
      <c r="C51" s="4">
        <v>2010.3333333333201</v>
      </c>
      <c r="D51">
        <f t="shared" si="0"/>
        <v>1807</v>
      </c>
      <c r="E51">
        <v>180.7</v>
      </c>
      <c r="F51" s="1">
        <f>STANDARDIZE(E51,L$12,M$12)</f>
        <v>-1.1659177457391225</v>
      </c>
      <c r="G51" s="1">
        <f t="shared" si="1"/>
        <v>1.2126431123181212</v>
      </c>
      <c r="H51" s="18">
        <v>1972</v>
      </c>
      <c r="I51">
        <f t="shared" si="5"/>
        <v>7140</v>
      </c>
      <c r="P51" s="4"/>
      <c r="Q51" s="7"/>
    </row>
    <row r="52" spans="1:17" x14ac:dyDescent="0.3">
      <c r="A52" t="s">
        <v>19</v>
      </c>
      <c r="B52">
        <v>2010</v>
      </c>
      <c r="C52" s="4">
        <v>2010.24999999999</v>
      </c>
      <c r="D52">
        <f t="shared" si="0"/>
        <v>392</v>
      </c>
      <c r="E52">
        <v>39.200000000000003</v>
      </c>
      <c r="F52" s="1">
        <f>STANDARDIZE(E52,L$11,M$11)</f>
        <v>-0.84745755507531939</v>
      </c>
      <c r="G52" s="1">
        <f t="shared" si="1"/>
        <v>-0.4034556968014229</v>
      </c>
      <c r="H52" s="18">
        <v>1971</v>
      </c>
      <c r="I52">
        <f t="shared" si="5"/>
        <v>798</v>
      </c>
      <c r="P52" s="4"/>
      <c r="Q52" s="7"/>
    </row>
    <row r="53" spans="1:17" x14ac:dyDescent="0.3">
      <c r="A53" t="s">
        <v>18</v>
      </c>
      <c r="B53">
        <v>2010</v>
      </c>
      <c r="C53" s="4">
        <v>2010.1666666666599</v>
      </c>
      <c r="D53">
        <f t="shared" si="0"/>
        <v>190</v>
      </c>
      <c r="E53">
        <v>19</v>
      </c>
      <c r="F53" s="1">
        <f>STANDARDIZE(E53,L$10,M$10)</f>
        <v>-7.7863248419422163E-3</v>
      </c>
      <c r="G53" s="1">
        <f t="shared" si="1"/>
        <v>-0.63416379534711054</v>
      </c>
      <c r="H53" s="18">
        <v>1970</v>
      </c>
      <c r="I53">
        <f t="shared" si="5"/>
        <v>13017</v>
      </c>
      <c r="P53" s="4"/>
      <c r="Q53" s="7"/>
    </row>
    <row r="54" spans="1:17" x14ac:dyDescent="0.3">
      <c r="A54" t="s">
        <v>17</v>
      </c>
      <c r="B54">
        <v>2010</v>
      </c>
      <c r="C54" s="4">
        <v>2010.0833333333201</v>
      </c>
      <c r="D54">
        <f t="shared" si="0"/>
        <v>0</v>
      </c>
      <c r="E54">
        <v>0</v>
      </c>
      <c r="F54" s="1">
        <f>STANDARDIZE(E54,L$9,M$9)</f>
        <v>-0.17473157453470606</v>
      </c>
      <c r="G54" s="1">
        <f t="shared" si="1"/>
        <v>-0.85116646229602455</v>
      </c>
      <c r="H54" s="18">
        <v>1969</v>
      </c>
      <c r="I54">
        <f t="shared" si="5"/>
        <v>7006</v>
      </c>
      <c r="P54" s="4"/>
      <c r="Q54" s="7"/>
    </row>
    <row r="55" spans="1:17" x14ac:dyDescent="0.3">
      <c r="A55" t="s">
        <v>16</v>
      </c>
      <c r="B55">
        <v>2010</v>
      </c>
      <c r="C55" s="4">
        <v>2010</v>
      </c>
      <c r="D55">
        <f t="shared" si="0"/>
        <v>0</v>
      </c>
      <c r="E55">
        <v>0</v>
      </c>
      <c r="F55" s="1">
        <f>STANDARDIZE(E55,L$8,M$8)</f>
        <v>-0.22660368693265512</v>
      </c>
      <c r="G55" s="1">
        <f t="shared" si="1"/>
        <v>-0.85116646229602455</v>
      </c>
      <c r="H55" s="18">
        <v>1968</v>
      </c>
      <c r="I55">
        <f t="shared" si="5"/>
        <v>6130</v>
      </c>
      <c r="P55" s="4"/>
      <c r="Q55" s="7"/>
    </row>
    <row r="56" spans="1:17" x14ac:dyDescent="0.3">
      <c r="A56" t="s">
        <v>27</v>
      </c>
      <c r="B56">
        <v>2009</v>
      </c>
      <c r="C56" s="4">
        <v>2009.9166666666599</v>
      </c>
      <c r="D56">
        <f t="shared" si="0"/>
        <v>0</v>
      </c>
      <c r="E56">
        <v>0</v>
      </c>
      <c r="F56" s="1">
        <f>STANDARDIZE(E56,L$19,M$19)</f>
        <v>-0.56584975146657457</v>
      </c>
      <c r="G56" s="1">
        <f t="shared" si="1"/>
        <v>-0.85116646229602455</v>
      </c>
      <c r="H56" s="18">
        <v>1967</v>
      </c>
      <c r="I56">
        <f t="shared" si="5"/>
        <v>6549</v>
      </c>
      <c r="P56" s="4"/>
      <c r="Q56" s="7"/>
    </row>
    <row r="57" spans="1:17" x14ac:dyDescent="0.3">
      <c r="A57" t="s">
        <v>26</v>
      </c>
      <c r="B57">
        <v>2009</v>
      </c>
      <c r="C57" s="4">
        <v>2009.8333333333201</v>
      </c>
      <c r="D57">
        <f t="shared" si="0"/>
        <v>824</v>
      </c>
      <c r="E57">
        <v>82.4</v>
      </c>
      <c r="F57" s="1">
        <f>STANDARDIZE(E57,L$18,M$18)</f>
        <v>-1.0191727811745823</v>
      </c>
      <c r="G57" s="1">
        <f t="shared" si="1"/>
        <v>8.9939840682423833E-2</v>
      </c>
      <c r="H57" s="18">
        <v>1966</v>
      </c>
      <c r="I57">
        <f t="shared" si="5"/>
        <v>7046</v>
      </c>
      <c r="P57" s="4"/>
      <c r="Q57" s="7"/>
    </row>
    <row r="58" spans="1:17" x14ac:dyDescent="0.3">
      <c r="A58" t="s">
        <v>25</v>
      </c>
      <c r="B58">
        <v>2009</v>
      </c>
      <c r="C58" s="4">
        <v>2009.74999999999</v>
      </c>
      <c r="D58">
        <f t="shared" si="0"/>
        <v>2171</v>
      </c>
      <c r="E58">
        <v>217.1</v>
      </c>
      <c r="F58" s="1">
        <f>STANDARDIZE(E58,L$17,M$17)</f>
        <v>-1.5496395866245958</v>
      </c>
      <c r="G58" s="1">
        <f t="shared" si="1"/>
        <v>1.6283745374202514</v>
      </c>
      <c r="H58" s="18">
        <v>1965</v>
      </c>
      <c r="I58">
        <f t="shared" si="5"/>
        <v>8393</v>
      </c>
      <c r="P58" s="4"/>
      <c r="Q58" s="7"/>
    </row>
    <row r="59" spans="1:17" x14ac:dyDescent="0.3">
      <c r="A59" t="s">
        <v>24</v>
      </c>
      <c r="B59">
        <v>2009</v>
      </c>
      <c r="C59" s="4">
        <v>2009.6666666666599</v>
      </c>
      <c r="D59">
        <f t="shared" si="0"/>
        <v>303</v>
      </c>
      <c r="E59">
        <v>30.3</v>
      </c>
      <c r="F59" s="1">
        <f>STANDARDIZE(E59,L$16,M$16)</f>
        <v>-1.9608868553281826</v>
      </c>
      <c r="G59" s="1">
        <f t="shared" si="1"/>
        <v>-0.50510431447749315</v>
      </c>
      <c r="H59" s="18">
        <v>1964</v>
      </c>
      <c r="I59">
        <f t="shared" si="5"/>
        <v>9938</v>
      </c>
      <c r="P59" s="4"/>
      <c r="Q59" s="7"/>
    </row>
    <row r="60" spans="1:17" x14ac:dyDescent="0.3">
      <c r="A60" t="s">
        <v>23</v>
      </c>
      <c r="B60">
        <v>2009</v>
      </c>
      <c r="C60" s="4">
        <v>2009.5833333333201</v>
      </c>
      <c r="D60">
        <f t="shared" si="0"/>
        <v>653</v>
      </c>
      <c r="E60">
        <v>65.3</v>
      </c>
      <c r="F60" s="1">
        <f>STANDARDIZE(E60,L$15,M$15)</f>
        <v>-1.3153567570682532</v>
      </c>
      <c r="G60" s="1">
        <f t="shared" si="1"/>
        <v>-0.10536255957159883</v>
      </c>
      <c r="H60" s="18">
        <v>1963</v>
      </c>
      <c r="I60">
        <f t="shared" si="5"/>
        <v>8488</v>
      </c>
      <c r="P60" s="4"/>
      <c r="Q60" s="7"/>
    </row>
    <row r="61" spans="1:17" x14ac:dyDescent="0.3">
      <c r="A61" t="s">
        <v>22</v>
      </c>
      <c r="B61">
        <v>2009</v>
      </c>
      <c r="C61" s="4">
        <v>2009.49999999999</v>
      </c>
      <c r="D61">
        <f t="shared" si="0"/>
        <v>1004</v>
      </c>
      <c r="E61">
        <v>100.4</v>
      </c>
      <c r="F61" s="1">
        <f>STANDARDIZE(E61,L$14,M$14)</f>
        <v>-1.0501919720823072</v>
      </c>
      <c r="G61" s="1">
        <f t="shared" si="1"/>
        <v>0.29552131463402664</v>
      </c>
      <c r="H61" s="18">
        <v>1962</v>
      </c>
      <c r="P61" s="4"/>
      <c r="Q61" s="7"/>
    </row>
    <row r="62" spans="1:17" x14ac:dyDescent="0.3">
      <c r="A62" t="s">
        <v>21</v>
      </c>
      <c r="B62">
        <v>2009</v>
      </c>
      <c r="C62" s="4">
        <v>2009.4166666666599</v>
      </c>
      <c r="D62">
        <f t="shared" si="0"/>
        <v>971</v>
      </c>
      <c r="E62">
        <v>97.1</v>
      </c>
      <c r="F62" s="1">
        <f>STANDARDIZE(E62,L$13,M$13)</f>
        <v>-1.5072706851763309</v>
      </c>
      <c r="G62" s="1">
        <f t="shared" si="1"/>
        <v>0.25783137774289949</v>
      </c>
      <c r="H62" s="18">
        <v>1961</v>
      </c>
      <c r="I62">
        <f t="shared" ref="I62:I70" si="6">SUMIF(B$8:B$811,H62,D$8:D$811)</f>
        <v>5997</v>
      </c>
      <c r="P62" s="4"/>
      <c r="Q62" s="7"/>
    </row>
    <row r="63" spans="1:17" x14ac:dyDescent="0.3">
      <c r="A63" t="s">
        <v>20</v>
      </c>
      <c r="B63">
        <v>2009</v>
      </c>
      <c r="C63" s="4">
        <v>2009.3333333333201</v>
      </c>
      <c r="D63">
        <f t="shared" si="0"/>
        <v>162</v>
      </c>
      <c r="E63">
        <v>16.2</v>
      </c>
      <c r="F63" s="1">
        <f>STANDARDIZE(E63,L$12,M$12)</f>
        <v>-1.4328701935154902</v>
      </c>
      <c r="G63" s="1">
        <f t="shared" si="1"/>
        <v>-0.66614313573958206</v>
      </c>
      <c r="H63" s="18">
        <v>1960</v>
      </c>
      <c r="I63">
        <f t="shared" si="6"/>
        <v>9764</v>
      </c>
      <c r="P63" s="4"/>
      <c r="Q63" s="7"/>
    </row>
    <row r="64" spans="1:17" x14ac:dyDescent="0.3">
      <c r="A64" t="s">
        <v>19</v>
      </c>
      <c r="B64">
        <v>2009</v>
      </c>
      <c r="C64" s="4">
        <v>2009.24999999999</v>
      </c>
      <c r="D64">
        <f t="shared" si="0"/>
        <v>0</v>
      </c>
      <c r="E64">
        <v>0</v>
      </c>
      <c r="F64" s="1">
        <f>STANDARDIZE(E64,L$11,M$11)</f>
        <v>-1.0254448306025086</v>
      </c>
      <c r="G64" s="1">
        <f t="shared" si="1"/>
        <v>-0.85116646229602455</v>
      </c>
      <c r="H64" s="18">
        <v>1959</v>
      </c>
      <c r="I64">
        <f t="shared" si="6"/>
        <v>1025</v>
      </c>
      <c r="P64" s="4"/>
      <c r="Q64" s="7"/>
    </row>
    <row r="65" spans="1:17" x14ac:dyDescent="0.3">
      <c r="A65" t="s">
        <v>18</v>
      </c>
      <c r="B65">
        <v>2009</v>
      </c>
      <c r="C65" s="4">
        <v>2009.1666666666599</v>
      </c>
      <c r="D65">
        <f t="shared" si="0"/>
        <v>9</v>
      </c>
      <c r="E65">
        <v>0.9</v>
      </c>
      <c r="F65" s="1">
        <f>STANDARDIZE(E65,L$10,M$10)</f>
        <v>-0.38913303445377068</v>
      </c>
      <c r="G65" s="1">
        <f t="shared" si="1"/>
        <v>-0.84088738859844447</v>
      </c>
      <c r="H65" s="18">
        <v>1958</v>
      </c>
      <c r="I65">
        <f t="shared" si="6"/>
        <v>4950</v>
      </c>
      <c r="P65" s="4"/>
      <c r="Q65" s="7"/>
    </row>
    <row r="66" spans="1:17" x14ac:dyDescent="0.3">
      <c r="A66" t="s">
        <v>17</v>
      </c>
      <c r="B66">
        <v>2009</v>
      </c>
      <c r="C66" s="4">
        <v>2009.0833333333201</v>
      </c>
      <c r="D66">
        <f t="shared" si="0"/>
        <v>0</v>
      </c>
      <c r="E66">
        <v>0</v>
      </c>
      <c r="F66" s="1">
        <f>STANDARDIZE(E66,L$9,M$9)</f>
        <v>-0.17473157453470606</v>
      </c>
      <c r="G66" s="1">
        <f t="shared" si="1"/>
        <v>-0.85116646229602455</v>
      </c>
      <c r="H66" s="18">
        <v>1957</v>
      </c>
      <c r="I66">
        <f t="shared" si="6"/>
        <v>2266</v>
      </c>
      <c r="P66" s="4"/>
      <c r="Q66" s="7"/>
    </row>
    <row r="67" spans="1:17" x14ac:dyDescent="0.3">
      <c r="A67" t="s">
        <v>16</v>
      </c>
      <c r="B67">
        <v>2009</v>
      </c>
      <c r="C67" s="4">
        <v>2009</v>
      </c>
      <c r="D67">
        <f t="shared" si="0"/>
        <v>0</v>
      </c>
      <c r="E67">
        <v>0</v>
      </c>
      <c r="F67" s="1">
        <f>STANDARDIZE(E67,L$8,M$8)</f>
        <v>-0.22660368693265512</v>
      </c>
      <c r="G67" s="1">
        <f t="shared" si="1"/>
        <v>-0.85116646229602455</v>
      </c>
      <c r="H67" s="18">
        <v>1956</v>
      </c>
      <c r="I67">
        <f t="shared" si="6"/>
        <v>4490</v>
      </c>
      <c r="P67" s="4"/>
      <c r="Q67" s="7"/>
    </row>
    <row r="68" spans="1:17" x14ac:dyDescent="0.3">
      <c r="A68" t="s">
        <v>27</v>
      </c>
      <c r="B68">
        <v>2008</v>
      </c>
      <c r="C68" s="4">
        <v>2008.9166666666599</v>
      </c>
      <c r="D68">
        <f t="shared" si="0"/>
        <v>3</v>
      </c>
      <c r="E68">
        <v>0.3</v>
      </c>
      <c r="F68" s="1">
        <f>STANDARDIZE(E68,L$19,M$19)</f>
        <v>-0.56538811593611027</v>
      </c>
      <c r="G68" s="1">
        <f t="shared" si="1"/>
        <v>-0.84774010439683123</v>
      </c>
      <c r="H68" s="18">
        <v>1955</v>
      </c>
      <c r="I68">
        <f t="shared" si="6"/>
        <v>6369</v>
      </c>
      <c r="P68" s="4"/>
      <c r="Q68" s="7"/>
    </row>
    <row r="69" spans="1:17" x14ac:dyDescent="0.3">
      <c r="A69" t="s">
        <v>26</v>
      </c>
      <c r="B69">
        <v>2008</v>
      </c>
      <c r="C69" s="4">
        <v>2008.8333333333201</v>
      </c>
      <c r="D69">
        <f t="shared" si="0"/>
        <v>1904</v>
      </c>
      <c r="E69">
        <v>190.4</v>
      </c>
      <c r="F69" s="1">
        <f>STANDARDIZE(E69,L$18,M$18)</f>
        <v>-0.92481422564379268</v>
      </c>
      <c r="G69" s="1">
        <f t="shared" si="1"/>
        <v>1.3234286843920406</v>
      </c>
      <c r="H69" s="18">
        <v>1954</v>
      </c>
      <c r="I69">
        <f t="shared" si="6"/>
        <v>11074</v>
      </c>
      <c r="P69" s="4"/>
      <c r="Q69" s="7"/>
    </row>
    <row r="70" spans="1:17" x14ac:dyDescent="0.3">
      <c r="A70" t="s">
        <v>25</v>
      </c>
      <c r="B70">
        <v>2008</v>
      </c>
      <c r="C70" s="4">
        <v>2008.74999999999</v>
      </c>
      <c r="D70">
        <f t="shared" si="0"/>
        <v>1009</v>
      </c>
      <c r="E70">
        <v>100.9</v>
      </c>
      <c r="F70" s="1">
        <f>STANDARDIZE(E70,L$17,M$17)</f>
        <v>-1.6585789066729375</v>
      </c>
      <c r="G70" s="1">
        <f t="shared" si="1"/>
        <v>0.30123191113268227</v>
      </c>
      <c r="H70" s="18">
        <v>1953</v>
      </c>
      <c r="I70">
        <f t="shared" si="6"/>
        <v>2266</v>
      </c>
      <c r="P70" s="4"/>
      <c r="Q70" s="7"/>
    </row>
    <row r="71" spans="1:17" x14ac:dyDescent="0.3">
      <c r="A71" t="s">
        <v>24</v>
      </c>
      <c r="B71">
        <v>2008</v>
      </c>
      <c r="C71" s="4">
        <v>2008.6666666666599</v>
      </c>
      <c r="D71">
        <f t="shared" si="0"/>
        <v>1961</v>
      </c>
      <c r="E71">
        <v>196.1</v>
      </c>
      <c r="F71" s="1">
        <f>STANDARDIZE(E71,L$16,M$16)</f>
        <v>-1.6902283133589746</v>
      </c>
      <c r="G71" s="1">
        <f t="shared" si="1"/>
        <v>1.3885294844767149</v>
      </c>
      <c r="H71" s="7"/>
      <c r="I71" s="7"/>
      <c r="P71" s="4"/>
      <c r="Q71" s="7"/>
    </row>
    <row r="72" spans="1:17" x14ac:dyDescent="0.3">
      <c r="A72" t="s">
        <v>23</v>
      </c>
      <c r="B72">
        <v>2008</v>
      </c>
      <c r="C72" s="4">
        <v>2008.5833333333201</v>
      </c>
      <c r="D72">
        <f t="shared" si="0"/>
        <v>2432</v>
      </c>
      <c r="E72">
        <v>243.2</v>
      </c>
      <c r="F72" s="1">
        <f>STANDARDIZE(E72,L$15,M$15)</f>
        <v>-1.076660263228393</v>
      </c>
      <c r="G72" s="1">
        <f t="shared" si="1"/>
        <v>1.9264676746500755</v>
      </c>
      <c r="H72" s="7"/>
      <c r="I72" s="7"/>
      <c r="P72" s="4"/>
      <c r="Q72" s="7"/>
    </row>
    <row r="73" spans="1:17" x14ac:dyDescent="0.3">
      <c r="A73" t="s">
        <v>22</v>
      </c>
      <c r="B73">
        <v>2008</v>
      </c>
      <c r="C73" s="4">
        <v>2008.49999999999</v>
      </c>
      <c r="D73">
        <f t="shared" ref="D73:D136" si="7">E73*10</f>
        <v>868</v>
      </c>
      <c r="E73">
        <v>86.8</v>
      </c>
      <c r="F73" s="1">
        <f>STANDARDIZE(E73,L$14,M$14)</f>
        <v>-1.0664561220821758</v>
      </c>
      <c r="G73" s="1">
        <f t="shared" ref="G73:G136" si="8">STANDARDIZE(D73,G$4,G$5)</f>
        <v>0.14019308987059342</v>
      </c>
      <c r="H73" s="7"/>
      <c r="I73" s="7"/>
      <c r="P73" s="4"/>
      <c r="Q73" s="7"/>
    </row>
    <row r="74" spans="1:17" x14ac:dyDescent="0.3">
      <c r="A74" t="s">
        <v>21</v>
      </c>
      <c r="B74">
        <v>2008</v>
      </c>
      <c r="C74" s="4">
        <v>2008.4166666666499</v>
      </c>
      <c r="D74">
        <f t="shared" si="7"/>
        <v>920</v>
      </c>
      <c r="E74">
        <v>92</v>
      </c>
      <c r="F74" s="1">
        <f>STANDARDIZE(E74,L$13,M$13)</f>
        <v>-1.5162833346497744</v>
      </c>
      <c r="G74" s="1">
        <f t="shared" si="8"/>
        <v>0.19958329345661199</v>
      </c>
      <c r="H74" s="7"/>
      <c r="I74" s="7"/>
      <c r="P74" s="4"/>
      <c r="Q74" s="7"/>
    </row>
    <row r="75" spans="1:17" x14ac:dyDescent="0.3">
      <c r="A75" t="s">
        <v>20</v>
      </c>
      <c r="B75">
        <v>2008</v>
      </c>
      <c r="C75" s="4">
        <v>2008.3333333333201</v>
      </c>
      <c r="D75">
        <f t="shared" si="7"/>
        <v>641</v>
      </c>
      <c r="E75">
        <v>64.099999999999994</v>
      </c>
      <c r="F75" s="1">
        <f>STANDARDIZE(E75,L$12,M$12)</f>
        <v>-1.3551375354699704</v>
      </c>
      <c r="G75" s="1">
        <f t="shared" si="8"/>
        <v>-0.11906799116837236</v>
      </c>
      <c r="H75" s="7"/>
      <c r="I75" s="7"/>
      <c r="P75" s="4"/>
      <c r="Q75" s="7"/>
    </row>
    <row r="76" spans="1:17" x14ac:dyDescent="0.3">
      <c r="A76" t="s">
        <v>19</v>
      </c>
      <c r="B76">
        <v>2008</v>
      </c>
      <c r="C76" s="4">
        <v>2008.24999999999</v>
      </c>
      <c r="D76">
        <f t="shared" si="7"/>
        <v>188</v>
      </c>
      <c r="E76">
        <v>18.8</v>
      </c>
      <c r="F76" s="1">
        <f>STANDARDIZE(E76,L$11,M$11)</f>
        <v>-0.94008358621701982</v>
      </c>
      <c r="G76" s="1">
        <f t="shared" si="8"/>
        <v>-0.63644803394657279</v>
      </c>
      <c r="H76" s="7"/>
      <c r="I76" s="7"/>
      <c r="P76" s="4"/>
      <c r="Q76" s="7"/>
    </row>
    <row r="77" spans="1:17" x14ac:dyDescent="0.3">
      <c r="A77" t="s">
        <v>18</v>
      </c>
      <c r="B77">
        <v>2008</v>
      </c>
      <c r="C77" s="4">
        <v>2008.1666666666499</v>
      </c>
      <c r="D77">
        <f t="shared" si="7"/>
        <v>0</v>
      </c>
      <c r="E77">
        <v>0</v>
      </c>
      <c r="F77" s="1">
        <f>STANDARDIZE(E77,L$10,M$10)</f>
        <v>-0.40809502553944171</v>
      </c>
      <c r="G77" s="1">
        <f t="shared" si="8"/>
        <v>-0.85116646229602455</v>
      </c>
      <c r="H77" s="7"/>
      <c r="I77" s="7"/>
    </row>
    <row r="78" spans="1:17" x14ac:dyDescent="0.3">
      <c r="A78" t="s">
        <v>17</v>
      </c>
      <c r="B78">
        <v>2008</v>
      </c>
      <c r="C78" s="4">
        <v>2008.0833333333201</v>
      </c>
      <c r="D78">
        <f t="shared" si="7"/>
        <v>0</v>
      </c>
      <c r="E78">
        <v>0</v>
      </c>
      <c r="F78" s="1">
        <f>STANDARDIZE(E78,L$9,M$9)</f>
        <v>-0.17473157453470606</v>
      </c>
      <c r="G78" s="1">
        <f t="shared" si="8"/>
        <v>-0.85116646229602455</v>
      </c>
      <c r="H78" s="7"/>
      <c r="I78" s="7"/>
    </row>
    <row r="79" spans="1:17" x14ac:dyDescent="0.3">
      <c r="A79" t="s">
        <v>16</v>
      </c>
      <c r="B79">
        <v>2008</v>
      </c>
      <c r="C79" s="4">
        <v>2008</v>
      </c>
      <c r="D79">
        <f t="shared" si="7"/>
        <v>0</v>
      </c>
      <c r="E79">
        <v>0</v>
      </c>
      <c r="F79" s="1">
        <f>STANDARDIZE(E79,L$8,M$8)</f>
        <v>-0.22660368693265512</v>
      </c>
      <c r="G79" s="1">
        <f t="shared" si="8"/>
        <v>-0.85116646229602455</v>
      </c>
      <c r="H79" s="7"/>
      <c r="I79" s="7"/>
    </row>
    <row r="80" spans="1:17" x14ac:dyDescent="0.3">
      <c r="A80" t="s">
        <v>27</v>
      </c>
      <c r="B80">
        <v>2007</v>
      </c>
      <c r="C80" s="4">
        <v>2007.9166666666499</v>
      </c>
      <c r="D80">
        <f t="shared" si="7"/>
        <v>0</v>
      </c>
      <c r="E80">
        <v>0</v>
      </c>
      <c r="F80" s="1">
        <f>STANDARDIZE(E80,L$19,M$19)</f>
        <v>-0.56584975146657457</v>
      </c>
      <c r="G80" s="1">
        <f t="shared" si="8"/>
        <v>-0.85116646229602455</v>
      </c>
      <c r="H80" s="7"/>
      <c r="I80" s="7"/>
    </row>
    <row r="81" spans="1:9" x14ac:dyDescent="0.3">
      <c r="A81" t="s">
        <v>26</v>
      </c>
      <c r="B81">
        <v>2007</v>
      </c>
      <c r="C81" s="4">
        <v>2007.8333333333201</v>
      </c>
      <c r="D81">
        <f t="shared" si="7"/>
        <v>539</v>
      </c>
      <c r="E81">
        <v>53.9</v>
      </c>
      <c r="F81" s="1">
        <f>STANDARDIZE(E81,L$18,M$18)</f>
        <v>-1.0440729555507628</v>
      </c>
      <c r="G81" s="1">
        <f t="shared" si="8"/>
        <v>-0.23556415974094727</v>
      </c>
      <c r="H81" s="7"/>
      <c r="I81" s="7"/>
    </row>
    <row r="82" spans="1:9" x14ac:dyDescent="0.3">
      <c r="A82" t="s">
        <v>25</v>
      </c>
      <c r="B82">
        <v>2007</v>
      </c>
      <c r="C82" s="4">
        <v>2007.74999999999</v>
      </c>
      <c r="D82">
        <f t="shared" si="7"/>
        <v>2718</v>
      </c>
      <c r="E82">
        <v>271.8</v>
      </c>
      <c r="F82" s="1">
        <f>STANDARDIZE(E82,L$17,M$17)</f>
        <v>-1.4983574798548511</v>
      </c>
      <c r="G82" s="1">
        <f t="shared" si="8"/>
        <v>2.2531137943731778</v>
      </c>
      <c r="H82" s="7"/>
      <c r="I82" s="7"/>
    </row>
    <row r="83" spans="1:9" x14ac:dyDescent="0.3">
      <c r="A83" t="s">
        <v>24</v>
      </c>
      <c r="B83">
        <v>2007</v>
      </c>
      <c r="C83" s="4">
        <v>2007.6666666666499</v>
      </c>
      <c r="D83">
        <f t="shared" si="7"/>
        <v>1924</v>
      </c>
      <c r="E83">
        <v>192.4</v>
      </c>
      <c r="F83" s="1">
        <f>STANDARDIZE(E83,L$16,M$16)</f>
        <v>-1.6962683411351267</v>
      </c>
      <c r="G83" s="1">
        <f t="shared" si="8"/>
        <v>1.3462710703866632</v>
      </c>
      <c r="H83" s="7"/>
      <c r="I83" s="7"/>
    </row>
    <row r="84" spans="1:9" x14ac:dyDescent="0.3">
      <c r="A84" t="s">
        <v>23</v>
      </c>
      <c r="B84">
        <v>2007</v>
      </c>
      <c r="C84" s="4">
        <v>2007.5833333333201</v>
      </c>
      <c r="D84">
        <f t="shared" si="7"/>
        <v>1808</v>
      </c>
      <c r="E84">
        <v>180.8</v>
      </c>
      <c r="F84" s="1">
        <f>STANDARDIZE(E84,L$15,M$15)</f>
        <v>-1.1603851716916156</v>
      </c>
      <c r="G84" s="1">
        <f t="shared" si="8"/>
        <v>1.2137852316178523</v>
      </c>
      <c r="H84" s="7"/>
      <c r="I84" s="7"/>
    </row>
    <row r="85" spans="1:9" x14ac:dyDescent="0.3">
      <c r="A85" t="s">
        <v>22</v>
      </c>
      <c r="B85">
        <v>2007</v>
      </c>
      <c r="C85" s="4">
        <v>2007.49999999999</v>
      </c>
      <c r="D85">
        <f t="shared" si="7"/>
        <v>1275</v>
      </c>
      <c r="E85">
        <v>127.5</v>
      </c>
      <c r="F85" s="1">
        <f>STANDARDIZE(E85,L$14,M$14)</f>
        <v>-1.0177832614208042</v>
      </c>
      <c r="G85" s="1">
        <f t="shared" si="8"/>
        <v>0.60503564486116201</v>
      </c>
      <c r="H85" s="7"/>
      <c r="I85" s="7"/>
    </row>
    <row r="86" spans="1:9" x14ac:dyDescent="0.3">
      <c r="A86" t="s">
        <v>21</v>
      </c>
      <c r="B86">
        <v>2007</v>
      </c>
      <c r="C86" s="4">
        <v>2007.4166666666499</v>
      </c>
      <c r="D86">
        <f t="shared" si="7"/>
        <v>262</v>
      </c>
      <c r="E86">
        <v>26.2</v>
      </c>
      <c r="F86" s="1">
        <f>STANDARDIZE(E86,L$13,M$13)</f>
        <v>-1.6325641847189063</v>
      </c>
      <c r="G86" s="1">
        <f t="shared" si="8"/>
        <v>-0.55193120576646937</v>
      </c>
      <c r="H86" s="7"/>
      <c r="I86" s="7"/>
    </row>
    <row r="87" spans="1:9" x14ac:dyDescent="0.3">
      <c r="A87" t="s">
        <v>20</v>
      </c>
      <c r="B87">
        <v>2007</v>
      </c>
      <c r="C87" s="4">
        <v>2007.3333333333201</v>
      </c>
      <c r="D87">
        <f t="shared" si="7"/>
        <v>1850</v>
      </c>
      <c r="E87">
        <v>185</v>
      </c>
      <c r="F87" s="1">
        <f>STANDARDIZE(E87,L$12,M$12)</f>
        <v>-1.1589396574385853</v>
      </c>
      <c r="G87" s="1">
        <f t="shared" si="8"/>
        <v>1.2617542422065597</v>
      </c>
      <c r="H87" s="7"/>
      <c r="I87" s="7"/>
    </row>
    <row r="88" spans="1:9" x14ac:dyDescent="0.3">
      <c r="A88" t="s">
        <v>19</v>
      </c>
      <c r="B88">
        <v>2007</v>
      </c>
      <c r="C88" s="4">
        <v>2007.24999999999</v>
      </c>
      <c r="D88">
        <f t="shared" si="7"/>
        <v>958</v>
      </c>
      <c r="E88">
        <v>95.8</v>
      </c>
      <c r="F88" s="1">
        <f>STANDARDIZE(E88,L$11,M$11)</f>
        <v>-0.59046572357432647</v>
      </c>
      <c r="G88" s="1">
        <f t="shared" si="8"/>
        <v>0.24298382684639483</v>
      </c>
      <c r="H88" s="7"/>
      <c r="I88" s="7"/>
    </row>
    <row r="89" spans="1:9" x14ac:dyDescent="0.3">
      <c r="A89" t="s">
        <v>18</v>
      </c>
      <c r="B89">
        <v>2007</v>
      </c>
      <c r="C89" s="4">
        <v>2007.1666666666499</v>
      </c>
      <c r="D89">
        <f t="shared" si="7"/>
        <v>0</v>
      </c>
      <c r="E89">
        <v>0</v>
      </c>
      <c r="F89" s="1">
        <f>STANDARDIZE(E89,L$10,M$10)</f>
        <v>-0.40809502553944171</v>
      </c>
      <c r="G89" s="1">
        <f t="shared" si="8"/>
        <v>-0.85116646229602455</v>
      </c>
      <c r="H89" s="7"/>
      <c r="I89" s="7"/>
    </row>
    <row r="90" spans="1:9" x14ac:dyDescent="0.3">
      <c r="A90" t="s">
        <v>17</v>
      </c>
      <c r="B90">
        <v>2007</v>
      </c>
      <c r="C90" s="4">
        <v>2007.0833333333201</v>
      </c>
      <c r="D90">
        <f t="shared" si="7"/>
        <v>0</v>
      </c>
      <c r="E90">
        <v>0</v>
      </c>
      <c r="F90" s="1">
        <f>STANDARDIZE(E90,L$9,M$9)</f>
        <v>-0.17473157453470606</v>
      </c>
      <c r="G90" s="1">
        <f t="shared" si="8"/>
        <v>-0.85116646229602455</v>
      </c>
      <c r="H90" s="7"/>
      <c r="I90" s="7"/>
    </row>
    <row r="91" spans="1:9" x14ac:dyDescent="0.3">
      <c r="A91" t="s">
        <v>16</v>
      </c>
      <c r="B91">
        <v>2007</v>
      </c>
      <c r="C91" s="4">
        <v>2007</v>
      </c>
      <c r="D91">
        <f t="shared" si="7"/>
        <v>0</v>
      </c>
      <c r="E91">
        <v>0</v>
      </c>
      <c r="F91" s="1">
        <f>STANDARDIZE(E91,L$8,M$8)</f>
        <v>-0.22660368693265512</v>
      </c>
      <c r="G91" s="1">
        <f t="shared" si="8"/>
        <v>-0.85116646229602455</v>
      </c>
      <c r="H91" s="7"/>
      <c r="I91" s="7"/>
    </row>
    <row r="92" spans="1:9" x14ac:dyDescent="0.3">
      <c r="A92" t="s">
        <v>27</v>
      </c>
      <c r="B92">
        <v>2006</v>
      </c>
      <c r="C92" s="4">
        <v>2006.9166666666499</v>
      </c>
      <c r="D92">
        <f t="shared" si="7"/>
        <v>130</v>
      </c>
      <c r="E92">
        <v>13</v>
      </c>
      <c r="F92" s="1">
        <f>STANDARDIZE(E92,L$19,M$19)</f>
        <v>-0.54584554514645633</v>
      </c>
      <c r="G92" s="1">
        <f t="shared" si="8"/>
        <v>-0.70269095333097809</v>
      </c>
      <c r="H92" s="7"/>
      <c r="I92" s="7"/>
    </row>
    <row r="93" spans="1:9" x14ac:dyDescent="0.3">
      <c r="A93" t="s">
        <v>26</v>
      </c>
      <c r="B93">
        <v>2006</v>
      </c>
      <c r="C93" s="4">
        <v>2006.8333333333201</v>
      </c>
      <c r="D93">
        <f t="shared" si="7"/>
        <v>1078</v>
      </c>
      <c r="E93">
        <v>107.8</v>
      </c>
      <c r="F93" s="1">
        <f>STANDARDIZE(E93,L$18,M$18)</f>
        <v>-0.99698104681826705</v>
      </c>
      <c r="G93" s="1">
        <f t="shared" si="8"/>
        <v>0.38003814281413001</v>
      </c>
      <c r="H93" s="7"/>
      <c r="I93" s="7"/>
    </row>
    <row r="94" spans="1:9" x14ac:dyDescent="0.3">
      <c r="A94" t="s">
        <v>25</v>
      </c>
      <c r="B94">
        <v>2006</v>
      </c>
      <c r="C94" s="4">
        <v>2006.74999999998</v>
      </c>
      <c r="D94">
        <f t="shared" si="7"/>
        <v>2162</v>
      </c>
      <c r="E94">
        <v>216.2</v>
      </c>
      <c r="F94" s="1">
        <f>STANDARDIZE(E94,L$17,M$17)</f>
        <v>-1.5504833507213556</v>
      </c>
      <c r="G94" s="1">
        <f t="shared" si="8"/>
        <v>1.6180954637226712</v>
      </c>
      <c r="H94" s="7"/>
      <c r="I94" s="7"/>
    </row>
    <row r="95" spans="1:9" x14ac:dyDescent="0.3">
      <c r="A95" t="s">
        <v>24</v>
      </c>
      <c r="B95">
        <v>2006</v>
      </c>
      <c r="C95" s="4">
        <v>2006.6666666666499</v>
      </c>
      <c r="D95">
        <f t="shared" si="7"/>
        <v>327</v>
      </c>
      <c r="E95">
        <v>32.700000000000003</v>
      </c>
      <c r="F95" s="1">
        <f>STANDARDIZE(E95,L$16,M$16)</f>
        <v>-1.9569689994733808</v>
      </c>
      <c r="G95" s="1">
        <f t="shared" si="8"/>
        <v>-0.47769345128394614</v>
      </c>
      <c r="H95" s="7"/>
      <c r="I95" s="7"/>
    </row>
    <row r="96" spans="1:9" x14ac:dyDescent="0.3">
      <c r="A96" t="s">
        <v>23</v>
      </c>
      <c r="B96">
        <v>2006</v>
      </c>
      <c r="C96" s="4">
        <v>2006.5833333333201</v>
      </c>
      <c r="D96">
        <f t="shared" si="7"/>
        <v>1800</v>
      </c>
      <c r="E96">
        <v>180</v>
      </c>
      <c r="F96" s="1">
        <f>STANDARDIZE(E96,L$15,M$15)</f>
        <v>-1.1614585679539644</v>
      </c>
      <c r="G96" s="1">
        <f t="shared" si="8"/>
        <v>1.2046482772200033</v>
      </c>
      <c r="H96" s="7"/>
      <c r="I96" s="7"/>
    </row>
    <row r="97" spans="1:9" x14ac:dyDescent="0.3">
      <c r="A97" t="s">
        <v>22</v>
      </c>
      <c r="B97">
        <v>2006</v>
      </c>
      <c r="C97" s="4">
        <v>2006.49999999998</v>
      </c>
      <c r="D97">
        <f t="shared" si="7"/>
        <v>1418</v>
      </c>
      <c r="E97">
        <v>141.80000000000001</v>
      </c>
      <c r="F97" s="1">
        <f>STANDARDIZE(E97,L$14,M$14)</f>
        <v>-1.0006819860532954</v>
      </c>
      <c r="G97" s="1">
        <f t="shared" si="8"/>
        <v>0.76835870472271306</v>
      </c>
      <c r="H97" s="7"/>
      <c r="I97" s="7"/>
    </row>
    <row r="98" spans="1:9" x14ac:dyDescent="0.3">
      <c r="A98" t="s">
        <v>21</v>
      </c>
      <c r="B98">
        <v>2006</v>
      </c>
      <c r="C98" s="4">
        <v>2006.4166666666499</v>
      </c>
      <c r="D98">
        <f t="shared" si="7"/>
        <v>1017</v>
      </c>
      <c r="E98">
        <v>101.7</v>
      </c>
      <c r="F98" s="1">
        <f>STANDARDIZE(E98,L$13,M$13)</f>
        <v>-1.4991416287885193</v>
      </c>
      <c r="G98" s="1">
        <f t="shared" si="8"/>
        <v>0.31036886553053128</v>
      </c>
      <c r="H98" s="7"/>
      <c r="I98" s="7"/>
    </row>
    <row r="99" spans="1:9" x14ac:dyDescent="0.3">
      <c r="B99">
        <v>2006</v>
      </c>
      <c r="C99" s="4">
        <v>2006.3333333333201</v>
      </c>
      <c r="F99" s="1"/>
      <c r="G99" s="1"/>
      <c r="H99" s="7"/>
      <c r="I99" s="7"/>
    </row>
    <row r="100" spans="1:9" x14ac:dyDescent="0.3">
      <c r="A100" t="s">
        <v>19</v>
      </c>
      <c r="B100">
        <v>2006</v>
      </c>
      <c r="C100" s="4">
        <v>2006.24999999998</v>
      </c>
      <c r="D100">
        <f t="shared" si="7"/>
        <v>282</v>
      </c>
      <c r="E100">
        <v>28.2</v>
      </c>
      <c r="F100" s="1">
        <f>STANDARDIZE(E100,L$11,M$11)</f>
        <v>-0.89740296402427555</v>
      </c>
      <c r="G100" s="1">
        <f t="shared" si="8"/>
        <v>-0.52908881977184685</v>
      </c>
      <c r="H100" s="7"/>
      <c r="I100" s="7"/>
    </row>
    <row r="101" spans="1:9" x14ac:dyDescent="0.3">
      <c r="A101" t="s">
        <v>18</v>
      </c>
      <c r="B101">
        <v>2006</v>
      </c>
      <c r="C101" s="4">
        <v>2006.1666666666499</v>
      </c>
      <c r="D101">
        <f t="shared" si="7"/>
        <v>200</v>
      </c>
      <c r="E101">
        <v>20</v>
      </c>
      <c r="F101" s="1">
        <f>STANDARDIZE(E101,L$10,M$10)</f>
        <v>1.3282554142136704E-2</v>
      </c>
      <c r="G101" s="1">
        <f t="shared" si="8"/>
        <v>-0.62274260234979928</v>
      </c>
      <c r="H101" s="7"/>
      <c r="I101" s="7"/>
    </row>
    <row r="102" spans="1:9" x14ac:dyDescent="0.3">
      <c r="A102" t="s">
        <v>17</v>
      </c>
      <c r="B102">
        <v>2006</v>
      </c>
      <c r="C102" s="4">
        <v>2006.0833333333201</v>
      </c>
      <c r="D102">
        <f t="shared" si="7"/>
        <v>0</v>
      </c>
      <c r="E102">
        <v>0</v>
      </c>
      <c r="F102" s="1">
        <f>STANDARDIZE(E102,L$9,M$9)</f>
        <v>-0.17473157453470606</v>
      </c>
      <c r="G102" s="1">
        <f t="shared" si="8"/>
        <v>-0.85116646229602455</v>
      </c>
      <c r="H102" s="7"/>
      <c r="I102" s="7"/>
    </row>
    <row r="103" spans="1:9" x14ac:dyDescent="0.3">
      <c r="A103" t="s">
        <v>16</v>
      </c>
      <c r="B103">
        <v>2006</v>
      </c>
      <c r="C103" s="4">
        <v>2006</v>
      </c>
      <c r="D103">
        <f t="shared" si="7"/>
        <v>0</v>
      </c>
      <c r="E103">
        <v>0</v>
      </c>
      <c r="F103" s="1">
        <f>STANDARDIZE(E103,L$8,M$8)</f>
        <v>-0.22660368693265512</v>
      </c>
      <c r="G103" s="1">
        <f t="shared" si="8"/>
        <v>-0.85116646229602455</v>
      </c>
      <c r="H103" s="7"/>
      <c r="I103" s="7"/>
    </row>
    <row r="104" spans="1:9" x14ac:dyDescent="0.3">
      <c r="B104">
        <v>2005</v>
      </c>
      <c r="C104" s="4">
        <v>2005.9166666666499</v>
      </c>
      <c r="F104" s="1"/>
      <c r="G104" s="1"/>
      <c r="H104" s="7"/>
      <c r="I104" s="7"/>
    </row>
    <row r="105" spans="1:9" x14ac:dyDescent="0.3">
      <c r="B105">
        <v>2005</v>
      </c>
      <c r="C105" s="4">
        <v>2005.8333333333201</v>
      </c>
      <c r="F105" s="1"/>
      <c r="G105" s="1"/>
      <c r="H105" s="7"/>
      <c r="I105" s="7"/>
    </row>
    <row r="106" spans="1:9" x14ac:dyDescent="0.3">
      <c r="A106" t="s">
        <v>25</v>
      </c>
      <c r="B106">
        <v>2005</v>
      </c>
      <c r="C106" s="4">
        <v>2005.74999999998</v>
      </c>
      <c r="D106">
        <f t="shared" si="7"/>
        <v>1508</v>
      </c>
      <c r="E106">
        <v>150.80000000000001</v>
      </c>
      <c r="F106" s="1">
        <f>STANDARDIZE(E106,L$17,M$17)</f>
        <v>-1.6117968750859131</v>
      </c>
      <c r="G106" s="1">
        <f t="shared" si="8"/>
        <v>0.87114944169851449</v>
      </c>
      <c r="H106" s="7"/>
      <c r="I106" s="7"/>
    </row>
    <row r="107" spans="1:9" x14ac:dyDescent="0.3">
      <c r="A107" t="s">
        <v>24</v>
      </c>
      <c r="B107">
        <v>2005</v>
      </c>
      <c r="C107" s="4">
        <v>2005.6666666666499</v>
      </c>
      <c r="D107">
        <f t="shared" si="7"/>
        <v>1327</v>
      </c>
      <c r="E107">
        <v>132.69999999999999</v>
      </c>
      <c r="F107" s="1">
        <f>STANDARDIZE(E107,L$16,M$16)</f>
        <v>-1.7937250055233156</v>
      </c>
      <c r="G107" s="1">
        <f t="shared" si="8"/>
        <v>0.66442584844718056</v>
      </c>
      <c r="H107" s="7"/>
      <c r="I107" s="7"/>
    </row>
    <row r="108" spans="1:9" x14ac:dyDescent="0.3">
      <c r="A108" t="s">
        <v>23</v>
      </c>
      <c r="B108">
        <v>2005</v>
      </c>
      <c r="C108" s="4">
        <v>2005.5833333333201</v>
      </c>
      <c r="D108">
        <f t="shared" si="7"/>
        <v>674</v>
      </c>
      <c r="E108">
        <v>67.400000000000006</v>
      </c>
      <c r="F108" s="1">
        <f>STANDARDIZE(E108,L$15,M$15)</f>
        <v>-1.3125390918795869</v>
      </c>
      <c r="G108" s="1">
        <f t="shared" si="8"/>
        <v>-8.1378054277245176E-2</v>
      </c>
      <c r="H108" s="7"/>
      <c r="I108" s="7"/>
    </row>
    <row r="109" spans="1:9" x14ac:dyDescent="0.3">
      <c r="A109" t="s">
        <v>22</v>
      </c>
      <c r="B109">
        <v>2005</v>
      </c>
      <c r="C109" s="4">
        <v>2005.49999999998</v>
      </c>
      <c r="D109">
        <f t="shared" si="7"/>
        <v>307</v>
      </c>
      <c r="E109">
        <v>30.7</v>
      </c>
      <c r="F109" s="1">
        <f>STANDARDIZE(E109,L$14,M$14)</f>
        <v>-1.1335457408316336</v>
      </c>
      <c r="G109" s="1">
        <f t="shared" si="8"/>
        <v>-0.50053583727856865</v>
      </c>
      <c r="H109" s="7"/>
      <c r="I109" s="7"/>
    </row>
    <row r="110" spans="1:9" x14ac:dyDescent="0.3">
      <c r="A110" t="s">
        <v>21</v>
      </c>
      <c r="B110">
        <v>2005</v>
      </c>
      <c r="C110" s="4">
        <v>2005.4166666666499</v>
      </c>
      <c r="D110">
        <f t="shared" si="7"/>
        <v>1319</v>
      </c>
      <c r="E110">
        <v>131.9</v>
      </c>
      <c r="F110" s="1">
        <f>STANDARDIZE(E110,L$13,M$13)</f>
        <v>-1.4457726064163645</v>
      </c>
      <c r="G110" s="1">
        <f t="shared" si="8"/>
        <v>0.65528889404933155</v>
      </c>
      <c r="H110" s="7"/>
      <c r="I110" s="7"/>
    </row>
    <row r="111" spans="1:9" x14ac:dyDescent="0.3">
      <c r="A111" t="s">
        <v>20</v>
      </c>
      <c r="B111">
        <v>2005</v>
      </c>
      <c r="C111" s="4">
        <v>2005.3333333333201</v>
      </c>
      <c r="D111">
        <f t="shared" si="7"/>
        <v>2298</v>
      </c>
      <c r="E111">
        <v>229.8</v>
      </c>
      <c r="F111" s="1">
        <f>STANDARDIZE(E111,L$12,M$12)</f>
        <v>-1.0862377142143831</v>
      </c>
      <c r="G111" s="1">
        <f t="shared" si="8"/>
        <v>1.7734236884861045</v>
      </c>
      <c r="H111" s="7"/>
      <c r="I111" s="7"/>
    </row>
    <row r="112" spans="1:9" x14ac:dyDescent="0.3">
      <c r="A112" t="s">
        <v>19</v>
      </c>
      <c r="B112">
        <v>2005</v>
      </c>
      <c r="C112" s="4">
        <v>2005.24999999998</v>
      </c>
      <c r="D112">
        <f t="shared" si="7"/>
        <v>0</v>
      </c>
      <c r="E112">
        <v>0</v>
      </c>
      <c r="F112" s="1">
        <f>STANDARDIZE(E112,L$11,M$11)</f>
        <v>-1.0254448306025086</v>
      </c>
      <c r="G112" s="1">
        <f t="shared" si="8"/>
        <v>-0.85116646229602455</v>
      </c>
      <c r="H112" s="7"/>
      <c r="I112" s="7"/>
    </row>
    <row r="113" spans="1:9" x14ac:dyDescent="0.3">
      <c r="A113" t="s">
        <v>18</v>
      </c>
      <c r="B113">
        <v>2005</v>
      </c>
      <c r="C113" s="4">
        <v>2005.1666666666499</v>
      </c>
      <c r="D113">
        <f t="shared" si="7"/>
        <v>0</v>
      </c>
      <c r="E113">
        <v>0</v>
      </c>
      <c r="F113" s="1">
        <f>STANDARDIZE(E113,L$10,M$10)</f>
        <v>-0.40809502553944171</v>
      </c>
      <c r="G113" s="1">
        <f t="shared" si="8"/>
        <v>-0.85116646229602455</v>
      </c>
      <c r="H113" s="7"/>
      <c r="I113" s="7"/>
    </row>
    <row r="114" spans="1:9" x14ac:dyDescent="0.3">
      <c r="A114" t="s">
        <v>17</v>
      </c>
      <c r="B114">
        <v>2005</v>
      </c>
      <c r="C114" s="4">
        <v>2005.0833333333201</v>
      </c>
      <c r="D114">
        <f t="shared" si="7"/>
        <v>0</v>
      </c>
      <c r="E114">
        <v>0</v>
      </c>
      <c r="F114" s="1">
        <f>STANDARDIZE(E114,L$9,M$9)</f>
        <v>-0.17473157453470606</v>
      </c>
      <c r="G114" s="1">
        <f t="shared" si="8"/>
        <v>-0.85116646229602455</v>
      </c>
      <c r="H114" s="7"/>
      <c r="I114" s="7"/>
    </row>
    <row r="115" spans="1:9" x14ac:dyDescent="0.3">
      <c r="A115" t="s">
        <v>16</v>
      </c>
      <c r="B115">
        <v>2005</v>
      </c>
      <c r="C115" s="4">
        <v>2005</v>
      </c>
      <c r="D115">
        <f t="shared" si="7"/>
        <v>0</v>
      </c>
      <c r="E115">
        <v>0</v>
      </c>
      <c r="F115" s="1">
        <f>STANDARDIZE(E115,L$8,M$8)</f>
        <v>-0.22660368693265512</v>
      </c>
      <c r="G115" s="1">
        <f t="shared" si="8"/>
        <v>-0.85116646229602455</v>
      </c>
      <c r="H115" s="7"/>
      <c r="I115" s="7"/>
    </row>
    <row r="116" spans="1:9" x14ac:dyDescent="0.3">
      <c r="A116" t="s">
        <v>27</v>
      </c>
      <c r="B116">
        <v>2004</v>
      </c>
      <c r="C116" s="4">
        <v>2004.9166666666499</v>
      </c>
      <c r="D116">
        <f t="shared" si="7"/>
        <v>0</v>
      </c>
      <c r="E116">
        <v>0</v>
      </c>
      <c r="F116" s="1">
        <f>STANDARDIZE(E116,L$19,M$19)</f>
        <v>-0.56584975146657457</v>
      </c>
      <c r="G116" s="1">
        <f t="shared" si="8"/>
        <v>-0.85116646229602455</v>
      </c>
      <c r="H116" s="7"/>
      <c r="I116" s="7"/>
    </row>
    <row r="117" spans="1:9" x14ac:dyDescent="0.3">
      <c r="A117" t="s">
        <v>26</v>
      </c>
      <c r="B117">
        <v>2004</v>
      </c>
      <c r="C117" s="4">
        <v>2004.8333333333101</v>
      </c>
      <c r="D117">
        <f t="shared" si="7"/>
        <v>4122</v>
      </c>
      <c r="E117">
        <v>412.2</v>
      </c>
      <c r="F117" s="1">
        <f>STANDARDIZE(E117,L$18,M$18)</f>
        <v>-0.7310297106740784</v>
      </c>
      <c r="G117" s="1">
        <f t="shared" si="8"/>
        <v>3.8566492911956796</v>
      </c>
      <c r="H117" s="7"/>
      <c r="I117" s="7"/>
    </row>
    <row r="118" spans="1:9" x14ac:dyDescent="0.3">
      <c r="A118" t="s">
        <v>25</v>
      </c>
      <c r="B118">
        <v>2004</v>
      </c>
      <c r="C118" s="4">
        <v>2004.74999999998</v>
      </c>
      <c r="D118">
        <f t="shared" si="7"/>
        <v>2315</v>
      </c>
      <c r="E118">
        <v>231.5</v>
      </c>
      <c r="F118" s="1">
        <f>STANDARDIZE(E118,L$17,M$17)</f>
        <v>-1.5361393610764362</v>
      </c>
      <c r="G118" s="1">
        <f t="shared" si="8"/>
        <v>1.7928397165815337</v>
      </c>
      <c r="H118" s="7"/>
      <c r="I118" s="7"/>
    </row>
    <row r="119" spans="1:9" x14ac:dyDescent="0.3">
      <c r="A119" t="s">
        <v>24</v>
      </c>
      <c r="B119">
        <v>2004</v>
      </c>
      <c r="C119" s="4">
        <v>2004.6666666666499</v>
      </c>
      <c r="D119">
        <f t="shared" si="7"/>
        <v>1949</v>
      </c>
      <c r="E119">
        <v>194.9</v>
      </c>
      <c r="F119" s="1">
        <f>STANDARDIZE(E119,L$16,M$16)</f>
        <v>-1.692187241286375</v>
      </c>
      <c r="G119" s="1">
        <f t="shared" si="8"/>
        <v>1.3748240528799414</v>
      </c>
      <c r="H119" s="7"/>
      <c r="I119" s="7"/>
    </row>
    <row r="120" spans="1:9" x14ac:dyDescent="0.3">
      <c r="A120" t="s">
        <v>23</v>
      </c>
      <c r="B120">
        <v>2004</v>
      </c>
      <c r="C120" s="4">
        <v>2004.5833333333101</v>
      </c>
      <c r="D120">
        <f t="shared" si="7"/>
        <v>1104</v>
      </c>
      <c r="E120">
        <v>110.4</v>
      </c>
      <c r="F120" s="1">
        <f>STANDARDIZE(E120,L$15,M$15)</f>
        <v>-1.2548440427783278</v>
      </c>
      <c r="G120" s="1">
        <f t="shared" si="8"/>
        <v>0.40973324460713934</v>
      </c>
      <c r="H120" s="7"/>
      <c r="I120" s="7"/>
    </row>
    <row r="121" spans="1:9" x14ac:dyDescent="0.3">
      <c r="A121" t="s">
        <v>22</v>
      </c>
      <c r="B121">
        <v>2004</v>
      </c>
      <c r="C121" s="4">
        <v>2004.49999999998</v>
      </c>
      <c r="D121">
        <f t="shared" si="7"/>
        <v>1262</v>
      </c>
      <c r="E121">
        <v>126.2</v>
      </c>
      <c r="F121" s="1">
        <f>STANDARDIZE(E121,L$14,M$14)</f>
        <v>-1.0193379228178505</v>
      </c>
      <c r="G121" s="1">
        <f t="shared" si="8"/>
        <v>0.59018809396465732</v>
      </c>
      <c r="H121" s="7"/>
      <c r="I121" s="7"/>
    </row>
    <row r="122" spans="1:9" x14ac:dyDescent="0.3">
      <c r="A122" t="s">
        <v>21</v>
      </c>
      <c r="B122">
        <v>2004</v>
      </c>
      <c r="C122" s="4">
        <v>2004.4166666666499</v>
      </c>
      <c r="D122">
        <f t="shared" si="7"/>
        <v>764</v>
      </c>
      <c r="E122">
        <v>76.400000000000006</v>
      </c>
      <c r="F122" s="1">
        <f>STANDARDIZE(E122,L$13,M$13)</f>
        <v>-1.5438514389214835</v>
      </c>
      <c r="G122" s="1">
        <f t="shared" si="8"/>
        <v>2.1412682698556236E-2</v>
      </c>
      <c r="H122" s="7"/>
      <c r="I122" s="7"/>
    </row>
    <row r="123" spans="1:9" x14ac:dyDescent="0.3">
      <c r="A123" t="s">
        <v>20</v>
      </c>
      <c r="B123">
        <v>2004</v>
      </c>
      <c r="C123" s="4">
        <v>2004.3333333333101</v>
      </c>
      <c r="D123">
        <f t="shared" si="7"/>
        <v>1555</v>
      </c>
      <c r="E123">
        <v>155.5</v>
      </c>
      <c r="F123" s="1">
        <f>STANDARDIZE(E123,L$12,M$12)</f>
        <v>-1.2068125888027363</v>
      </c>
      <c r="G123" s="1">
        <f t="shared" si="8"/>
        <v>0.92482904878587746</v>
      </c>
      <c r="H123" s="7"/>
      <c r="I123" s="7"/>
    </row>
    <row r="124" spans="1:9" x14ac:dyDescent="0.3">
      <c r="B124">
        <v>2004</v>
      </c>
      <c r="C124" s="4">
        <v>2004.24999999998</v>
      </c>
      <c r="F124" s="1"/>
      <c r="G124" s="1"/>
      <c r="H124" s="7"/>
      <c r="I124" s="7"/>
    </row>
    <row r="125" spans="1:9" x14ac:dyDescent="0.3">
      <c r="B125">
        <v>2004</v>
      </c>
      <c r="C125" s="4">
        <v>2004.1666666666499</v>
      </c>
      <c r="F125" s="1"/>
      <c r="G125" s="1"/>
      <c r="H125" s="7"/>
      <c r="I125" s="7"/>
    </row>
    <row r="126" spans="1:9" x14ac:dyDescent="0.3">
      <c r="B126">
        <v>2004</v>
      </c>
      <c r="C126" s="4">
        <v>2004.0833333333101</v>
      </c>
      <c r="F126" s="1"/>
      <c r="G126" s="1"/>
      <c r="H126" s="7"/>
      <c r="I126" s="7"/>
    </row>
    <row r="127" spans="1:9" x14ac:dyDescent="0.3">
      <c r="B127">
        <v>2004</v>
      </c>
      <c r="C127" s="4">
        <v>2004</v>
      </c>
      <c r="F127" s="1"/>
      <c r="G127" s="1"/>
      <c r="H127" s="7"/>
      <c r="I127" s="7"/>
    </row>
    <row r="128" spans="1:9" x14ac:dyDescent="0.3">
      <c r="A128" t="s">
        <v>27</v>
      </c>
      <c r="B128">
        <v>2003</v>
      </c>
      <c r="C128" s="4">
        <v>2003.9166666666499</v>
      </c>
      <c r="D128">
        <f t="shared" si="7"/>
        <v>1060</v>
      </c>
      <c r="E128">
        <v>106</v>
      </c>
      <c r="F128" s="1">
        <f>STANDARDIZE(E128,L$19,M$19)</f>
        <v>-0.40273853070253379</v>
      </c>
      <c r="G128" s="1">
        <f t="shared" si="8"/>
        <v>0.35947999541896974</v>
      </c>
      <c r="H128" s="7"/>
      <c r="I128" s="7"/>
    </row>
    <row r="129" spans="1:9" x14ac:dyDescent="0.3">
      <c r="A129" t="s">
        <v>26</v>
      </c>
      <c r="B129">
        <v>2003</v>
      </c>
      <c r="C129" s="4">
        <v>2003.8333333333101</v>
      </c>
      <c r="D129">
        <f t="shared" si="7"/>
        <v>1326</v>
      </c>
      <c r="E129">
        <v>132.6</v>
      </c>
      <c r="F129" s="1">
        <f>STANDARDIZE(E129,L$18,M$18)</f>
        <v>-0.97531352665934501</v>
      </c>
      <c r="G129" s="1">
        <f t="shared" si="8"/>
        <v>0.66328372914744949</v>
      </c>
      <c r="H129" s="7"/>
      <c r="I129" s="7"/>
    </row>
    <row r="130" spans="1:9" x14ac:dyDescent="0.3">
      <c r="A130" t="s">
        <v>25</v>
      </c>
      <c r="B130">
        <v>2003</v>
      </c>
      <c r="C130" s="4">
        <v>2003.74999999998</v>
      </c>
      <c r="D130">
        <f t="shared" si="7"/>
        <v>1215</v>
      </c>
      <c r="E130">
        <v>121.5</v>
      </c>
      <c r="F130" s="1">
        <f>STANDARDIZE(E130,L$17,M$17)</f>
        <v>-1.6392660840137652</v>
      </c>
      <c r="G130" s="1">
        <f t="shared" si="8"/>
        <v>0.53650848687729435</v>
      </c>
      <c r="H130" s="7"/>
      <c r="I130" s="7"/>
    </row>
    <row r="131" spans="1:9" x14ac:dyDescent="0.3">
      <c r="A131" t="s">
        <v>24</v>
      </c>
      <c r="B131">
        <v>2003</v>
      </c>
      <c r="C131" s="4">
        <v>2003.6666666666499</v>
      </c>
      <c r="D131">
        <f t="shared" si="7"/>
        <v>1528</v>
      </c>
      <c r="E131">
        <v>152.80000000000001</v>
      </c>
      <c r="F131" s="1">
        <f>STANDARDIZE(E131,L$16,M$16)</f>
        <v>-1.7609129627393527</v>
      </c>
      <c r="G131" s="1">
        <f t="shared" si="8"/>
        <v>0.89399182769313701</v>
      </c>
      <c r="H131" s="7"/>
      <c r="I131" s="7"/>
    </row>
    <row r="132" spans="1:9" x14ac:dyDescent="0.3">
      <c r="A132" t="s">
        <v>23</v>
      </c>
      <c r="B132">
        <v>2003</v>
      </c>
      <c r="C132" s="4">
        <v>2003.5833333333101</v>
      </c>
      <c r="D132">
        <f t="shared" si="7"/>
        <v>310</v>
      </c>
      <c r="E132">
        <v>31</v>
      </c>
      <c r="F132" s="1">
        <f>STANDARDIZE(E132,L$15,M$15)</f>
        <v>-1.3613786218164667</v>
      </c>
      <c r="G132" s="1">
        <f t="shared" si="8"/>
        <v>-0.49710947937937527</v>
      </c>
      <c r="H132" s="7"/>
      <c r="I132" s="7"/>
    </row>
    <row r="133" spans="1:9" x14ac:dyDescent="0.3">
      <c r="A133" t="s">
        <v>22</v>
      </c>
      <c r="B133">
        <v>2003</v>
      </c>
      <c r="C133" s="4">
        <v>2003.49999999998</v>
      </c>
      <c r="D133">
        <f t="shared" si="7"/>
        <v>911</v>
      </c>
      <c r="E133">
        <v>91.1</v>
      </c>
      <c r="F133" s="1">
        <f>STANDARDIZE(E133,L$14,M$14)</f>
        <v>-1.0613137805380997</v>
      </c>
      <c r="G133" s="1">
        <f t="shared" si="8"/>
        <v>0.18930421975903186</v>
      </c>
      <c r="H133" s="7"/>
      <c r="I133" s="7"/>
    </row>
    <row r="134" spans="1:9" x14ac:dyDescent="0.3">
      <c r="A134" t="s">
        <v>21</v>
      </c>
      <c r="B134">
        <v>2003</v>
      </c>
      <c r="C134" s="4">
        <v>2003.4166666666499</v>
      </c>
      <c r="D134">
        <f t="shared" si="7"/>
        <v>2601</v>
      </c>
      <c r="E134">
        <v>260.10000000000002</v>
      </c>
      <c r="F134" s="1">
        <f>STANDARDIZE(E134,L$13,M$13)</f>
        <v>-1.2192193392603956</v>
      </c>
      <c r="G134" s="1">
        <f t="shared" si="8"/>
        <v>2.1194858363046358</v>
      </c>
      <c r="H134" s="7"/>
      <c r="I134" s="7"/>
    </row>
    <row r="135" spans="1:9" x14ac:dyDescent="0.3">
      <c r="A135" t="s">
        <v>20</v>
      </c>
      <c r="B135">
        <v>2003</v>
      </c>
      <c r="C135" s="4">
        <v>2003.3333333333101</v>
      </c>
      <c r="D135">
        <f t="shared" si="7"/>
        <v>716</v>
      </c>
      <c r="E135">
        <v>71.599999999999994</v>
      </c>
      <c r="F135" s="1">
        <f>STANDARDIZE(E135,L$12,M$12)</f>
        <v>-1.3429664512248474</v>
      </c>
      <c r="G135" s="1">
        <f t="shared" si="8"/>
        <v>-3.3409043688537851E-2</v>
      </c>
      <c r="H135" s="7"/>
      <c r="I135" s="7"/>
    </row>
    <row r="136" spans="1:9" x14ac:dyDescent="0.3">
      <c r="A136" t="s">
        <v>19</v>
      </c>
      <c r="B136">
        <v>2003</v>
      </c>
      <c r="C136" s="4">
        <v>2003.24999999998</v>
      </c>
      <c r="D136">
        <f t="shared" si="7"/>
        <v>382</v>
      </c>
      <c r="E136">
        <v>38.200000000000003</v>
      </c>
      <c r="F136" s="1">
        <f>STANDARDIZE(E136,L$11,M$11)</f>
        <v>-0.85199804679795177</v>
      </c>
      <c r="G136" s="1">
        <f t="shared" si="8"/>
        <v>-0.41487688979873416</v>
      </c>
      <c r="H136" s="7"/>
      <c r="I136" s="7"/>
    </row>
    <row r="137" spans="1:9" x14ac:dyDescent="0.3">
      <c r="A137" t="s">
        <v>18</v>
      </c>
      <c r="B137">
        <v>2003</v>
      </c>
      <c r="C137" s="4">
        <v>2003.1666666666499</v>
      </c>
      <c r="D137">
        <f t="shared" ref="D137:D200" si="9">E137*10</f>
        <v>0</v>
      </c>
      <c r="E137">
        <v>0</v>
      </c>
      <c r="F137" s="1">
        <f>STANDARDIZE(E137,L$10,M$10)</f>
        <v>-0.40809502553944171</v>
      </c>
      <c r="G137" s="1">
        <f t="shared" ref="G137:G200" si="10">STANDARDIZE(D137,G$4,G$5)</f>
        <v>-0.85116646229602455</v>
      </c>
      <c r="H137" s="7"/>
      <c r="I137" s="7"/>
    </row>
    <row r="138" spans="1:9" x14ac:dyDescent="0.3">
      <c r="A138" t="s">
        <v>17</v>
      </c>
      <c r="B138">
        <v>2003</v>
      </c>
      <c r="C138" s="4">
        <v>2003.0833333333101</v>
      </c>
      <c r="D138">
        <f t="shared" si="9"/>
        <v>0</v>
      </c>
      <c r="E138">
        <v>0</v>
      </c>
      <c r="F138" s="1">
        <f>STANDARDIZE(E138,L$9,M$9)</f>
        <v>-0.17473157453470606</v>
      </c>
      <c r="G138" s="1">
        <f t="shared" si="10"/>
        <v>-0.85116646229602455</v>
      </c>
      <c r="H138" s="7"/>
      <c r="I138" s="7"/>
    </row>
    <row r="139" spans="1:9" x14ac:dyDescent="0.3">
      <c r="A139" t="s">
        <v>16</v>
      </c>
      <c r="B139">
        <v>2003</v>
      </c>
      <c r="C139" s="4">
        <v>2003</v>
      </c>
      <c r="D139">
        <f t="shared" si="9"/>
        <v>0</v>
      </c>
      <c r="E139">
        <v>0</v>
      </c>
      <c r="F139" s="1">
        <f>STANDARDIZE(E139,L$8,M$8)</f>
        <v>-0.22660368693265512</v>
      </c>
      <c r="G139" s="1">
        <f t="shared" si="10"/>
        <v>-0.85116646229602455</v>
      </c>
      <c r="H139" s="7"/>
      <c r="I139" s="7"/>
    </row>
    <row r="140" spans="1:9" x14ac:dyDescent="0.3">
      <c r="A140" t="s">
        <v>27</v>
      </c>
      <c r="B140">
        <v>2002</v>
      </c>
      <c r="C140" s="4">
        <v>2002.9166666666399</v>
      </c>
      <c r="D140">
        <f t="shared" si="9"/>
        <v>0</v>
      </c>
      <c r="E140">
        <v>0</v>
      </c>
      <c r="F140" s="1">
        <f>STANDARDIZE(E140,L$19,M$19)</f>
        <v>-0.56584975146657457</v>
      </c>
      <c r="G140" s="1">
        <f t="shared" si="10"/>
        <v>-0.85116646229602455</v>
      </c>
      <c r="H140" s="7"/>
      <c r="I140" s="7"/>
    </row>
    <row r="141" spans="1:9" x14ac:dyDescent="0.3">
      <c r="A141" t="s">
        <v>26</v>
      </c>
      <c r="B141">
        <v>2002</v>
      </c>
      <c r="C141" s="4">
        <v>2002.8333333333101</v>
      </c>
      <c r="D141">
        <f t="shared" si="9"/>
        <v>520</v>
      </c>
      <c r="E141">
        <v>52</v>
      </c>
      <c r="F141" s="1">
        <f>STANDARDIZE(E141,L$18,M$18)</f>
        <v>-1.0457329671758417</v>
      </c>
      <c r="G141" s="1">
        <f t="shared" si="10"/>
        <v>-0.25726442643583869</v>
      </c>
      <c r="H141" s="7"/>
      <c r="I141" s="7"/>
    </row>
    <row r="142" spans="1:9" x14ac:dyDescent="0.3">
      <c r="A142" t="s">
        <v>25</v>
      </c>
      <c r="B142">
        <v>2002</v>
      </c>
      <c r="C142" s="4">
        <v>2002.74999999998</v>
      </c>
      <c r="D142">
        <f t="shared" si="9"/>
        <v>1065</v>
      </c>
      <c r="E142">
        <v>106.5</v>
      </c>
      <c r="F142" s="1">
        <f>STANDARDIZE(E142,L$17,M$17)</f>
        <v>-1.6533288189597646</v>
      </c>
      <c r="G142" s="1">
        <f t="shared" si="10"/>
        <v>0.36519059191762537</v>
      </c>
      <c r="H142" s="7"/>
      <c r="I142" s="7"/>
    </row>
    <row r="143" spans="1:9" x14ac:dyDescent="0.3">
      <c r="A143" t="s">
        <v>24</v>
      </c>
      <c r="B143">
        <v>2002</v>
      </c>
      <c r="C143" s="4">
        <v>2002.6666666666399</v>
      </c>
      <c r="D143">
        <f t="shared" si="9"/>
        <v>515</v>
      </c>
      <c r="E143">
        <v>51.5</v>
      </c>
      <c r="F143" s="1">
        <f>STANDARDIZE(E143,L$16,M$16)</f>
        <v>-1.9262791286107686</v>
      </c>
      <c r="G143" s="1">
        <f t="shared" si="10"/>
        <v>-0.26297502293449432</v>
      </c>
      <c r="H143" s="7"/>
      <c r="I143" s="7"/>
    </row>
    <row r="144" spans="1:9" x14ac:dyDescent="0.3">
      <c r="A144" t="s">
        <v>23</v>
      </c>
      <c r="B144">
        <v>2002</v>
      </c>
      <c r="C144" s="4">
        <v>2002.5833333333101</v>
      </c>
      <c r="D144">
        <f t="shared" si="9"/>
        <v>657</v>
      </c>
      <c r="E144">
        <v>65.7</v>
      </c>
      <c r="F144" s="1">
        <f>STANDARDIZE(E144,L$15,M$15)</f>
        <v>-1.3148200589370784</v>
      </c>
      <c r="G144" s="1">
        <f t="shared" si="10"/>
        <v>-0.10079408237267433</v>
      </c>
      <c r="H144" s="7"/>
      <c r="I144" s="7"/>
    </row>
    <row r="145" spans="1:9" x14ac:dyDescent="0.3">
      <c r="A145" t="s">
        <v>22</v>
      </c>
      <c r="B145">
        <v>2002</v>
      </c>
      <c r="C145" s="4">
        <v>2002.49999999998</v>
      </c>
      <c r="D145">
        <f t="shared" si="9"/>
        <v>1785</v>
      </c>
      <c r="E145">
        <v>178.5</v>
      </c>
      <c r="F145" s="1">
        <f>STANDARDIZE(E145,L$14,M$14)</f>
        <v>-0.95679269892129704</v>
      </c>
      <c r="G145" s="1">
        <f t="shared" si="10"/>
        <v>1.1875164877240365</v>
      </c>
      <c r="H145" s="7"/>
      <c r="I145" s="7"/>
    </row>
    <row r="146" spans="1:9" x14ac:dyDescent="0.3">
      <c r="A146" t="s">
        <v>21</v>
      </c>
      <c r="B146">
        <v>2002</v>
      </c>
      <c r="C146" s="4">
        <v>2002.4166666666399</v>
      </c>
      <c r="D146">
        <f t="shared" si="9"/>
        <v>929</v>
      </c>
      <c r="E146">
        <v>92.9</v>
      </c>
      <c r="F146" s="1">
        <f>STANDARDIZE(E146,L$13,M$13)</f>
        <v>-1.5146928670956372</v>
      </c>
      <c r="G146" s="1">
        <f t="shared" si="10"/>
        <v>0.20986236715419215</v>
      </c>
      <c r="H146" s="7"/>
      <c r="I146" s="7"/>
    </row>
    <row r="147" spans="1:9" x14ac:dyDescent="0.3">
      <c r="A147" t="s">
        <v>20</v>
      </c>
      <c r="B147">
        <v>2002</v>
      </c>
      <c r="C147" s="4">
        <v>2002.3333333333101</v>
      </c>
      <c r="D147">
        <f t="shared" si="9"/>
        <v>945</v>
      </c>
      <c r="E147">
        <v>94.5</v>
      </c>
      <c r="F147" s="1">
        <f>STANDARDIZE(E147,L$12,M$12)</f>
        <v>-1.3058040739964047</v>
      </c>
      <c r="G147" s="1">
        <f t="shared" si="10"/>
        <v>0.22813627594989017</v>
      </c>
      <c r="H147" s="7"/>
      <c r="I147" s="7"/>
    </row>
    <row r="148" spans="1:9" x14ac:dyDescent="0.3">
      <c r="A148" t="s">
        <v>19</v>
      </c>
      <c r="B148">
        <v>2002</v>
      </c>
      <c r="C148" s="4">
        <v>2002.24999999998</v>
      </c>
      <c r="D148">
        <f t="shared" si="9"/>
        <v>220</v>
      </c>
      <c r="E148">
        <v>22</v>
      </c>
      <c r="F148" s="1">
        <f>STANDARDIZE(E148,L$11,M$11)</f>
        <v>-0.92555401270459625</v>
      </c>
      <c r="G148" s="1">
        <f t="shared" si="10"/>
        <v>-0.59990021635517665</v>
      </c>
      <c r="H148" s="7"/>
      <c r="I148" s="7"/>
    </row>
    <row r="149" spans="1:9" x14ac:dyDescent="0.3">
      <c r="A149" t="s">
        <v>18</v>
      </c>
      <c r="B149">
        <v>2002</v>
      </c>
      <c r="C149" s="4">
        <v>2002.1666666666399</v>
      </c>
      <c r="D149">
        <f t="shared" si="9"/>
        <v>0</v>
      </c>
      <c r="E149">
        <v>0</v>
      </c>
      <c r="F149" s="1">
        <f>STANDARDIZE(E149,L$10,M$10)</f>
        <v>-0.40809502553944171</v>
      </c>
      <c r="G149" s="1">
        <f t="shared" si="10"/>
        <v>-0.85116646229602455</v>
      </c>
      <c r="H149" s="7"/>
      <c r="I149" s="7"/>
    </row>
    <row r="150" spans="1:9" x14ac:dyDescent="0.3">
      <c r="A150" t="s">
        <v>17</v>
      </c>
      <c r="B150">
        <v>2002</v>
      </c>
      <c r="C150" s="4">
        <v>2002.0833333333101</v>
      </c>
      <c r="D150">
        <f t="shared" si="9"/>
        <v>0</v>
      </c>
      <c r="E150">
        <v>0</v>
      </c>
      <c r="F150" s="1">
        <f>STANDARDIZE(E150,L$9,M$9)</f>
        <v>-0.17473157453470606</v>
      </c>
      <c r="G150" s="1">
        <f t="shared" si="10"/>
        <v>-0.85116646229602455</v>
      </c>
      <c r="H150" s="7"/>
      <c r="I150" s="7"/>
    </row>
    <row r="151" spans="1:9" x14ac:dyDescent="0.3">
      <c r="A151" t="s">
        <v>16</v>
      </c>
      <c r="B151">
        <v>2002</v>
      </c>
      <c r="C151" s="4">
        <v>2002</v>
      </c>
      <c r="D151">
        <f t="shared" si="9"/>
        <v>0</v>
      </c>
      <c r="E151">
        <v>0</v>
      </c>
      <c r="F151" s="1">
        <f>STANDARDIZE(E151,L$8,M$8)</f>
        <v>-0.22660368693265512</v>
      </c>
      <c r="G151" s="1">
        <f t="shared" si="10"/>
        <v>-0.85116646229602455</v>
      </c>
      <c r="H151" s="7"/>
      <c r="I151" s="7"/>
    </row>
    <row r="152" spans="1:9" x14ac:dyDescent="0.3">
      <c r="A152" t="s">
        <v>27</v>
      </c>
      <c r="B152">
        <v>2001</v>
      </c>
      <c r="C152" s="4">
        <v>2001.9166666666399</v>
      </c>
      <c r="D152">
        <f t="shared" si="9"/>
        <v>480</v>
      </c>
      <c r="E152">
        <v>48</v>
      </c>
      <c r="F152" s="1">
        <f>STANDARDIZE(E152,L$19,M$19)</f>
        <v>-0.49198806659229194</v>
      </c>
      <c r="G152" s="1">
        <f t="shared" si="10"/>
        <v>-0.30294919842508378</v>
      </c>
      <c r="H152" s="7"/>
      <c r="I152" s="7"/>
    </row>
    <row r="153" spans="1:9" x14ac:dyDescent="0.3">
      <c r="A153" t="s">
        <v>26</v>
      </c>
      <c r="B153">
        <v>2001</v>
      </c>
      <c r="C153" s="4">
        <v>2001.8333333333101</v>
      </c>
      <c r="D153">
        <f t="shared" si="9"/>
        <v>1326</v>
      </c>
      <c r="E153">
        <v>132.6</v>
      </c>
      <c r="F153" s="1">
        <f>STANDARDIZE(E153,L$18,M$18)</f>
        <v>-0.97531352665934501</v>
      </c>
      <c r="G153" s="1">
        <f t="shared" si="10"/>
        <v>0.66328372914744949</v>
      </c>
      <c r="H153" s="7"/>
      <c r="I153" s="7"/>
    </row>
    <row r="154" spans="1:9" x14ac:dyDescent="0.3">
      <c r="A154" t="s">
        <v>25</v>
      </c>
      <c r="B154">
        <v>2001</v>
      </c>
      <c r="C154" s="4">
        <v>2001.74999999998</v>
      </c>
      <c r="D154">
        <f t="shared" si="9"/>
        <v>2162</v>
      </c>
      <c r="E154">
        <v>216.2</v>
      </c>
      <c r="F154" s="1">
        <f>STANDARDIZE(E154,L$17,M$17)</f>
        <v>-1.5504833507213556</v>
      </c>
      <c r="G154" s="1">
        <f t="shared" si="10"/>
        <v>1.6180954637226712</v>
      </c>
      <c r="H154" s="7"/>
      <c r="I154" s="7"/>
    </row>
    <row r="155" spans="1:9" x14ac:dyDescent="0.3">
      <c r="A155" t="s">
        <v>24</v>
      </c>
      <c r="B155">
        <v>2001</v>
      </c>
      <c r="C155" s="4">
        <v>2001.6666666666399</v>
      </c>
      <c r="D155">
        <f t="shared" si="9"/>
        <v>698</v>
      </c>
      <c r="E155">
        <v>69.8</v>
      </c>
      <c r="F155" s="1">
        <f>STANDARDIZE(E155,L$16,M$16)</f>
        <v>-1.8964054777179069</v>
      </c>
      <c r="G155" s="1">
        <f t="shared" si="10"/>
        <v>-5.3967191083698129E-2</v>
      </c>
      <c r="H155" s="7"/>
      <c r="I155" s="7"/>
    </row>
    <row r="156" spans="1:9" x14ac:dyDescent="0.3">
      <c r="A156" t="s">
        <v>23</v>
      </c>
      <c r="B156">
        <v>2001</v>
      </c>
      <c r="C156" s="4">
        <v>2001.5833333333101</v>
      </c>
      <c r="D156">
        <f t="shared" si="9"/>
        <v>608</v>
      </c>
      <c r="E156">
        <v>60.8</v>
      </c>
      <c r="F156" s="1">
        <f>STANDARDIZE(E156,L$15,M$15)</f>
        <v>-1.3213946110439663</v>
      </c>
      <c r="G156" s="1">
        <f t="shared" si="10"/>
        <v>-0.15675792805949954</v>
      </c>
      <c r="H156" s="7"/>
      <c r="I156" s="7"/>
    </row>
    <row r="157" spans="1:9" x14ac:dyDescent="0.3">
      <c r="A157" t="s">
        <v>22</v>
      </c>
      <c r="B157">
        <v>2001</v>
      </c>
      <c r="C157" s="4">
        <v>2001.49999999998</v>
      </c>
      <c r="D157">
        <f t="shared" si="9"/>
        <v>770</v>
      </c>
      <c r="E157">
        <v>77</v>
      </c>
      <c r="F157" s="1">
        <f>STANDARDIZE(E157,L$14,M$14)</f>
        <v>-1.0781758772291399</v>
      </c>
      <c r="G157" s="1">
        <f t="shared" si="10"/>
        <v>2.8265398496942994E-2</v>
      </c>
      <c r="H157" s="7"/>
      <c r="I157" s="7"/>
    </row>
    <row r="158" spans="1:9" x14ac:dyDescent="0.3">
      <c r="A158" t="s">
        <v>21</v>
      </c>
      <c r="B158">
        <v>2001</v>
      </c>
      <c r="C158" s="4">
        <v>2001.4166666666399</v>
      </c>
      <c r="D158">
        <f t="shared" si="9"/>
        <v>379</v>
      </c>
      <c r="E158">
        <v>37.9</v>
      </c>
      <c r="F158" s="1">
        <f>STANDARDIZE(E158,L$13,M$13)</f>
        <v>-1.6118881065151247</v>
      </c>
      <c r="G158" s="1">
        <f t="shared" si="10"/>
        <v>-0.41830324769792754</v>
      </c>
      <c r="H158" s="7"/>
      <c r="I158" s="7"/>
    </row>
    <row r="159" spans="1:9" x14ac:dyDescent="0.3">
      <c r="A159" t="s">
        <v>20</v>
      </c>
      <c r="B159">
        <v>2001</v>
      </c>
      <c r="C159" s="4">
        <v>2001.3333333333101</v>
      </c>
      <c r="D159">
        <f t="shared" si="9"/>
        <v>312</v>
      </c>
      <c r="E159">
        <v>31.2</v>
      </c>
      <c r="F159" s="1">
        <f>STANDARDIZE(E159,L$12,M$12)</f>
        <v>-1.4085280250252439</v>
      </c>
      <c r="G159" s="1">
        <f t="shared" si="10"/>
        <v>-0.49482524077991302</v>
      </c>
      <c r="H159" s="7"/>
      <c r="I159" s="7"/>
    </row>
    <row r="160" spans="1:9" x14ac:dyDescent="0.3">
      <c r="A160" t="s">
        <v>19</v>
      </c>
      <c r="B160">
        <v>2001</v>
      </c>
      <c r="C160" s="4">
        <v>2001.24999999997</v>
      </c>
      <c r="D160">
        <f t="shared" si="9"/>
        <v>62</v>
      </c>
      <c r="E160">
        <v>6.2</v>
      </c>
      <c r="F160" s="1">
        <f>STANDARDIZE(E160,L$11,M$11)</f>
        <v>-0.99729378192218798</v>
      </c>
      <c r="G160" s="1">
        <f t="shared" si="10"/>
        <v>-0.78035506571269475</v>
      </c>
      <c r="H160" s="7"/>
      <c r="I160" s="7"/>
    </row>
    <row r="161" spans="1:9" x14ac:dyDescent="0.3">
      <c r="A161" t="s">
        <v>18</v>
      </c>
      <c r="B161">
        <v>2001</v>
      </c>
      <c r="C161" s="4">
        <v>2001.1666666666399</v>
      </c>
      <c r="D161">
        <f t="shared" si="9"/>
        <v>0</v>
      </c>
      <c r="E161">
        <v>0</v>
      </c>
      <c r="F161" s="1">
        <f>STANDARDIZE(E161,L$10,M$10)</f>
        <v>-0.40809502553944171</v>
      </c>
      <c r="G161" s="1">
        <f t="shared" si="10"/>
        <v>-0.85116646229602455</v>
      </c>
      <c r="H161" s="7"/>
      <c r="I161" s="7"/>
    </row>
    <row r="162" spans="1:9" x14ac:dyDescent="0.3">
      <c r="A162" t="s">
        <v>17</v>
      </c>
      <c r="B162">
        <v>2001</v>
      </c>
      <c r="C162" s="4">
        <v>2001.0833333333101</v>
      </c>
      <c r="D162">
        <f t="shared" si="9"/>
        <v>0</v>
      </c>
      <c r="E162">
        <v>0</v>
      </c>
      <c r="F162" s="1">
        <f>STANDARDIZE(E162,L$9,M$9)</f>
        <v>-0.17473157453470606</v>
      </c>
      <c r="G162" s="1">
        <f t="shared" si="10"/>
        <v>-0.85116646229602455</v>
      </c>
      <c r="H162" s="7"/>
      <c r="I162" s="7"/>
    </row>
    <row r="163" spans="1:9" x14ac:dyDescent="0.3">
      <c r="A163" t="s">
        <v>16</v>
      </c>
      <c r="B163">
        <v>2001</v>
      </c>
      <c r="C163" s="4">
        <v>2001</v>
      </c>
      <c r="D163">
        <f t="shared" si="9"/>
        <v>26</v>
      </c>
      <c r="E163">
        <v>2.6</v>
      </c>
      <c r="F163" s="1">
        <f>STANDARDIZE(E163,L$8,M$8)</f>
        <v>-0.20707549896144886</v>
      </c>
      <c r="G163" s="1">
        <f t="shared" si="10"/>
        <v>-0.82147136050301528</v>
      </c>
      <c r="H163" s="7"/>
      <c r="I163" s="7"/>
    </row>
    <row r="164" spans="1:9" x14ac:dyDescent="0.3">
      <c r="A164" t="s">
        <v>27</v>
      </c>
      <c r="B164">
        <v>2000</v>
      </c>
      <c r="C164" s="4">
        <v>2000.9166666666399</v>
      </c>
      <c r="D164">
        <f t="shared" si="9"/>
        <v>198</v>
      </c>
      <c r="E164">
        <v>19.8</v>
      </c>
      <c r="F164" s="1">
        <f>STANDARDIZE(E164,L$19,M$19)</f>
        <v>-0.53538180645593292</v>
      </c>
      <c r="G164" s="1">
        <f t="shared" si="10"/>
        <v>-0.62502684094926153</v>
      </c>
      <c r="H164" s="7"/>
      <c r="I164" s="7"/>
    </row>
    <row r="165" spans="1:9" x14ac:dyDescent="0.3">
      <c r="A165" t="s">
        <v>26</v>
      </c>
      <c r="B165">
        <v>2000</v>
      </c>
      <c r="C165" s="4">
        <v>2000.8333333333101</v>
      </c>
      <c r="D165">
        <f t="shared" si="9"/>
        <v>350</v>
      </c>
      <c r="E165">
        <v>35</v>
      </c>
      <c r="F165" s="1">
        <f>STANDARDIZE(E165,L$18,M$18)</f>
        <v>-1.0605857027686512</v>
      </c>
      <c r="G165" s="1">
        <f t="shared" si="10"/>
        <v>-0.45142470739013024</v>
      </c>
      <c r="H165" s="7"/>
      <c r="I165" s="7"/>
    </row>
    <row r="166" spans="1:9" x14ac:dyDescent="0.3">
      <c r="A166" t="s">
        <v>25</v>
      </c>
      <c r="B166">
        <v>2000</v>
      </c>
      <c r="C166" s="4">
        <v>2000.74999999997</v>
      </c>
      <c r="D166">
        <f t="shared" si="9"/>
        <v>1042</v>
      </c>
      <c r="E166">
        <v>104.2</v>
      </c>
      <c r="F166" s="1">
        <f>STANDARDIZE(E166,L$17,M$17)</f>
        <v>-1.6554851049848178</v>
      </c>
      <c r="G166" s="1">
        <f t="shared" si="10"/>
        <v>0.33892184802380948</v>
      </c>
      <c r="H166" s="7"/>
      <c r="I166" s="7"/>
    </row>
    <row r="167" spans="1:9" x14ac:dyDescent="0.3">
      <c r="A167" t="s">
        <v>24</v>
      </c>
      <c r="B167">
        <v>2000</v>
      </c>
      <c r="C167" s="4">
        <v>2000.6666666666399</v>
      </c>
      <c r="D167">
        <f t="shared" si="9"/>
        <v>990</v>
      </c>
      <c r="E167">
        <v>99</v>
      </c>
      <c r="F167" s="1">
        <f>STANDARDIZE(E167,L$16,M$16)</f>
        <v>-1.8487382314844878</v>
      </c>
      <c r="G167" s="1">
        <f t="shared" si="10"/>
        <v>0.27953164443779088</v>
      </c>
      <c r="H167" s="7"/>
      <c r="I167" s="7"/>
    </row>
    <row r="168" spans="1:9" x14ac:dyDescent="0.3">
      <c r="A168" t="s">
        <v>23</v>
      </c>
      <c r="B168">
        <v>2000</v>
      </c>
      <c r="C168" s="4">
        <v>2000.5833333333101</v>
      </c>
      <c r="D168">
        <f t="shared" si="9"/>
        <v>660</v>
      </c>
      <c r="E168">
        <v>66</v>
      </c>
      <c r="F168" s="1">
        <f>STANDARDIZE(E168,L$15,M$15)</f>
        <v>-1.3144175353386978</v>
      </c>
      <c r="G168" s="1">
        <f t="shared" si="10"/>
        <v>-9.7367724473480938E-2</v>
      </c>
      <c r="H168" s="7"/>
      <c r="I168" s="7"/>
    </row>
    <row r="169" spans="1:9" x14ac:dyDescent="0.3">
      <c r="A169" t="s">
        <v>22</v>
      </c>
      <c r="B169">
        <v>2000</v>
      </c>
      <c r="C169" s="4">
        <v>2000.49999999997</v>
      </c>
      <c r="D169">
        <f t="shared" si="9"/>
        <v>2421</v>
      </c>
      <c r="E169">
        <v>242.1</v>
      </c>
      <c r="F169" s="1">
        <f>STANDARDIZE(E169,L$14,M$14)</f>
        <v>-0.88073387980426454</v>
      </c>
      <c r="G169" s="1">
        <f t="shared" si="10"/>
        <v>1.9139043623530332</v>
      </c>
      <c r="H169" s="7"/>
      <c r="I169" s="7"/>
    </row>
    <row r="170" spans="1:9" x14ac:dyDescent="0.3">
      <c r="A170" t="s">
        <v>21</v>
      </c>
      <c r="B170">
        <v>2000</v>
      </c>
      <c r="C170" s="4">
        <v>2000.4166666666399</v>
      </c>
      <c r="D170">
        <f t="shared" si="9"/>
        <v>1574</v>
      </c>
      <c r="E170">
        <v>157.4</v>
      </c>
      <c r="F170" s="1">
        <f>STANDARDIZE(E170,L$13,M$13)</f>
        <v>-1.4007093590491475</v>
      </c>
      <c r="G170" s="1">
        <f t="shared" si="10"/>
        <v>0.94652931548076891</v>
      </c>
      <c r="H170" s="7"/>
      <c r="I170" s="7"/>
    </row>
    <row r="171" spans="1:9" x14ac:dyDescent="0.3">
      <c r="A171" t="s">
        <v>20</v>
      </c>
      <c r="B171">
        <v>2000</v>
      </c>
      <c r="C171" s="4">
        <v>2000.3333333333101</v>
      </c>
      <c r="D171">
        <f t="shared" si="9"/>
        <v>576</v>
      </c>
      <c r="E171">
        <v>57.6</v>
      </c>
      <c r="F171" s="1">
        <f>STANDARDIZE(E171,L$12,M$12)</f>
        <v>-1.3656858084824106</v>
      </c>
      <c r="G171" s="1">
        <f t="shared" si="10"/>
        <v>-0.19330574565089559</v>
      </c>
      <c r="H171" s="7"/>
      <c r="I171" s="7"/>
    </row>
    <row r="172" spans="1:9" x14ac:dyDescent="0.3">
      <c r="A172" t="s">
        <v>19</v>
      </c>
      <c r="B172">
        <v>2000</v>
      </c>
      <c r="C172" s="4">
        <v>2000.24999999997</v>
      </c>
      <c r="D172">
        <f t="shared" si="9"/>
        <v>57</v>
      </c>
      <c r="E172">
        <v>5.7</v>
      </c>
      <c r="F172" s="1">
        <f>STANDARDIZE(E172,L$11,M$11)</f>
        <v>-0.99956402778350417</v>
      </c>
      <c r="G172" s="1">
        <f t="shared" si="10"/>
        <v>-0.78606566221135032</v>
      </c>
      <c r="H172" s="7"/>
      <c r="I172" s="7"/>
    </row>
    <row r="173" spans="1:9" x14ac:dyDescent="0.3">
      <c r="A173" t="s">
        <v>18</v>
      </c>
      <c r="B173">
        <v>2000</v>
      </c>
      <c r="C173" s="4">
        <v>2000.1666666666399</v>
      </c>
      <c r="D173">
        <f t="shared" si="9"/>
        <v>0</v>
      </c>
      <c r="E173">
        <v>0</v>
      </c>
      <c r="F173" s="1">
        <f>STANDARDIZE(E173,L$10,M$10)</f>
        <v>-0.40809502553944171</v>
      </c>
      <c r="G173" s="1">
        <f t="shared" si="10"/>
        <v>-0.85116646229602455</v>
      </c>
      <c r="H173" s="7"/>
      <c r="I173" s="7"/>
    </row>
    <row r="174" spans="1:9" x14ac:dyDescent="0.3">
      <c r="A174" t="s">
        <v>17</v>
      </c>
      <c r="B174">
        <v>2000</v>
      </c>
      <c r="C174" s="4">
        <v>2000.0833333333101</v>
      </c>
      <c r="D174">
        <f t="shared" si="9"/>
        <v>0</v>
      </c>
      <c r="E174">
        <v>0</v>
      </c>
      <c r="F174" s="1">
        <f>STANDARDIZE(E174,L$9,M$9)</f>
        <v>-0.17473157453470606</v>
      </c>
      <c r="G174" s="1">
        <f t="shared" si="10"/>
        <v>-0.85116646229602455</v>
      </c>
      <c r="H174" s="7"/>
      <c r="I174" s="7"/>
    </row>
    <row r="175" spans="1:9" x14ac:dyDescent="0.3">
      <c r="A175" t="s">
        <v>16</v>
      </c>
      <c r="B175">
        <v>2000</v>
      </c>
      <c r="C175" s="4">
        <v>2000</v>
      </c>
      <c r="D175">
        <f t="shared" si="9"/>
        <v>10</v>
      </c>
      <c r="E175">
        <v>1</v>
      </c>
      <c r="F175" s="1">
        <f>STANDARDIZE(E175,L$8,M$8)</f>
        <v>-0.21909284540526811</v>
      </c>
      <c r="G175" s="1">
        <f t="shared" si="10"/>
        <v>-0.83974526929871329</v>
      </c>
      <c r="H175" s="7"/>
      <c r="I175" s="7"/>
    </row>
    <row r="176" spans="1:9" x14ac:dyDescent="0.3">
      <c r="A176" t="s">
        <v>27</v>
      </c>
      <c r="B176">
        <v>1999</v>
      </c>
      <c r="C176" s="4">
        <v>1999.9166666660001</v>
      </c>
      <c r="D176">
        <f t="shared" si="9"/>
        <v>1917</v>
      </c>
      <c r="E176">
        <v>191.7</v>
      </c>
      <c r="F176" s="1">
        <f>STANDARDIZE(E176,L$19,M$19)</f>
        <v>-0.27086464749990835</v>
      </c>
      <c r="G176" s="1">
        <f t="shared" si="10"/>
        <v>1.3382762352885451</v>
      </c>
      <c r="H176" s="7"/>
      <c r="I176" s="7"/>
    </row>
    <row r="177" spans="1:9" x14ac:dyDescent="0.3">
      <c r="A177" t="s">
        <v>26</v>
      </c>
      <c r="B177">
        <v>1999</v>
      </c>
      <c r="C177" s="4">
        <v>1999.83333333264</v>
      </c>
      <c r="D177">
        <f t="shared" si="9"/>
        <v>1943</v>
      </c>
      <c r="E177">
        <v>194.3</v>
      </c>
      <c r="F177" s="1">
        <f>STANDARDIZE(E177,L$18,M$18)</f>
        <v>-0.92140683336073648</v>
      </c>
      <c r="G177" s="1">
        <f t="shared" si="10"/>
        <v>1.3679713370815545</v>
      </c>
      <c r="H177" s="7"/>
      <c r="I177" s="7"/>
    </row>
    <row r="178" spans="1:9" x14ac:dyDescent="0.3">
      <c r="A178" t="s">
        <v>25</v>
      </c>
      <c r="B178">
        <v>1999</v>
      </c>
      <c r="C178" s="4">
        <v>1999.7499999992799</v>
      </c>
      <c r="D178">
        <f t="shared" si="9"/>
        <v>2995</v>
      </c>
      <c r="E178">
        <v>299.5</v>
      </c>
      <c r="F178" s="1">
        <f>STANDARDIZE(E178,L$17,M$17)</f>
        <v>-1.4723882959879055</v>
      </c>
      <c r="G178" s="1">
        <f t="shared" si="10"/>
        <v>2.5694808403987</v>
      </c>
      <c r="H178" s="7"/>
      <c r="I178" s="7"/>
    </row>
    <row r="179" spans="1:9" x14ac:dyDescent="0.3">
      <c r="A179" t="s">
        <v>24</v>
      </c>
      <c r="B179">
        <v>1999</v>
      </c>
      <c r="C179" s="4">
        <v>1999.66666666592</v>
      </c>
      <c r="D179">
        <f t="shared" si="9"/>
        <v>1562</v>
      </c>
      <c r="E179">
        <v>156.19999999999999</v>
      </c>
      <c r="F179" s="1">
        <f>STANDARDIZE(E179,L$16,M$16)</f>
        <v>-1.7553626669450504</v>
      </c>
      <c r="G179" s="1">
        <f t="shared" si="10"/>
        <v>0.9328238838839954</v>
      </c>
      <c r="H179" s="7"/>
      <c r="I179" s="7"/>
    </row>
    <row r="180" spans="1:9" x14ac:dyDescent="0.3">
      <c r="A180" t="s">
        <v>23</v>
      </c>
      <c r="B180">
        <v>1999</v>
      </c>
      <c r="C180" s="4">
        <v>1999.58333333256</v>
      </c>
      <c r="D180">
        <f t="shared" si="9"/>
        <v>2671</v>
      </c>
      <c r="E180">
        <v>267.10000000000002</v>
      </c>
      <c r="F180" s="1">
        <f>STANDARDIZE(E180,L$15,M$15)</f>
        <v>-1.0445925498907165</v>
      </c>
      <c r="G180" s="1">
        <f t="shared" si="10"/>
        <v>2.199434187285815</v>
      </c>
      <c r="H180" s="7"/>
      <c r="I180" s="7"/>
    </row>
    <row r="181" spans="1:9" x14ac:dyDescent="0.3">
      <c r="A181" t="s">
        <v>22</v>
      </c>
      <c r="B181">
        <v>1999</v>
      </c>
      <c r="C181" s="4">
        <v>1999.4999999992001</v>
      </c>
      <c r="D181">
        <f t="shared" si="9"/>
        <v>856</v>
      </c>
      <c r="E181">
        <v>85.6</v>
      </c>
      <c r="F181" s="1">
        <f>STANDARDIZE(E181,L$14,M$14)</f>
        <v>-1.0678911941409877</v>
      </c>
      <c r="G181" s="1">
        <f t="shared" si="10"/>
        <v>0.12648765827381989</v>
      </c>
      <c r="H181" s="7"/>
      <c r="I181" s="7"/>
    </row>
    <row r="182" spans="1:9" x14ac:dyDescent="0.3">
      <c r="A182" t="s">
        <v>21</v>
      </c>
      <c r="B182">
        <v>1999</v>
      </c>
      <c r="C182" s="4">
        <v>1999.41666666584</v>
      </c>
      <c r="D182">
        <f t="shared" si="9"/>
        <v>981</v>
      </c>
      <c r="E182">
        <v>98.1</v>
      </c>
      <c r="F182" s="1">
        <f>STANDARDIZE(E182,L$13,M$13)</f>
        <v>-1.5055034990050675</v>
      </c>
      <c r="G182" s="1">
        <f t="shared" si="10"/>
        <v>0.26925257074021075</v>
      </c>
      <c r="H182" s="7"/>
      <c r="I182" s="7"/>
    </row>
    <row r="183" spans="1:9" x14ac:dyDescent="0.3">
      <c r="A183" t="s">
        <v>20</v>
      </c>
      <c r="B183">
        <v>1999</v>
      </c>
      <c r="C183" s="4">
        <v>1999.3333333324799</v>
      </c>
      <c r="D183">
        <f t="shared" si="9"/>
        <v>1601</v>
      </c>
      <c r="E183">
        <v>160.1</v>
      </c>
      <c r="F183" s="1">
        <f>STANDARDIZE(E183,L$12,M$12)</f>
        <v>-1.1993476571323942</v>
      </c>
      <c r="G183" s="1">
        <f t="shared" si="10"/>
        <v>0.97736653657350925</v>
      </c>
      <c r="H183" s="7"/>
      <c r="I183" s="7"/>
    </row>
    <row r="184" spans="1:9" x14ac:dyDescent="0.3">
      <c r="A184" t="s">
        <v>19</v>
      </c>
      <c r="B184">
        <v>1999</v>
      </c>
      <c r="C184" s="4">
        <v>1999.2499999991201</v>
      </c>
      <c r="D184">
        <f t="shared" si="9"/>
        <v>296</v>
      </c>
      <c r="E184">
        <v>29.6</v>
      </c>
      <c r="F184" s="1">
        <f>STANDARDIZE(E184,L$11,M$11)</f>
        <v>-0.8910462756125902</v>
      </c>
      <c r="G184" s="1">
        <f t="shared" si="10"/>
        <v>-0.51309914957561109</v>
      </c>
      <c r="H184" s="7"/>
      <c r="I184" s="7"/>
    </row>
    <row r="185" spans="1:9" x14ac:dyDescent="0.3">
      <c r="A185" t="s">
        <v>18</v>
      </c>
      <c r="B185">
        <v>1999</v>
      </c>
      <c r="C185" s="4">
        <v>1999.16666666576</v>
      </c>
      <c r="D185">
        <f t="shared" si="9"/>
        <v>14</v>
      </c>
      <c r="E185">
        <v>1.4</v>
      </c>
      <c r="F185" s="1">
        <f>STANDARDIZE(E185,L$10,M$10)</f>
        <v>-0.37859859496173121</v>
      </c>
      <c r="G185" s="1">
        <f t="shared" si="10"/>
        <v>-0.83517679209978879</v>
      </c>
      <c r="H185" s="7"/>
      <c r="I185" s="7"/>
    </row>
    <row r="186" spans="1:9" x14ac:dyDescent="0.3">
      <c r="A186" t="s">
        <v>17</v>
      </c>
      <c r="B186">
        <v>1999</v>
      </c>
      <c r="C186" s="4">
        <v>1999.0833333323999</v>
      </c>
      <c r="D186">
        <f t="shared" si="9"/>
        <v>17</v>
      </c>
      <c r="E186">
        <v>1.7</v>
      </c>
      <c r="F186" s="1">
        <f>STANDARDIZE(E186,L$9,M$9)</f>
        <v>-4.9660552762495411E-2</v>
      </c>
      <c r="G186" s="1">
        <f t="shared" si="10"/>
        <v>-0.83175043420059547</v>
      </c>
      <c r="H186" s="7"/>
      <c r="I186" s="7"/>
    </row>
    <row r="187" spans="1:9" x14ac:dyDescent="0.3">
      <c r="A187" t="s">
        <v>16</v>
      </c>
      <c r="B187">
        <v>1999</v>
      </c>
      <c r="C187" s="4">
        <v>1998.99999999904</v>
      </c>
      <c r="D187">
        <f t="shared" si="9"/>
        <v>0</v>
      </c>
      <c r="E187">
        <v>0</v>
      </c>
      <c r="F187" s="1">
        <f>STANDARDIZE(E187,L$8,M$8)</f>
        <v>-0.22660368693265512</v>
      </c>
      <c r="G187" s="1">
        <f t="shared" si="10"/>
        <v>-0.85116646229602455</v>
      </c>
      <c r="H187" s="7"/>
      <c r="I187" s="7"/>
    </row>
    <row r="188" spans="1:9" x14ac:dyDescent="0.3">
      <c r="B188">
        <v>1998</v>
      </c>
      <c r="C188" s="4">
        <v>1998.9166666656799</v>
      </c>
      <c r="F188" s="1"/>
      <c r="G188" s="1"/>
      <c r="H188" s="7"/>
      <c r="I188" s="7"/>
    </row>
    <row r="189" spans="1:9" x14ac:dyDescent="0.3">
      <c r="B189">
        <v>1998</v>
      </c>
      <c r="C189" s="4">
        <v>1998.8333333323201</v>
      </c>
      <c r="F189" s="1"/>
      <c r="G189" s="1"/>
      <c r="H189" s="7"/>
      <c r="I189" s="7"/>
    </row>
    <row r="190" spans="1:9" x14ac:dyDescent="0.3">
      <c r="A190" t="s">
        <v>25</v>
      </c>
      <c r="B190">
        <v>1998</v>
      </c>
      <c r="C190" s="4">
        <v>1998.74999999896</v>
      </c>
      <c r="D190">
        <f t="shared" si="9"/>
        <v>1333</v>
      </c>
      <c r="E190">
        <v>133.30000000000001</v>
      </c>
      <c r="F190" s="1">
        <f>STANDARDIZE(E190,L$17,M$17)</f>
        <v>-1.628203399189579</v>
      </c>
      <c r="G190" s="1">
        <f t="shared" si="10"/>
        <v>0.67127856424556731</v>
      </c>
      <c r="H190" s="7"/>
      <c r="I190" s="7"/>
    </row>
    <row r="191" spans="1:9" x14ac:dyDescent="0.3">
      <c r="A191" t="s">
        <v>24</v>
      </c>
      <c r="B191">
        <v>1998</v>
      </c>
      <c r="C191" s="4">
        <v>1998.6666666655999</v>
      </c>
      <c r="D191">
        <f t="shared" si="9"/>
        <v>1956</v>
      </c>
      <c r="E191">
        <v>195.6</v>
      </c>
      <c r="F191" s="1">
        <f>STANDARDIZE(E191,L$16,M$16)</f>
        <v>-1.691044533328725</v>
      </c>
      <c r="G191" s="1">
        <f t="shared" si="10"/>
        <v>1.3828188879780592</v>
      </c>
      <c r="H191" s="7"/>
      <c r="I191" s="7"/>
    </row>
    <row r="192" spans="1:9" x14ac:dyDescent="0.3">
      <c r="A192" t="s">
        <v>23</v>
      </c>
      <c r="B192">
        <v>1998</v>
      </c>
      <c r="C192" s="4">
        <v>1998.58333333224</v>
      </c>
      <c r="D192">
        <f t="shared" si="9"/>
        <v>2448</v>
      </c>
      <c r="E192">
        <v>244.8</v>
      </c>
      <c r="F192" s="1">
        <f>STANDARDIZE(E192,L$15,M$15)</f>
        <v>-1.0745134707036952</v>
      </c>
      <c r="G192" s="1">
        <f t="shared" si="10"/>
        <v>1.9447415834457735</v>
      </c>
      <c r="H192" s="7"/>
      <c r="I192" s="7"/>
    </row>
    <row r="193" spans="1:9" x14ac:dyDescent="0.3">
      <c r="A193" t="s">
        <v>22</v>
      </c>
      <c r="B193">
        <v>1998</v>
      </c>
      <c r="C193" s="4">
        <v>1998.49999999888</v>
      </c>
      <c r="D193">
        <f t="shared" si="9"/>
        <v>840</v>
      </c>
      <c r="E193">
        <v>84</v>
      </c>
      <c r="F193" s="1">
        <f>STANDARDIZE(E193,L$14,M$14)</f>
        <v>-1.0698046235527368</v>
      </c>
      <c r="G193" s="1">
        <f t="shared" si="10"/>
        <v>0.10821374947812186</v>
      </c>
      <c r="H193" s="7"/>
      <c r="I193" s="7"/>
    </row>
    <row r="194" spans="1:9" x14ac:dyDescent="0.3">
      <c r="A194" t="s">
        <v>21</v>
      </c>
      <c r="B194">
        <v>1998</v>
      </c>
      <c r="C194" s="4">
        <v>1998.4166666655201</v>
      </c>
      <c r="D194">
        <f t="shared" si="9"/>
        <v>609</v>
      </c>
      <c r="E194">
        <v>60.9</v>
      </c>
      <c r="F194" s="1">
        <f>STANDARDIZE(E194,L$13,M$13)</f>
        <v>-1.5712428245760663</v>
      </c>
      <c r="G194" s="1">
        <f t="shared" si="10"/>
        <v>-0.15561580875976841</v>
      </c>
      <c r="H194" s="7"/>
      <c r="I194" s="7"/>
    </row>
    <row r="195" spans="1:9" x14ac:dyDescent="0.3">
      <c r="A195" t="s">
        <v>20</v>
      </c>
      <c r="B195">
        <v>1998</v>
      </c>
      <c r="C195" s="4">
        <v>1998.33333333216</v>
      </c>
      <c r="D195">
        <f t="shared" si="9"/>
        <v>1195</v>
      </c>
      <c r="E195">
        <v>119.5</v>
      </c>
      <c r="F195" s="1">
        <f>STANDARDIZE(E195,L$12,M$12)</f>
        <v>-1.2652337931793276</v>
      </c>
      <c r="G195" s="1">
        <f t="shared" si="10"/>
        <v>0.51366610088267184</v>
      </c>
      <c r="H195" s="7"/>
      <c r="I195" s="7"/>
    </row>
    <row r="196" spans="1:9" x14ac:dyDescent="0.3">
      <c r="A196" t="s">
        <v>19</v>
      </c>
      <c r="B196">
        <v>1998</v>
      </c>
      <c r="C196" s="4">
        <v>1998.2499999987999</v>
      </c>
      <c r="D196">
        <f t="shared" si="9"/>
        <v>250</v>
      </c>
      <c r="E196">
        <v>25</v>
      </c>
      <c r="F196" s="1">
        <f>STANDARDIZE(E196,L$11,M$11)</f>
        <v>-0.91193253753669912</v>
      </c>
      <c r="G196" s="1">
        <f t="shared" si="10"/>
        <v>-0.56563663736324288</v>
      </c>
      <c r="H196" s="7"/>
      <c r="I196" s="7"/>
    </row>
    <row r="197" spans="1:9" x14ac:dyDescent="0.3">
      <c r="A197" t="s">
        <v>18</v>
      </c>
      <c r="B197">
        <v>1998</v>
      </c>
      <c r="C197" s="4">
        <v>1998.1666666654401</v>
      </c>
      <c r="D197">
        <f t="shared" si="9"/>
        <v>8</v>
      </c>
      <c r="E197">
        <v>0.8</v>
      </c>
      <c r="F197" s="1">
        <f>STANDARDIZE(E197,L$10,M$10)</f>
        <v>-0.39123992235217853</v>
      </c>
      <c r="G197" s="1">
        <f t="shared" si="10"/>
        <v>-0.84202950789817554</v>
      </c>
      <c r="H197" s="7"/>
      <c r="I197" s="7"/>
    </row>
    <row r="198" spans="1:9" x14ac:dyDescent="0.3">
      <c r="A198" t="s">
        <v>17</v>
      </c>
      <c r="B198">
        <v>1998</v>
      </c>
      <c r="C198" s="4">
        <v>1998.08333333208</v>
      </c>
      <c r="D198">
        <f t="shared" si="9"/>
        <v>0</v>
      </c>
      <c r="E198">
        <v>0</v>
      </c>
      <c r="F198" s="1">
        <f>STANDARDIZE(E198,L$9,M$9)</f>
        <v>-0.17473157453470606</v>
      </c>
      <c r="G198" s="1">
        <f t="shared" si="10"/>
        <v>-0.85116646229602455</v>
      </c>
      <c r="H198" s="7"/>
      <c r="I198" s="7"/>
    </row>
    <row r="199" spans="1:9" x14ac:dyDescent="0.3">
      <c r="A199" t="s">
        <v>16</v>
      </c>
      <c r="B199">
        <v>1998</v>
      </c>
      <c r="C199" s="4">
        <v>1997.9999999987201</v>
      </c>
      <c r="D199">
        <f t="shared" si="9"/>
        <v>0</v>
      </c>
      <c r="E199">
        <v>0</v>
      </c>
      <c r="F199" s="1">
        <f>STANDARDIZE(E199,L$8,M$8)</f>
        <v>-0.22660368693265512</v>
      </c>
      <c r="G199" s="1">
        <f t="shared" si="10"/>
        <v>-0.85116646229602455</v>
      </c>
      <c r="H199" s="7"/>
      <c r="I199" s="7"/>
    </row>
    <row r="200" spans="1:9" x14ac:dyDescent="0.3">
      <c r="A200" t="s">
        <v>27</v>
      </c>
      <c r="B200">
        <v>1997</v>
      </c>
      <c r="C200" s="4">
        <v>1997.91666666536</v>
      </c>
      <c r="D200">
        <f t="shared" si="9"/>
        <v>0</v>
      </c>
      <c r="E200">
        <v>0</v>
      </c>
      <c r="F200" s="1">
        <f>STANDARDIZE(E200,L$19,M$19)</f>
        <v>-0.56584975146657457</v>
      </c>
      <c r="G200" s="1">
        <f t="shared" si="10"/>
        <v>-0.85116646229602455</v>
      </c>
      <c r="H200" s="7"/>
      <c r="I200" s="7"/>
    </row>
    <row r="201" spans="1:9" x14ac:dyDescent="0.3">
      <c r="A201" t="s">
        <v>26</v>
      </c>
      <c r="B201">
        <v>1997</v>
      </c>
      <c r="C201" s="4">
        <v>1997.8333333319999</v>
      </c>
      <c r="D201">
        <f t="shared" ref="D201:D264" si="11">E201*10</f>
        <v>3567</v>
      </c>
      <c r="E201">
        <v>356.7</v>
      </c>
      <c r="F201" s="1">
        <f>STANDARDIZE(E201,L$18,M$18)</f>
        <v>-0.77951952393295643</v>
      </c>
      <c r="G201" s="1">
        <f t="shared" ref="G201:G264" si="12">STANDARDIZE(D201,G$4,G$5)</f>
        <v>3.2227730798449041</v>
      </c>
      <c r="H201" s="7"/>
      <c r="I201" s="7"/>
    </row>
    <row r="202" spans="1:9" x14ac:dyDescent="0.3">
      <c r="A202" t="s">
        <v>25</v>
      </c>
      <c r="B202">
        <v>1997</v>
      </c>
      <c r="C202" s="4">
        <v>1997.7499999986401</v>
      </c>
      <c r="D202">
        <f t="shared" si="11"/>
        <v>1676</v>
      </c>
      <c r="E202">
        <v>167.6</v>
      </c>
      <c r="F202" s="1">
        <f>STANDARDIZE(E202,L$17,M$17)</f>
        <v>-1.5960466119463936</v>
      </c>
      <c r="G202" s="1">
        <f t="shared" si="12"/>
        <v>1.0630254840533437</v>
      </c>
      <c r="H202" s="7"/>
      <c r="I202" s="7"/>
    </row>
    <row r="203" spans="1:9" x14ac:dyDescent="0.3">
      <c r="A203" t="s">
        <v>24</v>
      </c>
      <c r="B203">
        <v>1997</v>
      </c>
      <c r="C203" s="4">
        <v>1997.66666666528</v>
      </c>
      <c r="D203">
        <f t="shared" si="11"/>
        <v>1262</v>
      </c>
      <c r="E203">
        <v>126.2</v>
      </c>
      <c r="F203" s="1">
        <f>STANDARDIZE(E203,L$16,M$16)</f>
        <v>-1.8043358651300698</v>
      </c>
      <c r="G203" s="1">
        <f t="shared" si="12"/>
        <v>0.59018809396465732</v>
      </c>
      <c r="H203" s="7"/>
      <c r="I203" s="7"/>
    </row>
    <row r="204" spans="1:9" x14ac:dyDescent="0.3">
      <c r="A204" t="s">
        <v>23</v>
      </c>
      <c r="B204">
        <v>1997</v>
      </c>
      <c r="C204" s="4">
        <v>1997.5833333319199</v>
      </c>
      <c r="D204">
        <f t="shared" si="11"/>
        <v>526</v>
      </c>
      <c r="E204">
        <v>52.6</v>
      </c>
      <c r="F204" s="1">
        <f>STANDARDIZE(E204,L$15,M$15)</f>
        <v>-1.3323969227330434</v>
      </c>
      <c r="G204" s="1">
        <f t="shared" si="12"/>
        <v>-0.25041171063745193</v>
      </c>
      <c r="H204" s="7"/>
      <c r="I204" s="7"/>
    </row>
    <row r="205" spans="1:9" x14ac:dyDescent="0.3">
      <c r="A205" t="s">
        <v>22</v>
      </c>
      <c r="B205">
        <v>1997</v>
      </c>
      <c r="C205" s="4">
        <v>1997.49999999856</v>
      </c>
      <c r="D205">
        <f t="shared" si="11"/>
        <v>199</v>
      </c>
      <c r="E205">
        <v>19.899999999999999</v>
      </c>
      <c r="F205" s="1">
        <f>STANDARDIZE(E205,L$14,M$14)</f>
        <v>-1.146461389360941</v>
      </c>
      <c r="G205" s="1">
        <f t="shared" si="12"/>
        <v>-0.62388472164953035</v>
      </c>
      <c r="H205" s="7"/>
      <c r="I205" s="7"/>
    </row>
    <row r="206" spans="1:9" x14ac:dyDescent="0.3">
      <c r="A206" t="s">
        <v>21</v>
      </c>
      <c r="B206">
        <v>1997</v>
      </c>
      <c r="C206" s="4">
        <v>1997.4166666652</v>
      </c>
      <c r="D206">
        <f t="shared" si="11"/>
        <v>2020</v>
      </c>
      <c r="E206">
        <v>202</v>
      </c>
      <c r="F206" s="1">
        <f>STANDARDIZE(E206,L$13,M$13)</f>
        <v>-1.3218928558107996</v>
      </c>
      <c r="G206" s="1">
        <f t="shared" si="12"/>
        <v>1.4559145231608512</v>
      </c>
      <c r="H206" s="7"/>
      <c r="I206" s="7"/>
    </row>
    <row r="207" spans="1:9" x14ac:dyDescent="0.3">
      <c r="A207" t="s">
        <v>20</v>
      </c>
      <c r="B207">
        <v>1997</v>
      </c>
      <c r="C207" s="4">
        <v>1997.3333333318401</v>
      </c>
      <c r="D207">
        <f t="shared" si="11"/>
        <v>217</v>
      </c>
      <c r="E207">
        <v>21.7</v>
      </c>
      <c r="F207" s="1">
        <f>STANDARDIZE(E207,L$12,M$12)</f>
        <v>-1.4239447317357332</v>
      </c>
      <c r="G207" s="1">
        <f t="shared" si="12"/>
        <v>-0.60332657425437008</v>
      </c>
      <c r="H207" s="7"/>
      <c r="I207" s="7"/>
    </row>
    <row r="208" spans="1:9" x14ac:dyDescent="0.3">
      <c r="A208" t="s">
        <v>19</v>
      </c>
      <c r="B208">
        <v>1997</v>
      </c>
      <c r="C208" s="4">
        <v>1997.24999999848</v>
      </c>
      <c r="D208">
        <f t="shared" si="11"/>
        <v>137</v>
      </c>
      <c r="E208">
        <v>13.7</v>
      </c>
      <c r="F208" s="1">
        <f>STANDARDIZE(E208,L$11,M$11)</f>
        <v>-0.96324009400244504</v>
      </c>
      <c r="G208" s="1">
        <f t="shared" si="12"/>
        <v>-0.69469611823286026</v>
      </c>
      <c r="H208" s="7"/>
      <c r="I208" s="7"/>
    </row>
    <row r="209" spans="1:9" x14ac:dyDescent="0.3">
      <c r="A209" t="s">
        <v>18</v>
      </c>
      <c r="B209">
        <v>1997</v>
      </c>
      <c r="C209" s="4">
        <v>1997.1666666651099</v>
      </c>
      <c r="D209">
        <f t="shared" si="11"/>
        <v>0</v>
      </c>
      <c r="E209">
        <v>0</v>
      </c>
      <c r="F209" s="1">
        <f>STANDARDIZE(E209,L$10,M$10)</f>
        <v>-0.40809502553944171</v>
      </c>
      <c r="G209" s="1">
        <f t="shared" si="12"/>
        <v>-0.85116646229602455</v>
      </c>
      <c r="H209" s="7"/>
      <c r="I209" s="7"/>
    </row>
    <row r="210" spans="1:9" x14ac:dyDescent="0.3">
      <c r="A210" t="s">
        <v>17</v>
      </c>
      <c r="B210">
        <v>1997</v>
      </c>
      <c r="C210" s="4">
        <v>1997.0833333317501</v>
      </c>
      <c r="D210">
        <f t="shared" si="11"/>
        <v>93</v>
      </c>
      <c r="E210">
        <v>9.3000000000000007</v>
      </c>
      <c r="F210" s="1">
        <f>STANDARDIZE(E210,L$9,M$9)</f>
        <v>0.50948048574856397</v>
      </c>
      <c r="G210" s="1">
        <f t="shared" si="12"/>
        <v>-0.7449493674210298</v>
      </c>
      <c r="H210" s="7"/>
      <c r="I210" s="7"/>
    </row>
    <row r="211" spans="1:9" x14ac:dyDescent="0.3">
      <c r="A211" t="s">
        <v>16</v>
      </c>
      <c r="B211">
        <v>1997</v>
      </c>
      <c r="C211" s="4">
        <v>1996.99999999839</v>
      </c>
      <c r="D211">
        <f t="shared" si="11"/>
        <v>0</v>
      </c>
      <c r="E211">
        <v>0</v>
      </c>
      <c r="F211" s="1">
        <f>STANDARDIZE(E211,L$8,M$8)</f>
        <v>-0.22660368693265512</v>
      </c>
      <c r="G211" s="1">
        <f t="shared" si="12"/>
        <v>-0.85116646229602455</v>
      </c>
      <c r="H211" s="7"/>
      <c r="I211" s="7"/>
    </row>
    <row r="212" spans="1:9" x14ac:dyDescent="0.3">
      <c r="A212" t="s">
        <v>27</v>
      </c>
      <c r="B212">
        <v>1996</v>
      </c>
      <c r="C212" s="4">
        <v>1996.9166666650301</v>
      </c>
      <c r="D212">
        <f t="shared" si="11"/>
        <v>0</v>
      </c>
      <c r="E212">
        <v>0</v>
      </c>
      <c r="F212" s="1">
        <f>STANDARDIZE(E212,L$19,M$19)</f>
        <v>-0.56584975146657457</v>
      </c>
      <c r="G212" s="1">
        <f t="shared" si="12"/>
        <v>-0.85116646229602455</v>
      </c>
      <c r="H212" s="7"/>
      <c r="I212" s="7"/>
    </row>
    <row r="213" spans="1:9" x14ac:dyDescent="0.3">
      <c r="A213" t="s">
        <v>26</v>
      </c>
      <c r="B213">
        <v>1996</v>
      </c>
      <c r="C213" s="4">
        <v>1996.83333333167</v>
      </c>
      <c r="D213">
        <f t="shared" si="11"/>
        <v>1192</v>
      </c>
      <c r="E213">
        <v>119.2</v>
      </c>
      <c r="F213" s="1">
        <f>STANDARDIZE(E213,L$18,M$18)</f>
        <v>-0.98702097706779479</v>
      </c>
      <c r="G213" s="1">
        <f t="shared" si="12"/>
        <v>0.51023974298347852</v>
      </c>
      <c r="H213" s="7"/>
      <c r="I213" s="7"/>
    </row>
    <row r="214" spans="1:9" x14ac:dyDescent="0.3">
      <c r="A214" t="s">
        <v>25</v>
      </c>
      <c r="B214">
        <v>1996</v>
      </c>
      <c r="C214" s="4">
        <v>1996.7499999983099</v>
      </c>
      <c r="D214">
        <f t="shared" si="11"/>
        <v>1713</v>
      </c>
      <c r="E214">
        <v>171.3</v>
      </c>
      <c r="F214" s="1">
        <f>STANDARDIZE(E214,L$17,M$17)</f>
        <v>-1.5925778039930472</v>
      </c>
      <c r="G214" s="1">
        <f t="shared" si="12"/>
        <v>1.1052838981433954</v>
      </c>
      <c r="H214" s="7"/>
      <c r="I214" s="7"/>
    </row>
    <row r="215" spans="1:9" x14ac:dyDescent="0.3">
      <c r="A215" t="s">
        <v>24</v>
      </c>
      <c r="B215">
        <v>1996</v>
      </c>
      <c r="C215" s="4">
        <v>1996.6666666649501</v>
      </c>
      <c r="D215">
        <f t="shared" si="11"/>
        <v>1089</v>
      </c>
      <c r="E215">
        <v>108.9</v>
      </c>
      <c r="F215" s="1">
        <f>STANDARDIZE(E215,L$16,M$16)</f>
        <v>-1.832577076083431</v>
      </c>
      <c r="G215" s="1">
        <f t="shared" si="12"/>
        <v>0.39260145511117239</v>
      </c>
      <c r="H215" s="7"/>
      <c r="I215" s="7"/>
    </row>
    <row r="216" spans="1:9" x14ac:dyDescent="0.3">
      <c r="A216" t="s">
        <v>23</v>
      </c>
      <c r="B216">
        <v>1996</v>
      </c>
      <c r="C216" s="4">
        <v>1996.58333333159</v>
      </c>
      <c r="D216">
        <f t="shared" si="11"/>
        <v>1136</v>
      </c>
      <c r="E216">
        <v>113.6</v>
      </c>
      <c r="F216" s="1">
        <f>STANDARDIZE(E216,L$15,M$15)</f>
        <v>-1.2505504577289319</v>
      </c>
      <c r="G216" s="1">
        <f t="shared" si="12"/>
        <v>0.44628106219853536</v>
      </c>
      <c r="H216" s="7"/>
      <c r="I216" s="7"/>
    </row>
    <row r="217" spans="1:9" x14ac:dyDescent="0.3">
      <c r="A217" t="s">
        <v>22</v>
      </c>
      <c r="B217">
        <v>1996</v>
      </c>
      <c r="C217" s="4">
        <v>1996.4999999982299</v>
      </c>
      <c r="D217">
        <f t="shared" si="11"/>
        <v>1156</v>
      </c>
      <c r="E217">
        <v>115.6</v>
      </c>
      <c r="F217" s="1">
        <f>STANDARDIZE(E217,L$14,M$14)</f>
        <v>-1.0320143926706893</v>
      </c>
      <c r="G217" s="1">
        <f t="shared" si="12"/>
        <v>0.46912344819315793</v>
      </c>
      <c r="H217" s="7"/>
      <c r="I217" s="7"/>
    </row>
    <row r="218" spans="1:9" x14ac:dyDescent="0.3">
      <c r="A218" t="s">
        <v>21</v>
      </c>
      <c r="B218">
        <v>1996</v>
      </c>
      <c r="C218" s="4">
        <v>1996.41666666487</v>
      </c>
      <c r="D218">
        <f t="shared" si="11"/>
        <v>788</v>
      </c>
      <c r="E218">
        <v>78.8</v>
      </c>
      <c r="F218" s="1">
        <f>STANDARDIZE(E218,L$13,M$13)</f>
        <v>-1.5396101921104515</v>
      </c>
      <c r="G218" s="1">
        <f t="shared" si="12"/>
        <v>4.8823545892103276E-2</v>
      </c>
      <c r="H218" s="7"/>
      <c r="I218" s="7"/>
    </row>
    <row r="219" spans="1:9" x14ac:dyDescent="0.3">
      <c r="A219" t="s">
        <v>20</v>
      </c>
      <c r="B219">
        <v>1996</v>
      </c>
      <c r="C219" s="4">
        <v>1996.3333333315099</v>
      </c>
      <c r="D219">
        <f t="shared" si="11"/>
        <v>1855</v>
      </c>
      <c r="E219">
        <v>185.5</v>
      </c>
      <c r="F219" s="1">
        <f>STANDARDIZE(E219,L$12,M$12)</f>
        <v>-1.1581282518222438</v>
      </c>
      <c r="G219" s="1">
        <f t="shared" si="12"/>
        <v>1.2674648387052154</v>
      </c>
      <c r="H219" s="7"/>
      <c r="I219" s="7"/>
    </row>
    <row r="220" spans="1:9" x14ac:dyDescent="0.3">
      <c r="A220" t="s">
        <v>19</v>
      </c>
      <c r="B220">
        <v>1996</v>
      </c>
      <c r="C220" s="4">
        <v>1996.2499999981501</v>
      </c>
      <c r="D220">
        <f t="shared" si="11"/>
        <v>63</v>
      </c>
      <c r="E220">
        <v>6.3</v>
      </c>
      <c r="F220" s="1">
        <f>STANDARDIZE(E220,L$11,M$11)</f>
        <v>-0.99683973274992455</v>
      </c>
      <c r="G220" s="1">
        <f t="shared" si="12"/>
        <v>-0.77921294641296357</v>
      </c>
      <c r="H220" s="7"/>
      <c r="I220" s="7"/>
    </row>
    <row r="221" spans="1:9" x14ac:dyDescent="0.3">
      <c r="A221" t="s">
        <v>18</v>
      </c>
      <c r="B221">
        <v>1996</v>
      </c>
      <c r="C221" s="4">
        <v>1996.16666666479</v>
      </c>
      <c r="D221">
        <f t="shared" si="11"/>
        <v>48</v>
      </c>
      <c r="E221">
        <v>4.8</v>
      </c>
      <c r="F221" s="1">
        <f>STANDARDIZE(E221,L$10,M$10)</f>
        <v>-0.30696440641586287</v>
      </c>
      <c r="G221" s="1">
        <f t="shared" si="12"/>
        <v>-0.79634473590893051</v>
      </c>
      <c r="H221" s="7"/>
      <c r="I221" s="7"/>
    </row>
    <row r="222" spans="1:9" x14ac:dyDescent="0.3">
      <c r="A222" t="s">
        <v>17</v>
      </c>
      <c r="B222">
        <v>1996</v>
      </c>
      <c r="C222" s="4">
        <v>1996.0833333314299</v>
      </c>
      <c r="D222">
        <f t="shared" si="11"/>
        <v>0</v>
      </c>
      <c r="E222">
        <v>0</v>
      </c>
      <c r="F222" s="1">
        <f>STANDARDIZE(E222,L$9,M$9)</f>
        <v>-0.17473157453470606</v>
      </c>
      <c r="G222" s="1">
        <f t="shared" si="12"/>
        <v>-0.85116646229602455</v>
      </c>
      <c r="H222" s="7"/>
      <c r="I222" s="7"/>
    </row>
    <row r="223" spans="1:9" x14ac:dyDescent="0.3">
      <c r="A223" t="s">
        <v>16</v>
      </c>
      <c r="B223">
        <v>1996</v>
      </c>
      <c r="C223" s="4">
        <v>1995.9999999980701</v>
      </c>
      <c r="D223">
        <f t="shared" si="11"/>
        <v>0</v>
      </c>
      <c r="E223">
        <v>0</v>
      </c>
      <c r="F223" s="1">
        <f>STANDARDIZE(E223,L$8,M$8)</f>
        <v>-0.22660368693265512</v>
      </c>
      <c r="G223" s="1">
        <f t="shared" si="12"/>
        <v>-0.85116646229602455</v>
      </c>
      <c r="H223" s="7"/>
      <c r="I223" s="7"/>
    </row>
    <row r="224" spans="1:9" x14ac:dyDescent="0.3">
      <c r="A224" t="s">
        <v>27</v>
      </c>
      <c r="B224">
        <v>1995</v>
      </c>
      <c r="C224" s="4">
        <v>1995.91666666471</v>
      </c>
      <c r="D224">
        <f t="shared" si="11"/>
        <v>14</v>
      </c>
      <c r="E224">
        <v>1.4</v>
      </c>
      <c r="F224" s="1">
        <f>STANDARDIZE(E224,L$19,M$19)</f>
        <v>-0.56369545232440799</v>
      </c>
      <c r="G224" s="1">
        <f t="shared" si="12"/>
        <v>-0.83517679209978879</v>
      </c>
      <c r="H224" s="7"/>
      <c r="I224" s="7"/>
    </row>
    <row r="225" spans="1:9" x14ac:dyDescent="0.3">
      <c r="A225" t="s">
        <v>26</v>
      </c>
      <c r="B225">
        <v>1995</v>
      </c>
      <c r="C225" s="4">
        <v>1995.8333333313501</v>
      </c>
      <c r="D225">
        <f t="shared" si="11"/>
        <v>801</v>
      </c>
      <c r="E225">
        <v>80.099999999999994</v>
      </c>
      <c r="F225" s="1">
        <f>STANDARDIZE(E225,L$18,M$18)</f>
        <v>-1.0211822689312566</v>
      </c>
      <c r="G225" s="1">
        <f t="shared" si="12"/>
        <v>6.3671096788607925E-2</v>
      </c>
      <c r="H225" s="7"/>
      <c r="I225" s="7"/>
    </row>
    <row r="226" spans="1:9" x14ac:dyDescent="0.3">
      <c r="A226" t="s">
        <v>25</v>
      </c>
      <c r="B226">
        <v>1995</v>
      </c>
      <c r="C226" s="4">
        <v>1995.74999999799</v>
      </c>
      <c r="D226">
        <f t="shared" si="11"/>
        <v>2605</v>
      </c>
      <c r="E226">
        <v>260.5</v>
      </c>
      <c r="F226" s="1">
        <f>STANDARDIZE(E226,L$17,M$17)</f>
        <v>-1.5089514068475041</v>
      </c>
      <c r="G226" s="1">
        <f t="shared" si="12"/>
        <v>2.1240543135035606</v>
      </c>
      <c r="H226" s="7"/>
      <c r="I226" s="7"/>
    </row>
    <row r="227" spans="1:9" x14ac:dyDescent="0.3">
      <c r="A227" t="s">
        <v>24</v>
      </c>
      <c r="B227">
        <v>1995</v>
      </c>
      <c r="C227" s="4">
        <v>1995.6666666646299</v>
      </c>
      <c r="D227">
        <f t="shared" si="11"/>
        <v>443</v>
      </c>
      <c r="E227">
        <v>44.3</v>
      </c>
      <c r="F227" s="1">
        <f>STANDARDIZE(E227,L$16,M$16)</f>
        <v>-1.9380326961751735</v>
      </c>
      <c r="G227" s="1">
        <f t="shared" si="12"/>
        <v>-0.34520761251513543</v>
      </c>
      <c r="H227" s="7"/>
      <c r="I227" s="7"/>
    </row>
    <row r="228" spans="1:9" x14ac:dyDescent="0.3">
      <c r="A228" t="s">
        <v>23</v>
      </c>
      <c r="B228">
        <v>1995</v>
      </c>
      <c r="C228" s="4">
        <v>1995.5833333312701</v>
      </c>
      <c r="D228">
        <f t="shared" si="11"/>
        <v>2505</v>
      </c>
      <c r="E228">
        <v>250.5</v>
      </c>
      <c r="F228" s="1">
        <f>STANDARDIZE(E228,L$15,M$15)</f>
        <v>-1.0668655223344583</v>
      </c>
      <c r="G228" s="1">
        <f t="shared" si="12"/>
        <v>2.0098423835304478</v>
      </c>
      <c r="H228" s="7"/>
      <c r="I228" s="7"/>
    </row>
    <row r="229" spans="1:9" x14ac:dyDescent="0.3">
      <c r="A229" t="s">
        <v>22</v>
      </c>
      <c r="B229">
        <v>1995</v>
      </c>
      <c r="C229" s="4">
        <v>1995.49999999791</v>
      </c>
      <c r="D229">
        <f t="shared" si="11"/>
        <v>3830</v>
      </c>
      <c r="E229">
        <v>383</v>
      </c>
      <c r="F229" s="1">
        <f>STANDARDIZE(E229,L$14,M$14)</f>
        <v>-0.71223250223209666</v>
      </c>
      <c r="G229" s="1">
        <f t="shared" si="12"/>
        <v>3.5231504556741906</v>
      </c>
      <c r="H229" s="7"/>
      <c r="I229" s="7"/>
    </row>
    <row r="230" spans="1:9" x14ac:dyDescent="0.3">
      <c r="A230" t="s">
        <v>21</v>
      </c>
      <c r="B230">
        <v>1995</v>
      </c>
      <c r="C230" s="4">
        <v>1995.4166666645499</v>
      </c>
      <c r="D230">
        <f t="shared" si="11"/>
        <v>744</v>
      </c>
      <c r="E230">
        <v>74.400000000000006</v>
      </c>
      <c r="F230" s="1">
        <f>STANDARDIZE(E230,L$13,M$13)</f>
        <v>-1.5473858112640104</v>
      </c>
      <c r="G230" s="1">
        <f t="shared" si="12"/>
        <v>-1.4297032960662998E-3</v>
      </c>
      <c r="H230" s="7"/>
      <c r="I230" s="7"/>
    </row>
    <row r="231" spans="1:9" x14ac:dyDescent="0.3">
      <c r="A231" t="s">
        <v>20</v>
      </c>
      <c r="B231">
        <v>1995</v>
      </c>
      <c r="C231" s="4">
        <v>1995.33333333119</v>
      </c>
      <c r="D231">
        <f t="shared" si="11"/>
        <v>1238</v>
      </c>
      <c r="E231">
        <v>123.8</v>
      </c>
      <c r="F231" s="1">
        <f>STANDARDIZE(E231,L$12,M$12)</f>
        <v>-1.2582557048787903</v>
      </c>
      <c r="G231" s="1">
        <f t="shared" si="12"/>
        <v>0.5627772307711103</v>
      </c>
      <c r="H231" s="7"/>
      <c r="I231" s="7"/>
    </row>
    <row r="232" spans="1:9" x14ac:dyDescent="0.3">
      <c r="A232" t="s">
        <v>19</v>
      </c>
      <c r="B232">
        <v>1995</v>
      </c>
      <c r="C232" s="4">
        <v>1995.2499999978299</v>
      </c>
      <c r="D232">
        <f t="shared" si="11"/>
        <v>571</v>
      </c>
      <c r="E232">
        <v>57.1</v>
      </c>
      <c r="F232" s="1">
        <f>STANDARDIZE(E232,L$11,M$11)</f>
        <v>-0.76618275324019969</v>
      </c>
      <c r="G232" s="1">
        <f t="shared" si="12"/>
        <v>-0.19901634214955122</v>
      </c>
      <c r="H232" s="7"/>
      <c r="I232" s="7"/>
    </row>
    <row r="233" spans="1:9" x14ac:dyDescent="0.3">
      <c r="A233" t="s">
        <v>18</v>
      </c>
      <c r="B233">
        <v>1995</v>
      </c>
      <c r="C233" s="4">
        <v>1995.1666666644701</v>
      </c>
      <c r="D233">
        <f t="shared" si="11"/>
        <v>0</v>
      </c>
      <c r="E233">
        <v>0</v>
      </c>
      <c r="F233" s="1">
        <f>STANDARDIZE(E233,L$10,M$10)</f>
        <v>-0.40809502553944171</v>
      </c>
      <c r="G233" s="1">
        <f t="shared" si="12"/>
        <v>-0.85116646229602455</v>
      </c>
      <c r="H233" s="7"/>
      <c r="I233" s="7"/>
    </row>
    <row r="234" spans="1:9" x14ac:dyDescent="0.3">
      <c r="A234" t="s">
        <v>17</v>
      </c>
      <c r="B234">
        <v>1995</v>
      </c>
      <c r="C234" s="4">
        <v>1995.08333333111</v>
      </c>
      <c r="D234">
        <f t="shared" si="11"/>
        <v>0</v>
      </c>
      <c r="E234">
        <v>0</v>
      </c>
      <c r="F234" s="1">
        <f>STANDARDIZE(E234,L$9,M$9)</f>
        <v>-0.17473157453470606</v>
      </c>
      <c r="G234" s="1">
        <f t="shared" si="12"/>
        <v>-0.85116646229602455</v>
      </c>
      <c r="H234" s="7"/>
      <c r="I234" s="7"/>
    </row>
    <row r="235" spans="1:9" x14ac:dyDescent="0.3">
      <c r="A235" t="s">
        <v>16</v>
      </c>
      <c r="B235">
        <v>1995</v>
      </c>
      <c r="C235" s="4">
        <v>1994.9999999977499</v>
      </c>
      <c r="D235">
        <f t="shared" si="11"/>
        <v>0</v>
      </c>
      <c r="E235">
        <v>0</v>
      </c>
      <c r="F235" s="1">
        <f>STANDARDIZE(E235,L$8,M$8)</f>
        <v>-0.22660368693265512</v>
      </c>
      <c r="G235" s="1">
        <f t="shared" si="12"/>
        <v>-0.85116646229602455</v>
      </c>
      <c r="H235" s="7"/>
      <c r="I235" s="7"/>
    </row>
    <row r="236" spans="1:9" x14ac:dyDescent="0.3">
      <c r="A236" t="s">
        <v>27</v>
      </c>
      <c r="B236">
        <v>1994</v>
      </c>
      <c r="C236" s="4">
        <v>1994.91666666439</v>
      </c>
      <c r="D236">
        <f t="shared" si="11"/>
        <v>23</v>
      </c>
      <c r="E236">
        <v>2.2999999999999998</v>
      </c>
      <c r="F236" s="1">
        <f>STANDARDIZE(E236,L$19,M$19)</f>
        <v>-0.5623105457330152</v>
      </c>
      <c r="G236" s="1">
        <f t="shared" si="12"/>
        <v>-0.82489771840220871</v>
      </c>
      <c r="H236" s="7"/>
      <c r="I236" s="7"/>
    </row>
    <row r="237" spans="1:9" x14ac:dyDescent="0.3">
      <c r="A237" t="s">
        <v>26</v>
      </c>
      <c r="B237">
        <v>1994</v>
      </c>
      <c r="C237" s="4">
        <v>1994.83333333103</v>
      </c>
      <c r="D237">
        <f t="shared" si="11"/>
        <v>2254</v>
      </c>
      <c r="E237">
        <v>225.4</v>
      </c>
      <c r="F237" s="1">
        <f>STANDARDIZE(E237,L$18,M$18)</f>
        <v>-0.89423506412918496</v>
      </c>
      <c r="G237" s="1">
        <f t="shared" si="12"/>
        <v>1.723170439297935</v>
      </c>
      <c r="H237" s="7"/>
      <c r="I237" s="7"/>
    </row>
    <row r="238" spans="1:9" x14ac:dyDescent="0.3">
      <c r="A238" t="s">
        <v>25</v>
      </c>
      <c r="B238">
        <v>1994</v>
      </c>
      <c r="C238" s="4">
        <v>1994.7499999976701</v>
      </c>
      <c r="D238">
        <f t="shared" si="11"/>
        <v>2151</v>
      </c>
      <c r="E238">
        <v>215.1</v>
      </c>
      <c r="F238" s="1">
        <f>STANDARDIZE(E238,L$17,M$17)</f>
        <v>-1.5515146179507289</v>
      </c>
      <c r="G238" s="1">
        <f t="shared" si="12"/>
        <v>1.6055321514256289</v>
      </c>
      <c r="H238" s="7"/>
      <c r="I238" s="7"/>
    </row>
    <row r="239" spans="1:9" x14ac:dyDescent="0.3">
      <c r="A239" t="s">
        <v>24</v>
      </c>
      <c r="B239">
        <v>1994</v>
      </c>
      <c r="C239" s="4">
        <v>1994.66666666431</v>
      </c>
      <c r="D239">
        <f t="shared" si="11"/>
        <v>1457</v>
      </c>
      <c r="E239">
        <v>145.69999999999999</v>
      </c>
      <c r="F239" s="1">
        <f>STANDARDIZE(E239,L$16,M$16)</f>
        <v>-1.7725032863098071</v>
      </c>
      <c r="G239" s="1">
        <f t="shared" si="12"/>
        <v>0.81290135741222702</v>
      </c>
      <c r="H239" s="7"/>
      <c r="I239" s="7"/>
    </row>
    <row r="240" spans="1:9" x14ac:dyDescent="0.3">
      <c r="A240" t="s">
        <v>23</v>
      </c>
      <c r="B240">
        <v>1994</v>
      </c>
      <c r="C240" s="4">
        <v>1994.5833333309499</v>
      </c>
      <c r="D240">
        <f t="shared" si="11"/>
        <v>489</v>
      </c>
      <c r="E240">
        <v>48.9</v>
      </c>
      <c r="F240" s="1">
        <f>STANDARDIZE(E240,L$15,M$15)</f>
        <v>-1.3373613804464077</v>
      </c>
      <c r="G240" s="1">
        <f t="shared" si="12"/>
        <v>-0.29267012472750359</v>
      </c>
      <c r="H240" s="7"/>
      <c r="I240" s="7"/>
    </row>
    <row r="241" spans="1:9" x14ac:dyDescent="0.3">
      <c r="A241" t="s">
        <v>22</v>
      </c>
      <c r="B241">
        <v>1994</v>
      </c>
      <c r="C241" s="4">
        <v>1994.4999999975901</v>
      </c>
      <c r="D241">
        <f t="shared" si="11"/>
        <v>543</v>
      </c>
      <c r="E241">
        <v>54.3</v>
      </c>
      <c r="F241" s="1">
        <f>STANDARDIZE(E241,L$14,M$14)</f>
        <v>-1.1053226570083323</v>
      </c>
      <c r="G241" s="1">
        <f t="shared" si="12"/>
        <v>-0.23099568254202277</v>
      </c>
      <c r="H241" s="7"/>
      <c r="I241" s="7"/>
    </row>
    <row r="242" spans="1:9" x14ac:dyDescent="0.3">
      <c r="A242" t="s">
        <v>21</v>
      </c>
      <c r="B242">
        <v>1994</v>
      </c>
      <c r="C242" s="4">
        <v>1994.41666666423</v>
      </c>
      <c r="D242">
        <f t="shared" si="11"/>
        <v>80</v>
      </c>
      <c r="E242">
        <v>8</v>
      </c>
      <c r="F242" s="1">
        <f>STANDARDIZE(E242,L$13,M$13)</f>
        <v>-1.6647269730359004</v>
      </c>
      <c r="G242" s="1">
        <f t="shared" si="12"/>
        <v>-0.75979691831753449</v>
      </c>
      <c r="H242" s="7"/>
      <c r="I242" s="7"/>
    </row>
    <row r="243" spans="1:9" x14ac:dyDescent="0.3">
      <c r="A243" t="s">
        <v>20</v>
      </c>
      <c r="B243">
        <v>1994</v>
      </c>
      <c r="C243" s="4">
        <v>1994.3333333308699</v>
      </c>
      <c r="D243">
        <f t="shared" si="11"/>
        <v>1023</v>
      </c>
      <c r="E243">
        <v>102.3</v>
      </c>
      <c r="F243" s="1">
        <f>STANDARDIZE(E243,L$12,M$12)</f>
        <v>-1.2931461463814766</v>
      </c>
      <c r="G243" s="1">
        <f t="shared" si="12"/>
        <v>0.31722158132891803</v>
      </c>
      <c r="H243" s="7"/>
      <c r="I243" s="7"/>
    </row>
    <row r="244" spans="1:9" x14ac:dyDescent="0.3">
      <c r="A244" t="s">
        <v>19</v>
      </c>
      <c r="B244">
        <v>1994</v>
      </c>
      <c r="C244" s="4">
        <v>1994.24999999751</v>
      </c>
      <c r="D244">
        <f t="shared" si="11"/>
        <v>88</v>
      </c>
      <c r="E244">
        <v>8.8000000000000007</v>
      </c>
      <c r="F244" s="1">
        <f>STANDARDIZE(E244,L$11,M$11)</f>
        <v>-0.9854885034433436</v>
      </c>
      <c r="G244" s="1">
        <f t="shared" si="12"/>
        <v>-0.75065996391968548</v>
      </c>
      <c r="H244" s="7"/>
      <c r="I244" s="7"/>
    </row>
    <row r="245" spans="1:9" x14ac:dyDescent="0.3">
      <c r="A245" t="s">
        <v>18</v>
      </c>
      <c r="B245">
        <v>1994</v>
      </c>
      <c r="C245" s="4">
        <v>1994.1666666641499</v>
      </c>
      <c r="D245">
        <f t="shared" si="11"/>
        <v>34</v>
      </c>
      <c r="E245">
        <v>3.4</v>
      </c>
      <c r="F245" s="1">
        <f>STANDARDIZE(E245,L$10,M$10)</f>
        <v>-0.33646083699357338</v>
      </c>
      <c r="G245" s="1">
        <f t="shared" si="12"/>
        <v>-0.81233440610516627</v>
      </c>
      <c r="H245" s="7"/>
      <c r="I245" s="7"/>
    </row>
    <row r="246" spans="1:9" x14ac:dyDescent="0.3">
      <c r="A246" t="s">
        <v>17</v>
      </c>
      <c r="B246">
        <v>1994</v>
      </c>
      <c r="C246" s="4">
        <v>1994.0833333307901</v>
      </c>
      <c r="D246">
        <f t="shared" si="11"/>
        <v>0</v>
      </c>
      <c r="E246">
        <v>0</v>
      </c>
      <c r="F246" s="1">
        <f>STANDARDIZE(E246,L$9,M$9)</f>
        <v>-0.17473157453470606</v>
      </c>
      <c r="G246" s="1">
        <f t="shared" si="12"/>
        <v>-0.85116646229602455</v>
      </c>
      <c r="H246" s="7"/>
      <c r="I246" s="7"/>
    </row>
    <row r="247" spans="1:9" x14ac:dyDescent="0.3">
      <c r="A247" t="s">
        <v>16</v>
      </c>
      <c r="B247">
        <v>1994</v>
      </c>
      <c r="C247" s="4">
        <v>1993.99999999743</v>
      </c>
      <c r="D247">
        <f t="shared" si="11"/>
        <v>0</v>
      </c>
      <c r="E247">
        <v>0</v>
      </c>
      <c r="F247" s="1">
        <f>STANDARDIZE(E247,L$8,M$8)</f>
        <v>-0.22660368693265512</v>
      </c>
      <c r="G247" s="1">
        <f t="shared" si="12"/>
        <v>-0.85116646229602455</v>
      </c>
      <c r="H247" s="7"/>
      <c r="I247" s="7"/>
    </row>
    <row r="248" spans="1:9" x14ac:dyDescent="0.3">
      <c r="A248" t="s">
        <v>27</v>
      </c>
      <c r="B248">
        <v>1993</v>
      </c>
      <c r="C248" s="4">
        <v>1993.9166666640699</v>
      </c>
      <c r="D248">
        <f t="shared" si="11"/>
        <v>133</v>
      </c>
      <c r="E248">
        <v>13.3</v>
      </c>
      <c r="F248" s="1">
        <f>STANDARDIZE(E248,L$19,M$19)</f>
        <v>-0.54538390961599204</v>
      </c>
      <c r="G248" s="1">
        <f t="shared" si="12"/>
        <v>-0.69926459543178476</v>
      </c>
      <c r="H248" s="7"/>
      <c r="I248" s="7"/>
    </row>
    <row r="249" spans="1:9" x14ac:dyDescent="0.3">
      <c r="A249" t="s">
        <v>26</v>
      </c>
      <c r="B249">
        <v>1993</v>
      </c>
      <c r="C249" s="4">
        <v>1993.83333333071</v>
      </c>
      <c r="D249">
        <f t="shared" si="11"/>
        <v>1465</v>
      </c>
      <c r="E249">
        <v>146.5</v>
      </c>
      <c r="F249" s="1">
        <f>STANDARDIZE(E249,L$18,M$18)</f>
        <v>-0.96316923108640073</v>
      </c>
      <c r="G249" s="1">
        <f t="shared" si="12"/>
        <v>0.82203831181007603</v>
      </c>
      <c r="H249" s="7"/>
      <c r="I249" s="7"/>
    </row>
    <row r="250" spans="1:9" x14ac:dyDescent="0.3">
      <c r="A250" t="s">
        <v>25</v>
      </c>
      <c r="B250">
        <v>1993</v>
      </c>
      <c r="C250" s="4">
        <v>1993.74999999735</v>
      </c>
      <c r="D250">
        <f t="shared" si="11"/>
        <v>739</v>
      </c>
      <c r="E250">
        <v>73.900000000000006</v>
      </c>
      <c r="F250" s="1">
        <f>STANDARDIZE(E250,L$17,M$17)</f>
        <v>-1.6838918295757366</v>
      </c>
      <c r="G250" s="1">
        <f t="shared" si="12"/>
        <v>-7.1402997947219334E-3</v>
      </c>
      <c r="H250" s="7"/>
      <c r="I250" s="7"/>
    </row>
    <row r="251" spans="1:9" x14ac:dyDescent="0.3">
      <c r="A251" t="s">
        <v>24</v>
      </c>
      <c r="B251">
        <v>1993</v>
      </c>
      <c r="C251" s="4">
        <v>1993.6666666639901</v>
      </c>
      <c r="D251">
        <f t="shared" si="11"/>
        <v>1891</v>
      </c>
      <c r="E251">
        <v>189.1</v>
      </c>
      <c r="F251" s="1">
        <f>STANDARDIZE(E251,L$16,M$16)</f>
        <v>-1.7016553929354792</v>
      </c>
      <c r="G251" s="1">
        <f t="shared" si="12"/>
        <v>1.308581133495536</v>
      </c>
      <c r="H251" s="7"/>
      <c r="I251" s="7"/>
    </row>
    <row r="252" spans="1:9" x14ac:dyDescent="0.3">
      <c r="A252" t="s">
        <v>23</v>
      </c>
      <c r="B252">
        <v>1993</v>
      </c>
      <c r="C252" s="4">
        <v>1993.58333333063</v>
      </c>
      <c r="D252">
        <f t="shared" si="11"/>
        <v>264</v>
      </c>
      <c r="E252">
        <v>26.4</v>
      </c>
      <c r="F252" s="1">
        <f>STANDARDIZE(E252,L$15,M$15)</f>
        <v>-1.3675506503249735</v>
      </c>
      <c r="G252" s="1">
        <f t="shared" si="12"/>
        <v>-0.54964696716700712</v>
      </c>
      <c r="H252" s="7"/>
      <c r="I252" s="7"/>
    </row>
    <row r="253" spans="1:9" x14ac:dyDescent="0.3">
      <c r="A253" t="s">
        <v>22</v>
      </c>
      <c r="B253">
        <v>1993</v>
      </c>
      <c r="C253" s="4">
        <v>1993.4999999972699</v>
      </c>
      <c r="D253">
        <f t="shared" si="11"/>
        <v>371</v>
      </c>
      <c r="E253">
        <v>37.1</v>
      </c>
      <c r="F253" s="1">
        <f>STANDARDIZE(E253,L$14,M$14)</f>
        <v>-1.1258920231846365</v>
      </c>
      <c r="G253" s="1">
        <f t="shared" si="12"/>
        <v>-0.42744020209577654</v>
      </c>
      <c r="H253" s="7"/>
      <c r="I253" s="7"/>
    </row>
    <row r="254" spans="1:9" x14ac:dyDescent="0.3">
      <c r="A254" t="s">
        <v>21</v>
      </c>
      <c r="B254">
        <v>1993</v>
      </c>
      <c r="C254" s="4">
        <v>1993.4166666639101</v>
      </c>
      <c r="D254">
        <f t="shared" si="11"/>
        <v>692</v>
      </c>
      <c r="E254">
        <v>69.2</v>
      </c>
      <c r="F254" s="1">
        <f>STANDARDIZE(E254,L$13,M$13)</f>
        <v>-1.5565751793545799</v>
      </c>
      <c r="G254" s="1">
        <f t="shared" si="12"/>
        <v>-6.0819906882084891E-2</v>
      </c>
      <c r="H254" s="7"/>
      <c r="I254" s="7"/>
    </row>
    <row r="255" spans="1:9" x14ac:dyDescent="0.3">
      <c r="A255" t="s">
        <v>20</v>
      </c>
      <c r="B255">
        <v>1993</v>
      </c>
      <c r="C255" s="4">
        <v>1993.33333333055</v>
      </c>
      <c r="D255">
        <f t="shared" si="11"/>
        <v>1692</v>
      </c>
      <c r="E255">
        <v>169.2</v>
      </c>
      <c r="F255" s="1">
        <f>STANDARDIZE(E255,L$12,M$12)</f>
        <v>-1.184580074914978</v>
      </c>
      <c r="G255" s="1">
        <f t="shared" si="12"/>
        <v>1.0812993928490418</v>
      </c>
      <c r="H255" s="7"/>
      <c r="I255" s="7"/>
    </row>
    <row r="256" spans="1:9" x14ac:dyDescent="0.3">
      <c r="A256" t="s">
        <v>19</v>
      </c>
      <c r="B256">
        <v>1993</v>
      </c>
      <c r="C256" s="4">
        <v>1993.2499999971899</v>
      </c>
      <c r="D256">
        <f t="shared" si="11"/>
        <v>88</v>
      </c>
      <c r="E256">
        <v>8.8000000000000007</v>
      </c>
      <c r="F256" s="1">
        <f>STANDARDIZE(E256,L$11,M$11)</f>
        <v>-0.9854885034433436</v>
      </c>
      <c r="G256" s="1">
        <f t="shared" si="12"/>
        <v>-0.75065996391968548</v>
      </c>
      <c r="H256" s="7"/>
      <c r="I256" s="7"/>
    </row>
    <row r="257" spans="1:9" x14ac:dyDescent="0.3">
      <c r="A257" t="s">
        <v>18</v>
      </c>
      <c r="B257">
        <v>1993</v>
      </c>
      <c r="C257" s="4">
        <v>1993.16666666383</v>
      </c>
      <c r="D257">
        <f t="shared" si="11"/>
        <v>0</v>
      </c>
      <c r="E257">
        <v>0</v>
      </c>
      <c r="F257" s="1">
        <f>STANDARDIZE(E257,L$10,M$10)</f>
        <v>-0.40809502553944171</v>
      </c>
      <c r="G257" s="1">
        <f t="shared" si="12"/>
        <v>-0.85116646229602455</v>
      </c>
      <c r="H257" s="7"/>
      <c r="I257" s="7"/>
    </row>
    <row r="258" spans="1:9" x14ac:dyDescent="0.3">
      <c r="A258" t="s">
        <v>17</v>
      </c>
      <c r="B258">
        <v>1993</v>
      </c>
      <c r="C258" s="4">
        <v>1993.0833333304699</v>
      </c>
      <c r="D258">
        <f t="shared" si="11"/>
        <v>0</v>
      </c>
      <c r="E258">
        <v>0</v>
      </c>
      <c r="F258" s="1">
        <f>STANDARDIZE(E258,L$9,M$9)</f>
        <v>-0.17473157453470606</v>
      </c>
      <c r="G258" s="1">
        <f t="shared" si="12"/>
        <v>-0.85116646229602455</v>
      </c>
      <c r="H258" s="7"/>
      <c r="I258" s="7"/>
    </row>
    <row r="259" spans="1:9" x14ac:dyDescent="0.3">
      <c r="A259" t="s">
        <v>16</v>
      </c>
      <c r="B259">
        <v>1993</v>
      </c>
      <c r="C259" s="4">
        <v>1992.9999999971101</v>
      </c>
      <c r="D259">
        <f t="shared" si="11"/>
        <v>173</v>
      </c>
      <c r="E259">
        <v>17.3</v>
      </c>
      <c r="F259" s="1">
        <f>STANDARDIZE(E259,L$8,M$8)</f>
        <v>-9.6666128508859722E-2</v>
      </c>
      <c r="G259" s="1">
        <f t="shared" si="12"/>
        <v>-0.65357982344253962</v>
      </c>
      <c r="H259" s="7"/>
      <c r="I259" s="7"/>
    </row>
    <row r="260" spans="1:9" x14ac:dyDescent="0.3">
      <c r="A260" t="s">
        <v>27</v>
      </c>
      <c r="B260">
        <v>1992</v>
      </c>
      <c r="C260" s="4">
        <v>1992.91666666375</v>
      </c>
      <c r="D260">
        <f t="shared" si="11"/>
        <v>56</v>
      </c>
      <c r="E260">
        <v>5.6</v>
      </c>
      <c r="F260" s="1">
        <f>STANDARDIZE(E260,L$19,M$19)</f>
        <v>-0.55723255489790824</v>
      </c>
      <c r="G260" s="1">
        <f t="shared" si="12"/>
        <v>-0.78720778151108151</v>
      </c>
      <c r="H260" s="7"/>
      <c r="I260" s="7"/>
    </row>
    <row r="261" spans="1:9" x14ac:dyDescent="0.3">
      <c r="A261" t="s">
        <v>26</v>
      </c>
      <c r="B261">
        <v>1992</v>
      </c>
      <c r="C261" s="4">
        <v>1992.8333333303899</v>
      </c>
      <c r="D261">
        <f t="shared" si="11"/>
        <v>281</v>
      </c>
      <c r="E261">
        <v>28.1</v>
      </c>
      <c r="F261" s="1">
        <f>STANDARDIZE(E261,L$18,M$18)</f>
        <v>-1.0666141660386739</v>
      </c>
      <c r="G261" s="1">
        <f t="shared" si="12"/>
        <v>-0.53023093907157792</v>
      </c>
      <c r="H261" s="7"/>
      <c r="I261" s="7"/>
    </row>
    <row r="262" spans="1:9" x14ac:dyDescent="0.3">
      <c r="A262" t="s">
        <v>25</v>
      </c>
      <c r="B262">
        <v>1992</v>
      </c>
      <c r="C262" s="4">
        <v>1992.74999999703</v>
      </c>
      <c r="D262">
        <f t="shared" si="11"/>
        <v>99</v>
      </c>
      <c r="E262">
        <v>9.9</v>
      </c>
      <c r="F262" s="1">
        <f>STANDARDIZE(E262,L$17,M$17)</f>
        <v>-1.7438928320120006</v>
      </c>
      <c r="G262" s="1">
        <f t="shared" si="12"/>
        <v>-0.73809665162264304</v>
      </c>
      <c r="H262" s="7"/>
      <c r="I262" s="7"/>
    </row>
    <row r="263" spans="1:9" x14ac:dyDescent="0.3">
      <c r="A263" t="s">
        <v>24</v>
      </c>
      <c r="B263">
        <v>1992</v>
      </c>
      <c r="C263" s="4">
        <v>1992.66666666367</v>
      </c>
      <c r="D263">
        <f t="shared" si="11"/>
        <v>101</v>
      </c>
      <c r="E263">
        <v>10.1</v>
      </c>
      <c r="F263" s="1">
        <f>STANDARDIZE(E263,L$16,M$16)</f>
        <v>-1.9938621421060958</v>
      </c>
      <c r="G263" s="1">
        <f t="shared" si="12"/>
        <v>-0.73581241302318079</v>
      </c>
      <c r="H263" s="7"/>
      <c r="I263" s="7"/>
    </row>
    <row r="264" spans="1:9" x14ac:dyDescent="0.3">
      <c r="A264" t="s">
        <v>23</v>
      </c>
      <c r="B264">
        <v>1992</v>
      </c>
      <c r="C264" s="4">
        <v>1992.5833333303101</v>
      </c>
      <c r="D264">
        <f t="shared" si="11"/>
        <v>128</v>
      </c>
      <c r="E264">
        <v>12.8</v>
      </c>
      <c r="F264" s="1">
        <f>STANDARDIZE(E264,L$15,M$15)</f>
        <v>-1.3857983867849066</v>
      </c>
      <c r="G264" s="1">
        <f t="shared" si="12"/>
        <v>-0.70497519193044034</v>
      </c>
      <c r="H264" s="7"/>
      <c r="I264" s="7"/>
    </row>
    <row r="265" spans="1:9" x14ac:dyDescent="0.3">
      <c r="A265" t="s">
        <v>22</v>
      </c>
      <c r="B265">
        <v>1992</v>
      </c>
      <c r="C265" s="4">
        <v>1992.49999999695</v>
      </c>
      <c r="D265">
        <f t="shared" ref="D265:D328" si="13">E265*10</f>
        <v>110</v>
      </c>
      <c r="E265">
        <v>11</v>
      </c>
      <c r="F265" s="1">
        <f>STANDARDIZE(E265,L$14,M$14)</f>
        <v>-1.1571048404637962</v>
      </c>
      <c r="G265" s="1">
        <f t="shared" ref="G265:G328" si="14">STANDARDIZE(D265,G$4,G$5)</f>
        <v>-0.7255333393256006</v>
      </c>
      <c r="H265" s="7"/>
      <c r="I265" s="7"/>
    </row>
    <row r="266" spans="1:9" x14ac:dyDescent="0.3">
      <c r="A266" t="s">
        <v>21</v>
      </c>
      <c r="B266">
        <v>1992</v>
      </c>
      <c r="C266" s="4">
        <v>1992.4166666635899</v>
      </c>
      <c r="D266">
        <f t="shared" si="13"/>
        <v>1033</v>
      </c>
      <c r="E266">
        <v>103.3</v>
      </c>
      <c r="F266" s="1">
        <f>STANDARDIZE(E266,L$13,M$13)</f>
        <v>-1.4963141309144978</v>
      </c>
      <c r="G266" s="1">
        <f t="shared" si="14"/>
        <v>0.32864277432622935</v>
      </c>
      <c r="H266" s="7"/>
      <c r="I266" s="7"/>
    </row>
    <row r="267" spans="1:9" x14ac:dyDescent="0.3">
      <c r="A267" t="s">
        <v>20</v>
      </c>
      <c r="B267">
        <v>1992</v>
      </c>
      <c r="C267" s="4">
        <v>1992.3333333302301</v>
      </c>
      <c r="D267">
        <f t="shared" si="13"/>
        <v>619</v>
      </c>
      <c r="E267">
        <v>61.9</v>
      </c>
      <c r="F267" s="1">
        <f>STANDARDIZE(E267,L$12,M$12)</f>
        <v>-1.3587077201818734</v>
      </c>
      <c r="G267" s="1">
        <f t="shared" si="14"/>
        <v>-0.14419461576245715</v>
      </c>
      <c r="H267" s="7"/>
      <c r="I267" s="7"/>
    </row>
    <row r="268" spans="1:9" x14ac:dyDescent="0.3">
      <c r="A268" t="s">
        <v>19</v>
      </c>
      <c r="B268">
        <v>1992</v>
      </c>
      <c r="C268" s="4">
        <v>1992.24999999687</v>
      </c>
      <c r="D268">
        <f t="shared" si="13"/>
        <v>28</v>
      </c>
      <c r="E268">
        <v>2.8</v>
      </c>
      <c r="F268" s="1">
        <f>STANDARDIZE(E268,L$11,M$11)</f>
        <v>-1.0127314537791379</v>
      </c>
      <c r="G268" s="1">
        <f t="shared" si="14"/>
        <v>-0.81918712190355303</v>
      </c>
      <c r="H268" s="7"/>
      <c r="I268" s="7"/>
    </row>
    <row r="269" spans="1:9" x14ac:dyDescent="0.3">
      <c r="A269" t="s">
        <v>18</v>
      </c>
      <c r="B269">
        <v>1992</v>
      </c>
      <c r="C269" s="4">
        <v>1992.1666666635101</v>
      </c>
      <c r="D269">
        <f t="shared" si="13"/>
        <v>0</v>
      </c>
      <c r="E269">
        <v>0</v>
      </c>
      <c r="F269" s="1">
        <f>STANDARDIZE(E269,L$10,M$10)</f>
        <v>-0.40809502553944171</v>
      </c>
      <c r="G269" s="1">
        <f t="shared" si="14"/>
        <v>-0.85116646229602455</v>
      </c>
      <c r="H269" s="7"/>
      <c r="I269" s="7"/>
    </row>
    <row r="270" spans="1:9" x14ac:dyDescent="0.3">
      <c r="A270" t="s">
        <v>17</v>
      </c>
      <c r="B270">
        <v>1992</v>
      </c>
      <c r="C270" s="4">
        <v>1992.08333333015</v>
      </c>
      <c r="D270">
        <f t="shared" si="13"/>
        <v>0</v>
      </c>
      <c r="E270">
        <v>0</v>
      </c>
      <c r="F270" s="1">
        <f>STANDARDIZE(E270,L$9,M$9)</f>
        <v>-0.17473157453470606</v>
      </c>
      <c r="G270" s="1">
        <f t="shared" si="14"/>
        <v>-0.85116646229602455</v>
      </c>
      <c r="H270" s="7"/>
      <c r="I270" s="7"/>
    </row>
    <row r="271" spans="1:9" x14ac:dyDescent="0.3">
      <c r="B271">
        <v>1992</v>
      </c>
      <c r="C271" s="4">
        <v>1991.9999999967899</v>
      </c>
      <c r="F271" s="1"/>
      <c r="G271" s="1"/>
      <c r="H271" s="7"/>
      <c r="I271" s="7"/>
    </row>
    <row r="272" spans="1:9" x14ac:dyDescent="0.3">
      <c r="B272">
        <v>1991</v>
      </c>
      <c r="C272" s="4">
        <v>1991.9166666634301</v>
      </c>
      <c r="F272" s="1"/>
      <c r="G272" s="1"/>
      <c r="H272" s="7"/>
      <c r="I272" s="7"/>
    </row>
    <row r="273" spans="1:9" x14ac:dyDescent="0.3">
      <c r="A273" t="s">
        <v>26</v>
      </c>
      <c r="B273">
        <v>1991</v>
      </c>
      <c r="C273" s="4">
        <v>1991.83333333007</v>
      </c>
      <c r="D273">
        <f t="shared" si="13"/>
        <v>1171</v>
      </c>
      <c r="E273">
        <v>117.1</v>
      </c>
      <c r="F273" s="1">
        <f>STANDARDIZE(E273,L$18,M$18)</f>
        <v>-0.98885572675867128</v>
      </c>
      <c r="G273" s="1">
        <f t="shared" si="14"/>
        <v>0.48625523768912482</v>
      </c>
      <c r="H273" s="7"/>
      <c r="I273" s="7"/>
    </row>
    <row r="274" spans="1:9" x14ac:dyDescent="0.3">
      <c r="A274" t="s">
        <v>25</v>
      </c>
      <c r="B274">
        <v>1991</v>
      </c>
      <c r="C274" s="4">
        <v>1991.7499999967099</v>
      </c>
      <c r="D274">
        <f t="shared" si="13"/>
        <v>439</v>
      </c>
      <c r="E274">
        <v>43.9</v>
      </c>
      <c r="F274" s="1">
        <f>STANDARDIZE(E274,L$17,M$17)</f>
        <v>-1.7120172994677354</v>
      </c>
      <c r="G274" s="1">
        <f t="shared" si="14"/>
        <v>-0.34977608971405993</v>
      </c>
      <c r="H274" s="7"/>
      <c r="I274" s="7"/>
    </row>
    <row r="275" spans="1:9" x14ac:dyDescent="0.3">
      <c r="A275" t="s">
        <v>24</v>
      </c>
      <c r="B275">
        <v>1991</v>
      </c>
      <c r="C275" s="4">
        <v>1991.66666666335</v>
      </c>
      <c r="D275">
        <f t="shared" si="13"/>
        <v>1632</v>
      </c>
      <c r="E275">
        <v>163.19999999999999</v>
      </c>
      <c r="F275" s="1">
        <f>STANDARDIZE(E275,L$16,M$16)</f>
        <v>-1.7439355873685458</v>
      </c>
      <c r="G275" s="1">
        <f t="shared" si="14"/>
        <v>1.0127722348651742</v>
      </c>
      <c r="H275" s="7"/>
      <c r="I275" s="7"/>
    </row>
    <row r="276" spans="1:9" x14ac:dyDescent="0.3">
      <c r="A276" t="s">
        <v>23</v>
      </c>
      <c r="B276">
        <v>1991</v>
      </c>
      <c r="C276" s="4">
        <v>1991.58333332999</v>
      </c>
      <c r="D276">
        <f t="shared" si="13"/>
        <v>188</v>
      </c>
      <c r="E276">
        <v>18.8</v>
      </c>
      <c r="F276" s="1">
        <f>STANDARDIZE(E276,L$15,M$15)</f>
        <v>-1.3777479148172891</v>
      </c>
      <c r="G276" s="1">
        <f t="shared" si="14"/>
        <v>-0.63644803394657279</v>
      </c>
      <c r="H276" s="7"/>
      <c r="I276" s="7"/>
    </row>
    <row r="277" spans="1:9" x14ac:dyDescent="0.3">
      <c r="A277" t="s">
        <v>22</v>
      </c>
      <c r="B277">
        <v>1991</v>
      </c>
      <c r="C277" s="4">
        <v>1991.4999999966301</v>
      </c>
      <c r="D277">
        <f t="shared" si="13"/>
        <v>164</v>
      </c>
      <c r="E277">
        <v>16.399999999999999</v>
      </c>
      <c r="F277" s="1">
        <f>STANDARDIZE(E277,L$14,M$14)</f>
        <v>-1.1506470161991424</v>
      </c>
      <c r="G277" s="1">
        <f t="shared" si="14"/>
        <v>-0.66385889714011981</v>
      </c>
      <c r="H277" s="7"/>
      <c r="I277" s="7"/>
    </row>
    <row r="278" spans="1:9" x14ac:dyDescent="0.3">
      <c r="B278">
        <v>1991</v>
      </c>
      <c r="C278" s="4">
        <v>1991.41666666327</v>
      </c>
      <c r="F278" s="1"/>
      <c r="G278" s="1"/>
      <c r="H278" s="7"/>
      <c r="I278" s="7"/>
    </row>
    <row r="279" spans="1:9" x14ac:dyDescent="0.3">
      <c r="B279">
        <v>1991</v>
      </c>
      <c r="C279" s="4">
        <v>1991.3333333299099</v>
      </c>
      <c r="F279" s="1"/>
      <c r="G279" s="1"/>
      <c r="H279" s="7"/>
      <c r="I279" s="7"/>
    </row>
    <row r="280" spans="1:9" x14ac:dyDescent="0.3">
      <c r="B280">
        <v>1991</v>
      </c>
      <c r="C280" s="4">
        <v>1991.2499999965501</v>
      </c>
      <c r="F280" s="1"/>
      <c r="G280" s="1"/>
      <c r="H280" s="7"/>
      <c r="I280" s="7"/>
    </row>
    <row r="281" spans="1:9" x14ac:dyDescent="0.3">
      <c r="B281">
        <v>1991</v>
      </c>
      <c r="C281" s="4">
        <v>1991.16666666319</v>
      </c>
      <c r="F281" s="1"/>
      <c r="G281" s="1"/>
      <c r="H281" s="7"/>
      <c r="I281" s="7"/>
    </row>
    <row r="282" spans="1:9" x14ac:dyDescent="0.3">
      <c r="B282">
        <v>1991</v>
      </c>
      <c r="C282" s="4">
        <v>1991.0833333298301</v>
      </c>
      <c r="F282" s="1"/>
      <c r="G282" s="1"/>
      <c r="H282" s="7"/>
      <c r="I282" s="7"/>
    </row>
    <row r="283" spans="1:9" x14ac:dyDescent="0.3">
      <c r="B283">
        <v>1991</v>
      </c>
      <c r="C283" s="4">
        <v>1990.9999999964698</v>
      </c>
      <c r="F283" s="1"/>
      <c r="G283" s="1"/>
      <c r="H283" s="7"/>
      <c r="I283" s="7"/>
    </row>
    <row r="284" spans="1:9" x14ac:dyDescent="0.3">
      <c r="B284">
        <v>1990</v>
      </c>
      <c r="C284" s="4">
        <v>1990.9166666631099</v>
      </c>
      <c r="F284" s="1"/>
      <c r="G284" s="1"/>
      <c r="H284" s="7"/>
      <c r="I284" s="7"/>
    </row>
    <row r="285" spans="1:9" x14ac:dyDescent="0.3">
      <c r="B285">
        <v>1990</v>
      </c>
      <c r="C285" s="4">
        <v>1990.8333333297498</v>
      </c>
      <c r="F285" s="1"/>
      <c r="G285" s="1"/>
      <c r="H285" s="7"/>
      <c r="I285" s="7"/>
    </row>
    <row r="286" spans="1:9" x14ac:dyDescent="0.3">
      <c r="B286">
        <v>1990</v>
      </c>
      <c r="C286" s="4">
        <v>1990.74999999639</v>
      </c>
      <c r="F286" s="1"/>
      <c r="G286" s="1"/>
      <c r="H286" s="7"/>
      <c r="I286" s="7"/>
    </row>
    <row r="287" spans="1:9" x14ac:dyDescent="0.3">
      <c r="B287">
        <v>1990</v>
      </c>
      <c r="C287" s="4">
        <v>1990.6666666630299</v>
      </c>
      <c r="F287" s="1"/>
      <c r="G287" s="1"/>
      <c r="H287" s="7"/>
      <c r="I287" s="7"/>
    </row>
    <row r="288" spans="1:9" x14ac:dyDescent="0.3">
      <c r="B288">
        <v>1990</v>
      </c>
      <c r="C288" s="4">
        <v>1990.5833333296698</v>
      </c>
      <c r="F288" s="1"/>
      <c r="G288" s="1"/>
      <c r="H288" s="7"/>
      <c r="I288" s="7"/>
    </row>
    <row r="289" spans="2:9" x14ac:dyDescent="0.3">
      <c r="B289">
        <v>1990</v>
      </c>
      <c r="C289" s="4">
        <v>1990.49999999631</v>
      </c>
      <c r="F289" s="1"/>
      <c r="G289" s="1"/>
      <c r="H289" s="7"/>
      <c r="I289" s="7"/>
    </row>
    <row r="290" spans="2:9" x14ac:dyDescent="0.3">
      <c r="B290">
        <v>1990</v>
      </c>
      <c r="C290" s="4">
        <v>1990.4166666629499</v>
      </c>
      <c r="F290" s="1"/>
      <c r="G290" s="1"/>
      <c r="H290" s="7"/>
      <c r="I290" s="7"/>
    </row>
    <row r="291" spans="2:9" x14ac:dyDescent="0.3">
      <c r="B291">
        <v>1990</v>
      </c>
      <c r="C291" s="4">
        <v>1990.3333333295898</v>
      </c>
      <c r="F291" s="1"/>
      <c r="G291" s="1"/>
      <c r="H291" s="7"/>
      <c r="I291" s="7"/>
    </row>
    <row r="292" spans="2:9" x14ac:dyDescent="0.3">
      <c r="B292">
        <v>1990</v>
      </c>
      <c r="C292" s="4">
        <v>1990.2499999962299</v>
      </c>
      <c r="F292" s="1"/>
      <c r="G292" s="1"/>
      <c r="H292" s="7"/>
      <c r="I292" s="7"/>
    </row>
    <row r="293" spans="2:9" x14ac:dyDescent="0.3">
      <c r="B293">
        <v>1990</v>
      </c>
      <c r="C293" s="4">
        <v>1990.1666666628698</v>
      </c>
      <c r="F293" s="1"/>
      <c r="G293" s="1"/>
      <c r="H293" s="7"/>
      <c r="I293" s="7"/>
    </row>
    <row r="294" spans="2:9" x14ac:dyDescent="0.3">
      <c r="B294">
        <v>1990</v>
      </c>
      <c r="C294" s="4">
        <v>1990.08333332951</v>
      </c>
      <c r="F294" s="1"/>
      <c r="G294" s="1"/>
      <c r="H294" s="7"/>
      <c r="I294" s="7"/>
    </row>
    <row r="295" spans="2:9" x14ac:dyDescent="0.3">
      <c r="B295">
        <v>1990</v>
      </c>
      <c r="C295" s="4">
        <v>1989.9999999961499</v>
      </c>
      <c r="F295" s="1"/>
      <c r="G295" s="1"/>
      <c r="H295" s="7"/>
      <c r="I295" s="7"/>
    </row>
    <row r="296" spans="2:9" x14ac:dyDescent="0.3">
      <c r="B296">
        <v>1989</v>
      </c>
      <c r="C296" s="4">
        <v>1989.9166666627898</v>
      </c>
      <c r="F296" s="1"/>
      <c r="G296" s="1"/>
      <c r="H296" s="7"/>
      <c r="I296" s="7"/>
    </row>
    <row r="297" spans="2:9" x14ac:dyDescent="0.3">
      <c r="B297">
        <v>1989</v>
      </c>
      <c r="C297" s="4">
        <v>1989.8333333294299</v>
      </c>
      <c r="F297" s="1"/>
      <c r="G297" s="1"/>
      <c r="H297" s="7"/>
      <c r="I297" s="7"/>
    </row>
    <row r="298" spans="2:9" x14ac:dyDescent="0.3">
      <c r="B298">
        <v>1989</v>
      </c>
      <c r="C298" s="4">
        <v>1989.7499999960698</v>
      </c>
      <c r="F298" s="1"/>
      <c r="G298" s="1"/>
      <c r="H298" s="7"/>
      <c r="I298" s="7"/>
    </row>
    <row r="299" spans="2:9" x14ac:dyDescent="0.3">
      <c r="B299">
        <v>1989</v>
      </c>
      <c r="C299" s="4">
        <v>1989.6666666627098</v>
      </c>
      <c r="F299" s="1"/>
      <c r="G299" s="1"/>
      <c r="H299" s="7"/>
      <c r="I299" s="7"/>
    </row>
    <row r="300" spans="2:9" x14ac:dyDescent="0.3">
      <c r="B300">
        <v>1989</v>
      </c>
      <c r="C300" s="4">
        <v>1989.5833333293499</v>
      </c>
      <c r="F300" s="1"/>
      <c r="G300" s="1"/>
      <c r="H300" s="7"/>
      <c r="I300" s="7"/>
    </row>
    <row r="301" spans="2:9" x14ac:dyDescent="0.3">
      <c r="B301">
        <v>1989</v>
      </c>
      <c r="C301" s="4">
        <v>1989.4999999959898</v>
      </c>
      <c r="F301" s="1"/>
      <c r="G301" s="1"/>
      <c r="H301" s="7"/>
      <c r="I301" s="7"/>
    </row>
    <row r="302" spans="2:9" x14ac:dyDescent="0.3">
      <c r="B302">
        <v>1989</v>
      </c>
      <c r="C302" s="4">
        <v>1989.41666666263</v>
      </c>
      <c r="F302" s="1"/>
      <c r="G302" s="1"/>
      <c r="H302" s="7"/>
      <c r="I302" s="7"/>
    </row>
    <row r="303" spans="2:9" x14ac:dyDescent="0.3">
      <c r="B303">
        <v>1989</v>
      </c>
      <c r="C303" s="4">
        <v>1989.3333333292699</v>
      </c>
      <c r="F303" s="1"/>
      <c r="G303" s="1"/>
      <c r="H303" s="7"/>
      <c r="I303" s="7"/>
    </row>
    <row r="304" spans="2:9" x14ac:dyDescent="0.3">
      <c r="B304">
        <v>1989</v>
      </c>
      <c r="C304" s="4">
        <v>1989.2499999959098</v>
      </c>
      <c r="F304" s="1"/>
      <c r="G304" s="1"/>
      <c r="H304" s="7"/>
      <c r="I304" s="7"/>
    </row>
    <row r="305" spans="2:9" x14ac:dyDescent="0.3">
      <c r="B305">
        <v>1989</v>
      </c>
      <c r="C305" s="4">
        <v>1989.1666666625499</v>
      </c>
      <c r="F305" s="1"/>
      <c r="G305" s="1"/>
      <c r="H305" s="7"/>
      <c r="I305" s="7"/>
    </row>
    <row r="306" spans="2:9" x14ac:dyDescent="0.3">
      <c r="B306">
        <v>1989</v>
      </c>
      <c r="C306" s="4">
        <v>1989.0833333291898</v>
      </c>
      <c r="F306" s="1"/>
      <c r="G306" s="1"/>
      <c r="H306" s="7"/>
      <c r="I306" s="7"/>
    </row>
    <row r="307" spans="2:9" x14ac:dyDescent="0.3">
      <c r="B307">
        <v>1989</v>
      </c>
      <c r="C307" s="4">
        <v>1988.9999999958297</v>
      </c>
      <c r="F307" s="1"/>
      <c r="G307" s="1"/>
      <c r="H307" s="7"/>
      <c r="I307" s="7"/>
    </row>
    <row r="308" spans="2:9" x14ac:dyDescent="0.3">
      <c r="B308">
        <v>1988</v>
      </c>
      <c r="C308" s="4">
        <v>1988.9166666624699</v>
      </c>
      <c r="F308" s="1"/>
      <c r="G308" s="1"/>
      <c r="H308" s="7"/>
      <c r="I308" s="7"/>
    </row>
    <row r="309" spans="2:9" x14ac:dyDescent="0.3">
      <c r="B309">
        <v>1988</v>
      </c>
      <c r="C309" s="4">
        <v>1988.8333333291098</v>
      </c>
      <c r="F309" s="1"/>
      <c r="G309" s="1"/>
      <c r="H309" s="7"/>
      <c r="I309" s="7"/>
    </row>
    <row r="310" spans="2:9" x14ac:dyDescent="0.3">
      <c r="B310">
        <v>1988</v>
      </c>
      <c r="C310" s="4">
        <v>1988.7499999957499</v>
      </c>
      <c r="F310" s="1"/>
      <c r="G310" s="1"/>
      <c r="H310" s="7"/>
      <c r="I310" s="7"/>
    </row>
    <row r="311" spans="2:9" x14ac:dyDescent="0.3">
      <c r="B311">
        <v>1988</v>
      </c>
      <c r="C311" s="4">
        <v>1988.6666666623898</v>
      </c>
      <c r="F311" s="1"/>
      <c r="G311" s="1"/>
      <c r="H311" s="7"/>
      <c r="I311" s="7"/>
    </row>
    <row r="312" spans="2:9" x14ac:dyDescent="0.3">
      <c r="B312">
        <v>1988</v>
      </c>
      <c r="C312" s="4">
        <v>1988.5833333290298</v>
      </c>
      <c r="F312" s="1"/>
      <c r="G312" s="1"/>
      <c r="H312" s="7"/>
      <c r="I312" s="7"/>
    </row>
    <row r="313" spans="2:9" x14ac:dyDescent="0.3">
      <c r="B313">
        <v>1988</v>
      </c>
      <c r="C313" s="4">
        <v>1988.4999999956699</v>
      </c>
      <c r="F313" s="1"/>
      <c r="G313" s="1"/>
      <c r="H313" s="7"/>
      <c r="I313" s="7"/>
    </row>
    <row r="314" spans="2:9" x14ac:dyDescent="0.3">
      <c r="B314">
        <v>1988</v>
      </c>
      <c r="C314" s="4">
        <v>1988.4166666623098</v>
      </c>
      <c r="F314" s="1"/>
      <c r="G314" s="1"/>
      <c r="H314" s="7"/>
      <c r="I314" s="7"/>
    </row>
    <row r="315" spans="2:9" x14ac:dyDescent="0.3">
      <c r="B315">
        <v>1988</v>
      </c>
      <c r="C315" s="4">
        <v>1988.3333333289497</v>
      </c>
      <c r="F315" s="1"/>
      <c r="G315" s="1"/>
      <c r="H315" s="7"/>
      <c r="I315" s="7"/>
    </row>
    <row r="316" spans="2:9" x14ac:dyDescent="0.3">
      <c r="B316">
        <v>1988</v>
      </c>
      <c r="C316" s="4">
        <v>1988.2499999955899</v>
      </c>
      <c r="F316" s="1"/>
      <c r="G316" s="1"/>
      <c r="H316" s="7"/>
      <c r="I316" s="7"/>
    </row>
    <row r="317" spans="2:9" x14ac:dyDescent="0.3">
      <c r="B317">
        <v>1988</v>
      </c>
      <c r="C317" s="4">
        <v>1988.1666666622298</v>
      </c>
      <c r="F317" s="1"/>
      <c r="G317" s="1"/>
      <c r="H317" s="7"/>
      <c r="I317" s="7"/>
    </row>
    <row r="318" spans="2:9" x14ac:dyDescent="0.3">
      <c r="B318">
        <v>1988</v>
      </c>
      <c r="C318" s="4">
        <v>1988.0833333288699</v>
      </c>
      <c r="F318" s="1"/>
      <c r="G318" s="1"/>
      <c r="H318" s="7"/>
      <c r="I318" s="7"/>
    </row>
    <row r="319" spans="2:9" x14ac:dyDescent="0.3">
      <c r="B319">
        <v>1988</v>
      </c>
      <c r="C319" s="4">
        <v>1987.9999999955098</v>
      </c>
      <c r="F319" s="1"/>
      <c r="G319" s="1"/>
      <c r="H319" s="7"/>
      <c r="I319" s="7"/>
    </row>
    <row r="320" spans="2:9" x14ac:dyDescent="0.3">
      <c r="B320">
        <v>1987</v>
      </c>
      <c r="C320" s="4">
        <v>1987.9166666621497</v>
      </c>
      <c r="F320" s="1"/>
      <c r="G320" s="1"/>
      <c r="H320" s="7"/>
      <c r="I320" s="7"/>
    </row>
    <row r="321" spans="1:9" x14ac:dyDescent="0.3">
      <c r="B321">
        <v>1987</v>
      </c>
      <c r="C321" s="4">
        <v>1987.8333333287901</v>
      </c>
      <c r="F321" s="1"/>
      <c r="G321" s="1"/>
      <c r="H321" s="7"/>
      <c r="I321" s="7"/>
    </row>
    <row r="322" spans="1:9" x14ac:dyDescent="0.3">
      <c r="B322">
        <v>1987</v>
      </c>
      <c r="C322" s="4">
        <v>1987.74999999543</v>
      </c>
      <c r="F322" s="1"/>
      <c r="G322" s="1"/>
      <c r="H322" s="7"/>
      <c r="I322" s="7"/>
    </row>
    <row r="323" spans="1:9" x14ac:dyDescent="0.3">
      <c r="B323">
        <v>1987</v>
      </c>
      <c r="C323" s="4">
        <v>1987.6666666620599</v>
      </c>
      <c r="F323" s="1"/>
      <c r="G323" s="1"/>
      <c r="H323" s="7"/>
      <c r="I323" s="7"/>
    </row>
    <row r="324" spans="1:9" x14ac:dyDescent="0.3">
      <c r="B324">
        <v>1987</v>
      </c>
      <c r="C324" s="4">
        <v>1987.5833333287001</v>
      </c>
      <c r="E324" s="8"/>
      <c r="F324" s="1"/>
      <c r="G324" s="1"/>
      <c r="H324" s="7"/>
      <c r="I324" s="7"/>
    </row>
    <row r="325" spans="1:9" x14ac:dyDescent="0.3">
      <c r="A325" t="s">
        <v>22</v>
      </c>
      <c r="B325">
        <v>1987</v>
      </c>
      <c r="C325" s="4">
        <v>1987.49999999534</v>
      </c>
      <c r="D325">
        <f t="shared" si="13"/>
        <v>420</v>
      </c>
      <c r="E325">
        <v>42</v>
      </c>
      <c r="F325" s="1">
        <f>STANDARDIZE(E325,L$14,M$14)</f>
        <v>-1.1200321456111546</v>
      </c>
      <c r="G325" s="1">
        <f t="shared" si="14"/>
        <v>-0.37147635640895138</v>
      </c>
      <c r="H325" s="7"/>
      <c r="I325" s="7"/>
    </row>
    <row r="326" spans="1:9" x14ac:dyDescent="0.3">
      <c r="A326" t="s">
        <v>21</v>
      </c>
      <c r="B326">
        <v>1987</v>
      </c>
      <c r="C326" s="4">
        <v>1987.4166666619799</v>
      </c>
      <c r="D326">
        <f t="shared" si="13"/>
        <v>811</v>
      </c>
      <c r="E326">
        <v>81.099999999999994</v>
      </c>
      <c r="F326" s="1">
        <f>STANDARDIZE(E326,L$13,M$13)</f>
        <v>-1.5355456639165455</v>
      </c>
      <c r="G326" s="1">
        <f t="shared" si="14"/>
        <v>7.5092289785919183E-2</v>
      </c>
      <c r="H326" s="7"/>
      <c r="I326" s="7"/>
    </row>
    <row r="327" spans="1:9" x14ac:dyDescent="0.3">
      <c r="A327" t="s">
        <v>20</v>
      </c>
      <c r="B327">
        <v>1987</v>
      </c>
      <c r="C327" s="4">
        <v>1987.33333332862</v>
      </c>
      <c r="D327">
        <f t="shared" si="13"/>
        <v>1688</v>
      </c>
      <c r="E327">
        <v>168.8</v>
      </c>
      <c r="F327" s="1">
        <f>STANDARDIZE(E327,L$12,M$12)</f>
        <v>-1.1852291994080515</v>
      </c>
      <c r="G327" s="1">
        <f t="shared" si="14"/>
        <v>1.0767309156501172</v>
      </c>
      <c r="H327" s="7"/>
      <c r="I327" s="7"/>
    </row>
    <row r="328" spans="1:9" x14ac:dyDescent="0.3">
      <c r="A328" t="s">
        <v>19</v>
      </c>
      <c r="B328">
        <v>1987</v>
      </c>
      <c r="C328" s="4">
        <v>1987.2499999952599</v>
      </c>
      <c r="D328">
        <f t="shared" si="13"/>
        <v>414</v>
      </c>
      <c r="E328">
        <v>41.4</v>
      </c>
      <c r="F328" s="1">
        <f>STANDARDIZE(E328,L$11,M$11)</f>
        <v>-0.83746847328552798</v>
      </c>
      <c r="G328" s="1">
        <f t="shared" si="14"/>
        <v>-0.37832907220733814</v>
      </c>
      <c r="H328" s="7"/>
      <c r="I328" s="7"/>
    </row>
    <row r="329" spans="1:9" x14ac:dyDescent="0.3">
      <c r="A329" t="s">
        <v>18</v>
      </c>
      <c r="B329">
        <v>1987</v>
      </c>
      <c r="C329" s="4">
        <v>1987.1666666619001</v>
      </c>
      <c r="D329">
        <f t="shared" ref="D329:D392" si="15">E329*10</f>
        <v>0</v>
      </c>
      <c r="E329">
        <v>0</v>
      </c>
      <c r="F329" s="1">
        <f>STANDARDIZE(E329,L$10,M$10)</f>
        <v>-0.40809502553944171</v>
      </c>
      <c r="G329" s="1">
        <f t="shared" ref="G329:G392" si="16">STANDARDIZE(D329,G$4,G$5)</f>
        <v>-0.85116646229602455</v>
      </c>
      <c r="H329" s="7"/>
      <c r="I329" s="7"/>
    </row>
    <row r="330" spans="1:9" x14ac:dyDescent="0.3">
      <c r="A330" t="s">
        <v>17</v>
      </c>
      <c r="B330">
        <v>1987</v>
      </c>
      <c r="C330" s="4">
        <v>1987.08333332854</v>
      </c>
      <c r="D330">
        <f t="shared" si="15"/>
        <v>0</v>
      </c>
      <c r="E330">
        <v>0</v>
      </c>
      <c r="F330" s="1">
        <f>STANDARDIZE(E330,L$9,M$9)</f>
        <v>-0.17473157453470606</v>
      </c>
      <c r="G330" s="1">
        <f t="shared" si="16"/>
        <v>-0.85116646229602455</v>
      </c>
      <c r="H330" s="7"/>
      <c r="I330" s="7"/>
    </row>
    <row r="331" spans="1:9" x14ac:dyDescent="0.3">
      <c r="A331" t="s">
        <v>16</v>
      </c>
      <c r="B331">
        <v>1987</v>
      </c>
      <c r="C331" s="4">
        <v>1986.9999999951799</v>
      </c>
      <c r="D331">
        <f t="shared" si="15"/>
        <v>28</v>
      </c>
      <c r="E331">
        <v>2.8</v>
      </c>
      <c r="F331" s="1">
        <f>STANDARDIZE(E331,L$8,M$8)</f>
        <v>-0.20557333065597147</v>
      </c>
      <c r="G331" s="1">
        <f t="shared" si="16"/>
        <v>-0.81918712190355303</v>
      </c>
      <c r="H331" s="7"/>
      <c r="I331" s="7"/>
    </row>
    <row r="332" spans="1:9" x14ac:dyDescent="0.3">
      <c r="A332" t="s">
        <v>27</v>
      </c>
      <c r="B332">
        <v>1986</v>
      </c>
      <c r="C332" s="4">
        <v>1986.91666666182</v>
      </c>
      <c r="D332">
        <f t="shared" si="15"/>
        <v>488</v>
      </c>
      <c r="E332">
        <v>48.8</v>
      </c>
      <c r="F332" s="1">
        <f>STANDARDIZE(E332,L$19,M$19)</f>
        <v>-0.4907570385110539</v>
      </c>
      <c r="G332" s="1">
        <f t="shared" si="16"/>
        <v>-0.29381224402723471</v>
      </c>
      <c r="H332" s="7"/>
      <c r="I332" s="7"/>
    </row>
    <row r="333" spans="1:9" x14ac:dyDescent="0.3">
      <c r="A333" t="s">
        <v>26</v>
      </c>
      <c r="B333">
        <v>1986</v>
      </c>
      <c r="C333" s="4">
        <v>1986.83333332846</v>
      </c>
      <c r="D333">
        <f t="shared" si="15"/>
        <v>234</v>
      </c>
      <c r="E333">
        <v>23.4</v>
      </c>
      <c r="F333" s="1">
        <f>STANDARDIZE(E333,L$18,M$18)</f>
        <v>-1.0707205105849211</v>
      </c>
      <c r="G333" s="1">
        <f t="shared" si="16"/>
        <v>-0.58391054615894089</v>
      </c>
      <c r="H333" s="7"/>
      <c r="I333" s="7"/>
    </row>
    <row r="334" spans="1:9" x14ac:dyDescent="0.3">
      <c r="A334" t="s">
        <v>25</v>
      </c>
      <c r="B334">
        <v>1986</v>
      </c>
      <c r="C334" s="4">
        <v>1986.7499999951001</v>
      </c>
      <c r="D334">
        <f t="shared" si="15"/>
        <v>1543</v>
      </c>
      <c r="E334">
        <v>154.30000000000001</v>
      </c>
      <c r="F334" s="1">
        <f>STANDARDIZE(E334,L$17,M$17)</f>
        <v>-1.6085155702651799</v>
      </c>
      <c r="G334" s="1">
        <f t="shared" si="16"/>
        <v>0.91112361718910395</v>
      </c>
      <c r="H334" s="7"/>
      <c r="I334" s="7"/>
    </row>
    <row r="335" spans="1:9" x14ac:dyDescent="0.3">
      <c r="A335" t="s">
        <v>24</v>
      </c>
      <c r="B335">
        <v>1986</v>
      </c>
      <c r="C335" s="4">
        <v>1986.66666666174</v>
      </c>
      <c r="D335">
        <f t="shared" si="15"/>
        <v>179</v>
      </c>
      <c r="E335">
        <v>17.899999999999999</v>
      </c>
      <c r="F335" s="1">
        <f>STANDARDIZE(E335,L$16,M$16)</f>
        <v>-1.9811291105779905</v>
      </c>
      <c r="G335" s="1">
        <f t="shared" si="16"/>
        <v>-0.64672710764415287</v>
      </c>
      <c r="H335" s="7"/>
      <c r="I335" s="7"/>
    </row>
    <row r="336" spans="1:9" x14ac:dyDescent="0.3">
      <c r="A336" t="s">
        <v>23</v>
      </c>
      <c r="B336">
        <v>1986</v>
      </c>
      <c r="C336" s="4">
        <v>1986.5833333283799</v>
      </c>
      <c r="D336">
        <f t="shared" si="15"/>
        <v>458</v>
      </c>
      <c r="E336">
        <v>45.8</v>
      </c>
      <c r="F336" s="1">
        <f>STANDARDIZE(E336,L$15,M$15)</f>
        <v>-1.3415207909630102</v>
      </c>
      <c r="G336" s="1">
        <f t="shared" si="16"/>
        <v>-0.32807582301916854</v>
      </c>
      <c r="H336" s="7"/>
      <c r="I336" s="7"/>
    </row>
    <row r="337" spans="1:9" x14ac:dyDescent="0.3">
      <c r="A337" t="s">
        <v>22</v>
      </c>
      <c r="B337">
        <v>1986</v>
      </c>
      <c r="C337" s="4">
        <v>1986.4999999950201</v>
      </c>
      <c r="D337">
        <f t="shared" si="15"/>
        <v>320</v>
      </c>
      <c r="E337">
        <v>32</v>
      </c>
      <c r="F337" s="1">
        <f>STANDARDIZE(E337,L$14,M$14)</f>
        <v>-1.1319910794345873</v>
      </c>
      <c r="G337" s="1">
        <f t="shared" si="16"/>
        <v>-0.48568828638206402</v>
      </c>
      <c r="H337" s="7"/>
      <c r="I337" s="7"/>
    </row>
    <row r="338" spans="1:9" x14ac:dyDescent="0.3">
      <c r="A338" t="s">
        <v>21</v>
      </c>
      <c r="B338">
        <v>1986</v>
      </c>
      <c r="C338" s="4">
        <v>1986.41666666166</v>
      </c>
      <c r="D338">
        <f t="shared" si="15"/>
        <v>592</v>
      </c>
      <c r="E338">
        <v>59.2</v>
      </c>
      <c r="F338" s="1">
        <f>STANDARDIZE(E338,L$13,M$13)</f>
        <v>-1.574247041067214</v>
      </c>
      <c r="G338" s="1">
        <f t="shared" si="16"/>
        <v>-0.17503183685519755</v>
      </c>
      <c r="H338" s="7"/>
      <c r="I338" s="7"/>
    </row>
    <row r="339" spans="1:9" x14ac:dyDescent="0.3">
      <c r="A339" t="s">
        <v>20</v>
      </c>
      <c r="B339">
        <v>1986</v>
      </c>
      <c r="C339" s="4">
        <v>1986.3333333282999</v>
      </c>
      <c r="D339">
        <f t="shared" si="15"/>
        <v>230</v>
      </c>
      <c r="E339">
        <v>23</v>
      </c>
      <c r="F339" s="1">
        <f>STANDARDIZE(E339,L$12,M$12)</f>
        <v>-1.4218350771332453</v>
      </c>
      <c r="G339" s="1">
        <f t="shared" si="16"/>
        <v>-0.58847902335786539</v>
      </c>
      <c r="H339" s="7"/>
      <c r="I339" s="7"/>
    </row>
    <row r="340" spans="1:9" x14ac:dyDescent="0.3">
      <c r="A340" t="s">
        <v>19</v>
      </c>
      <c r="B340">
        <v>1986</v>
      </c>
      <c r="C340" s="4">
        <v>1986.24999999494</v>
      </c>
      <c r="D340">
        <f t="shared" si="15"/>
        <v>71</v>
      </c>
      <c r="E340">
        <v>7.1</v>
      </c>
      <c r="F340" s="1">
        <f>STANDARDIZE(E340,L$11,M$11)</f>
        <v>-0.99320733937181871</v>
      </c>
      <c r="G340" s="1">
        <f t="shared" si="16"/>
        <v>-0.77007599201511456</v>
      </c>
      <c r="H340" s="7"/>
      <c r="I340" s="7"/>
    </row>
    <row r="341" spans="1:9" x14ac:dyDescent="0.3">
      <c r="A341" t="s">
        <v>18</v>
      </c>
      <c r="B341">
        <v>1986</v>
      </c>
      <c r="C341" s="4">
        <v>1986.1666666615799</v>
      </c>
      <c r="D341">
        <f t="shared" si="15"/>
        <v>0</v>
      </c>
      <c r="E341">
        <v>0</v>
      </c>
      <c r="F341" s="1">
        <f>STANDARDIZE(E341,L$10,M$10)</f>
        <v>-0.40809502553944171</v>
      </c>
      <c r="G341" s="1">
        <f t="shared" si="16"/>
        <v>-0.85116646229602455</v>
      </c>
      <c r="H341" s="7"/>
      <c r="I341" s="7"/>
    </row>
    <row r="342" spans="1:9" x14ac:dyDescent="0.3">
      <c r="A342" t="s">
        <v>17</v>
      </c>
      <c r="B342">
        <v>1986</v>
      </c>
      <c r="C342" s="4">
        <v>1986.0833333282201</v>
      </c>
      <c r="D342">
        <f t="shared" si="15"/>
        <v>0</v>
      </c>
      <c r="E342">
        <v>0</v>
      </c>
      <c r="F342" s="1">
        <f>STANDARDIZE(E342,L$9,M$9)</f>
        <v>-0.17473157453470606</v>
      </c>
      <c r="G342" s="1">
        <f t="shared" si="16"/>
        <v>-0.85116646229602455</v>
      </c>
      <c r="H342" s="7"/>
      <c r="I342" s="7"/>
    </row>
    <row r="343" spans="1:9" x14ac:dyDescent="0.3">
      <c r="A343" t="s">
        <v>16</v>
      </c>
      <c r="B343">
        <v>1986</v>
      </c>
      <c r="C343" s="4">
        <v>1985.99999999486</v>
      </c>
      <c r="D343">
        <f t="shared" si="15"/>
        <v>0</v>
      </c>
      <c r="E343">
        <v>0</v>
      </c>
      <c r="F343" s="1">
        <f>STANDARDIZE(E343,L$8,M$8)</f>
        <v>-0.22660368693265512</v>
      </c>
      <c r="G343" s="1">
        <f t="shared" si="16"/>
        <v>-0.85116646229602455</v>
      </c>
      <c r="H343" s="7"/>
      <c r="I343" s="7"/>
    </row>
    <row r="344" spans="1:9" x14ac:dyDescent="0.3">
      <c r="A344" t="s">
        <v>27</v>
      </c>
      <c r="B344">
        <v>1985</v>
      </c>
      <c r="C344" s="4">
        <v>1985.9166666614999</v>
      </c>
      <c r="D344">
        <f t="shared" si="15"/>
        <v>1711</v>
      </c>
      <c r="E344">
        <v>171.1</v>
      </c>
      <c r="F344" s="1">
        <f>STANDARDIZE(E344,L$19,M$19)</f>
        <v>-0.30256362059178799</v>
      </c>
      <c r="G344" s="1">
        <f t="shared" si="16"/>
        <v>1.1029996595439333</v>
      </c>
      <c r="H344" s="7"/>
      <c r="I344" s="7"/>
    </row>
    <row r="345" spans="1:9" x14ac:dyDescent="0.3">
      <c r="A345" t="s">
        <v>26</v>
      </c>
      <c r="B345">
        <v>1985</v>
      </c>
      <c r="C345" s="4">
        <v>1985.83333332814</v>
      </c>
      <c r="D345">
        <f t="shared" si="15"/>
        <v>165</v>
      </c>
      <c r="E345">
        <v>16.5</v>
      </c>
      <c r="F345" s="1">
        <f>STANDARDIZE(E345,L$18,M$18)</f>
        <v>-1.0767489738549438</v>
      </c>
      <c r="G345" s="1">
        <f t="shared" si="16"/>
        <v>-0.66271677784038863</v>
      </c>
      <c r="H345" s="7"/>
      <c r="I345" s="7"/>
    </row>
    <row r="346" spans="1:9" x14ac:dyDescent="0.3">
      <c r="A346" t="s">
        <v>25</v>
      </c>
      <c r="B346">
        <v>1985</v>
      </c>
      <c r="C346" s="4">
        <v>1985.74999999478</v>
      </c>
      <c r="D346">
        <f t="shared" si="15"/>
        <v>1658</v>
      </c>
      <c r="E346">
        <v>165.8</v>
      </c>
      <c r="F346" s="1">
        <f>STANDARDIZE(E346,L$17,M$17)</f>
        <v>-1.5977341401399137</v>
      </c>
      <c r="G346" s="1">
        <f t="shared" si="16"/>
        <v>1.0424673366581836</v>
      </c>
      <c r="H346" s="7"/>
      <c r="I346" s="7"/>
    </row>
    <row r="347" spans="1:9" x14ac:dyDescent="0.3">
      <c r="A347" t="s">
        <v>24</v>
      </c>
      <c r="B347">
        <v>1985</v>
      </c>
      <c r="C347" s="4">
        <v>1985.6666666614201</v>
      </c>
      <c r="D347">
        <f t="shared" si="15"/>
        <v>1140</v>
      </c>
      <c r="E347">
        <v>114</v>
      </c>
      <c r="F347" s="1">
        <f>STANDARDIZE(E347,L$16,M$16)</f>
        <v>-1.824251632391978</v>
      </c>
      <c r="G347" s="1">
        <f t="shared" si="16"/>
        <v>0.45084953939745986</v>
      </c>
      <c r="H347" s="7"/>
      <c r="I347" s="7"/>
    </row>
    <row r="348" spans="1:9" x14ac:dyDescent="0.3">
      <c r="A348" t="s">
        <v>23</v>
      </c>
      <c r="B348">
        <v>1985</v>
      </c>
      <c r="C348" s="4">
        <v>1985.58333332806</v>
      </c>
      <c r="D348">
        <f t="shared" si="15"/>
        <v>1666</v>
      </c>
      <c r="E348">
        <v>166.6</v>
      </c>
      <c r="F348" s="1">
        <f>STANDARDIZE(E348,L$15,M$15)</f>
        <v>-1.1794379553483103</v>
      </c>
      <c r="G348" s="1">
        <f t="shared" si="16"/>
        <v>1.0516042910560326</v>
      </c>
      <c r="H348" s="7"/>
      <c r="I348" s="7"/>
    </row>
    <row r="349" spans="1:9" x14ac:dyDescent="0.3">
      <c r="A349" t="s">
        <v>22</v>
      </c>
      <c r="B349">
        <v>1985</v>
      </c>
      <c r="C349" s="4">
        <v>1985.4999999946999</v>
      </c>
      <c r="D349">
        <f t="shared" si="15"/>
        <v>1348</v>
      </c>
      <c r="E349">
        <v>134.80000000000001</v>
      </c>
      <c r="F349" s="1">
        <f>STANDARDIZE(E349,L$14,M$14)</f>
        <v>-1.0090532397296983</v>
      </c>
      <c r="G349" s="1">
        <f t="shared" si="16"/>
        <v>0.68841035374153425</v>
      </c>
      <c r="H349" s="7"/>
      <c r="I349" s="7"/>
    </row>
    <row r="350" spans="1:9" x14ac:dyDescent="0.3">
      <c r="A350" t="s">
        <v>21</v>
      </c>
      <c r="B350">
        <v>1985</v>
      </c>
      <c r="C350" s="4">
        <v>1985.4166666613401</v>
      </c>
      <c r="D350">
        <f t="shared" si="15"/>
        <v>605</v>
      </c>
      <c r="E350">
        <v>60.5</v>
      </c>
      <c r="F350" s="1">
        <f>STANDARDIZE(E350,L$13,M$13)</f>
        <v>-1.5719496990445716</v>
      </c>
      <c r="G350" s="1">
        <f t="shared" si="16"/>
        <v>-0.16018428595869291</v>
      </c>
      <c r="H350" s="7"/>
      <c r="I350" s="7"/>
    </row>
    <row r="351" spans="1:9" x14ac:dyDescent="0.3">
      <c r="A351" t="s">
        <v>20</v>
      </c>
      <c r="B351">
        <v>1985</v>
      </c>
      <c r="C351" s="4">
        <v>1985.33333332798</v>
      </c>
      <c r="D351">
        <f t="shared" si="15"/>
        <v>424</v>
      </c>
      <c r="E351">
        <v>42.4</v>
      </c>
      <c r="F351" s="1">
        <f>STANDARDIZE(E351,L$12,M$12)</f>
        <v>-1.3903525392191936</v>
      </c>
      <c r="G351" s="1">
        <f t="shared" si="16"/>
        <v>-0.36690787921002688</v>
      </c>
      <c r="H351" s="7"/>
      <c r="I351" s="7"/>
    </row>
    <row r="352" spans="1:9" x14ac:dyDescent="0.3">
      <c r="A352" t="s">
        <v>19</v>
      </c>
      <c r="B352">
        <v>1985</v>
      </c>
      <c r="C352" s="4">
        <v>1985.2499999946201</v>
      </c>
      <c r="D352">
        <f t="shared" si="15"/>
        <v>0</v>
      </c>
      <c r="E352">
        <v>0</v>
      </c>
      <c r="F352" s="1">
        <f>STANDARDIZE(E352,L$11,M$11)</f>
        <v>-1.0254448306025086</v>
      </c>
      <c r="G352" s="1">
        <f t="shared" si="16"/>
        <v>-0.85116646229602455</v>
      </c>
      <c r="H352" s="7"/>
      <c r="I352" s="7"/>
    </row>
    <row r="353" spans="1:9" x14ac:dyDescent="0.3">
      <c r="A353" t="s">
        <v>18</v>
      </c>
      <c r="B353">
        <v>1985</v>
      </c>
      <c r="C353" s="4">
        <v>1985.16666666126</v>
      </c>
      <c r="D353">
        <f t="shared" si="15"/>
        <v>0</v>
      </c>
      <c r="E353">
        <v>0</v>
      </c>
      <c r="F353" s="1">
        <f>STANDARDIZE(E353,L$10,M$10)</f>
        <v>-0.40809502553944171</v>
      </c>
      <c r="G353" s="1">
        <f t="shared" si="16"/>
        <v>-0.85116646229602455</v>
      </c>
      <c r="H353" s="7"/>
      <c r="I353" s="7"/>
    </row>
    <row r="354" spans="1:9" x14ac:dyDescent="0.3">
      <c r="A354" t="s">
        <v>17</v>
      </c>
      <c r="B354">
        <v>1985</v>
      </c>
      <c r="C354" s="4">
        <v>1985.0833333278999</v>
      </c>
      <c r="D354">
        <f t="shared" si="15"/>
        <v>0</v>
      </c>
      <c r="E354">
        <v>0</v>
      </c>
      <c r="F354" s="1">
        <f>STANDARDIZE(E354,L$9,M$9)</f>
        <v>-0.17473157453470606</v>
      </c>
      <c r="G354" s="1">
        <f t="shared" si="16"/>
        <v>-0.85116646229602455</v>
      </c>
      <c r="H354" s="7"/>
      <c r="I354" s="7"/>
    </row>
    <row r="355" spans="1:9" x14ac:dyDescent="0.3">
      <c r="A355" t="s">
        <v>16</v>
      </c>
      <c r="B355">
        <v>1985</v>
      </c>
      <c r="C355" s="4">
        <v>1984.9999999945401</v>
      </c>
      <c r="D355">
        <f t="shared" si="15"/>
        <v>0</v>
      </c>
      <c r="E355">
        <v>0</v>
      </c>
      <c r="F355" s="1">
        <f>STANDARDIZE(E355,L$8,M$8)</f>
        <v>-0.22660368693265512</v>
      </c>
      <c r="G355" s="1">
        <f t="shared" si="16"/>
        <v>-0.85116646229602455</v>
      </c>
      <c r="H355" s="7"/>
      <c r="I355" s="7"/>
    </row>
    <row r="356" spans="1:9" x14ac:dyDescent="0.3">
      <c r="A356" t="s">
        <v>27</v>
      </c>
      <c r="B356">
        <v>1984</v>
      </c>
      <c r="C356" s="4">
        <v>1984.91666666118</v>
      </c>
      <c r="D356">
        <f t="shared" si="15"/>
        <v>0</v>
      </c>
      <c r="E356">
        <v>0</v>
      </c>
      <c r="F356" s="1">
        <f>STANDARDIZE(E356,L$19,M$19)</f>
        <v>-0.56584975146657457</v>
      </c>
      <c r="G356" s="1">
        <f t="shared" si="16"/>
        <v>-0.85116646229602455</v>
      </c>
      <c r="H356" s="7"/>
      <c r="I356" s="7"/>
    </row>
    <row r="357" spans="1:9" x14ac:dyDescent="0.3">
      <c r="A357" t="s">
        <v>26</v>
      </c>
      <c r="B357">
        <v>1984</v>
      </c>
      <c r="C357" s="4">
        <v>1984.8333333278199</v>
      </c>
      <c r="D357">
        <f t="shared" si="15"/>
        <v>829</v>
      </c>
      <c r="E357">
        <v>82.9</v>
      </c>
      <c r="F357" s="1">
        <f>STANDARDIZE(E357,L$18,M$18)</f>
        <v>-1.0187359360100878</v>
      </c>
      <c r="G357" s="1">
        <f t="shared" si="16"/>
        <v>9.5650437181079476E-2</v>
      </c>
      <c r="H357" s="7"/>
      <c r="I357" s="7"/>
    </row>
    <row r="358" spans="1:9" x14ac:dyDescent="0.3">
      <c r="A358" t="s">
        <v>25</v>
      </c>
      <c r="B358">
        <v>1984</v>
      </c>
      <c r="C358" s="4">
        <v>1984.74999999446</v>
      </c>
      <c r="D358">
        <f t="shared" si="15"/>
        <v>1490</v>
      </c>
      <c r="E358">
        <v>149</v>
      </c>
      <c r="F358" s="1">
        <f>STANDARDIZE(E358,L$17,M$17)</f>
        <v>-1.6134844032794329</v>
      </c>
      <c r="G358" s="1">
        <f t="shared" si="16"/>
        <v>0.85059129430335423</v>
      </c>
      <c r="H358" s="7"/>
      <c r="I358" s="7"/>
    </row>
    <row r="359" spans="1:9" x14ac:dyDescent="0.3">
      <c r="A359" t="s">
        <v>24</v>
      </c>
      <c r="B359">
        <v>1984</v>
      </c>
      <c r="C359" s="4">
        <v>1984.6666666611</v>
      </c>
      <c r="D359">
        <f t="shared" si="15"/>
        <v>1205</v>
      </c>
      <c r="E359">
        <v>120.5</v>
      </c>
      <c r="F359" s="1">
        <f>STANDARDIZE(E359,L$16,M$16)</f>
        <v>-1.8136407727852237</v>
      </c>
      <c r="G359" s="1">
        <f t="shared" si="16"/>
        <v>0.5250872938799831</v>
      </c>
      <c r="H359" s="7"/>
      <c r="I359" s="7"/>
    </row>
    <row r="360" spans="1:9" x14ac:dyDescent="0.3">
      <c r="A360" t="s">
        <v>23</v>
      </c>
      <c r="B360">
        <v>1984</v>
      </c>
      <c r="C360" s="4">
        <v>1984.5833333277401</v>
      </c>
      <c r="D360">
        <f t="shared" si="15"/>
        <v>1013</v>
      </c>
      <c r="E360">
        <v>101.3</v>
      </c>
      <c r="F360" s="1">
        <f>STANDARDIZE(E360,L$15,M$15)</f>
        <v>-1.2670539252625479</v>
      </c>
      <c r="G360" s="1">
        <f t="shared" si="16"/>
        <v>0.30580038833160678</v>
      </c>
      <c r="H360" s="7"/>
      <c r="I360" s="7"/>
    </row>
    <row r="361" spans="1:9" x14ac:dyDescent="0.3">
      <c r="A361" t="s">
        <v>22</v>
      </c>
      <c r="B361">
        <v>1984</v>
      </c>
      <c r="C361" s="4">
        <v>1984.49999999438</v>
      </c>
      <c r="D361">
        <f t="shared" si="15"/>
        <v>1412</v>
      </c>
      <c r="E361">
        <v>141.19999999999999</v>
      </c>
      <c r="F361" s="1">
        <f>STANDARDIZE(E361,L$14,M$14)</f>
        <v>-1.0013995220827014</v>
      </c>
      <c r="G361" s="1">
        <f t="shared" si="16"/>
        <v>0.7615059889243263</v>
      </c>
      <c r="H361" s="7"/>
      <c r="I361" s="7"/>
    </row>
    <row r="362" spans="1:9" x14ac:dyDescent="0.3">
      <c r="A362" t="s">
        <v>21</v>
      </c>
      <c r="B362">
        <v>1984</v>
      </c>
      <c r="C362" s="4">
        <v>1984.4166666610199</v>
      </c>
      <c r="D362">
        <f t="shared" si="15"/>
        <v>863</v>
      </c>
      <c r="E362">
        <v>86.3</v>
      </c>
      <c r="F362" s="1">
        <f>STANDARDIZE(E362,L$13,M$13)</f>
        <v>-1.5263562958259758</v>
      </c>
      <c r="G362" s="1">
        <f t="shared" si="16"/>
        <v>0.13448249337193777</v>
      </c>
      <c r="H362" s="7"/>
      <c r="I362" s="7"/>
    </row>
    <row r="363" spans="1:9" x14ac:dyDescent="0.3">
      <c r="A363" t="s">
        <v>20</v>
      </c>
      <c r="B363">
        <v>1984</v>
      </c>
      <c r="C363" s="4">
        <v>1984.3333333276601</v>
      </c>
      <c r="D363">
        <f t="shared" si="15"/>
        <v>845</v>
      </c>
      <c r="E363">
        <v>84.5</v>
      </c>
      <c r="F363" s="1">
        <f>STANDARDIZE(E363,L$12,M$12)</f>
        <v>-1.3220321863232356</v>
      </c>
      <c r="G363" s="1">
        <f t="shared" si="16"/>
        <v>0.1139243459767775</v>
      </c>
      <c r="H363" s="7"/>
      <c r="I363" s="7"/>
    </row>
    <row r="364" spans="1:9" x14ac:dyDescent="0.3">
      <c r="A364" t="s">
        <v>19</v>
      </c>
      <c r="B364">
        <v>1984</v>
      </c>
      <c r="C364" s="4">
        <v>1984.2499999943</v>
      </c>
      <c r="D364">
        <f t="shared" si="15"/>
        <v>64</v>
      </c>
      <c r="E364">
        <v>6.4</v>
      </c>
      <c r="F364" s="1">
        <f>STANDARDIZE(E364,L$11,M$11)</f>
        <v>-0.99638568357766133</v>
      </c>
      <c r="G364" s="1">
        <f t="shared" si="16"/>
        <v>-0.7780708271132325</v>
      </c>
      <c r="H364" s="7"/>
      <c r="I364" s="7"/>
    </row>
    <row r="365" spans="1:9" x14ac:dyDescent="0.3">
      <c r="A365" t="s">
        <v>18</v>
      </c>
      <c r="B365">
        <v>1984</v>
      </c>
      <c r="C365" s="4">
        <v>1984.1666666609401</v>
      </c>
      <c r="D365">
        <f t="shared" si="15"/>
        <v>0</v>
      </c>
      <c r="E365">
        <v>0</v>
      </c>
      <c r="F365" s="1">
        <f>STANDARDIZE(E365,L$10,M$10)</f>
        <v>-0.40809502553944171</v>
      </c>
      <c r="G365" s="1">
        <f t="shared" si="16"/>
        <v>-0.85116646229602455</v>
      </c>
      <c r="H365" s="7"/>
      <c r="I365" s="7"/>
    </row>
    <row r="366" spans="1:9" x14ac:dyDescent="0.3">
      <c r="A366" t="s">
        <v>17</v>
      </c>
      <c r="B366">
        <v>1984</v>
      </c>
      <c r="C366" s="4">
        <v>1984.08333332758</v>
      </c>
      <c r="D366">
        <f t="shared" si="15"/>
        <v>0</v>
      </c>
      <c r="E366">
        <v>0</v>
      </c>
      <c r="F366" s="1">
        <f>STANDARDIZE(E366,L$9,M$9)</f>
        <v>-0.17473157453470606</v>
      </c>
      <c r="G366" s="1">
        <f t="shared" si="16"/>
        <v>-0.85116646229602455</v>
      </c>
      <c r="H366" s="7"/>
      <c r="I366" s="7"/>
    </row>
    <row r="367" spans="1:9" x14ac:dyDescent="0.3">
      <c r="A367" t="s">
        <v>16</v>
      </c>
      <c r="B367">
        <v>1984</v>
      </c>
      <c r="C367" s="4">
        <v>1983.9999999942199</v>
      </c>
      <c r="D367">
        <f t="shared" si="15"/>
        <v>0</v>
      </c>
      <c r="E367">
        <v>0</v>
      </c>
      <c r="F367" s="1">
        <f>STANDARDIZE(E367,L$8,M$8)</f>
        <v>-0.22660368693265512</v>
      </c>
      <c r="G367" s="1">
        <f t="shared" si="16"/>
        <v>-0.85116646229602455</v>
      </c>
      <c r="H367" s="7"/>
      <c r="I367" s="7"/>
    </row>
    <row r="368" spans="1:9" x14ac:dyDescent="0.3">
      <c r="A368" t="s">
        <v>27</v>
      </c>
      <c r="B368">
        <v>1983</v>
      </c>
      <c r="C368" s="4">
        <v>1983.9166666608601</v>
      </c>
      <c r="D368">
        <f t="shared" si="15"/>
        <v>41</v>
      </c>
      <c r="E368">
        <v>4.0999999999999996</v>
      </c>
      <c r="F368" s="1">
        <f>STANDARDIZE(E368,L$19,M$19)</f>
        <v>-0.55954073255022951</v>
      </c>
      <c r="G368" s="1">
        <f t="shared" si="16"/>
        <v>-0.80433957100704834</v>
      </c>
      <c r="H368" s="7"/>
      <c r="I368" s="7"/>
    </row>
    <row r="369" spans="1:9" x14ac:dyDescent="0.3">
      <c r="A369" t="s">
        <v>26</v>
      </c>
      <c r="B369">
        <v>1983</v>
      </c>
      <c r="C369" s="4">
        <v>1983.8333333275</v>
      </c>
      <c r="D369">
        <f t="shared" si="15"/>
        <v>245</v>
      </c>
      <c r="E369">
        <v>24.5</v>
      </c>
      <c r="F369" s="1">
        <f>STANDARDIZE(E369,L$18,M$18)</f>
        <v>-1.0697594512230335</v>
      </c>
      <c r="G369" s="1">
        <f t="shared" si="16"/>
        <v>-0.57134723386189856</v>
      </c>
      <c r="H369" s="7"/>
      <c r="I369" s="7"/>
    </row>
    <row r="370" spans="1:9" x14ac:dyDescent="0.3">
      <c r="A370" t="s">
        <v>25</v>
      </c>
      <c r="B370">
        <v>1983</v>
      </c>
      <c r="C370" s="4">
        <v>1983.7499999941399</v>
      </c>
      <c r="D370">
        <f t="shared" si="15"/>
        <v>16</v>
      </c>
      <c r="E370">
        <v>1.6</v>
      </c>
      <c r="F370" s="1">
        <f>STANDARDIZE(E370,L$17,M$17)</f>
        <v>-1.7516742120154538</v>
      </c>
      <c r="G370" s="1">
        <f t="shared" si="16"/>
        <v>-0.83289255350032654</v>
      </c>
      <c r="H370" s="7"/>
      <c r="I370" s="7"/>
    </row>
    <row r="371" spans="1:9" x14ac:dyDescent="0.3">
      <c r="A371" t="s">
        <v>24</v>
      </c>
      <c r="B371">
        <v>1983</v>
      </c>
      <c r="C371" s="4">
        <v>1983.66666666078</v>
      </c>
      <c r="D371">
        <f t="shared" si="15"/>
        <v>1413</v>
      </c>
      <c r="E371">
        <v>141.30000000000001</v>
      </c>
      <c r="F371" s="1">
        <f>STANDARDIZE(E371,L$16,M$16)</f>
        <v>-1.7796860220436101</v>
      </c>
      <c r="G371" s="1">
        <f t="shared" si="16"/>
        <v>0.76264810822405749</v>
      </c>
      <c r="H371" s="7"/>
      <c r="I371" s="7"/>
    </row>
    <row r="372" spans="1:9" x14ac:dyDescent="0.3">
      <c r="A372" t="s">
        <v>23</v>
      </c>
      <c r="B372">
        <v>1983</v>
      </c>
      <c r="C372" s="4">
        <v>1983.58333332742</v>
      </c>
      <c r="D372">
        <f t="shared" si="15"/>
        <v>250</v>
      </c>
      <c r="E372">
        <v>25</v>
      </c>
      <c r="F372" s="1">
        <f>STANDARDIZE(E372,L$15,M$15)</f>
        <v>-1.3694290937840843</v>
      </c>
      <c r="G372" s="1">
        <f t="shared" si="16"/>
        <v>-0.56563663736324288</v>
      </c>
      <c r="H372" s="7"/>
      <c r="I372" s="7"/>
    </row>
    <row r="373" spans="1:9" x14ac:dyDescent="0.3">
      <c r="A373" t="s">
        <v>22</v>
      </c>
      <c r="B373">
        <v>1983</v>
      </c>
      <c r="C373" s="4">
        <v>1983.4999999940601</v>
      </c>
      <c r="D373">
        <f t="shared" si="15"/>
        <v>421</v>
      </c>
      <c r="E373">
        <v>42.1</v>
      </c>
      <c r="F373" s="1">
        <f>STANDARDIZE(E373,L$14,M$14)</f>
        <v>-1.1199125562729202</v>
      </c>
      <c r="G373" s="1">
        <f t="shared" si="16"/>
        <v>-0.37033423710922025</v>
      </c>
      <c r="H373" s="7"/>
      <c r="I373" s="7"/>
    </row>
    <row r="374" spans="1:9" x14ac:dyDescent="0.3">
      <c r="A374" t="s">
        <v>21</v>
      </c>
      <c r="B374">
        <v>1983</v>
      </c>
      <c r="C374" s="4">
        <v>1983.4166666607</v>
      </c>
      <c r="D374">
        <f t="shared" si="15"/>
        <v>545</v>
      </c>
      <c r="E374">
        <v>54.5</v>
      </c>
      <c r="F374" s="1">
        <f>STANDARDIZE(E374,L$13,M$13)</f>
        <v>-1.582552816072152</v>
      </c>
      <c r="G374" s="1">
        <f t="shared" si="16"/>
        <v>-0.22871144394256052</v>
      </c>
      <c r="H374" s="7"/>
      <c r="I374" s="7"/>
    </row>
    <row r="375" spans="1:9" x14ac:dyDescent="0.3">
      <c r="A375" t="s">
        <v>20</v>
      </c>
      <c r="B375">
        <v>1983</v>
      </c>
      <c r="C375" s="4">
        <v>1983.3333333273399</v>
      </c>
      <c r="D375">
        <f t="shared" si="15"/>
        <v>233</v>
      </c>
      <c r="E375">
        <v>23.3</v>
      </c>
      <c r="F375" s="1">
        <f>STANDARDIZE(E375,L$12,M$12)</f>
        <v>-1.4213482337634404</v>
      </c>
      <c r="G375" s="1">
        <f t="shared" si="16"/>
        <v>-0.58505266545867207</v>
      </c>
      <c r="H375" s="7"/>
      <c r="I375" s="7"/>
    </row>
    <row r="376" spans="1:9" x14ac:dyDescent="0.3">
      <c r="A376" t="s">
        <v>19</v>
      </c>
      <c r="B376">
        <v>1983</v>
      </c>
      <c r="C376" s="4">
        <v>1983.2499999939801</v>
      </c>
      <c r="D376">
        <f t="shared" si="15"/>
        <v>173</v>
      </c>
      <c r="E376">
        <v>17.3</v>
      </c>
      <c r="F376" s="1">
        <f>STANDARDIZE(E376,L$11,M$11)</f>
        <v>-0.94689432380096838</v>
      </c>
      <c r="G376" s="1">
        <f t="shared" si="16"/>
        <v>-0.65357982344253962</v>
      </c>
      <c r="H376" s="7"/>
      <c r="I376" s="7"/>
    </row>
    <row r="377" spans="1:9" x14ac:dyDescent="0.3">
      <c r="A377" t="s">
        <v>18</v>
      </c>
      <c r="B377">
        <v>1983</v>
      </c>
      <c r="C377" s="4">
        <v>1983.16666666062</v>
      </c>
      <c r="D377">
        <f t="shared" si="15"/>
        <v>0</v>
      </c>
      <c r="E377">
        <v>0</v>
      </c>
      <c r="F377" s="1">
        <f>STANDARDIZE(E377,L$10,M$10)</f>
        <v>-0.40809502553944171</v>
      </c>
      <c r="G377" s="1">
        <f t="shared" si="16"/>
        <v>-0.85116646229602455</v>
      </c>
      <c r="H377" s="7"/>
      <c r="I377" s="7"/>
    </row>
    <row r="378" spans="1:9" x14ac:dyDescent="0.3">
      <c r="A378" t="s">
        <v>17</v>
      </c>
      <c r="B378">
        <v>1983</v>
      </c>
      <c r="C378" s="4">
        <v>1983.0833333272601</v>
      </c>
      <c r="D378">
        <f t="shared" si="15"/>
        <v>0</v>
      </c>
      <c r="E378">
        <v>0</v>
      </c>
      <c r="F378" s="1">
        <f>STANDARDIZE(E378,L$9,M$9)</f>
        <v>-0.17473157453470606</v>
      </c>
      <c r="G378" s="1">
        <f t="shared" si="16"/>
        <v>-0.85116646229602455</v>
      </c>
      <c r="H378" s="7"/>
      <c r="I378" s="7"/>
    </row>
    <row r="379" spans="1:9" x14ac:dyDescent="0.3">
      <c r="A379" t="s">
        <v>16</v>
      </c>
      <c r="B379">
        <v>1983</v>
      </c>
      <c r="C379" s="4">
        <v>1982.9999999939</v>
      </c>
      <c r="D379">
        <f t="shared" si="15"/>
        <v>0</v>
      </c>
      <c r="E379">
        <v>0</v>
      </c>
      <c r="F379" s="1">
        <f>STANDARDIZE(E379,L$8,M$8)</f>
        <v>-0.22660368693265512</v>
      </c>
      <c r="G379" s="1">
        <f t="shared" si="16"/>
        <v>-0.85116646229602455</v>
      </c>
      <c r="H379" s="7"/>
      <c r="I379" s="7"/>
    </row>
    <row r="380" spans="1:9" x14ac:dyDescent="0.3">
      <c r="B380">
        <v>1982</v>
      </c>
      <c r="C380" s="4">
        <v>1982.9166666605399</v>
      </c>
      <c r="F380" s="1"/>
      <c r="G380" s="1"/>
      <c r="H380" s="7"/>
      <c r="I380" s="7"/>
    </row>
    <row r="381" spans="1:9" x14ac:dyDescent="0.3">
      <c r="B381">
        <v>1982</v>
      </c>
      <c r="C381" s="4">
        <v>1982.8333333271801</v>
      </c>
      <c r="F381" s="1"/>
      <c r="G381" s="1"/>
      <c r="H381" s="7"/>
      <c r="I381" s="7"/>
    </row>
    <row r="382" spans="1:9" x14ac:dyDescent="0.3">
      <c r="B382">
        <v>1982</v>
      </c>
      <c r="C382" s="4">
        <v>1982.74999999382</v>
      </c>
      <c r="F382" s="1"/>
      <c r="G382" s="1"/>
      <c r="H382" s="7"/>
      <c r="I382" s="7"/>
    </row>
    <row r="383" spans="1:9" x14ac:dyDescent="0.3">
      <c r="B383">
        <v>1982</v>
      </c>
      <c r="C383" s="4">
        <v>1982.6666666604599</v>
      </c>
      <c r="F383" s="1"/>
      <c r="G383" s="1"/>
      <c r="H383" s="7"/>
      <c r="I383" s="7"/>
    </row>
    <row r="384" spans="1:9" x14ac:dyDescent="0.3">
      <c r="B384">
        <v>1982</v>
      </c>
      <c r="C384" s="4">
        <v>1982.5833333271</v>
      </c>
      <c r="F384" s="1"/>
      <c r="G384" s="1"/>
      <c r="H384" s="7"/>
      <c r="I384" s="7"/>
    </row>
    <row r="385" spans="1:9" x14ac:dyDescent="0.3">
      <c r="B385">
        <v>1982</v>
      </c>
      <c r="C385" s="4">
        <v>1982.4999999937399</v>
      </c>
      <c r="F385" s="1"/>
      <c r="G385" s="1"/>
      <c r="H385" s="7"/>
      <c r="I385" s="7"/>
    </row>
    <row r="386" spans="1:9" x14ac:dyDescent="0.3">
      <c r="B386">
        <v>1982</v>
      </c>
      <c r="C386" s="4">
        <v>1982.4166666603801</v>
      </c>
      <c r="F386" s="1"/>
      <c r="G386" s="1"/>
      <c r="H386" s="7"/>
      <c r="I386" s="7"/>
    </row>
    <row r="387" spans="1:9" x14ac:dyDescent="0.3">
      <c r="B387">
        <v>1982</v>
      </c>
      <c r="C387" s="4">
        <v>1982.33333332702</v>
      </c>
      <c r="F387" s="1"/>
      <c r="G387" s="1"/>
      <c r="H387" s="7"/>
      <c r="I387" s="7"/>
    </row>
    <row r="388" spans="1:9" x14ac:dyDescent="0.3">
      <c r="A388" t="s">
        <v>19</v>
      </c>
      <c r="B388">
        <v>1982</v>
      </c>
      <c r="C388" s="4">
        <v>1982.2499999936599</v>
      </c>
      <c r="D388">
        <f t="shared" si="15"/>
        <v>253</v>
      </c>
      <c r="E388">
        <v>25.3</v>
      </c>
      <c r="F388" s="1">
        <f>STANDARDIZE(E388,L$11,M$11)</f>
        <v>-0.91057039001990936</v>
      </c>
      <c r="G388" s="1">
        <f t="shared" si="16"/>
        <v>-0.56221027946404956</v>
      </c>
      <c r="H388" s="7"/>
      <c r="I388" s="7"/>
    </row>
    <row r="389" spans="1:9" x14ac:dyDescent="0.3">
      <c r="A389" t="s">
        <v>18</v>
      </c>
      <c r="B389">
        <v>1982</v>
      </c>
      <c r="C389" s="4">
        <v>1982.1666666603001</v>
      </c>
      <c r="D389">
        <f t="shared" si="15"/>
        <v>0</v>
      </c>
      <c r="E389">
        <v>0</v>
      </c>
      <c r="F389" s="1">
        <f>STANDARDIZE(E389,L$10,M$10)</f>
        <v>-0.40809502553944171</v>
      </c>
      <c r="G389" s="1">
        <f t="shared" si="16"/>
        <v>-0.85116646229602455</v>
      </c>
      <c r="H389" s="7"/>
      <c r="I389" s="7"/>
    </row>
    <row r="390" spans="1:9" x14ac:dyDescent="0.3">
      <c r="A390" t="s">
        <v>17</v>
      </c>
      <c r="B390">
        <v>1982</v>
      </c>
      <c r="C390" s="4">
        <v>1982.08333332694</v>
      </c>
      <c r="D390">
        <f t="shared" si="15"/>
        <v>0</v>
      </c>
      <c r="E390">
        <v>0</v>
      </c>
      <c r="F390" s="1">
        <f>STANDARDIZE(E390,L$9,M$9)</f>
        <v>-0.17473157453470606</v>
      </c>
      <c r="G390" s="1">
        <f t="shared" si="16"/>
        <v>-0.85116646229602455</v>
      </c>
      <c r="H390" s="7"/>
      <c r="I390" s="7"/>
    </row>
    <row r="391" spans="1:9" x14ac:dyDescent="0.3">
      <c r="A391" t="s">
        <v>16</v>
      </c>
      <c r="B391">
        <v>1982</v>
      </c>
      <c r="C391" s="4">
        <v>1981.9999999935801</v>
      </c>
      <c r="D391">
        <f t="shared" si="15"/>
        <v>886</v>
      </c>
      <c r="E391">
        <v>88.6</v>
      </c>
      <c r="F391" s="1">
        <f>STANDARDIZE(E391,L$8,M$8)</f>
        <v>0.43885687239383459</v>
      </c>
      <c r="G391" s="1">
        <f t="shared" si="16"/>
        <v>0.16075123726575369</v>
      </c>
      <c r="H391" s="7"/>
      <c r="I391" s="7"/>
    </row>
    <row r="392" spans="1:9" x14ac:dyDescent="0.3">
      <c r="A392" t="s">
        <v>27</v>
      </c>
      <c r="B392">
        <v>1981</v>
      </c>
      <c r="C392" s="4">
        <v>1981.91666666022</v>
      </c>
      <c r="D392">
        <f t="shared" si="15"/>
        <v>732</v>
      </c>
      <c r="E392">
        <v>73.2</v>
      </c>
      <c r="F392" s="1">
        <f>STANDARDIZE(E392,L$19,M$19)</f>
        <v>-0.45321068203329357</v>
      </c>
      <c r="G392" s="1">
        <f t="shared" si="16"/>
        <v>-1.5135134892839821E-2</v>
      </c>
      <c r="H392" s="7"/>
      <c r="I392" s="7"/>
    </row>
    <row r="393" spans="1:9" x14ac:dyDescent="0.3">
      <c r="A393" t="s">
        <v>26</v>
      </c>
      <c r="B393">
        <v>1981</v>
      </c>
      <c r="C393" s="4">
        <v>1981.8333333268599</v>
      </c>
      <c r="D393">
        <f t="shared" ref="D393:D456" si="17">E393*10</f>
        <v>428</v>
      </c>
      <c r="E393">
        <v>42.8</v>
      </c>
      <c r="F393" s="1">
        <f>STANDARDIZE(E393,L$18,M$18)</f>
        <v>-1.0537709182025385</v>
      </c>
      <c r="G393" s="1">
        <f t="shared" ref="G393:G456" si="18">STANDARDIZE(D393,G$4,G$5)</f>
        <v>-0.36233940201110232</v>
      </c>
      <c r="H393" s="7"/>
      <c r="I393" s="7"/>
    </row>
    <row r="394" spans="1:9" x14ac:dyDescent="0.3">
      <c r="A394" t="s">
        <v>25</v>
      </c>
      <c r="B394">
        <v>1981</v>
      </c>
      <c r="C394" s="4">
        <v>1981.7499999935001</v>
      </c>
      <c r="D394">
        <f t="shared" si="17"/>
        <v>3219</v>
      </c>
      <c r="E394">
        <v>321.89999999999998</v>
      </c>
      <c r="F394" s="1">
        <f>STANDARDIZE(E394,L$17,M$17)</f>
        <v>-1.4513879451352132</v>
      </c>
      <c r="G394" s="1">
        <f t="shared" si="18"/>
        <v>2.8253155635384721</v>
      </c>
      <c r="H394" s="7"/>
      <c r="I394" s="7"/>
    </row>
    <row r="395" spans="1:9" x14ac:dyDescent="0.3">
      <c r="A395" t="s">
        <v>24</v>
      </c>
      <c r="B395">
        <v>1981</v>
      </c>
      <c r="C395" s="4">
        <v>1981.66666666014</v>
      </c>
      <c r="D395">
        <f t="shared" si="17"/>
        <v>1696</v>
      </c>
      <c r="E395">
        <v>169.6</v>
      </c>
      <c r="F395" s="1">
        <f>STANDARDIZE(E395,L$16,M$16)</f>
        <v>-1.7334879717557419</v>
      </c>
      <c r="G395" s="1">
        <f t="shared" si="18"/>
        <v>1.0858678700479663</v>
      </c>
      <c r="H395" s="7"/>
      <c r="I395" s="7"/>
    </row>
    <row r="396" spans="1:9" x14ac:dyDescent="0.3">
      <c r="A396" t="s">
        <v>23</v>
      </c>
      <c r="B396">
        <v>1981</v>
      </c>
      <c r="C396" s="4">
        <v>1981.5833333267799</v>
      </c>
      <c r="D396">
        <f t="shared" si="17"/>
        <v>1470</v>
      </c>
      <c r="E396">
        <v>147</v>
      </c>
      <c r="F396" s="1">
        <f>STANDARDIZE(E396,L$15,M$15)</f>
        <v>-1.205736163775861</v>
      </c>
      <c r="G396" s="1">
        <f t="shared" si="18"/>
        <v>0.82774890830873171</v>
      </c>
      <c r="H396" s="7"/>
      <c r="I396" s="7"/>
    </row>
    <row r="397" spans="1:9" x14ac:dyDescent="0.3">
      <c r="A397" t="s">
        <v>22</v>
      </c>
      <c r="B397">
        <v>1981</v>
      </c>
      <c r="C397" s="4">
        <v>1981.49999999342</v>
      </c>
      <c r="D397">
        <f t="shared" si="17"/>
        <v>1493</v>
      </c>
      <c r="E397">
        <v>149.30000000000001</v>
      </c>
      <c r="F397" s="1">
        <f>STANDARDIZE(E397,L$14,M$14)</f>
        <v>-0.99171278568572074</v>
      </c>
      <c r="G397" s="1">
        <f t="shared" si="18"/>
        <v>0.85401765220254766</v>
      </c>
      <c r="H397" s="7"/>
      <c r="I397" s="7"/>
    </row>
    <row r="398" spans="1:9" x14ac:dyDescent="0.3">
      <c r="A398" t="s">
        <v>21</v>
      </c>
      <c r="B398">
        <v>1981</v>
      </c>
      <c r="C398" s="4">
        <v>1981.4166666600599</v>
      </c>
      <c r="D398">
        <f t="shared" si="17"/>
        <v>1059</v>
      </c>
      <c r="E398">
        <v>105.9</v>
      </c>
      <c r="F398" s="1">
        <f>STANDARDIZE(E398,L$13,M$13)</f>
        <v>-1.491719446869213</v>
      </c>
      <c r="G398" s="1">
        <f t="shared" si="18"/>
        <v>0.35833787611923862</v>
      </c>
      <c r="H398" s="7"/>
      <c r="I398" s="7"/>
    </row>
    <row r="399" spans="1:9" x14ac:dyDescent="0.3">
      <c r="A399" t="s">
        <v>20</v>
      </c>
      <c r="B399">
        <v>1981</v>
      </c>
      <c r="C399" s="4">
        <v>1981.3333333267001</v>
      </c>
      <c r="D399">
        <f t="shared" si="17"/>
        <v>973</v>
      </c>
      <c r="E399">
        <v>97.3</v>
      </c>
      <c r="F399" s="1">
        <f>STANDARDIZE(E399,L$12,M$12)</f>
        <v>-1.3012602025448921</v>
      </c>
      <c r="G399" s="1">
        <f t="shared" si="18"/>
        <v>0.26011561634236174</v>
      </c>
      <c r="H399" s="7"/>
      <c r="I399" s="7"/>
    </row>
    <row r="400" spans="1:9" x14ac:dyDescent="0.3">
      <c r="A400" t="s">
        <v>19</v>
      </c>
      <c r="B400">
        <v>1981</v>
      </c>
      <c r="C400" s="4">
        <v>1981.24999999334</v>
      </c>
      <c r="D400">
        <f t="shared" si="17"/>
        <v>464</v>
      </c>
      <c r="E400">
        <v>46.4</v>
      </c>
      <c r="F400" s="1">
        <f>STANDARDIZE(E400,L$11,M$11)</f>
        <v>-0.81476601467236609</v>
      </c>
      <c r="G400" s="1">
        <f t="shared" si="18"/>
        <v>-0.32122310722078179</v>
      </c>
      <c r="H400" s="7"/>
      <c r="I400" s="7"/>
    </row>
    <row r="401" spans="1:9" x14ac:dyDescent="0.3">
      <c r="A401" t="s">
        <v>18</v>
      </c>
      <c r="B401">
        <v>1981</v>
      </c>
      <c r="C401" s="4">
        <v>1981.1666666599799</v>
      </c>
      <c r="D401">
        <f t="shared" si="17"/>
        <v>70</v>
      </c>
      <c r="E401">
        <v>7</v>
      </c>
      <c r="F401" s="1">
        <f>STANDARDIZE(E401,L$10,M$10)</f>
        <v>-0.26061287265088923</v>
      </c>
      <c r="G401" s="1">
        <f t="shared" si="18"/>
        <v>-0.77121811131484574</v>
      </c>
      <c r="H401" s="7"/>
      <c r="I401" s="7"/>
    </row>
    <row r="402" spans="1:9" x14ac:dyDescent="0.3">
      <c r="A402" t="s">
        <v>17</v>
      </c>
      <c r="B402">
        <v>1981</v>
      </c>
      <c r="C402" s="4">
        <v>1981.08333332662</v>
      </c>
      <c r="D402">
        <f t="shared" si="17"/>
        <v>0</v>
      </c>
      <c r="E402">
        <v>0</v>
      </c>
      <c r="F402" s="1">
        <f>STANDARDIZE(E402,L$9,M$9)</f>
        <v>-0.17473157453470606</v>
      </c>
      <c r="G402" s="1">
        <f t="shared" si="18"/>
        <v>-0.85116646229602455</v>
      </c>
      <c r="H402" s="7"/>
      <c r="I402" s="7"/>
    </row>
    <row r="403" spans="1:9" x14ac:dyDescent="0.3">
      <c r="A403" t="s">
        <v>16</v>
      </c>
      <c r="B403">
        <v>1981</v>
      </c>
      <c r="C403" s="4">
        <v>1980.9999999932597</v>
      </c>
      <c r="D403">
        <f t="shared" si="17"/>
        <v>188</v>
      </c>
      <c r="E403">
        <v>18.8</v>
      </c>
      <c r="F403" s="1">
        <f>STANDARDIZE(E403,L$8,M$8)</f>
        <v>-8.5399866217779202E-2</v>
      </c>
      <c r="G403" s="1">
        <f t="shared" si="18"/>
        <v>-0.63644803394657279</v>
      </c>
      <c r="H403" s="7"/>
      <c r="I403" s="7"/>
    </row>
    <row r="404" spans="1:9" x14ac:dyDescent="0.3">
      <c r="B404">
        <v>1980</v>
      </c>
      <c r="C404" s="4">
        <v>1980.9166666598994</v>
      </c>
      <c r="F404" s="1"/>
      <c r="G404" s="1"/>
      <c r="H404" s="7"/>
      <c r="I404" s="7"/>
    </row>
    <row r="405" spans="1:9" x14ac:dyDescent="0.3">
      <c r="B405">
        <v>1980</v>
      </c>
      <c r="C405" s="4">
        <v>1980.8333333265393</v>
      </c>
      <c r="F405" s="1"/>
      <c r="G405" s="1"/>
      <c r="H405" s="7"/>
      <c r="I405" s="7"/>
    </row>
    <row r="406" spans="1:9" x14ac:dyDescent="0.3">
      <c r="B406">
        <v>1980</v>
      </c>
      <c r="C406" s="4">
        <v>1980.749999993179</v>
      </c>
      <c r="F406" s="1"/>
      <c r="G406" s="1"/>
      <c r="H406" s="7"/>
      <c r="I406" s="7"/>
    </row>
    <row r="407" spans="1:9" x14ac:dyDescent="0.3">
      <c r="B407">
        <v>1980</v>
      </c>
      <c r="C407" s="4">
        <v>1980.6666666598187</v>
      </c>
      <c r="F407" s="1"/>
      <c r="G407" s="1"/>
      <c r="H407" s="7"/>
      <c r="I407" s="7"/>
    </row>
    <row r="408" spans="1:9" x14ac:dyDescent="0.3">
      <c r="B408">
        <v>1980</v>
      </c>
      <c r="C408" s="4">
        <v>1980.5833333264584</v>
      </c>
      <c r="F408" s="1"/>
      <c r="G408" s="1"/>
      <c r="H408" s="7"/>
      <c r="I408" s="7"/>
    </row>
    <row r="409" spans="1:9" x14ac:dyDescent="0.3">
      <c r="B409">
        <v>1980</v>
      </c>
      <c r="C409" s="4">
        <v>1980.4999999930981</v>
      </c>
      <c r="F409" s="1"/>
      <c r="G409" s="1"/>
      <c r="H409" s="7"/>
      <c r="I409" s="7"/>
    </row>
    <row r="410" spans="1:9" x14ac:dyDescent="0.3">
      <c r="B410">
        <v>1980</v>
      </c>
      <c r="C410" s="4">
        <v>1980.416666659738</v>
      </c>
      <c r="F410" s="1"/>
      <c r="G410" s="1"/>
      <c r="H410" s="7"/>
      <c r="I410" s="7"/>
    </row>
    <row r="411" spans="1:9" x14ac:dyDescent="0.3">
      <c r="B411">
        <v>1980</v>
      </c>
      <c r="C411" s="4">
        <v>1980.3333333263777</v>
      </c>
      <c r="F411" s="1"/>
      <c r="G411" s="1"/>
      <c r="H411" s="7"/>
      <c r="I411" s="7"/>
    </row>
    <row r="412" spans="1:9" x14ac:dyDescent="0.3">
      <c r="B412">
        <v>1980</v>
      </c>
      <c r="C412" s="4">
        <v>1980.2499999930174</v>
      </c>
      <c r="F412" s="1"/>
      <c r="G412" s="1"/>
      <c r="H412" s="7"/>
      <c r="I412" s="7"/>
    </row>
    <row r="413" spans="1:9" x14ac:dyDescent="0.3">
      <c r="B413">
        <v>1980</v>
      </c>
      <c r="C413" s="4">
        <v>1980.166666659657</v>
      </c>
      <c r="F413" s="1"/>
      <c r="G413" s="1"/>
      <c r="H413" s="7"/>
      <c r="I413" s="7"/>
    </row>
    <row r="414" spans="1:9" x14ac:dyDescent="0.3">
      <c r="B414">
        <v>1980</v>
      </c>
      <c r="C414" s="4">
        <v>1980.0833333262967</v>
      </c>
      <c r="F414" s="1"/>
      <c r="G414" s="1"/>
      <c r="H414" s="7"/>
      <c r="I414" s="7"/>
    </row>
    <row r="415" spans="1:9" x14ac:dyDescent="0.3">
      <c r="B415">
        <v>1980</v>
      </c>
      <c r="C415" s="4">
        <v>1979.9999999929364</v>
      </c>
      <c r="F415" s="1"/>
      <c r="G415" s="1"/>
      <c r="H415" s="7"/>
      <c r="I415" s="7"/>
    </row>
    <row r="416" spans="1:9" x14ac:dyDescent="0.3">
      <c r="B416">
        <v>1979</v>
      </c>
      <c r="C416" s="4">
        <v>1979.9166666595763</v>
      </c>
      <c r="F416" s="1"/>
      <c r="G416" s="1"/>
      <c r="H416" s="7"/>
      <c r="I416" s="7"/>
    </row>
    <row r="417" spans="2:9" x14ac:dyDescent="0.3">
      <c r="B417">
        <v>1979</v>
      </c>
      <c r="C417" s="4">
        <v>1979.833333326216</v>
      </c>
      <c r="F417" s="1"/>
      <c r="G417" s="1"/>
      <c r="H417" s="7"/>
      <c r="I417" s="7"/>
    </row>
    <row r="418" spans="2:9" x14ac:dyDescent="0.3">
      <c r="B418">
        <v>1979</v>
      </c>
      <c r="C418" s="4">
        <v>1979.7499999928557</v>
      </c>
      <c r="F418" s="1"/>
      <c r="G418" s="1"/>
      <c r="H418" s="7"/>
      <c r="I418" s="7"/>
    </row>
    <row r="419" spans="2:9" x14ac:dyDescent="0.3">
      <c r="B419">
        <v>1979</v>
      </c>
      <c r="C419" s="4">
        <v>1979.6666666594954</v>
      </c>
      <c r="F419" s="1"/>
      <c r="G419" s="1"/>
      <c r="H419" s="7"/>
      <c r="I419" s="7"/>
    </row>
    <row r="420" spans="2:9" x14ac:dyDescent="0.3">
      <c r="B420">
        <v>1979</v>
      </c>
      <c r="C420" s="4">
        <v>1979.5833333261351</v>
      </c>
      <c r="F420" s="1"/>
      <c r="G420" s="1"/>
      <c r="H420" s="7"/>
      <c r="I420" s="7"/>
    </row>
    <row r="421" spans="2:9" x14ac:dyDescent="0.3">
      <c r="B421">
        <v>1979</v>
      </c>
      <c r="C421" s="4">
        <v>1979.499999992775</v>
      </c>
      <c r="F421" s="1"/>
      <c r="G421" s="1"/>
      <c r="H421" s="7"/>
      <c r="I421" s="7"/>
    </row>
    <row r="422" spans="2:9" x14ac:dyDescent="0.3">
      <c r="B422">
        <v>1979</v>
      </c>
      <c r="C422" s="4">
        <v>1979.4166666594147</v>
      </c>
      <c r="F422" s="1"/>
      <c r="G422" s="1"/>
      <c r="H422" s="7"/>
      <c r="I422" s="7"/>
    </row>
    <row r="423" spans="2:9" x14ac:dyDescent="0.3">
      <c r="B423">
        <v>1979</v>
      </c>
      <c r="C423" s="4">
        <v>1979.3333333260543</v>
      </c>
      <c r="F423" s="1"/>
      <c r="G423" s="1"/>
      <c r="H423" s="7"/>
      <c r="I423" s="7"/>
    </row>
    <row r="424" spans="2:9" x14ac:dyDescent="0.3">
      <c r="B424">
        <v>1979</v>
      </c>
      <c r="C424" s="4">
        <v>1979.249999992694</v>
      </c>
      <c r="F424" s="1"/>
      <c r="G424" s="1"/>
      <c r="H424" s="7"/>
      <c r="I424" s="7"/>
    </row>
    <row r="425" spans="2:9" x14ac:dyDescent="0.3">
      <c r="B425">
        <v>1979</v>
      </c>
      <c r="C425" s="4">
        <v>1979.1666666593337</v>
      </c>
      <c r="F425" s="1"/>
      <c r="G425" s="1"/>
      <c r="H425" s="7"/>
      <c r="I425" s="7"/>
    </row>
    <row r="426" spans="2:9" x14ac:dyDescent="0.3">
      <c r="B426">
        <v>1979</v>
      </c>
      <c r="C426" s="4">
        <v>1979.0833333259736</v>
      </c>
      <c r="F426" s="1"/>
      <c r="G426" s="1"/>
      <c r="H426" s="7"/>
      <c r="I426" s="7"/>
    </row>
    <row r="427" spans="2:9" x14ac:dyDescent="0.3">
      <c r="B427">
        <v>1979</v>
      </c>
      <c r="C427" s="4">
        <v>1978.9999999926133</v>
      </c>
      <c r="F427" s="1"/>
      <c r="G427" s="1"/>
      <c r="H427" s="7"/>
      <c r="I427" s="7"/>
    </row>
    <row r="428" spans="2:9" x14ac:dyDescent="0.3">
      <c r="B428">
        <v>1978</v>
      </c>
      <c r="C428" s="4">
        <v>1978.916666659253</v>
      </c>
      <c r="F428" s="1"/>
      <c r="G428" s="1"/>
      <c r="H428" s="7"/>
      <c r="I428" s="7"/>
    </row>
    <row r="429" spans="2:9" x14ac:dyDescent="0.3">
      <c r="B429">
        <v>1978</v>
      </c>
      <c r="C429" s="4">
        <v>1978.8333333258927</v>
      </c>
      <c r="F429" s="1"/>
      <c r="G429" s="1"/>
      <c r="H429" s="7"/>
      <c r="I429" s="7"/>
    </row>
    <row r="430" spans="2:9" x14ac:dyDescent="0.3">
      <c r="B430">
        <v>1978</v>
      </c>
      <c r="C430" s="4">
        <v>1978.7499999925324</v>
      </c>
      <c r="F430" s="1"/>
      <c r="G430" s="1"/>
      <c r="H430" s="7"/>
      <c r="I430" s="7"/>
    </row>
    <row r="431" spans="2:9" x14ac:dyDescent="0.3">
      <c r="B431">
        <v>1978</v>
      </c>
      <c r="C431" s="4">
        <v>1978.6666666591721</v>
      </c>
      <c r="F431" s="1"/>
      <c r="G431" s="1"/>
      <c r="H431" s="7"/>
      <c r="I431" s="7"/>
    </row>
    <row r="432" spans="2:9" x14ac:dyDescent="0.3">
      <c r="B432">
        <v>1978</v>
      </c>
      <c r="C432" s="4">
        <v>1978.583333325812</v>
      </c>
      <c r="F432" s="1"/>
      <c r="G432" s="1"/>
      <c r="H432" s="7"/>
      <c r="I432" s="7"/>
    </row>
    <row r="433" spans="1:9" x14ac:dyDescent="0.3">
      <c r="B433">
        <v>1978</v>
      </c>
      <c r="C433" s="4">
        <v>1978.4999999924516</v>
      </c>
      <c r="F433" s="1"/>
      <c r="G433" s="1"/>
      <c r="H433" s="7"/>
      <c r="I433" s="7"/>
    </row>
    <row r="434" spans="1:9" x14ac:dyDescent="0.3">
      <c r="B434">
        <v>1978</v>
      </c>
      <c r="C434" s="4">
        <v>1978.4166666590913</v>
      </c>
      <c r="F434" s="1"/>
      <c r="G434" s="1"/>
      <c r="H434" s="7"/>
      <c r="I434" s="7"/>
    </row>
    <row r="435" spans="1:9" x14ac:dyDescent="0.3">
      <c r="B435">
        <v>1978</v>
      </c>
      <c r="C435" s="4">
        <v>1978.333333325731</v>
      </c>
      <c r="F435" s="1"/>
      <c r="G435" s="1"/>
      <c r="H435" s="7"/>
      <c r="I435" s="7"/>
    </row>
    <row r="436" spans="1:9" x14ac:dyDescent="0.3">
      <c r="B436">
        <v>1978</v>
      </c>
      <c r="C436" s="4">
        <v>1978.2499999923707</v>
      </c>
      <c r="F436" s="1"/>
      <c r="G436" s="1"/>
      <c r="H436" s="7"/>
      <c r="I436" s="7"/>
    </row>
    <row r="437" spans="1:9" x14ac:dyDescent="0.3">
      <c r="B437">
        <v>1978</v>
      </c>
      <c r="C437" s="4">
        <v>1978.1666666590106</v>
      </c>
      <c r="F437" s="1"/>
      <c r="G437" s="1"/>
      <c r="H437" s="7"/>
      <c r="I437" s="7"/>
    </row>
    <row r="438" spans="1:9" x14ac:dyDescent="0.3">
      <c r="B438">
        <v>1978</v>
      </c>
      <c r="C438" s="4">
        <v>1978.0833333256503</v>
      </c>
      <c r="F438" s="1"/>
      <c r="G438" s="1"/>
      <c r="H438" s="7"/>
      <c r="I438" s="7"/>
    </row>
    <row r="439" spans="1:9" x14ac:dyDescent="0.3">
      <c r="B439">
        <v>1978</v>
      </c>
      <c r="C439" s="4">
        <v>1977.99999999229</v>
      </c>
      <c r="F439" s="1"/>
      <c r="G439" s="1"/>
      <c r="H439" s="7"/>
      <c r="I439" s="7"/>
    </row>
    <row r="440" spans="1:9" x14ac:dyDescent="0.3">
      <c r="B440">
        <v>1977</v>
      </c>
      <c r="C440" s="4">
        <v>1977.9166666589297</v>
      </c>
      <c r="F440" s="1"/>
      <c r="G440" s="1"/>
      <c r="H440" s="7"/>
      <c r="I440" s="7"/>
    </row>
    <row r="441" spans="1:9" x14ac:dyDescent="0.3">
      <c r="A441" t="s">
        <v>26</v>
      </c>
      <c r="B441">
        <v>1977</v>
      </c>
      <c r="C441" s="4">
        <v>1977.83333332557</v>
      </c>
      <c r="D441">
        <f t="shared" si="17"/>
        <v>1002</v>
      </c>
      <c r="E441">
        <v>100.2</v>
      </c>
      <c r="F441" s="1">
        <f>STANDARDIZE(E441,L$18,M$18)</f>
        <v>-1.0036210933185818</v>
      </c>
      <c r="G441" s="1">
        <f t="shared" si="18"/>
        <v>0.29323707603456439</v>
      </c>
      <c r="H441" s="7"/>
      <c r="I441" s="7"/>
    </row>
    <row r="442" spans="1:9" x14ac:dyDescent="0.3">
      <c r="B442">
        <v>1977</v>
      </c>
      <c r="C442" s="4">
        <v>1977.74999999221</v>
      </c>
      <c r="F442" s="1"/>
      <c r="G442" s="1"/>
      <c r="H442" s="7"/>
      <c r="I442" s="7"/>
    </row>
    <row r="443" spans="1:9" x14ac:dyDescent="0.3">
      <c r="A443" t="s">
        <v>24</v>
      </c>
      <c r="B443">
        <v>1977</v>
      </c>
      <c r="C443" s="4">
        <v>1977.6666666588501</v>
      </c>
      <c r="D443">
        <f t="shared" si="17"/>
        <v>375</v>
      </c>
      <c r="E443">
        <v>37.5</v>
      </c>
      <c r="F443" s="1">
        <f>STANDARDIZE(E443,L$16,M$16)</f>
        <v>-1.9491332877637777</v>
      </c>
      <c r="G443" s="1">
        <f t="shared" si="18"/>
        <v>-0.42287172489685204</v>
      </c>
      <c r="H443" s="7"/>
      <c r="I443" s="7"/>
    </row>
    <row r="444" spans="1:9" x14ac:dyDescent="0.3">
      <c r="A444" t="s">
        <v>23</v>
      </c>
      <c r="B444">
        <v>1977</v>
      </c>
      <c r="C444" s="4">
        <v>1977.58333332549</v>
      </c>
      <c r="D444">
        <f t="shared" si="17"/>
        <v>964</v>
      </c>
      <c r="E444">
        <v>96.4</v>
      </c>
      <c r="F444" s="1">
        <f>STANDARDIZE(E444,L$15,M$15)</f>
        <v>-1.2736284773694355</v>
      </c>
      <c r="G444" s="1">
        <f t="shared" si="18"/>
        <v>0.24983654264478158</v>
      </c>
      <c r="H444" s="7"/>
      <c r="I444" s="7"/>
    </row>
    <row r="445" spans="1:9" x14ac:dyDescent="0.3">
      <c r="A445" t="s">
        <v>22</v>
      </c>
      <c r="B445">
        <v>1977</v>
      </c>
      <c r="C445" s="4">
        <v>1977.4999999921299</v>
      </c>
      <c r="D445">
        <f t="shared" si="17"/>
        <v>215</v>
      </c>
      <c r="E445">
        <v>21.5</v>
      </c>
      <c r="F445" s="1">
        <f>STANDARDIZE(E445,L$14,M$14)</f>
        <v>-1.1445479599491917</v>
      </c>
      <c r="G445" s="1">
        <f t="shared" si="18"/>
        <v>-0.60561081285383234</v>
      </c>
      <c r="H445" s="7"/>
      <c r="I445" s="7"/>
    </row>
    <row r="446" spans="1:9" x14ac:dyDescent="0.3">
      <c r="A446" t="s">
        <v>21</v>
      </c>
      <c r="B446">
        <v>1977</v>
      </c>
      <c r="C446" s="4">
        <v>1977.4166666587701</v>
      </c>
      <c r="D446">
        <f t="shared" si="17"/>
        <v>725</v>
      </c>
      <c r="E446">
        <v>72.5</v>
      </c>
      <c r="F446" s="1">
        <f>STANDARDIZE(E446,L$13,M$13)</f>
        <v>-1.5507434649894107</v>
      </c>
      <c r="G446" s="1">
        <f t="shared" si="18"/>
        <v>-2.3129969990957708E-2</v>
      </c>
      <c r="H446" s="7"/>
      <c r="I446" s="7"/>
    </row>
    <row r="447" spans="1:9" x14ac:dyDescent="0.3">
      <c r="A447" t="s">
        <v>20</v>
      </c>
      <c r="B447">
        <v>1977</v>
      </c>
      <c r="C447" s="4">
        <v>1977.33333332541</v>
      </c>
      <c r="D447">
        <f t="shared" si="17"/>
        <v>733</v>
      </c>
      <c r="E447">
        <v>73.3</v>
      </c>
      <c r="F447" s="1">
        <f>STANDARDIZE(E447,L$12,M$12)</f>
        <v>-1.3402076721292862</v>
      </c>
      <c r="G447" s="1">
        <f t="shared" si="18"/>
        <v>-1.3993015593108693E-2</v>
      </c>
      <c r="H447" s="7"/>
      <c r="I447" s="7"/>
    </row>
    <row r="448" spans="1:9" x14ac:dyDescent="0.3">
      <c r="A448" t="s">
        <v>19</v>
      </c>
      <c r="B448">
        <v>1977</v>
      </c>
      <c r="C448" s="4">
        <v>1977.2499999920501</v>
      </c>
      <c r="D448">
        <f t="shared" si="17"/>
        <v>130</v>
      </c>
      <c r="E448">
        <v>13</v>
      </c>
      <c r="F448" s="1">
        <f>STANDARDIZE(E448,L$11,M$11)</f>
        <v>-0.96641843820828766</v>
      </c>
      <c r="G448" s="1">
        <f t="shared" si="18"/>
        <v>-0.70269095333097809</v>
      </c>
      <c r="H448" s="7"/>
      <c r="I448" s="7"/>
    </row>
    <row r="449" spans="1:9" x14ac:dyDescent="0.3">
      <c r="A449" t="s">
        <v>18</v>
      </c>
      <c r="B449">
        <v>1977</v>
      </c>
      <c r="C449" s="4">
        <v>1977.16666665869</v>
      </c>
      <c r="D449">
        <f t="shared" si="17"/>
        <v>160</v>
      </c>
      <c r="E449">
        <v>16</v>
      </c>
      <c r="F449" s="1">
        <f>STANDARDIZE(E449,L$10,M$10)</f>
        <v>-7.099296179417898E-2</v>
      </c>
      <c r="G449" s="1">
        <f t="shared" si="18"/>
        <v>-0.66842737433904431</v>
      </c>
      <c r="H449" s="7"/>
      <c r="I449" s="7"/>
    </row>
    <row r="450" spans="1:9" x14ac:dyDescent="0.3">
      <c r="A450" t="s">
        <v>17</v>
      </c>
      <c r="B450">
        <v>1977</v>
      </c>
      <c r="C450" s="4">
        <v>1977.0833333253299</v>
      </c>
      <c r="D450">
        <f t="shared" si="17"/>
        <v>0</v>
      </c>
      <c r="E450">
        <v>0</v>
      </c>
      <c r="F450" s="1">
        <f>STANDARDIZE(E450,L$9,M$9)</f>
        <v>-0.17473157453470606</v>
      </c>
      <c r="G450" s="1">
        <f t="shared" si="18"/>
        <v>-0.85116646229602455</v>
      </c>
      <c r="H450" s="7"/>
      <c r="I450" s="7"/>
    </row>
    <row r="451" spans="1:9" x14ac:dyDescent="0.3">
      <c r="A451" t="s">
        <v>16</v>
      </c>
      <c r="B451">
        <v>1977</v>
      </c>
      <c r="C451" s="4">
        <v>1976.9999999919701</v>
      </c>
      <c r="D451">
        <f t="shared" si="17"/>
        <v>0</v>
      </c>
      <c r="E451">
        <v>0</v>
      </c>
      <c r="F451" s="1">
        <f>STANDARDIZE(E451,L$8,M$8)</f>
        <v>-0.22660368693265512</v>
      </c>
      <c r="G451" s="1">
        <f t="shared" si="18"/>
        <v>-0.85116646229602455</v>
      </c>
      <c r="H451" s="7"/>
      <c r="I451" s="7"/>
    </row>
    <row r="452" spans="1:9" x14ac:dyDescent="0.3">
      <c r="A452" t="s">
        <v>27</v>
      </c>
      <c r="B452">
        <v>1976</v>
      </c>
      <c r="C452" s="4">
        <v>1976.91666665861</v>
      </c>
      <c r="D452">
        <f t="shared" si="17"/>
        <v>0</v>
      </c>
      <c r="E452">
        <v>0</v>
      </c>
      <c r="F452" s="1">
        <f>STANDARDIZE(E452,L$19,M$19)</f>
        <v>-0.56584975146657457</v>
      </c>
      <c r="G452" s="1">
        <f t="shared" si="18"/>
        <v>-0.85116646229602455</v>
      </c>
      <c r="H452" s="7"/>
      <c r="I452" s="7"/>
    </row>
    <row r="453" spans="1:9" x14ac:dyDescent="0.3">
      <c r="A453" t="s">
        <v>26</v>
      </c>
      <c r="B453">
        <v>1976</v>
      </c>
      <c r="C453" s="4">
        <v>1976.8333333252499</v>
      </c>
      <c r="D453">
        <f t="shared" si="17"/>
        <v>382</v>
      </c>
      <c r="E453">
        <v>38.200000000000003</v>
      </c>
      <c r="F453" s="1">
        <f>STANDARDIZE(E453,L$18,M$18)</f>
        <v>-1.0577898937158869</v>
      </c>
      <c r="G453" s="1">
        <f t="shared" si="18"/>
        <v>-0.41487688979873416</v>
      </c>
      <c r="H453" s="7"/>
      <c r="I453" s="7"/>
    </row>
    <row r="454" spans="1:9" x14ac:dyDescent="0.3">
      <c r="A454" t="s">
        <v>25</v>
      </c>
      <c r="B454">
        <v>1976</v>
      </c>
      <c r="C454" s="4">
        <v>1976.74999999189</v>
      </c>
      <c r="D454">
        <f t="shared" si="17"/>
        <v>2078</v>
      </c>
      <c r="E454">
        <v>207.8</v>
      </c>
      <c r="F454" s="1">
        <f>STANDARDIZE(E454,L$17,M$17)</f>
        <v>-1.5583584822911152</v>
      </c>
      <c r="G454" s="1">
        <f t="shared" si="18"/>
        <v>1.5221574425452566</v>
      </c>
      <c r="H454" s="7"/>
      <c r="I454" s="7"/>
    </row>
    <row r="455" spans="1:9" x14ac:dyDescent="0.3">
      <c r="A455" t="s">
        <v>24</v>
      </c>
      <c r="B455">
        <v>1976</v>
      </c>
      <c r="C455" s="4">
        <v>1976.6666666585299</v>
      </c>
      <c r="D455">
        <f t="shared" si="17"/>
        <v>1645</v>
      </c>
      <c r="E455">
        <v>164.5</v>
      </c>
      <c r="F455" s="1">
        <f>STANDARDIZE(E455,L$16,M$16)</f>
        <v>-1.7418134154471951</v>
      </c>
      <c r="G455" s="1">
        <f t="shared" si="18"/>
        <v>1.0276197857616789</v>
      </c>
      <c r="H455" s="7"/>
      <c r="I455" s="7"/>
    </row>
    <row r="456" spans="1:9" x14ac:dyDescent="0.3">
      <c r="A456" t="s">
        <v>23</v>
      </c>
      <c r="B456">
        <v>1976</v>
      </c>
      <c r="C456" s="4">
        <v>1976.5833333251701</v>
      </c>
      <c r="D456">
        <f t="shared" si="17"/>
        <v>673</v>
      </c>
      <c r="E456">
        <v>67.3</v>
      </c>
      <c r="F456" s="1">
        <f>STANDARDIZE(E456,L$15,M$15)</f>
        <v>-1.3126732664123806</v>
      </c>
      <c r="G456" s="1">
        <f t="shared" si="18"/>
        <v>-8.2520173576976302E-2</v>
      </c>
      <c r="H456" s="7"/>
      <c r="I456" s="7"/>
    </row>
    <row r="457" spans="1:9" x14ac:dyDescent="0.3">
      <c r="A457" t="s">
        <v>22</v>
      </c>
      <c r="B457">
        <v>1976</v>
      </c>
      <c r="C457" s="4">
        <v>1976.49999999181</v>
      </c>
      <c r="D457">
        <f t="shared" ref="D457:D518" si="19">E457*10</f>
        <v>33</v>
      </c>
      <c r="E457">
        <v>3.3</v>
      </c>
      <c r="F457" s="1">
        <f>STANDARDIZE(E457,L$14,M$14)</f>
        <v>-1.1663132195078394</v>
      </c>
      <c r="G457" s="1">
        <f t="shared" ref="G457:G518" si="20">STANDARDIZE(D457,G$4,G$5)</f>
        <v>-0.81347652540489734</v>
      </c>
      <c r="H457" s="7"/>
      <c r="I457" s="7"/>
    </row>
    <row r="458" spans="1:9" x14ac:dyDescent="0.3">
      <c r="A458" t="s">
        <v>21</v>
      </c>
      <c r="B458">
        <v>1976</v>
      </c>
      <c r="C458" s="4">
        <v>1976.4166666584499</v>
      </c>
      <c r="D458">
        <f t="shared" si="19"/>
        <v>668</v>
      </c>
      <c r="E458">
        <v>66.8</v>
      </c>
      <c r="F458" s="1">
        <f>STANDARDIZE(E458,L$13,M$13)</f>
        <v>-1.5608164261656123</v>
      </c>
      <c r="G458" s="1">
        <f t="shared" si="20"/>
        <v>-8.8230770075631931E-2</v>
      </c>
      <c r="H458" s="7"/>
      <c r="I458" s="7"/>
    </row>
    <row r="459" spans="1:9" x14ac:dyDescent="0.3">
      <c r="A459" t="s">
        <v>20</v>
      </c>
      <c r="B459">
        <v>1976</v>
      </c>
      <c r="C459" s="4">
        <v>1976.3333333250901</v>
      </c>
      <c r="D459">
        <f t="shared" si="19"/>
        <v>598</v>
      </c>
      <c r="E459">
        <v>59.8</v>
      </c>
      <c r="F459" s="1">
        <f>STANDARDIZE(E459,L$12,M$12)</f>
        <v>-1.3621156237705079</v>
      </c>
      <c r="G459" s="1">
        <f t="shared" si="20"/>
        <v>-0.16817912105681079</v>
      </c>
      <c r="H459" s="7"/>
      <c r="I459" s="7"/>
    </row>
    <row r="460" spans="1:9" x14ac:dyDescent="0.3">
      <c r="A460" t="s">
        <v>19</v>
      </c>
      <c r="B460">
        <v>1976</v>
      </c>
      <c r="C460" s="4">
        <v>1976.24999999173</v>
      </c>
      <c r="D460">
        <f t="shared" si="19"/>
        <v>159</v>
      </c>
      <c r="E460">
        <v>15.9</v>
      </c>
      <c r="F460" s="1">
        <f>STANDARDIZE(E460,L$11,M$11)</f>
        <v>-0.95325101221265374</v>
      </c>
      <c r="G460" s="1">
        <f t="shared" si="20"/>
        <v>-0.66956949363877538</v>
      </c>
      <c r="H460" s="7"/>
      <c r="I460" s="7"/>
    </row>
    <row r="461" spans="1:9" x14ac:dyDescent="0.3">
      <c r="A461" t="s">
        <v>18</v>
      </c>
      <c r="B461">
        <v>1976</v>
      </c>
      <c r="C461" s="4">
        <v>1976.1666666583701</v>
      </c>
      <c r="D461">
        <f t="shared" si="19"/>
        <v>0</v>
      </c>
      <c r="E461">
        <v>0</v>
      </c>
      <c r="F461" s="1">
        <f>STANDARDIZE(E461,L$10,M$10)</f>
        <v>-0.40809502553944171</v>
      </c>
      <c r="G461" s="1">
        <f t="shared" si="20"/>
        <v>-0.85116646229602455</v>
      </c>
      <c r="H461" s="7"/>
      <c r="I461" s="7"/>
    </row>
    <row r="462" spans="1:9" x14ac:dyDescent="0.3">
      <c r="A462" t="s">
        <v>17</v>
      </c>
      <c r="B462">
        <v>1976</v>
      </c>
      <c r="C462" s="4">
        <v>1976.08333332501</v>
      </c>
      <c r="D462">
        <f t="shared" si="19"/>
        <v>0</v>
      </c>
      <c r="E462">
        <v>0</v>
      </c>
      <c r="F462" s="1">
        <f>STANDARDIZE(E462,L$9,M$9)</f>
        <v>-0.17473157453470606</v>
      </c>
      <c r="G462" s="1">
        <f t="shared" si="20"/>
        <v>-0.85116646229602455</v>
      </c>
      <c r="H462" s="7"/>
      <c r="I462" s="7"/>
    </row>
    <row r="463" spans="1:9" x14ac:dyDescent="0.3">
      <c r="A463" t="s">
        <v>16</v>
      </c>
      <c r="B463">
        <v>1976</v>
      </c>
      <c r="C463" s="4">
        <v>1975.9999999916499</v>
      </c>
      <c r="D463">
        <f t="shared" si="19"/>
        <v>0</v>
      </c>
      <c r="E463">
        <v>0</v>
      </c>
      <c r="F463" s="1">
        <f>STANDARDIZE(E463,L$8,M$8)</f>
        <v>-0.22660368693265512</v>
      </c>
      <c r="G463" s="1">
        <f t="shared" si="20"/>
        <v>-0.85116646229602455</v>
      </c>
      <c r="H463" s="7"/>
      <c r="I463" s="7"/>
    </row>
    <row r="464" spans="1:9" x14ac:dyDescent="0.3">
      <c r="A464" t="s">
        <v>27</v>
      </c>
      <c r="B464">
        <v>1975</v>
      </c>
      <c r="C464" s="4">
        <v>1975.9166666582901</v>
      </c>
      <c r="D464">
        <f t="shared" si="19"/>
        <v>446</v>
      </c>
      <c r="E464">
        <v>44.6</v>
      </c>
      <c r="F464" s="1">
        <f>STANDARDIZE(E464,L$19,M$19)</f>
        <v>-0.49721993593755359</v>
      </c>
      <c r="G464" s="1">
        <f t="shared" si="20"/>
        <v>-0.34178125461594205</v>
      </c>
      <c r="H464" s="7"/>
      <c r="I464" s="7"/>
    </row>
    <row r="465" spans="1:9" x14ac:dyDescent="0.3">
      <c r="A465" t="s">
        <v>26</v>
      </c>
      <c r="B465">
        <v>1975</v>
      </c>
      <c r="C465" s="4">
        <v>1975.83333332493</v>
      </c>
      <c r="D465">
        <f t="shared" si="19"/>
        <v>1796</v>
      </c>
      <c r="E465">
        <v>179.6</v>
      </c>
      <c r="F465" s="1">
        <f>STANDARDIZE(E465,L$18,M$18)</f>
        <v>-0.93425008119687181</v>
      </c>
      <c r="G465" s="1">
        <f t="shared" si="20"/>
        <v>1.2000798000210788</v>
      </c>
      <c r="H465" s="7"/>
      <c r="I465" s="7"/>
    </row>
    <row r="466" spans="1:9" x14ac:dyDescent="0.3">
      <c r="A466" t="s">
        <v>25</v>
      </c>
      <c r="B466">
        <v>1975</v>
      </c>
      <c r="C466" s="4">
        <v>1975.7499999915699</v>
      </c>
      <c r="D466">
        <f t="shared" si="19"/>
        <v>2805</v>
      </c>
      <c r="E466">
        <v>280.5</v>
      </c>
      <c r="F466" s="1">
        <f>STANDARDIZE(E466,L$17,M$17)</f>
        <v>-1.4902010935861714</v>
      </c>
      <c r="G466" s="1">
        <f t="shared" si="20"/>
        <v>2.3524781734497857</v>
      </c>
      <c r="H466" s="7"/>
      <c r="I466" s="7"/>
    </row>
    <row r="467" spans="1:9" x14ac:dyDescent="0.3">
      <c r="A467" t="s">
        <v>24</v>
      </c>
      <c r="B467">
        <v>1975</v>
      </c>
      <c r="C467" s="4">
        <v>1975.66666665821</v>
      </c>
      <c r="D467">
        <f t="shared" si="19"/>
        <v>1443</v>
      </c>
      <c r="E467">
        <v>144.30000000000001</v>
      </c>
      <c r="F467" s="1">
        <f>STANDARDIZE(E467,L$16,M$16)</f>
        <v>-1.7747887022251083</v>
      </c>
      <c r="G467" s="1">
        <f t="shared" si="20"/>
        <v>0.79691168721599126</v>
      </c>
      <c r="H467" s="7"/>
      <c r="I467" s="7"/>
    </row>
    <row r="468" spans="1:9" x14ac:dyDescent="0.3">
      <c r="A468" t="s">
        <v>23</v>
      </c>
      <c r="B468">
        <v>1975</v>
      </c>
      <c r="C468" s="4">
        <v>1975.5833333248499</v>
      </c>
      <c r="D468">
        <f t="shared" si="19"/>
        <v>1618</v>
      </c>
      <c r="E468">
        <v>161.80000000000001</v>
      </c>
      <c r="F468" s="1">
        <f>STANDARDIZE(E468,L$15,M$15)</f>
        <v>-1.1858783329224043</v>
      </c>
      <c r="G468" s="1">
        <f t="shared" si="20"/>
        <v>0.99678256466893844</v>
      </c>
      <c r="H468" s="7"/>
      <c r="I468" s="7"/>
    </row>
    <row r="469" spans="1:9" x14ac:dyDescent="0.3">
      <c r="B469">
        <v>1975</v>
      </c>
      <c r="C469" s="4">
        <v>1975.4999999914901</v>
      </c>
      <c r="D469">
        <f t="shared" si="19"/>
        <v>0</v>
      </c>
      <c r="F469" s="1"/>
      <c r="G469" s="1"/>
      <c r="H469" s="7"/>
      <c r="I469" s="7"/>
    </row>
    <row r="470" spans="1:9" x14ac:dyDescent="0.3">
      <c r="A470" t="s">
        <v>21</v>
      </c>
      <c r="B470">
        <v>1975</v>
      </c>
      <c r="C470" s="4">
        <v>1975.41666665813</v>
      </c>
      <c r="D470">
        <f t="shared" si="19"/>
        <v>316</v>
      </c>
      <c r="E470">
        <v>31.6</v>
      </c>
      <c r="F470" s="1">
        <f>STANDARDIZE(E470,L$13,M$13)</f>
        <v>-1.623021379394084</v>
      </c>
      <c r="G470" s="1">
        <f t="shared" si="20"/>
        <v>-0.49025676358098852</v>
      </c>
      <c r="H470" s="7"/>
      <c r="I470" s="7"/>
    </row>
    <row r="471" spans="1:9" x14ac:dyDescent="0.3">
      <c r="B471">
        <v>1975</v>
      </c>
      <c r="C471" s="4">
        <v>1975.3333333247699</v>
      </c>
      <c r="F471" s="1"/>
      <c r="G471" s="1"/>
      <c r="H471" s="7"/>
      <c r="I471" s="7"/>
    </row>
    <row r="472" spans="1:9" x14ac:dyDescent="0.3">
      <c r="B472">
        <v>1975</v>
      </c>
      <c r="C472" s="4">
        <v>1975.24999999141</v>
      </c>
      <c r="F472" s="1"/>
      <c r="G472" s="1"/>
      <c r="H472" s="7"/>
      <c r="I472" s="7"/>
    </row>
    <row r="473" spans="1:9" x14ac:dyDescent="0.3">
      <c r="A473" t="s">
        <v>18</v>
      </c>
      <c r="B473">
        <v>1975</v>
      </c>
      <c r="C473" s="4">
        <v>1975.16666665805</v>
      </c>
      <c r="D473">
        <f t="shared" si="19"/>
        <v>5</v>
      </c>
      <c r="E473">
        <v>0.5</v>
      </c>
      <c r="F473" s="1">
        <f>STANDARDIZE(E473,L$10,M$10)</f>
        <v>-0.39756058604740224</v>
      </c>
      <c r="G473" s="1">
        <f t="shared" si="20"/>
        <v>-0.84545586579736898</v>
      </c>
      <c r="H473" s="7"/>
      <c r="I473" s="7"/>
    </row>
    <row r="474" spans="1:9" x14ac:dyDescent="0.3">
      <c r="A474" t="s">
        <v>17</v>
      </c>
      <c r="B474">
        <v>1975</v>
      </c>
      <c r="C474" s="4">
        <v>1975.0833333246901</v>
      </c>
      <c r="D474">
        <f t="shared" si="19"/>
        <v>0</v>
      </c>
      <c r="E474">
        <v>0</v>
      </c>
      <c r="F474" s="1">
        <f>STANDARDIZE(E474,L$9,M$9)</f>
        <v>-0.17473157453470606</v>
      </c>
      <c r="G474" s="1">
        <f t="shared" si="20"/>
        <v>-0.85116646229602455</v>
      </c>
      <c r="H474" s="7"/>
      <c r="I474" s="7"/>
    </row>
    <row r="475" spans="1:9" x14ac:dyDescent="0.3">
      <c r="B475">
        <v>1975</v>
      </c>
      <c r="C475" s="4">
        <v>1974.99999999133</v>
      </c>
      <c r="F475" s="1"/>
      <c r="G475" s="1"/>
      <c r="H475" s="7"/>
      <c r="I475" s="7"/>
    </row>
    <row r="476" spans="1:9" x14ac:dyDescent="0.3">
      <c r="B476">
        <v>1974</v>
      </c>
      <c r="C476" s="4">
        <v>1974.9166666579699</v>
      </c>
      <c r="F476" s="1"/>
      <c r="G476" s="1"/>
      <c r="H476" s="7"/>
      <c r="I476" s="7"/>
    </row>
    <row r="477" spans="1:9" x14ac:dyDescent="0.3">
      <c r="A477" t="s">
        <v>26</v>
      </c>
      <c r="B477">
        <v>1974</v>
      </c>
      <c r="C477" s="4">
        <v>1974.8333333246101</v>
      </c>
      <c r="D477">
        <f t="shared" si="19"/>
        <v>417</v>
      </c>
      <c r="E477">
        <v>41.7</v>
      </c>
      <c r="F477" s="1">
        <f>STANDARDIZE(E477,L$18,M$18)</f>
        <v>-1.0547319775644262</v>
      </c>
      <c r="G477" s="1">
        <f t="shared" si="20"/>
        <v>-0.37490271430814476</v>
      </c>
      <c r="H477" s="7"/>
      <c r="I477" s="7"/>
    </row>
    <row r="478" spans="1:9" x14ac:dyDescent="0.3">
      <c r="A478" t="s">
        <v>25</v>
      </c>
      <c r="B478">
        <v>1974</v>
      </c>
      <c r="C478" s="4">
        <v>1974.74999999125</v>
      </c>
      <c r="D478">
        <f t="shared" si="19"/>
        <v>3449</v>
      </c>
      <c r="E478">
        <v>344.9</v>
      </c>
      <c r="F478" s="1">
        <f>STANDARDIZE(E478,L$17,M$17)</f>
        <v>-1.4298250848846807</v>
      </c>
      <c r="G478" s="1">
        <f t="shared" si="20"/>
        <v>3.0880030024766314</v>
      </c>
      <c r="H478" s="7"/>
      <c r="I478" s="7"/>
    </row>
    <row r="479" spans="1:9" x14ac:dyDescent="0.3">
      <c r="A479" t="s">
        <v>24</v>
      </c>
      <c r="B479">
        <v>1974</v>
      </c>
      <c r="C479" s="4">
        <v>1974.6666666578899</v>
      </c>
      <c r="D479">
        <f t="shared" si="19"/>
        <v>828</v>
      </c>
      <c r="E479">
        <v>82.8</v>
      </c>
      <c r="F479" s="1">
        <f>STANDARDIZE(E479,L$16,M$16)</f>
        <v>-1.8751837585043984</v>
      </c>
      <c r="G479" s="1">
        <f t="shared" si="20"/>
        <v>9.450831788134835E-2</v>
      </c>
      <c r="H479" s="7"/>
      <c r="I479" s="7"/>
    </row>
    <row r="480" spans="1:9" x14ac:dyDescent="0.3">
      <c r="A480" t="s">
        <v>23</v>
      </c>
      <c r="B480">
        <v>1974</v>
      </c>
      <c r="C480" s="4">
        <v>1974.58333332453</v>
      </c>
      <c r="D480">
        <f t="shared" si="19"/>
        <v>390</v>
      </c>
      <c r="E480">
        <v>39</v>
      </c>
      <c r="F480" s="1">
        <f>STANDARDIZE(E480,L$15,M$15)</f>
        <v>-1.3506446591929766</v>
      </c>
      <c r="G480" s="1">
        <f t="shared" si="20"/>
        <v>-0.40573993540088515</v>
      </c>
      <c r="H480" s="7"/>
      <c r="I480" s="7"/>
    </row>
    <row r="481" spans="1:9" x14ac:dyDescent="0.3">
      <c r="A481" t="s">
        <v>22</v>
      </c>
      <c r="B481">
        <v>1974</v>
      </c>
      <c r="C481" s="4">
        <v>1974.4999999911699</v>
      </c>
      <c r="D481">
        <f t="shared" si="19"/>
        <v>819</v>
      </c>
      <c r="E481">
        <v>81.900000000000006</v>
      </c>
      <c r="F481" s="1">
        <f>STANDARDIZE(E481,L$14,M$14)</f>
        <v>-1.0723159996556577</v>
      </c>
      <c r="G481" s="1">
        <f t="shared" si="20"/>
        <v>8.4229244183768204E-2</v>
      </c>
      <c r="H481" s="7"/>
      <c r="I481" s="7"/>
    </row>
    <row r="482" spans="1:9" x14ac:dyDescent="0.3">
      <c r="A482" t="s">
        <v>21</v>
      </c>
      <c r="B482">
        <v>1974</v>
      </c>
      <c r="C482" s="4">
        <v>1974.4166666578101</v>
      </c>
      <c r="D482">
        <f t="shared" si="19"/>
        <v>316</v>
      </c>
      <c r="E482">
        <v>31.6</v>
      </c>
      <c r="F482" s="1">
        <f>STANDARDIZE(E482,L$13,M$13)</f>
        <v>-1.623021379394084</v>
      </c>
      <c r="G482" s="1">
        <f t="shared" si="20"/>
        <v>-0.49025676358098852</v>
      </c>
      <c r="H482" s="7"/>
      <c r="I482" s="7"/>
    </row>
    <row r="483" spans="1:9" x14ac:dyDescent="0.3">
      <c r="B483">
        <v>1974</v>
      </c>
      <c r="C483" s="4">
        <v>1974.33333332445</v>
      </c>
      <c r="F483" s="1"/>
      <c r="G483" s="1"/>
      <c r="H483" s="7"/>
      <c r="I483" s="7"/>
    </row>
    <row r="484" spans="1:9" x14ac:dyDescent="0.3">
      <c r="B484">
        <v>1974</v>
      </c>
      <c r="C484" s="4">
        <v>1974.2499999910899</v>
      </c>
      <c r="F484" s="1"/>
      <c r="G484" s="1"/>
      <c r="H484" s="7"/>
      <c r="I484" s="7"/>
    </row>
    <row r="485" spans="1:9" x14ac:dyDescent="0.3">
      <c r="B485">
        <v>1974</v>
      </c>
      <c r="C485" s="4">
        <v>1974.16666665773</v>
      </c>
      <c r="F485" s="1"/>
      <c r="G485" s="1"/>
      <c r="H485" s="7"/>
      <c r="I485" s="7"/>
    </row>
    <row r="486" spans="1:9" x14ac:dyDescent="0.3">
      <c r="B486">
        <v>1974</v>
      </c>
      <c r="C486" s="4">
        <v>1974.08333332437</v>
      </c>
      <c r="F486" s="1"/>
      <c r="G486" s="1"/>
      <c r="H486" s="7"/>
      <c r="I486" s="7"/>
    </row>
    <row r="487" spans="1:9" x14ac:dyDescent="0.3">
      <c r="B487">
        <v>1974</v>
      </c>
      <c r="C487" s="4">
        <v>1973.9999999910101</v>
      </c>
      <c r="F487" s="1"/>
      <c r="G487" s="1"/>
      <c r="H487" s="7"/>
      <c r="I487" s="7"/>
    </row>
    <row r="488" spans="1:9" x14ac:dyDescent="0.3">
      <c r="B488">
        <v>1973</v>
      </c>
      <c r="C488" s="4">
        <v>1973.91666665765</v>
      </c>
      <c r="F488" s="1"/>
      <c r="G488" s="1"/>
      <c r="H488" s="7"/>
      <c r="I488" s="7"/>
    </row>
    <row r="489" spans="1:9" x14ac:dyDescent="0.3">
      <c r="B489">
        <v>1973</v>
      </c>
      <c r="C489" s="4">
        <v>1973.8333333242899</v>
      </c>
      <c r="F489" s="1"/>
      <c r="G489" s="1"/>
      <c r="H489" s="7"/>
      <c r="I489" s="7"/>
    </row>
    <row r="490" spans="1:9" x14ac:dyDescent="0.3">
      <c r="B490">
        <v>1973</v>
      </c>
      <c r="C490" s="4">
        <v>1973.7499999909301</v>
      </c>
      <c r="F490" s="1"/>
      <c r="G490" s="1"/>
      <c r="H490" s="7"/>
      <c r="I490" s="7"/>
    </row>
    <row r="491" spans="1:9" x14ac:dyDescent="0.3">
      <c r="B491">
        <v>1973</v>
      </c>
      <c r="C491" s="4">
        <v>1973.66666665757</v>
      </c>
      <c r="F491" s="1"/>
      <c r="G491" s="1"/>
      <c r="H491" s="7"/>
      <c r="I491" s="7"/>
    </row>
    <row r="492" spans="1:9" x14ac:dyDescent="0.3">
      <c r="B492">
        <v>1973</v>
      </c>
      <c r="C492" s="4">
        <v>1973.5833333242099</v>
      </c>
      <c r="F492" s="1"/>
      <c r="G492" s="1"/>
      <c r="H492" s="7"/>
      <c r="I492" s="7"/>
    </row>
    <row r="493" spans="1:9" x14ac:dyDescent="0.3">
      <c r="B493">
        <v>1973</v>
      </c>
      <c r="C493" s="4">
        <v>1973.49999999085</v>
      </c>
      <c r="F493" s="1"/>
      <c r="G493" s="1"/>
      <c r="H493" s="7"/>
      <c r="I493" s="7"/>
    </row>
    <row r="494" spans="1:9" x14ac:dyDescent="0.3">
      <c r="B494">
        <v>1973</v>
      </c>
      <c r="C494" s="4">
        <v>1973.4166666574899</v>
      </c>
      <c r="F494" s="1"/>
      <c r="G494" s="1"/>
      <c r="H494" s="7"/>
      <c r="I494" s="7"/>
    </row>
    <row r="495" spans="1:9" x14ac:dyDescent="0.3">
      <c r="A495" t="s">
        <v>20</v>
      </c>
      <c r="B495">
        <v>1973</v>
      </c>
      <c r="C495" s="4">
        <v>1973.3333333241301</v>
      </c>
      <c r="D495">
        <f t="shared" si="19"/>
        <v>990</v>
      </c>
      <c r="E495">
        <v>99</v>
      </c>
      <c r="F495" s="1">
        <f>STANDARDIZE(E495,L$12,M$12)</f>
        <v>-1.2985014234493308</v>
      </c>
      <c r="G495" s="1">
        <f t="shared" si="20"/>
        <v>0.27953164443779088</v>
      </c>
      <c r="H495" s="7"/>
      <c r="I495" s="7"/>
    </row>
    <row r="496" spans="1:9" x14ac:dyDescent="0.3">
      <c r="A496" t="s">
        <v>19</v>
      </c>
      <c r="B496">
        <v>1973</v>
      </c>
      <c r="C496" s="4">
        <v>1973.24999999077</v>
      </c>
      <c r="D496">
        <f t="shared" si="19"/>
        <v>504</v>
      </c>
      <c r="E496">
        <v>50.4</v>
      </c>
      <c r="F496" s="1">
        <f>STANDARDIZE(E496,L$11,M$11)</f>
        <v>-0.79660404778183658</v>
      </c>
      <c r="G496" s="1">
        <f t="shared" si="20"/>
        <v>-0.2755383352315367</v>
      </c>
      <c r="H496" s="7"/>
      <c r="I496" s="7"/>
    </row>
    <row r="497" spans="1:9" x14ac:dyDescent="0.3">
      <c r="A497" t="s">
        <v>18</v>
      </c>
      <c r="B497">
        <v>1973</v>
      </c>
      <c r="C497" s="4">
        <v>1973.1666666574099</v>
      </c>
      <c r="D497">
        <f t="shared" si="19"/>
        <v>6</v>
      </c>
      <c r="E497">
        <v>0.6</v>
      </c>
      <c r="F497" s="1">
        <f>STANDARDIZE(E497,L$10,M$10)</f>
        <v>-0.39545369814899428</v>
      </c>
      <c r="G497" s="1">
        <f t="shared" si="20"/>
        <v>-0.8443137464976378</v>
      </c>
      <c r="H497" s="7"/>
      <c r="I497" s="7"/>
    </row>
    <row r="498" spans="1:9" x14ac:dyDescent="0.3">
      <c r="A498" t="s">
        <v>17</v>
      </c>
      <c r="B498">
        <v>1973</v>
      </c>
      <c r="C498" s="4">
        <v>1973.08333332405</v>
      </c>
      <c r="D498">
        <f t="shared" si="19"/>
        <v>4</v>
      </c>
      <c r="E498">
        <v>0.4</v>
      </c>
      <c r="F498" s="1">
        <f>STANDARDIZE(E498,L$9,M$9)</f>
        <v>-0.14530309882359768</v>
      </c>
      <c r="G498" s="1">
        <f t="shared" si="20"/>
        <v>-0.84659798509710005</v>
      </c>
      <c r="H498" s="7"/>
      <c r="I498" s="7"/>
    </row>
    <row r="499" spans="1:9" x14ac:dyDescent="0.3">
      <c r="A499" t="s">
        <v>16</v>
      </c>
      <c r="B499">
        <v>1973</v>
      </c>
      <c r="C499" s="4">
        <v>1972.99999999069</v>
      </c>
      <c r="D499">
        <f t="shared" si="19"/>
        <v>3</v>
      </c>
      <c r="E499">
        <v>0.3</v>
      </c>
      <c r="F499" s="1">
        <f>STANDARDIZE(E499,L$8,M$8)</f>
        <v>-0.22435043447443903</v>
      </c>
      <c r="G499" s="1">
        <f t="shared" si="20"/>
        <v>-0.84774010439683123</v>
      </c>
      <c r="H499" s="7"/>
      <c r="I499" s="7"/>
    </row>
    <row r="500" spans="1:9" x14ac:dyDescent="0.3">
      <c r="A500" t="s">
        <v>27</v>
      </c>
      <c r="B500">
        <v>1972</v>
      </c>
      <c r="C500" s="4">
        <v>1972.9166666573301</v>
      </c>
      <c r="D500">
        <f t="shared" si="19"/>
        <v>3</v>
      </c>
      <c r="E500">
        <v>0.3</v>
      </c>
      <c r="F500" s="1">
        <f>STANDARDIZE(E500,L$19,M$19)</f>
        <v>-0.56538811593611027</v>
      </c>
      <c r="G500" s="1">
        <f t="shared" si="20"/>
        <v>-0.84774010439683123</v>
      </c>
      <c r="H500" s="7"/>
      <c r="I500" s="7"/>
    </row>
    <row r="501" spans="1:9" x14ac:dyDescent="0.3">
      <c r="A501" t="s">
        <v>26</v>
      </c>
      <c r="B501">
        <v>1972</v>
      </c>
      <c r="C501" s="4">
        <v>1972.83333332397</v>
      </c>
      <c r="D501">
        <f t="shared" si="19"/>
        <v>812</v>
      </c>
      <c r="E501">
        <v>81.2</v>
      </c>
      <c r="F501" s="1">
        <f>STANDARDIZE(E501,L$18,M$18)</f>
        <v>-1.0202212095693688</v>
      </c>
      <c r="G501" s="1">
        <f t="shared" si="20"/>
        <v>7.6234409085650323E-2</v>
      </c>
      <c r="H501" s="7"/>
      <c r="I501" s="7"/>
    </row>
    <row r="502" spans="1:9" x14ac:dyDescent="0.3">
      <c r="A502" t="s">
        <v>25</v>
      </c>
      <c r="B502">
        <v>1972</v>
      </c>
      <c r="C502" s="4">
        <v>1972.7499999906099</v>
      </c>
      <c r="D502">
        <f t="shared" si="19"/>
        <v>1610</v>
      </c>
      <c r="E502">
        <v>161</v>
      </c>
      <c r="F502" s="1">
        <f>STANDARDIZE(E502,L$17,M$17)</f>
        <v>-1.6022342153226334</v>
      </c>
      <c r="G502" s="1">
        <f t="shared" si="20"/>
        <v>0.98764561027108944</v>
      </c>
      <c r="H502" s="7"/>
      <c r="I502" s="7"/>
    </row>
    <row r="503" spans="1:9" x14ac:dyDescent="0.3">
      <c r="A503" t="s">
        <v>24</v>
      </c>
      <c r="B503">
        <v>1972</v>
      </c>
      <c r="C503" s="4">
        <v>1972.6666666572501</v>
      </c>
      <c r="D503">
        <f t="shared" si="19"/>
        <v>1556</v>
      </c>
      <c r="E503">
        <v>155.6</v>
      </c>
      <c r="F503" s="1">
        <f>STANDARDIZE(E503,L$16,M$16)</f>
        <v>-1.756342130908751</v>
      </c>
      <c r="G503" s="1">
        <f t="shared" si="20"/>
        <v>0.92597116808560864</v>
      </c>
      <c r="H503" s="7"/>
      <c r="I503" s="7"/>
    </row>
    <row r="504" spans="1:9" x14ac:dyDescent="0.3">
      <c r="A504" t="s">
        <v>23</v>
      </c>
      <c r="B504">
        <v>1972</v>
      </c>
      <c r="C504" s="4">
        <v>1972.58333332389</v>
      </c>
      <c r="D504">
        <f t="shared" si="19"/>
        <v>254</v>
      </c>
      <c r="E504">
        <v>25.4</v>
      </c>
      <c r="F504" s="1">
        <f>STANDARDIZE(E504,L$15,M$15)</f>
        <v>-1.3688923956529098</v>
      </c>
      <c r="G504" s="1">
        <f t="shared" si="20"/>
        <v>-0.56106816016431837</v>
      </c>
      <c r="H504" s="7"/>
      <c r="I504" s="7"/>
    </row>
    <row r="505" spans="1:9" x14ac:dyDescent="0.3">
      <c r="A505" t="s">
        <v>22</v>
      </c>
      <c r="B505">
        <v>1972</v>
      </c>
      <c r="C505" s="4">
        <v>1972.4999999905299</v>
      </c>
      <c r="D505">
        <f t="shared" si="19"/>
        <v>112</v>
      </c>
      <c r="E505">
        <v>11.2</v>
      </c>
      <c r="F505" s="1">
        <f>STANDARDIZE(E505,L$14,M$14)</f>
        <v>-1.1568656617873274</v>
      </c>
      <c r="G505" s="1">
        <f t="shared" si="20"/>
        <v>-0.72324910072613835</v>
      </c>
      <c r="H505" s="7"/>
      <c r="I505" s="7"/>
    </row>
    <row r="506" spans="1:9" x14ac:dyDescent="0.3">
      <c r="A506" t="s">
        <v>21</v>
      </c>
      <c r="B506">
        <v>1972</v>
      </c>
      <c r="C506" s="4">
        <v>1972.41666665717</v>
      </c>
      <c r="D506">
        <f t="shared" si="19"/>
        <v>691</v>
      </c>
      <c r="E506">
        <v>69.099999999999994</v>
      </c>
      <c r="F506" s="1">
        <f>STANDARDIZE(E506,L$13,M$13)</f>
        <v>-1.5567518979717063</v>
      </c>
      <c r="G506" s="1">
        <f t="shared" si="20"/>
        <v>-6.1962026181816017E-2</v>
      </c>
      <c r="H506" s="7"/>
      <c r="I506" s="7"/>
    </row>
    <row r="507" spans="1:9" x14ac:dyDescent="0.3">
      <c r="A507" t="s">
        <v>20</v>
      </c>
      <c r="B507">
        <v>1972</v>
      </c>
      <c r="C507" s="4">
        <v>1972.3333333238099</v>
      </c>
      <c r="D507">
        <f t="shared" si="19"/>
        <v>1447</v>
      </c>
      <c r="E507">
        <v>144.69999999999999</v>
      </c>
      <c r="F507" s="1">
        <f>STANDARDIZE(E507,L$12,M$12)</f>
        <v>-1.2243389501157136</v>
      </c>
      <c r="G507" s="1">
        <f t="shared" si="20"/>
        <v>0.80148016441491576</v>
      </c>
      <c r="H507" s="7"/>
      <c r="I507" s="7"/>
    </row>
    <row r="508" spans="1:9" x14ac:dyDescent="0.3">
      <c r="A508" t="s">
        <v>19</v>
      </c>
      <c r="B508">
        <v>1972</v>
      </c>
      <c r="C508" s="4">
        <v>1972.2499999904501</v>
      </c>
      <c r="D508">
        <f t="shared" si="19"/>
        <v>584</v>
      </c>
      <c r="E508">
        <v>58.4</v>
      </c>
      <c r="F508" s="1">
        <f>STANDARDIZE(E508,L$11,M$11)</f>
        <v>-0.76028011400077755</v>
      </c>
      <c r="G508" s="1">
        <f t="shared" si="20"/>
        <v>-0.18416879125304658</v>
      </c>
      <c r="H508" s="7"/>
      <c r="I508" s="7"/>
    </row>
    <row r="509" spans="1:9" x14ac:dyDescent="0.3">
      <c r="A509" t="s">
        <v>18</v>
      </c>
      <c r="B509">
        <v>1972</v>
      </c>
      <c r="C509" s="4">
        <v>1972.16666665709</v>
      </c>
      <c r="D509">
        <f t="shared" si="19"/>
        <v>71</v>
      </c>
      <c r="E509">
        <v>7.1</v>
      </c>
      <c r="F509" s="1">
        <f>STANDARDIZE(E509,L$10,M$10)</f>
        <v>-0.25850598475248138</v>
      </c>
      <c r="G509" s="1">
        <f t="shared" si="20"/>
        <v>-0.77007599201511456</v>
      </c>
      <c r="H509" s="7"/>
      <c r="I509" s="7"/>
    </row>
    <row r="510" spans="1:9" x14ac:dyDescent="0.3">
      <c r="A510" t="s">
        <v>17</v>
      </c>
      <c r="B510">
        <v>1972</v>
      </c>
      <c r="C510" s="4">
        <v>1972.0833333237299</v>
      </c>
      <c r="D510">
        <f t="shared" si="19"/>
        <v>0</v>
      </c>
      <c r="E510">
        <v>0</v>
      </c>
      <c r="F510" s="1">
        <f>STANDARDIZE(E510,L$9,M$9)</f>
        <v>-0.17473157453470606</v>
      </c>
      <c r="G510" s="1">
        <f t="shared" si="20"/>
        <v>-0.85116646229602455</v>
      </c>
      <c r="H510" s="7"/>
      <c r="I510" s="7"/>
    </row>
    <row r="511" spans="1:9" x14ac:dyDescent="0.3">
      <c r="A511" t="s">
        <v>16</v>
      </c>
      <c r="B511">
        <v>1972</v>
      </c>
      <c r="C511" s="4">
        <v>1971.99999999037</v>
      </c>
      <c r="D511">
        <f t="shared" si="19"/>
        <v>0</v>
      </c>
      <c r="E511">
        <v>0</v>
      </c>
      <c r="F511" s="1">
        <f>STANDARDIZE(E511,L$8,M$8)</f>
        <v>-0.22660368693265512</v>
      </c>
      <c r="G511" s="1">
        <f t="shared" si="20"/>
        <v>-0.85116646229602455</v>
      </c>
      <c r="H511" s="7"/>
      <c r="I511" s="7"/>
    </row>
    <row r="512" spans="1:9" x14ac:dyDescent="0.3">
      <c r="B512">
        <v>1971</v>
      </c>
      <c r="C512" s="4">
        <v>1971.91666665701</v>
      </c>
      <c r="F512" s="1"/>
      <c r="G512" s="1"/>
      <c r="H512" s="7"/>
      <c r="I512" s="7"/>
    </row>
    <row r="513" spans="1:9" x14ac:dyDescent="0.3">
      <c r="B513">
        <v>1971</v>
      </c>
      <c r="C513" s="4">
        <v>1971.8333333236501</v>
      </c>
      <c r="F513" s="1"/>
      <c r="G513" s="1"/>
      <c r="H513" s="7"/>
      <c r="I513" s="7"/>
    </row>
    <row r="514" spans="1:9" x14ac:dyDescent="0.3">
      <c r="B514">
        <v>1971</v>
      </c>
      <c r="C514" s="4">
        <v>1971.74999999029</v>
      </c>
      <c r="F514" s="1"/>
      <c r="G514" s="1"/>
      <c r="H514" s="7"/>
      <c r="I514" s="7"/>
    </row>
    <row r="515" spans="1:9" x14ac:dyDescent="0.3">
      <c r="B515">
        <v>1971</v>
      </c>
      <c r="C515" s="4">
        <v>1971.6666666569299</v>
      </c>
      <c r="F515" s="1"/>
      <c r="G515" s="1"/>
      <c r="H515" s="7"/>
      <c r="I515" s="7"/>
    </row>
    <row r="516" spans="1:9" x14ac:dyDescent="0.3">
      <c r="B516">
        <v>1971</v>
      </c>
      <c r="C516" s="4">
        <v>1971.5833333235701</v>
      </c>
      <c r="F516" s="1"/>
      <c r="G516" s="1"/>
      <c r="H516" s="7"/>
      <c r="I516" s="7"/>
    </row>
    <row r="517" spans="1:9" x14ac:dyDescent="0.3">
      <c r="B517">
        <v>1971</v>
      </c>
      <c r="C517" s="4">
        <v>1971.49999999021</v>
      </c>
      <c r="F517" s="1"/>
      <c r="G517" s="1"/>
      <c r="H517" s="7"/>
      <c r="I517" s="7"/>
    </row>
    <row r="518" spans="1:9" x14ac:dyDescent="0.3">
      <c r="A518" t="s">
        <v>21</v>
      </c>
      <c r="B518">
        <v>1971</v>
      </c>
      <c r="C518" s="4">
        <v>1971.4166666568501</v>
      </c>
      <c r="D518">
        <f t="shared" si="19"/>
        <v>785</v>
      </c>
      <c r="E518">
        <v>78.5</v>
      </c>
      <c r="F518" s="1">
        <f>STANDARDIZE(E518,L$13,M$13)</f>
        <v>-1.5401403479618303</v>
      </c>
      <c r="G518" s="1">
        <f t="shared" si="20"/>
        <v>4.5397187992909899E-2</v>
      </c>
      <c r="H518" s="7"/>
      <c r="I518" s="7"/>
    </row>
    <row r="519" spans="1:9" x14ac:dyDescent="0.3">
      <c r="B519">
        <v>1971</v>
      </c>
      <c r="C519" s="4">
        <v>1971.33333332349</v>
      </c>
      <c r="F519" s="1"/>
      <c r="G519" s="1"/>
      <c r="H519" s="7"/>
      <c r="I519" s="7"/>
    </row>
    <row r="520" spans="1:9" x14ac:dyDescent="0.3">
      <c r="B520">
        <v>1971</v>
      </c>
      <c r="C520" s="4">
        <v>1971.2499999901299</v>
      </c>
      <c r="F520" s="1"/>
      <c r="G520" s="1"/>
      <c r="H520" s="7"/>
      <c r="I520" s="7"/>
    </row>
    <row r="521" spans="1:9" x14ac:dyDescent="0.3">
      <c r="A521" t="s">
        <v>18</v>
      </c>
      <c r="B521">
        <v>1971</v>
      </c>
      <c r="C521" s="4">
        <v>1971.1666666567701</v>
      </c>
      <c r="D521">
        <f t="shared" ref="D521:D584" si="21">E521*10</f>
        <v>0</v>
      </c>
      <c r="E521">
        <v>0</v>
      </c>
      <c r="F521" s="1">
        <f>STANDARDIZE(E521,L$10,M$10)</f>
        <v>-0.40809502553944171</v>
      </c>
      <c r="G521" s="1">
        <f t="shared" ref="G521:G584" si="22">STANDARDIZE(D521,G$4,G$5)</f>
        <v>-0.85116646229602455</v>
      </c>
      <c r="H521" s="7"/>
      <c r="I521" s="7"/>
    </row>
    <row r="522" spans="1:9" x14ac:dyDescent="0.3">
      <c r="B522">
        <v>1971</v>
      </c>
      <c r="C522" s="4">
        <v>1971.08333332341</v>
      </c>
      <c r="F522" s="1"/>
      <c r="G522" s="1"/>
      <c r="H522" s="7"/>
      <c r="I522" s="7"/>
    </row>
    <row r="523" spans="1:9" x14ac:dyDescent="0.3">
      <c r="A523" t="s">
        <v>16</v>
      </c>
      <c r="B523">
        <v>1971</v>
      </c>
      <c r="C523" s="4">
        <v>1970.9999999900499</v>
      </c>
      <c r="D523">
        <f t="shared" si="21"/>
        <v>13</v>
      </c>
      <c r="E523">
        <v>1.3</v>
      </c>
      <c r="F523" s="1">
        <f>STANDARDIZE(E523,L$8,M$8)</f>
        <v>-0.21683959294705199</v>
      </c>
      <c r="G523" s="1">
        <f t="shared" si="22"/>
        <v>-0.83631891139951997</v>
      </c>
      <c r="H523" s="7"/>
      <c r="I523" s="7"/>
    </row>
    <row r="524" spans="1:9" x14ac:dyDescent="0.3">
      <c r="A524" t="s">
        <v>27</v>
      </c>
      <c r="B524">
        <v>1970</v>
      </c>
      <c r="C524" s="4">
        <v>1970.91666665669</v>
      </c>
      <c r="D524">
        <f t="shared" si="21"/>
        <v>1670</v>
      </c>
      <c r="E524">
        <v>167</v>
      </c>
      <c r="F524" s="1">
        <f>STANDARDIZE(E524,L$19,M$19)</f>
        <v>-0.30887263950813293</v>
      </c>
      <c r="G524" s="1">
        <f t="shared" si="22"/>
        <v>1.0561727682549571</v>
      </c>
      <c r="H524" s="7"/>
      <c r="I524" s="7"/>
    </row>
    <row r="525" spans="1:9" x14ac:dyDescent="0.3">
      <c r="A525" t="s">
        <v>26</v>
      </c>
      <c r="B525">
        <v>1970</v>
      </c>
      <c r="C525" s="4">
        <v>1970.83333332333</v>
      </c>
      <c r="D525">
        <f t="shared" si="21"/>
        <v>676</v>
      </c>
      <c r="E525">
        <v>67.599999999999994</v>
      </c>
      <c r="F525" s="1">
        <f>STANDARDIZE(E525,L$18,M$18)</f>
        <v>-1.0321033980436165</v>
      </c>
      <c r="G525" s="1">
        <f t="shared" si="22"/>
        <v>-7.9093815677782911E-2</v>
      </c>
      <c r="H525" s="7"/>
      <c r="I525" s="7"/>
    </row>
    <row r="526" spans="1:9" x14ac:dyDescent="0.3">
      <c r="A526" t="s">
        <v>25</v>
      </c>
      <c r="B526">
        <v>1970</v>
      </c>
      <c r="C526" s="4">
        <v>1970.7499999899701</v>
      </c>
      <c r="D526">
        <f t="shared" si="21"/>
        <v>3156</v>
      </c>
      <c r="E526">
        <v>315.60000000000002</v>
      </c>
      <c r="F526" s="1">
        <f>STANDARDIZE(E526,L$17,M$17)</f>
        <v>-1.4572942938125326</v>
      </c>
      <c r="G526" s="1">
        <f t="shared" si="22"/>
        <v>2.7533620476554113</v>
      </c>
      <c r="H526" s="7"/>
      <c r="I526" s="7"/>
    </row>
    <row r="527" spans="1:9" x14ac:dyDescent="0.3">
      <c r="A527" t="s">
        <v>24</v>
      </c>
      <c r="B527">
        <v>1970</v>
      </c>
      <c r="C527" s="4">
        <v>1970.66666665661</v>
      </c>
      <c r="D527">
        <f t="shared" si="21"/>
        <v>2402</v>
      </c>
      <c r="E527">
        <v>240.2</v>
      </c>
      <c r="F527" s="1">
        <f>STANDARDIZE(E527,L$16,M$16)</f>
        <v>-1.6182377120269957</v>
      </c>
      <c r="G527" s="1">
        <f t="shared" si="22"/>
        <v>1.8922040956581416</v>
      </c>
      <c r="H527" s="7"/>
      <c r="I527" s="7"/>
    </row>
    <row r="528" spans="1:9" x14ac:dyDescent="0.3">
      <c r="A528" t="s">
        <v>23</v>
      </c>
      <c r="B528">
        <v>1970</v>
      </c>
      <c r="C528" s="4">
        <v>1970.5833333232499</v>
      </c>
      <c r="D528">
        <f t="shared" si="21"/>
        <v>1271</v>
      </c>
      <c r="E528">
        <v>127.1</v>
      </c>
      <c r="F528" s="1">
        <f>STANDARDIZE(E528,L$15,M$15)</f>
        <v>-1.2324368958017924</v>
      </c>
      <c r="G528" s="1">
        <f t="shared" si="22"/>
        <v>0.60046716766223751</v>
      </c>
      <c r="H528" s="7"/>
      <c r="I528" s="7"/>
    </row>
    <row r="529" spans="1:9" x14ac:dyDescent="0.3">
      <c r="A529" t="s">
        <v>22</v>
      </c>
      <c r="B529">
        <v>1970</v>
      </c>
      <c r="C529" s="4">
        <v>1970.4999999898901</v>
      </c>
      <c r="D529">
        <f t="shared" si="21"/>
        <v>1272</v>
      </c>
      <c r="E529">
        <v>127.2</v>
      </c>
      <c r="F529" s="1">
        <f>STANDARDIZE(E529,L$14,M$14)</f>
        <v>-1.0181420294355072</v>
      </c>
      <c r="G529" s="1">
        <f t="shared" si="22"/>
        <v>0.60160928696196858</v>
      </c>
      <c r="H529" s="7"/>
      <c r="I529" s="7"/>
    </row>
    <row r="530" spans="1:9" x14ac:dyDescent="0.3">
      <c r="A530" t="s">
        <v>21</v>
      </c>
      <c r="B530">
        <v>1970</v>
      </c>
      <c r="C530" s="4">
        <v>1970.41666665653</v>
      </c>
      <c r="D530">
        <f t="shared" si="21"/>
        <v>1467</v>
      </c>
      <c r="E530">
        <v>146.69999999999999</v>
      </c>
      <c r="F530" s="1">
        <f>STANDARDIZE(E530,L$13,M$13)</f>
        <v>-1.4196182510816659</v>
      </c>
      <c r="G530" s="1">
        <f t="shared" si="22"/>
        <v>0.82432255040953828</v>
      </c>
      <c r="H530" s="7"/>
      <c r="I530" s="7"/>
    </row>
    <row r="531" spans="1:9" x14ac:dyDescent="0.3">
      <c r="A531" t="s">
        <v>20</v>
      </c>
      <c r="B531">
        <v>1970</v>
      </c>
      <c r="C531" s="4">
        <v>1970.3333333231701</v>
      </c>
      <c r="D531">
        <f t="shared" si="21"/>
        <v>865</v>
      </c>
      <c r="E531">
        <v>86.5</v>
      </c>
      <c r="F531" s="1">
        <f>STANDARDIZE(E531,L$12,M$12)</f>
        <v>-1.3187865638578693</v>
      </c>
      <c r="G531" s="1">
        <f t="shared" si="22"/>
        <v>0.13676673197140005</v>
      </c>
      <c r="H531" s="7"/>
      <c r="I531" s="7"/>
    </row>
    <row r="532" spans="1:9" x14ac:dyDescent="0.3">
      <c r="A532" t="s">
        <v>19</v>
      </c>
      <c r="B532">
        <v>1970</v>
      </c>
      <c r="C532" s="4">
        <v>1970.24999998981</v>
      </c>
      <c r="D532">
        <f t="shared" si="21"/>
        <v>106</v>
      </c>
      <c r="E532">
        <v>10.6</v>
      </c>
      <c r="F532" s="1">
        <f>STANDARDIZE(E532,L$11,M$11)</f>
        <v>-0.97731561834260539</v>
      </c>
      <c r="G532" s="1">
        <f t="shared" si="22"/>
        <v>-0.7301018165245251</v>
      </c>
      <c r="H532" s="7"/>
      <c r="I532" s="7"/>
    </row>
    <row r="533" spans="1:9" x14ac:dyDescent="0.3">
      <c r="A533" t="s">
        <v>18</v>
      </c>
      <c r="B533">
        <v>1970</v>
      </c>
      <c r="C533" s="4">
        <v>1970.1666666564499</v>
      </c>
      <c r="D533">
        <f t="shared" si="21"/>
        <v>54</v>
      </c>
      <c r="E533">
        <v>5.4</v>
      </c>
      <c r="F533" s="1">
        <f>STANDARDIZE(E533,L$10,M$10)</f>
        <v>-0.29432307902541549</v>
      </c>
      <c r="G533" s="1">
        <f t="shared" si="22"/>
        <v>-0.78949202011054376</v>
      </c>
      <c r="H533" s="7"/>
      <c r="I533" s="7"/>
    </row>
    <row r="534" spans="1:9" x14ac:dyDescent="0.3">
      <c r="A534" t="s">
        <v>17</v>
      </c>
      <c r="B534">
        <v>1970</v>
      </c>
      <c r="C534" s="4">
        <v>1970.0833333230901</v>
      </c>
      <c r="D534">
        <f t="shared" si="21"/>
        <v>0</v>
      </c>
      <c r="E534">
        <v>0</v>
      </c>
      <c r="F534" s="1">
        <f>STANDARDIZE(E534,L$9,M$9)</f>
        <v>-0.17473157453470606</v>
      </c>
      <c r="G534" s="1">
        <f t="shared" si="22"/>
        <v>-0.85116646229602455</v>
      </c>
      <c r="H534" s="7"/>
      <c r="I534" s="7"/>
    </row>
    <row r="535" spans="1:9" x14ac:dyDescent="0.3">
      <c r="A535" t="s">
        <v>16</v>
      </c>
      <c r="B535">
        <v>1970</v>
      </c>
      <c r="C535" s="4">
        <v>1969.99999998973</v>
      </c>
      <c r="D535">
        <f t="shared" si="21"/>
        <v>78</v>
      </c>
      <c r="E535">
        <v>7.8</v>
      </c>
      <c r="F535" s="1">
        <f>STANDARDIZE(E535,L$8,M$8)</f>
        <v>-0.16801912301903638</v>
      </c>
      <c r="G535" s="1">
        <f t="shared" si="22"/>
        <v>-0.76208115691699674</v>
      </c>
      <c r="H535" s="7"/>
      <c r="I535" s="7"/>
    </row>
    <row r="536" spans="1:9" x14ac:dyDescent="0.3">
      <c r="A536" t="s">
        <v>27</v>
      </c>
      <c r="B536">
        <v>1969</v>
      </c>
      <c r="C536" s="4">
        <v>1969.9166666563699</v>
      </c>
      <c r="F536" s="1"/>
      <c r="G536" s="1"/>
      <c r="H536" s="7"/>
      <c r="I536" s="7"/>
    </row>
    <row r="537" spans="1:9" x14ac:dyDescent="0.3">
      <c r="A537" t="s">
        <v>26</v>
      </c>
      <c r="B537">
        <v>1969</v>
      </c>
      <c r="C537" s="4">
        <v>1969.83333332301</v>
      </c>
      <c r="D537">
        <f t="shared" si="21"/>
        <v>2800</v>
      </c>
      <c r="E537">
        <v>280</v>
      </c>
      <c r="F537" s="1">
        <f>STANDARDIZE(E537,L$18,M$18)</f>
        <v>-0.84653157216639685</v>
      </c>
      <c r="G537" s="1">
        <f t="shared" si="22"/>
        <v>2.3467675769511303</v>
      </c>
      <c r="H537" s="7"/>
      <c r="I537" s="7"/>
    </row>
    <row r="538" spans="1:9" x14ac:dyDescent="0.3">
      <c r="B538">
        <v>1969</v>
      </c>
      <c r="C538" s="4">
        <v>1969.74999998965</v>
      </c>
      <c r="F538" s="1"/>
      <c r="G538" s="1"/>
      <c r="H538" s="7"/>
      <c r="I538" s="7"/>
    </row>
    <row r="539" spans="1:9" x14ac:dyDescent="0.3">
      <c r="B539">
        <v>1969</v>
      </c>
      <c r="C539" s="4">
        <v>1969.6666666562901</v>
      </c>
      <c r="F539" s="1"/>
      <c r="G539" s="1"/>
      <c r="H539" s="7"/>
      <c r="I539" s="7"/>
    </row>
    <row r="540" spans="1:9" x14ac:dyDescent="0.3">
      <c r="A540" t="s">
        <v>23</v>
      </c>
      <c r="B540">
        <v>1969</v>
      </c>
      <c r="C540" s="4">
        <v>1969.58333332293</v>
      </c>
      <c r="D540">
        <f t="shared" si="21"/>
        <v>859</v>
      </c>
      <c r="E540">
        <v>85.9</v>
      </c>
      <c r="F540" s="1">
        <f>STANDARDIZE(E540,L$15,M$15)</f>
        <v>-1.2877168033127662</v>
      </c>
      <c r="G540" s="1">
        <f t="shared" si="22"/>
        <v>0.12991401617301326</v>
      </c>
      <c r="H540" s="7"/>
      <c r="I540" s="7"/>
    </row>
    <row r="541" spans="1:9" x14ac:dyDescent="0.3">
      <c r="A541" t="s">
        <v>22</v>
      </c>
      <c r="B541">
        <v>1969</v>
      </c>
      <c r="C541" s="4">
        <v>1969.4999999895699</v>
      </c>
      <c r="D541">
        <f t="shared" si="21"/>
        <v>1122</v>
      </c>
      <c r="E541">
        <v>112.2</v>
      </c>
      <c r="F541" s="1">
        <f>STANDARDIZE(E541,L$14,M$14)</f>
        <v>-1.0360804301706563</v>
      </c>
      <c r="G541" s="1">
        <f t="shared" si="22"/>
        <v>0.4302913920022996</v>
      </c>
      <c r="H541" s="7"/>
      <c r="I541" s="7"/>
    </row>
    <row r="542" spans="1:9" x14ac:dyDescent="0.3">
      <c r="A542" t="s">
        <v>21</v>
      </c>
      <c r="B542">
        <v>1969</v>
      </c>
      <c r="C542" s="4">
        <v>1969.4166666562101</v>
      </c>
      <c r="D542">
        <f t="shared" si="21"/>
        <v>1207</v>
      </c>
      <c r="E542">
        <v>120.7</v>
      </c>
      <c r="F542" s="1">
        <f>STANDARDIZE(E542,L$13,M$13)</f>
        <v>-1.4655650915345144</v>
      </c>
      <c r="G542" s="1">
        <f t="shared" si="22"/>
        <v>0.52737153247944535</v>
      </c>
      <c r="H542" s="7"/>
      <c r="I542" s="7"/>
    </row>
    <row r="543" spans="1:9" x14ac:dyDescent="0.3">
      <c r="A543" t="s">
        <v>20</v>
      </c>
      <c r="B543">
        <v>1969</v>
      </c>
      <c r="C543" s="4">
        <v>1969.33333332285</v>
      </c>
      <c r="D543">
        <f t="shared" si="21"/>
        <v>447</v>
      </c>
      <c r="E543">
        <v>44.7</v>
      </c>
      <c r="F543" s="1">
        <f>STANDARDIZE(E543,L$12,M$12)</f>
        <v>-1.3866200733840224</v>
      </c>
      <c r="G543" s="1">
        <f t="shared" si="22"/>
        <v>-0.34063913531621093</v>
      </c>
      <c r="H543" s="7"/>
      <c r="I543" s="7"/>
    </row>
    <row r="544" spans="1:9" x14ac:dyDescent="0.3">
      <c r="A544" t="s">
        <v>19</v>
      </c>
      <c r="B544">
        <v>1969</v>
      </c>
      <c r="C544" s="4">
        <v>1969.2499999894901</v>
      </c>
      <c r="D544">
        <f t="shared" si="21"/>
        <v>571</v>
      </c>
      <c r="E544">
        <v>57.1</v>
      </c>
      <c r="F544" s="1">
        <f>STANDARDIZE(E544,L$11,M$11)</f>
        <v>-0.76618275324019969</v>
      </c>
      <c r="G544" s="1">
        <f t="shared" si="22"/>
        <v>-0.19901634214955122</v>
      </c>
      <c r="H544" s="7"/>
      <c r="I544" s="7"/>
    </row>
    <row r="545" spans="1:9" x14ac:dyDescent="0.3">
      <c r="B545">
        <v>1969</v>
      </c>
      <c r="C545" s="4">
        <v>1969.16666665613</v>
      </c>
      <c r="F545" s="1"/>
      <c r="G545" s="1"/>
      <c r="H545" s="7"/>
      <c r="I545" s="7"/>
    </row>
    <row r="546" spans="1:9" x14ac:dyDescent="0.3">
      <c r="A546" t="s">
        <v>17</v>
      </c>
      <c r="B546">
        <v>1969</v>
      </c>
      <c r="C546" s="4">
        <v>1969.0833333227699</v>
      </c>
      <c r="D546">
        <f t="shared" si="21"/>
        <v>0</v>
      </c>
      <c r="E546">
        <v>0</v>
      </c>
      <c r="F546" s="1">
        <f>STANDARDIZE(E546,L$9,M$9)</f>
        <v>-0.17473157453470606</v>
      </c>
      <c r="G546" s="1">
        <f t="shared" si="22"/>
        <v>-0.85116646229602455</v>
      </c>
      <c r="H546" s="7"/>
      <c r="I546" s="7"/>
    </row>
    <row r="547" spans="1:9" x14ac:dyDescent="0.3">
      <c r="A547" t="s">
        <v>16</v>
      </c>
      <c r="B547">
        <v>1969</v>
      </c>
      <c r="C547" s="4">
        <v>1968.9999999894101</v>
      </c>
      <c r="D547">
        <f t="shared" si="21"/>
        <v>0</v>
      </c>
      <c r="E547">
        <v>0</v>
      </c>
      <c r="F547" s="1">
        <f>STANDARDIZE(E547,L$8,M$8)</f>
        <v>-0.22660368693265512</v>
      </c>
      <c r="G547" s="1">
        <f t="shared" si="22"/>
        <v>-0.85116646229602455</v>
      </c>
      <c r="H547" s="7"/>
      <c r="I547" s="7"/>
    </row>
    <row r="548" spans="1:9" x14ac:dyDescent="0.3">
      <c r="A548" t="s">
        <v>27</v>
      </c>
      <c r="B548">
        <v>1968</v>
      </c>
      <c r="C548" s="4">
        <v>1968.91666665605</v>
      </c>
      <c r="D548">
        <f t="shared" si="21"/>
        <v>116</v>
      </c>
      <c r="E548">
        <v>11.6</v>
      </c>
      <c r="F548" s="1">
        <f>STANDARDIZE(E548,L$19,M$19)</f>
        <v>-0.54799984428862292</v>
      </c>
      <c r="G548" s="1">
        <f t="shared" si="22"/>
        <v>-0.71868062352721385</v>
      </c>
      <c r="H548" s="7"/>
      <c r="I548" s="7"/>
    </row>
    <row r="549" spans="1:9" x14ac:dyDescent="0.3">
      <c r="A549" t="s">
        <v>26</v>
      </c>
      <c r="B549">
        <v>1968</v>
      </c>
      <c r="C549" s="4">
        <v>1968.8333333226899</v>
      </c>
      <c r="D549">
        <f t="shared" si="21"/>
        <v>507</v>
      </c>
      <c r="E549">
        <v>50.7</v>
      </c>
      <c r="F549" s="1">
        <f>STANDARDIZE(E549,L$18,M$18)</f>
        <v>-1.0468687646035271</v>
      </c>
      <c r="G549" s="1">
        <f t="shared" si="22"/>
        <v>-0.27211197733234332</v>
      </c>
      <c r="H549" s="7"/>
      <c r="I549" s="7"/>
    </row>
    <row r="550" spans="1:9" x14ac:dyDescent="0.3">
      <c r="A550" t="s">
        <v>25</v>
      </c>
      <c r="B550">
        <v>1968</v>
      </c>
      <c r="C550" s="4">
        <v>1968.74999998933</v>
      </c>
      <c r="D550">
        <f t="shared" si="21"/>
        <v>1851</v>
      </c>
      <c r="E550">
        <v>185.1</v>
      </c>
      <c r="F550" s="1">
        <f>STANDARDIZE(E550,L$17,M$17)</f>
        <v>-1.5796400878427277</v>
      </c>
      <c r="G550" s="1">
        <f t="shared" si="22"/>
        <v>1.2628963615062909</v>
      </c>
      <c r="H550" s="7"/>
      <c r="I550" s="7"/>
    </row>
    <row r="551" spans="1:9" x14ac:dyDescent="0.3">
      <c r="A551" t="s">
        <v>24</v>
      </c>
      <c r="B551">
        <v>1968</v>
      </c>
      <c r="C551" s="4">
        <v>1968.6666666559599</v>
      </c>
      <c r="D551">
        <f t="shared" si="21"/>
        <v>1083</v>
      </c>
      <c r="E551">
        <v>108.3</v>
      </c>
      <c r="F551" s="1">
        <f>STANDARDIZE(E551,L$16,M$16)</f>
        <v>-1.8335565400471316</v>
      </c>
      <c r="G551" s="1">
        <f t="shared" si="22"/>
        <v>0.38574873931278564</v>
      </c>
      <c r="H551" s="7"/>
      <c r="I551" s="7"/>
    </row>
    <row r="552" spans="1:9" x14ac:dyDescent="0.3">
      <c r="A552" t="s">
        <v>23</v>
      </c>
      <c r="B552">
        <v>1968</v>
      </c>
      <c r="C552" s="4">
        <v>1968.5833333226001</v>
      </c>
      <c r="D552">
        <f t="shared" si="21"/>
        <v>1339</v>
      </c>
      <c r="E552">
        <v>133.9</v>
      </c>
      <c r="F552" s="1">
        <f>STANDARDIZE(E552,L$15,M$15)</f>
        <v>-1.2233130275718258</v>
      </c>
      <c r="G552" s="1">
        <f t="shared" si="22"/>
        <v>0.67813128004395407</v>
      </c>
      <c r="H552" s="7"/>
      <c r="I552" s="7"/>
    </row>
    <row r="553" spans="1:9" x14ac:dyDescent="0.3">
      <c r="A553" t="s">
        <v>22</v>
      </c>
      <c r="B553">
        <v>1968</v>
      </c>
      <c r="C553" s="4">
        <v>1968.49999998924</v>
      </c>
      <c r="D553">
        <f t="shared" si="21"/>
        <v>54</v>
      </c>
      <c r="E553">
        <v>5.4</v>
      </c>
      <c r="F553" s="1">
        <f>STANDARDIZE(E553,L$14,M$14)</f>
        <v>-1.1638018434049184</v>
      </c>
      <c r="G553" s="1">
        <f t="shared" si="22"/>
        <v>-0.78949202011054376</v>
      </c>
      <c r="H553" s="7"/>
      <c r="I553" s="7"/>
    </row>
    <row r="554" spans="1:9" x14ac:dyDescent="0.3">
      <c r="A554" t="s">
        <v>21</v>
      </c>
      <c r="B554">
        <v>1968</v>
      </c>
      <c r="C554" s="4">
        <v>1968.4166666558799</v>
      </c>
      <c r="D554">
        <f t="shared" si="21"/>
        <v>696</v>
      </c>
      <c r="E554">
        <v>69.599999999999994</v>
      </c>
      <c r="F554" s="1">
        <f>STANDARDIZE(E554,L$13,M$13)</f>
        <v>-1.5558683048860746</v>
      </c>
      <c r="G554" s="1">
        <f t="shared" si="22"/>
        <v>-5.6251429683160381E-2</v>
      </c>
      <c r="H554" s="7"/>
      <c r="I554" s="7"/>
    </row>
    <row r="555" spans="1:9" x14ac:dyDescent="0.3">
      <c r="A555" t="s">
        <v>20</v>
      </c>
      <c r="B555">
        <v>1968</v>
      </c>
      <c r="C555" s="4">
        <v>1968.33333332252</v>
      </c>
      <c r="D555">
        <f t="shared" si="21"/>
        <v>484</v>
      </c>
      <c r="E555">
        <v>48.4</v>
      </c>
      <c r="F555" s="1">
        <f>STANDARDIZE(E555,L$12,M$12)</f>
        <v>-1.3806156718230951</v>
      </c>
      <c r="G555" s="1">
        <f t="shared" si="22"/>
        <v>-0.29838072122615927</v>
      </c>
      <c r="H555" s="7"/>
      <c r="I555" s="7"/>
    </row>
    <row r="556" spans="1:9" x14ac:dyDescent="0.3">
      <c r="A556" t="s">
        <v>19</v>
      </c>
      <c r="B556">
        <v>1968</v>
      </c>
      <c r="C556" s="4">
        <v>1968.24999998916</v>
      </c>
      <c r="D556">
        <f t="shared" si="21"/>
        <v>0</v>
      </c>
      <c r="E556">
        <v>0</v>
      </c>
      <c r="F556" s="1">
        <f>STANDARDIZE(E556,L$11,M$11)</f>
        <v>-1.0254448306025086</v>
      </c>
      <c r="G556" s="1">
        <f t="shared" si="22"/>
        <v>-0.85116646229602455</v>
      </c>
      <c r="H556" s="7"/>
      <c r="I556" s="7"/>
    </row>
    <row r="557" spans="1:9" x14ac:dyDescent="0.3">
      <c r="B557">
        <v>1968</v>
      </c>
      <c r="C557" s="4">
        <v>1968.1666666558001</v>
      </c>
      <c r="F557" s="1"/>
      <c r="G557" s="1"/>
      <c r="H557" s="7"/>
      <c r="I557" s="7"/>
    </row>
    <row r="558" spans="1:9" x14ac:dyDescent="0.3">
      <c r="A558" t="s">
        <v>17</v>
      </c>
      <c r="B558">
        <v>1968</v>
      </c>
      <c r="C558" s="4">
        <v>1968.08333332244</v>
      </c>
      <c r="D558">
        <f t="shared" si="21"/>
        <v>0</v>
      </c>
      <c r="E558">
        <v>0</v>
      </c>
      <c r="F558" s="1">
        <f>STANDARDIZE(E558,L$9,M$9)</f>
        <v>-0.17473157453470606</v>
      </c>
      <c r="G558" s="1">
        <f t="shared" si="22"/>
        <v>-0.85116646229602455</v>
      </c>
      <c r="H558" s="7"/>
      <c r="I558" s="7"/>
    </row>
    <row r="559" spans="1:9" x14ac:dyDescent="0.3">
      <c r="A559" t="s">
        <v>16</v>
      </c>
      <c r="B559">
        <v>1968</v>
      </c>
      <c r="C559" s="4">
        <v>1967.9999999890799</v>
      </c>
      <c r="D559">
        <f t="shared" si="21"/>
        <v>0</v>
      </c>
      <c r="E559">
        <v>0</v>
      </c>
      <c r="F559" s="1">
        <f>STANDARDIZE(E559,L$8,M$8)</f>
        <v>-0.22660368693265512</v>
      </c>
      <c r="G559" s="1">
        <f t="shared" si="22"/>
        <v>-0.85116646229602455</v>
      </c>
      <c r="H559" s="7"/>
      <c r="I559" s="7"/>
    </row>
    <row r="560" spans="1:9" x14ac:dyDescent="0.3">
      <c r="A560" t="s">
        <v>27</v>
      </c>
      <c r="B560">
        <v>1967</v>
      </c>
      <c r="C560" s="4">
        <v>1967.9166666557201</v>
      </c>
      <c r="D560">
        <f t="shared" si="21"/>
        <v>60</v>
      </c>
      <c r="E560">
        <v>6</v>
      </c>
      <c r="F560" s="1">
        <f>STANDARDIZE(E560,L$19,M$19)</f>
        <v>-0.55661704085728925</v>
      </c>
      <c r="G560" s="1">
        <f t="shared" si="22"/>
        <v>-0.782639304312157</v>
      </c>
      <c r="H560" s="7"/>
      <c r="I560" s="7"/>
    </row>
    <row r="561" spans="1:9" x14ac:dyDescent="0.3">
      <c r="A561" t="s">
        <v>26</v>
      </c>
      <c r="B561">
        <v>1967</v>
      </c>
      <c r="C561" s="4">
        <v>1967.83333332236</v>
      </c>
      <c r="D561">
        <f t="shared" si="21"/>
        <v>499</v>
      </c>
      <c r="E561">
        <v>49.9</v>
      </c>
      <c r="F561" s="1">
        <f>STANDARDIZE(E561,L$18,M$18)</f>
        <v>-1.0475677168667181</v>
      </c>
      <c r="G561" s="1">
        <f t="shared" si="22"/>
        <v>-0.28124893173019233</v>
      </c>
      <c r="H561" s="7"/>
      <c r="I561" s="7"/>
    </row>
    <row r="562" spans="1:9" x14ac:dyDescent="0.3">
      <c r="A562" t="s">
        <v>25</v>
      </c>
      <c r="B562">
        <v>1967</v>
      </c>
      <c r="C562" s="4">
        <v>1967.7499999889999</v>
      </c>
      <c r="D562">
        <f t="shared" si="21"/>
        <v>2120</v>
      </c>
      <c r="E562">
        <v>212</v>
      </c>
      <c r="F562" s="1">
        <f>STANDARDIZE(E562,L$17,M$17)</f>
        <v>-1.5544209165062355</v>
      </c>
      <c r="G562" s="1">
        <f t="shared" si="22"/>
        <v>1.570126453133964</v>
      </c>
      <c r="H562" s="7"/>
      <c r="I562" s="7"/>
    </row>
    <row r="563" spans="1:9" x14ac:dyDescent="0.3">
      <c r="A563" t="s">
        <v>24</v>
      </c>
      <c r="B563">
        <v>1967</v>
      </c>
      <c r="C563" s="4">
        <v>1967.66666665564</v>
      </c>
      <c r="D563">
        <f t="shared" si="21"/>
        <v>2050</v>
      </c>
      <c r="E563">
        <v>205</v>
      </c>
      <c r="F563" s="1">
        <f>STANDARDIZE(E563,L$16,M$16)</f>
        <v>-1.6756995978974187</v>
      </c>
      <c r="G563" s="1">
        <f t="shared" si="22"/>
        <v>1.4901781021527851</v>
      </c>
      <c r="H563" s="7"/>
      <c r="I563" s="7"/>
    </row>
    <row r="564" spans="1:9" x14ac:dyDescent="0.3">
      <c r="A564" t="s">
        <v>23</v>
      </c>
      <c r="B564">
        <v>1967</v>
      </c>
      <c r="C564" s="4">
        <v>1967.5833333222799</v>
      </c>
      <c r="D564">
        <f t="shared" si="21"/>
        <v>1820</v>
      </c>
      <c r="E564">
        <v>182</v>
      </c>
      <c r="F564" s="1">
        <f>STANDARDIZE(E564,L$15,M$15)</f>
        <v>-1.158775077298092</v>
      </c>
      <c r="G564" s="1">
        <f t="shared" si="22"/>
        <v>1.2274906632146259</v>
      </c>
      <c r="H564" s="7"/>
      <c r="I564" s="7"/>
    </row>
    <row r="565" spans="1:9" x14ac:dyDescent="0.3">
      <c r="B565">
        <v>1967</v>
      </c>
      <c r="C565" s="4">
        <v>1967.4999999889201</v>
      </c>
      <c r="F565" s="1"/>
      <c r="G565" s="1"/>
      <c r="H565" s="7"/>
      <c r="I565" s="7"/>
    </row>
    <row r="566" spans="1:9" x14ac:dyDescent="0.3">
      <c r="B566">
        <v>1967</v>
      </c>
      <c r="C566" s="4">
        <v>1967.41666665556</v>
      </c>
      <c r="F566" s="1"/>
      <c r="G566" s="1"/>
      <c r="H566" s="7"/>
      <c r="I566" s="7"/>
    </row>
    <row r="567" spans="1:9" x14ac:dyDescent="0.3">
      <c r="B567">
        <v>1967</v>
      </c>
      <c r="C567" s="4">
        <v>1967.3333333221999</v>
      </c>
      <c r="F567" s="1"/>
      <c r="G567" s="1"/>
      <c r="H567" s="7"/>
      <c r="I567" s="7"/>
    </row>
    <row r="568" spans="1:9" x14ac:dyDescent="0.3">
      <c r="B568">
        <v>1967</v>
      </c>
      <c r="C568" s="4">
        <v>1967.24999998884</v>
      </c>
      <c r="F568" s="1"/>
      <c r="G568" s="1"/>
      <c r="H568" s="7"/>
      <c r="I568" s="7"/>
    </row>
    <row r="569" spans="1:9" x14ac:dyDescent="0.3">
      <c r="B569">
        <v>1967</v>
      </c>
      <c r="C569" s="4">
        <v>1967.16666665548</v>
      </c>
      <c r="F569" s="1"/>
      <c r="G569" s="1"/>
      <c r="H569" s="7"/>
      <c r="I569" s="7"/>
    </row>
    <row r="570" spans="1:9" x14ac:dyDescent="0.3">
      <c r="A570" t="s">
        <v>17</v>
      </c>
      <c r="B570">
        <v>1967</v>
      </c>
      <c r="C570" s="4">
        <v>1967.0833333221201</v>
      </c>
      <c r="D570">
        <f t="shared" si="21"/>
        <v>0</v>
      </c>
      <c r="E570">
        <v>0</v>
      </c>
      <c r="F570" s="1">
        <f>STANDARDIZE(E570,L$9,M$9)</f>
        <v>-0.17473157453470606</v>
      </c>
      <c r="G570" s="1">
        <f t="shared" si="22"/>
        <v>-0.85116646229602455</v>
      </c>
      <c r="H570" s="7"/>
      <c r="I570" s="7"/>
    </row>
    <row r="571" spans="1:9" x14ac:dyDescent="0.3">
      <c r="A571" t="s">
        <v>16</v>
      </c>
      <c r="B571">
        <v>1967</v>
      </c>
      <c r="C571" s="4">
        <v>1966.99999998876</v>
      </c>
      <c r="D571">
        <f t="shared" si="21"/>
        <v>0</v>
      </c>
      <c r="E571">
        <v>0</v>
      </c>
      <c r="F571" s="1">
        <f>STANDARDIZE(E571,L$8,M$8)</f>
        <v>-0.22660368693265512</v>
      </c>
      <c r="G571" s="1">
        <f t="shared" si="22"/>
        <v>-0.85116646229602455</v>
      </c>
      <c r="H571" s="7"/>
      <c r="I571" s="7"/>
    </row>
    <row r="572" spans="1:9" x14ac:dyDescent="0.3">
      <c r="A572" t="s">
        <v>27</v>
      </c>
      <c r="B572">
        <v>1966</v>
      </c>
      <c r="C572" s="4">
        <v>1966.9166666553999</v>
      </c>
      <c r="D572">
        <f t="shared" si="21"/>
        <v>94</v>
      </c>
      <c r="E572">
        <v>9.4</v>
      </c>
      <c r="F572" s="1">
        <f>STANDARDIZE(E572,L$19,M$19)</f>
        <v>-0.55138517151202759</v>
      </c>
      <c r="G572" s="1">
        <f t="shared" si="22"/>
        <v>-0.74380724812129861</v>
      </c>
      <c r="H572" s="7"/>
      <c r="I572" s="7"/>
    </row>
    <row r="573" spans="1:9" x14ac:dyDescent="0.3">
      <c r="A573" t="s">
        <v>26</v>
      </c>
      <c r="B573">
        <v>1966</v>
      </c>
      <c r="C573" s="4">
        <v>1966.8333333220401</v>
      </c>
      <c r="D573">
        <f t="shared" si="21"/>
        <v>852</v>
      </c>
      <c r="E573">
        <v>85.2</v>
      </c>
      <c r="F573" s="1">
        <f>STANDARDIZE(E573,L$18,M$18)</f>
        <v>-1.0167264482534137</v>
      </c>
      <c r="G573" s="1">
        <f t="shared" si="22"/>
        <v>0.12191918107489538</v>
      </c>
      <c r="H573" s="7"/>
      <c r="I573" s="7"/>
    </row>
    <row r="574" spans="1:9" x14ac:dyDescent="0.3">
      <c r="A574" t="s">
        <v>25</v>
      </c>
      <c r="B574">
        <v>1966</v>
      </c>
      <c r="C574" s="4">
        <v>1966.74999998868</v>
      </c>
      <c r="D574">
        <f t="shared" si="21"/>
        <v>1147</v>
      </c>
      <c r="E574">
        <v>114.7</v>
      </c>
      <c r="F574" s="1">
        <f>STANDARDIZE(E574,L$17,M$17)</f>
        <v>-1.6456411905226183</v>
      </c>
      <c r="G574" s="1">
        <f t="shared" si="22"/>
        <v>0.45884437449557774</v>
      </c>
      <c r="H574" s="7"/>
      <c r="I574" s="7"/>
    </row>
    <row r="575" spans="1:9" x14ac:dyDescent="0.3">
      <c r="A575" t="s">
        <v>24</v>
      </c>
      <c r="B575">
        <v>1966</v>
      </c>
      <c r="C575" s="4">
        <v>1966.6666666553199</v>
      </c>
      <c r="D575">
        <f t="shared" si="21"/>
        <v>1205</v>
      </c>
      <c r="E575">
        <v>120.5</v>
      </c>
      <c r="F575" s="1">
        <f>STANDARDIZE(E575,L$16,M$16)</f>
        <v>-1.8136407727852237</v>
      </c>
      <c r="G575" s="1">
        <f t="shared" si="22"/>
        <v>0.5250872938799831</v>
      </c>
      <c r="H575" s="7"/>
      <c r="I575" s="7"/>
    </row>
    <row r="576" spans="1:9" x14ac:dyDescent="0.3">
      <c r="A576" t="s">
        <v>23</v>
      </c>
      <c r="B576">
        <v>1966</v>
      </c>
      <c r="C576" s="4">
        <v>1966.58333332196</v>
      </c>
      <c r="D576">
        <f t="shared" si="21"/>
        <v>1755</v>
      </c>
      <c r="E576">
        <v>175.5</v>
      </c>
      <c r="F576" s="1">
        <f>STANDARDIZE(E576,L$15,M$15)</f>
        <v>-1.1674964219296775</v>
      </c>
      <c r="G576" s="1">
        <f t="shared" si="22"/>
        <v>1.1532529087321028</v>
      </c>
      <c r="H576" s="7"/>
      <c r="I576" s="7"/>
    </row>
    <row r="577" spans="1:9" x14ac:dyDescent="0.3">
      <c r="A577" t="s">
        <v>22</v>
      </c>
      <c r="B577">
        <v>1966</v>
      </c>
      <c r="C577" s="4">
        <v>1966.4999999885999</v>
      </c>
      <c r="D577">
        <f t="shared" si="21"/>
        <v>683</v>
      </c>
      <c r="E577">
        <v>68.3</v>
      </c>
      <c r="F577" s="1">
        <f>STANDARDIZE(E577,L$14,M$14)</f>
        <v>-1.0885801496555263</v>
      </c>
      <c r="G577" s="1">
        <f t="shared" si="22"/>
        <v>-7.109898057966503E-2</v>
      </c>
      <c r="H577" s="7"/>
      <c r="I577" s="7"/>
    </row>
    <row r="578" spans="1:9" x14ac:dyDescent="0.3">
      <c r="A578" t="s">
        <v>21</v>
      </c>
      <c r="B578">
        <v>1966</v>
      </c>
      <c r="C578" s="4">
        <v>1966.4166666552401</v>
      </c>
      <c r="D578">
        <f t="shared" si="21"/>
        <v>827</v>
      </c>
      <c r="E578">
        <v>82.7</v>
      </c>
      <c r="F578" s="1">
        <f>STANDARDIZE(E578,L$13,M$13)</f>
        <v>-1.532718166042524</v>
      </c>
      <c r="G578" s="1">
        <f t="shared" si="22"/>
        <v>9.3366198581617224E-2</v>
      </c>
      <c r="H578" s="7"/>
      <c r="I578" s="7"/>
    </row>
    <row r="579" spans="1:9" x14ac:dyDescent="0.3">
      <c r="A579" t="s">
        <v>20</v>
      </c>
      <c r="B579">
        <v>1966</v>
      </c>
      <c r="C579" s="4">
        <v>1966.33333332188</v>
      </c>
      <c r="D579">
        <f t="shared" si="21"/>
        <v>347</v>
      </c>
      <c r="E579">
        <v>34.700000000000003</v>
      </c>
      <c r="F579" s="1">
        <f>STANDARDIZE(E579,L$12,M$12)</f>
        <v>-1.4028481857108532</v>
      </c>
      <c r="G579" s="1">
        <f t="shared" si="22"/>
        <v>-0.45485106528932362</v>
      </c>
      <c r="H579" s="7"/>
      <c r="I579" s="7"/>
    </row>
    <row r="580" spans="1:9" x14ac:dyDescent="0.3">
      <c r="A580" t="s">
        <v>19</v>
      </c>
      <c r="B580">
        <v>1966</v>
      </c>
      <c r="C580" s="4">
        <v>1966.2499999885199</v>
      </c>
      <c r="D580">
        <f t="shared" si="21"/>
        <v>136</v>
      </c>
      <c r="E580">
        <v>13.6</v>
      </c>
      <c r="F580" s="1">
        <f>STANDARDIZE(E580,L$11,M$11)</f>
        <v>-0.96369414317470825</v>
      </c>
      <c r="G580" s="1">
        <f t="shared" si="22"/>
        <v>-0.69583823753259133</v>
      </c>
      <c r="H580" s="7"/>
      <c r="I580" s="7"/>
    </row>
    <row r="581" spans="1:9" x14ac:dyDescent="0.3">
      <c r="A581" t="s">
        <v>18</v>
      </c>
      <c r="B581">
        <v>1966</v>
      </c>
      <c r="C581" s="4">
        <v>1966.16666665516</v>
      </c>
      <c r="D581">
        <f t="shared" si="21"/>
        <v>0</v>
      </c>
      <c r="E581">
        <v>0</v>
      </c>
      <c r="F581" s="1">
        <f>STANDARDIZE(E581,L$10,M$10)</f>
        <v>-0.40809502553944171</v>
      </c>
      <c r="G581" s="1">
        <f t="shared" si="22"/>
        <v>-0.85116646229602455</v>
      </c>
      <c r="H581" s="7"/>
      <c r="I581" s="7"/>
    </row>
    <row r="582" spans="1:9" x14ac:dyDescent="0.3">
      <c r="A582" t="s">
        <v>17</v>
      </c>
      <c r="B582">
        <v>1966</v>
      </c>
      <c r="C582" s="4">
        <v>1966.0833333218</v>
      </c>
      <c r="D582">
        <f t="shared" si="21"/>
        <v>0</v>
      </c>
      <c r="E582">
        <v>0</v>
      </c>
      <c r="F582" s="1">
        <f>STANDARDIZE(E582,L$9,M$9)</f>
        <v>-0.17473157453470606</v>
      </c>
      <c r="G582" s="1">
        <f t="shared" si="22"/>
        <v>-0.85116646229602455</v>
      </c>
      <c r="H582" s="7"/>
      <c r="I582" s="7"/>
    </row>
    <row r="583" spans="1:9" x14ac:dyDescent="0.3">
      <c r="A583" t="s">
        <v>16</v>
      </c>
      <c r="B583">
        <v>1966</v>
      </c>
      <c r="C583" s="4">
        <v>1965.9999999884401</v>
      </c>
      <c r="D583">
        <f t="shared" si="21"/>
        <v>0</v>
      </c>
      <c r="E583">
        <v>0</v>
      </c>
      <c r="F583" s="1">
        <f>STANDARDIZE(E583,L$8,M$8)</f>
        <v>-0.22660368693265512</v>
      </c>
      <c r="G583" s="1">
        <f t="shared" si="22"/>
        <v>-0.85116646229602455</v>
      </c>
      <c r="H583" s="7"/>
      <c r="I583" s="7"/>
    </row>
    <row r="584" spans="1:9" x14ac:dyDescent="0.3">
      <c r="A584" t="s">
        <v>27</v>
      </c>
      <c r="B584">
        <v>1965</v>
      </c>
      <c r="C584" s="4">
        <v>1965.91666665508</v>
      </c>
      <c r="D584">
        <f t="shared" si="21"/>
        <v>0</v>
      </c>
      <c r="E584">
        <v>0</v>
      </c>
      <c r="F584" s="1">
        <f>STANDARDIZE(E584,L$19,M$19)</f>
        <v>-0.56584975146657457</v>
      </c>
      <c r="G584" s="1">
        <f t="shared" si="22"/>
        <v>-0.85116646229602455</v>
      </c>
      <c r="H584" s="7"/>
      <c r="I584" s="7"/>
    </row>
    <row r="585" spans="1:9" x14ac:dyDescent="0.3">
      <c r="A585" t="s">
        <v>26</v>
      </c>
      <c r="B585">
        <v>1965</v>
      </c>
      <c r="C585" s="4">
        <v>1965.8333333217199</v>
      </c>
      <c r="D585">
        <f t="shared" ref="D585:D648" si="23">E585*10</f>
        <v>2252</v>
      </c>
      <c r="E585">
        <v>225.2</v>
      </c>
      <c r="F585" s="1">
        <f>STANDARDIZE(E585,L$18,M$18)</f>
        <v>-0.89440980219498267</v>
      </c>
      <c r="G585" s="1">
        <f t="shared" ref="G585:G648" si="24">STANDARDIZE(D585,G$4,G$5)</f>
        <v>1.7208862006984726</v>
      </c>
      <c r="H585" s="7"/>
      <c r="I585" s="7"/>
    </row>
    <row r="586" spans="1:9" x14ac:dyDescent="0.3">
      <c r="A586" t="s">
        <v>25</v>
      </c>
      <c r="B586">
        <v>1965</v>
      </c>
      <c r="C586" s="4">
        <v>1965.7499999883601</v>
      </c>
      <c r="D586">
        <f t="shared" si="23"/>
        <v>2846</v>
      </c>
      <c r="E586">
        <v>284.60000000000002</v>
      </c>
      <c r="F586" s="1">
        <f>STANDARDIZE(E586,L$17,M$17)</f>
        <v>-1.4863572793675981</v>
      </c>
      <c r="G586" s="1">
        <f t="shared" si="24"/>
        <v>2.3993050647387619</v>
      </c>
      <c r="H586" s="7"/>
      <c r="I586" s="7"/>
    </row>
    <row r="587" spans="1:9" x14ac:dyDescent="0.3">
      <c r="A587" t="s">
        <v>24</v>
      </c>
      <c r="B587">
        <v>1965</v>
      </c>
      <c r="C587" s="4">
        <v>1965.666666655</v>
      </c>
      <c r="D587">
        <f t="shared" si="23"/>
        <v>1137</v>
      </c>
      <c r="E587">
        <v>113.7</v>
      </c>
      <c r="F587" s="1">
        <f>STANDARDIZE(E587,L$16,M$16)</f>
        <v>-1.8247413643738282</v>
      </c>
      <c r="G587" s="1">
        <f t="shared" si="24"/>
        <v>0.44742318149826649</v>
      </c>
      <c r="H587" s="7"/>
      <c r="I587" s="7"/>
    </row>
    <row r="588" spans="1:9" x14ac:dyDescent="0.3">
      <c r="A588" t="s">
        <v>23</v>
      </c>
      <c r="B588">
        <v>1965</v>
      </c>
      <c r="C588" s="4">
        <v>1965.5833333216401</v>
      </c>
      <c r="D588">
        <f t="shared" si="23"/>
        <v>707</v>
      </c>
      <c r="E588">
        <v>70.7</v>
      </c>
      <c r="F588" s="1">
        <f>STANDARDIZE(E588,L$15,M$15)</f>
        <v>-1.3081113322973972</v>
      </c>
      <c r="G588" s="1">
        <f t="shared" si="24"/>
        <v>-4.368811738611799E-2</v>
      </c>
      <c r="H588" s="7"/>
      <c r="I588" s="7"/>
    </row>
    <row r="589" spans="1:9" x14ac:dyDescent="0.3">
      <c r="A589" t="s">
        <v>22</v>
      </c>
      <c r="B589">
        <v>1965</v>
      </c>
      <c r="C589" s="4">
        <v>1965.49999998828</v>
      </c>
      <c r="D589">
        <f t="shared" si="23"/>
        <v>49</v>
      </c>
      <c r="E589">
        <v>4.9000000000000004</v>
      </c>
      <c r="F589" s="1">
        <f>STANDARDIZE(E589,L$14,M$14)</f>
        <v>-1.1643997900960901</v>
      </c>
      <c r="G589" s="1">
        <f t="shared" si="24"/>
        <v>-0.79520261660919933</v>
      </c>
      <c r="H589" s="7"/>
      <c r="I589" s="7"/>
    </row>
    <row r="590" spans="1:9" x14ac:dyDescent="0.3">
      <c r="A590" t="s">
        <v>21</v>
      </c>
      <c r="B590">
        <v>1965</v>
      </c>
      <c r="C590" s="4">
        <v>1965.4166666549199</v>
      </c>
      <c r="D590">
        <f t="shared" si="23"/>
        <v>556</v>
      </c>
      <c r="E590">
        <v>55.6</v>
      </c>
      <c r="F590" s="1">
        <f>STANDARDIZE(E590,L$13,M$13)</f>
        <v>-1.5806089112837622</v>
      </c>
      <c r="G590" s="1">
        <f t="shared" si="24"/>
        <v>-0.21614813164551813</v>
      </c>
      <c r="H590" s="7"/>
      <c r="I590" s="7"/>
    </row>
    <row r="591" spans="1:9" x14ac:dyDescent="0.3">
      <c r="A591" t="s">
        <v>20</v>
      </c>
      <c r="B591">
        <v>1965</v>
      </c>
      <c r="C591" s="4">
        <v>1965.3333333215601</v>
      </c>
      <c r="D591">
        <f t="shared" si="23"/>
        <v>840</v>
      </c>
      <c r="E591">
        <v>84</v>
      </c>
      <c r="F591" s="1">
        <f>STANDARDIZE(E591,L$12,M$12)</f>
        <v>-1.3228435919395771</v>
      </c>
      <c r="G591" s="1">
        <f t="shared" si="24"/>
        <v>0.10821374947812186</v>
      </c>
      <c r="H591" s="7"/>
      <c r="I591" s="7"/>
    </row>
    <row r="592" spans="1:9" x14ac:dyDescent="0.3">
      <c r="A592" t="s">
        <v>19</v>
      </c>
      <c r="B592">
        <v>1965</v>
      </c>
      <c r="C592" s="4">
        <v>1965.2499999882</v>
      </c>
      <c r="D592">
        <f t="shared" si="23"/>
        <v>0</v>
      </c>
      <c r="E592">
        <v>0</v>
      </c>
      <c r="F592" s="1">
        <f>STANDARDIZE(E592,L$11,M$11)</f>
        <v>-1.0254448306025086</v>
      </c>
      <c r="G592" s="1">
        <f t="shared" si="24"/>
        <v>-0.85116646229602455</v>
      </c>
      <c r="H592" s="7"/>
      <c r="I592" s="7"/>
    </row>
    <row r="593" spans="1:9" x14ac:dyDescent="0.3">
      <c r="A593" t="s">
        <v>18</v>
      </c>
      <c r="B593">
        <v>1965</v>
      </c>
      <c r="C593" s="4">
        <v>1965.1666666548399</v>
      </c>
      <c r="D593">
        <f t="shared" si="23"/>
        <v>3</v>
      </c>
      <c r="E593">
        <v>0.3</v>
      </c>
      <c r="F593" s="1">
        <f>STANDARDIZE(E593,L$10,M$10)</f>
        <v>-0.401774361844218</v>
      </c>
      <c r="G593" s="1">
        <f t="shared" si="24"/>
        <v>-0.84774010439683123</v>
      </c>
      <c r="H593" s="7"/>
      <c r="I593" s="7"/>
    </row>
    <row r="594" spans="1:9" x14ac:dyDescent="0.3">
      <c r="A594" t="s">
        <v>17</v>
      </c>
      <c r="B594">
        <v>1965</v>
      </c>
      <c r="C594" s="4">
        <v>1965.08333332148</v>
      </c>
      <c r="D594">
        <f t="shared" si="23"/>
        <v>0</v>
      </c>
      <c r="E594">
        <v>0</v>
      </c>
      <c r="F594" s="1">
        <f>STANDARDIZE(E594,L$9,M$9)</f>
        <v>-0.17473157453470606</v>
      </c>
      <c r="G594" s="1">
        <f t="shared" si="24"/>
        <v>-0.85116646229602455</v>
      </c>
      <c r="H594" s="7"/>
      <c r="I594" s="7"/>
    </row>
    <row r="595" spans="1:9" x14ac:dyDescent="0.3">
      <c r="A595" t="s">
        <v>16</v>
      </c>
      <c r="B595">
        <v>1965</v>
      </c>
      <c r="C595" s="4">
        <v>1964.99999998812</v>
      </c>
      <c r="D595">
        <f t="shared" si="23"/>
        <v>3</v>
      </c>
      <c r="E595">
        <v>0.3</v>
      </c>
      <c r="F595" s="1">
        <f>STANDARDIZE(E595,L$8,M$8)</f>
        <v>-0.22435043447443903</v>
      </c>
      <c r="G595" s="1">
        <f t="shared" si="24"/>
        <v>-0.84774010439683123</v>
      </c>
      <c r="H595" s="7"/>
      <c r="I595" s="7"/>
    </row>
    <row r="596" spans="1:9" x14ac:dyDescent="0.3">
      <c r="A596" t="s">
        <v>27</v>
      </c>
      <c r="B596">
        <v>1964</v>
      </c>
      <c r="C596" s="4">
        <v>1964.9166666547601</v>
      </c>
      <c r="D596">
        <f t="shared" si="23"/>
        <v>0</v>
      </c>
      <c r="E596">
        <v>0</v>
      </c>
      <c r="F596" s="1">
        <f>STANDARDIZE(E596,L$19,M$19)</f>
        <v>-0.56584975146657457</v>
      </c>
      <c r="G596" s="1">
        <f t="shared" si="24"/>
        <v>-0.85116646229602455</v>
      </c>
      <c r="H596" s="7"/>
      <c r="I596" s="7"/>
    </row>
    <row r="597" spans="1:9" x14ac:dyDescent="0.3">
      <c r="A597" t="s">
        <v>26</v>
      </c>
      <c r="B597">
        <v>1964</v>
      </c>
      <c r="C597" s="4">
        <v>1964.8333333214</v>
      </c>
      <c r="D597">
        <f t="shared" si="23"/>
        <v>251</v>
      </c>
      <c r="E597">
        <v>25.1</v>
      </c>
      <c r="F597" s="1">
        <f>STANDARDIZE(E597,L$18,M$18)</f>
        <v>-1.0692352370256404</v>
      </c>
      <c r="G597" s="1">
        <f t="shared" si="24"/>
        <v>-0.56449451806351181</v>
      </c>
      <c r="H597" s="7"/>
      <c r="I597" s="7"/>
    </row>
    <row r="598" spans="1:9" x14ac:dyDescent="0.3">
      <c r="A598" t="s">
        <v>25</v>
      </c>
      <c r="B598">
        <v>1964</v>
      </c>
      <c r="C598" s="4">
        <v>1964.7499999880399</v>
      </c>
      <c r="D598">
        <f t="shared" si="23"/>
        <v>2592</v>
      </c>
      <c r="E598">
        <v>259.2</v>
      </c>
      <c r="F598" s="1">
        <f>STANDARDIZE(E598,L$17,M$17)</f>
        <v>-1.5101701772094906</v>
      </c>
      <c r="G598" s="1">
        <f t="shared" si="24"/>
        <v>2.1092067626070556</v>
      </c>
      <c r="H598" s="7"/>
      <c r="I598" s="7"/>
    </row>
    <row r="599" spans="1:9" x14ac:dyDescent="0.3">
      <c r="A599" t="s">
        <v>24</v>
      </c>
      <c r="B599">
        <v>1964</v>
      </c>
      <c r="C599" s="4">
        <v>1964.6666666546801</v>
      </c>
      <c r="D599">
        <f t="shared" si="23"/>
        <v>515</v>
      </c>
      <c r="E599">
        <v>51.5</v>
      </c>
      <c r="F599" s="1">
        <f>STANDARDIZE(E599,L$16,M$16)</f>
        <v>-1.9262791286107686</v>
      </c>
      <c r="G599" s="1">
        <f t="shared" si="24"/>
        <v>-0.26297502293449432</v>
      </c>
      <c r="H599" s="7"/>
      <c r="I599" s="7"/>
    </row>
    <row r="600" spans="1:9" x14ac:dyDescent="0.3">
      <c r="A600" t="s">
        <v>23</v>
      </c>
      <c r="B600">
        <v>1964</v>
      </c>
      <c r="C600" s="4">
        <v>1964.58333332132</v>
      </c>
      <c r="D600">
        <f t="shared" si="23"/>
        <v>1181</v>
      </c>
      <c r="E600">
        <v>118.1</v>
      </c>
      <c r="F600" s="1">
        <f>STANDARDIZE(E600,L$15,M$15)</f>
        <v>-1.2445126037532188</v>
      </c>
      <c r="G600" s="1">
        <f t="shared" si="24"/>
        <v>0.49767643068643608</v>
      </c>
      <c r="H600" s="7"/>
      <c r="I600" s="7"/>
    </row>
    <row r="601" spans="1:9" x14ac:dyDescent="0.3">
      <c r="A601" t="s">
        <v>22</v>
      </c>
      <c r="B601">
        <v>1964</v>
      </c>
      <c r="C601" s="4">
        <v>1964.4999999879601</v>
      </c>
      <c r="D601">
        <f t="shared" si="23"/>
        <v>2226</v>
      </c>
      <c r="E601">
        <v>222.6</v>
      </c>
      <c r="F601" s="1">
        <f>STANDARDIZE(E601,L$14,M$14)</f>
        <v>-0.90405380075995845</v>
      </c>
      <c r="G601" s="1">
        <f t="shared" si="24"/>
        <v>1.6911910989054633</v>
      </c>
      <c r="H601" s="7"/>
      <c r="I601" s="7"/>
    </row>
    <row r="602" spans="1:9" x14ac:dyDescent="0.3">
      <c r="A602" t="s">
        <v>21</v>
      </c>
      <c r="B602">
        <v>1964</v>
      </c>
      <c r="C602" s="4">
        <v>1964.4166666546</v>
      </c>
      <c r="D602">
        <f t="shared" si="23"/>
        <v>1668</v>
      </c>
      <c r="E602">
        <v>166.8</v>
      </c>
      <c r="F602" s="1">
        <f>STANDARDIZE(E602,L$13,M$13)</f>
        <v>-1.3840978090392717</v>
      </c>
      <c r="G602" s="1">
        <f t="shared" si="24"/>
        <v>1.0538885296554947</v>
      </c>
      <c r="H602" s="7"/>
      <c r="I602" s="7"/>
    </row>
    <row r="603" spans="1:9" x14ac:dyDescent="0.3">
      <c r="A603" t="s">
        <v>20</v>
      </c>
      <c r="B603">
        <v>1964</v>
      </c>
      <c r="C603" s="4">
        <v>1964.3333333212399</v>
      </c>
      <c r="D603">
        <f t="shared" si="23"/>
        <v>1066</v>
      </c>
      <c r="E603">
        <v>106.6</v>
      </c>
      <c r="F603" s="1">
        <f>STANDARDIZE(E603,L$12,M$12)</f>
        <v>-1.2861680580809394</v>
      </c>
      <c r="G603" s="1">
        <f t="shared" si="24"/>
        <v>0.3663327112173565</v>
      </c>
      <c r="H603" s="7"/>
      <c r="I603" s="7"/>
    </row>
    <row r="604" spans="1:9" x14ac:dyDescent="0.3">
      <c r="A604" t="s">
        <v>19</v>
      </c>
      <c r="B604">
        <v>1964</v>
      </c>
      <c r="C604" s="4">
        <v>1964.2499999878801</v>
      </c>
      <c r="D604">
        <f t="shared" si="23"/>
        <v>439</v>
      </c>
      <c r="E604">
        <v>43.9</v>
      </c>
      <c r="F604" s="1">
        <f>STANDARDIZE(E604,L$11,M$11)</f>
        <v>-0.82611724397894704</v>
      </c>
      <c r="G604" s="1">
        <f t="shared" si="24"/>
        <v>-0.34977608971405993</v>
      </c>
      <c r="H604" s="7"/>
      <c r="I604" s="7"/>
    </row>
    <row r="605" spans="1:9" x14ac:dyDescent="0.3">
      <c r="A605" t="s">
        <v>18</v>
      </c>
      <c r="B605">
        <v>1964</v>
      </c>
      <c r="C605" s="4">
        <v>1964.16666665452</v>
      </c>
      <c r="D605">
        <f t="shared" si="23"/>
        <v>0</v>
      </c>
      <c r="E605">
        <v>0</v>
      </c>
      <c r="F605" s="1">
        <f>STANDARDIZE(E605,L$10,M$10)</f>
        <v>-0.40809502553944171</v>
      </c>
      <c r="G605" s="1">
        <f t="shared" si="24"/>
        <v>-0.85116646229602455</v>
      </c>
      <c r="H605" s="7"/>
      <c r="I605" s="7"/>
    </row>
    <row r="606" spans="1:9" x14ac:dyDescent="0.3">
      <c r="A606" t="s">
        <v>17</v>
      </c>
      <c r="B606">
        <v>1964</v>
      </c>
      <c r="C606" s="4">
        <v>1964.0833333211599</v>
      </c>
      <c r="D606">
        <f t="shared" si="23"/>
        <v>0</v>
      </c>
      <c r="E606">
        <v>0</v>
      </c>
      <c r="F606" s="1">
        <f>STANDARDIZE(E606,L$9,M$9)</f>
        <v>-0.17473157453470606</v>
      </c>
      <c r="G606" s="1">
        <f t="shared" si="24"/>
        <v>-0.85116646229602455</v>
      </c>
      <c r="H606" s="7"/>
      <c r="I606" s="7"/>
    </row>
    <row r="607" spans="1:9" x14ac:dyDescent="0.3">
      <c r="A607" t="s">
        <v>16</v>
      </c>
      <c r="B607">
        <v>1964</v>
      </c>
      <c r="C607" s="4">
        <v>1963.9999999878</v>
      </c>
      <c r="D607">
        <f t="shared" si="23"/>
        <v>0</v>
      </c>
      <c r="E607">
        <v>0</v>
      </c>
      <c r="F607" s="1">
        <f>STANDARDIZE(E607,L$8,M$8)</f>
        <v>-0.22660368693265512</v>
      </c>
      <c r="G607" s="1">
        <f t="shared" si="24"/>
        <v>-0.85116646229602455</v>
      </c>
      <c r="H607" s="7"/>
      <c r="I607" s="7"/>
    </row>
    <row r="608" spans="1:9" x14ac:dyDescent="0.3">
      <c r="B608">
        <v>1963</v>
      </c>
      <c r="C608" s="4">
        <v>1963.91666665444</v>
      </c>
      <c r="F608" s="1"/>
      <c r="G608" s="1"/>
      <c r="H608" s="7"/>
      <c r="I608" s="7"/>
    </row>
    <row r="609" spans="1:9" x14ac:dyDescent="0.3">
      <c r="A609" t="s">
        <v>26</v>
      </c>
      <c r="B609">
        <v>1963</v>
      </c>
      <c r="C609" s="4">
        <v>1963.8333333210801</v>
      </c>
      <c r="D609">
        <f t="shared" si="23"/>
        <v>3450</v>
      </c>
      <c r="E609">
        <v>345</v>
      </c>
      <c r="F609" s="1">
        <f>STANDARDIZE(E609,L$18,M$18)</f>
        <v>-0.78974170078212536</v>
      </c>
      <c r="G609" s="1">
        <f t="shared" si="24"/>
        <v>3.0891451217763626</v>
      </c>
      <c r="H609" s="7"/>
      <c r="I609" s="7"/>
    </row>
    <row r="610" spans="1:9" x14ac:dyDescent="0.3">
      <c r="A610" t="s">
        <v>25</v>
      </c>
      <c r="B610">
        <v>1963</v>
      </c>
      <c r="C610" s="4">
        <v>1963.74999998772</v>
      </c>
      <c r="D610">
        <f t="shared" si="23"/>
        <v>490</v>
      </c>
      <c r="E610">
        <v>49</v>
      </c>
      <c r="F610" s="1">
        <f>STANDARDIZE(E610,L$17,M$17)</f>
        <v>-1.7072359695860957</v>
      </c>
      <c r="G610" s="1">
        <f t="shared" si="24"/>
        <v>-0.29152800542777246</v>
      </c>
      <c r="H610" s="7"/>
      <c r="I610" s="7"/>
    </row>
    <row r="611" spans="1:9" x14ac:dyDescent="0.3">
      <c r="A611" t="s">
        <v>24</v>
      </c>
      <c r="B611">
        <v>1963</v>
      </c>
      <c r="C611" s="4">
        <v>1963.6666666543599</v>
      </c>
      <c r="D611">
        <f t="shared" si="23"/>
        <v>1570</v>
      </c>
      <c r="E611">
        <v>157</v>
      </c>
      <c r="F611" s="1">
        <f>STANDARDIZE(E611,L$16,M$16)</f>
        <v>-1.7540567149934498</v>
      </c>
      <c r="G611" s="1">
        <f t="shared" si="24"/>
        <v>0.9419608382818444</v>
      </c>
      <c r="H611" s="7"/>
      <c r="I611" s="7"/>
    </row>
    <row r="612" spans="1:9" x14ac:dyDescent="0.3">
      <c r="A612" t="s">
        <v>23</v>
      </c>
      <c r="B612">
        <v>1963</v>
      </c>
      <c r="C612" s="4">
        <v>1963.5833333210001</v>
      </c>
      <c r="D612">
        <f t="shared" si="23"/>
        <v>190</v>
      </c>
      <c r="E612">
        <v>19</v>
      </c>
      <c r="F612" s="1">
        <f>STANDARDIZE(E612,L$15,M$15)</f>
        <v>-1.3774795657517018</v>
      </c>
      <c r="G612" s="1">
        <f t="shared" si="24"/>
        <v>-0.63416379534711054</v>
      </c>
      <c r="H612" s="7"/>
      <c r="I612" s="7"/>
    </row>
    <row r="613" spans="1:9" x14ac:dyDescent="0.3">
      <c r="A613" t="s">
        <v>22</v>
      </c>
      <c r="B613">
        <v>1963</v>
      </c>
      <c r="C613" s="4">
        <v>1963.49999998764</v>
      </c>
      <c r="D613">
        <f t="shared" si="23"/>
        <v>1580</v>
      </c>
      <c r="E613">
        <v>158</v>
      </c>
      <c r="F613" s="1">
        <f>STANDARDIZE(E613,L$14,M$14)</f>
        <v>-0.98130851325933433</v>
      </c>
      <c r="G613" s="1">
        <f t="shared" si="24"/>
        <v>0.95338203127915566</v>
      </c>
      <c r="H613" s="7"/>
      <c r="I613" s="7"/>
    </row>
    <row r="614" spans="1:9" x14ac:dyDescent="0.3">
      <c r="A614" t="s">
        <v>21</v>
      </c>
      <c r="B614">
        <v>1963</v>
      </c>
      <c r="C614" s="4">
        <v>1963.4166666542801</v>
      </c>
      <c r="D614">
        <f t="shared" si="23"/>
        <v>505</v>
      </c>
      <c r="E614">
        <v>50.5</v>
      </c>
      <c r="F614" s="1">
        <f>STANDARDIZE(E614,L$13,M$13)</f>
        <v>-1.5896215607572057</v>
      </c>
      <c r="G614" s="1">
        <f t="shared" si="24"/>
        <v>-0.27439621593180558</v>
      </c>
      <c r="H614" s="7"/>
      <c r="I614" s="7"/>
    </row>
    <row r="615" spans="1:9" x14ac:dyDescent="0.3">
      <c r="A615" t="s">
        <v>20</v>
      </c>
      <c r="B615">
        <v>1963</v>
      </c>
      <c r="C615" s="4">
        <v>1963.33333332092</v>
      </c>
      <c r="D615">
        <f t="shared" si="23"/>
        <v>253</v>
      </c>
      <c r="E615">
        <v>25.3</v>
      </c>
      <c r="F615" s="1">
        <f>STANDARDIZE(E615,L$12,M$12)</f>
        <v>-1.4181026112980744</v>
      </c>
      <c r="G615" s="1">
        <f t="shared" si="24"/>
        <v>-0.56221027946404956</v>
      </c>
      <c r="H615" s="7"/>
      <c r="I615" s="7"/>
    </row>
    <row r="616" spans="1:9" x14ac:dyDescent="0.3">
      <c r="A616" t="s">
        <v>19</v>
      </c>
      <c r="B616">
        <v>1963</v>
      </c>
      <c r="C616" s="4">
        <v>1963.2499999875599</v>
      </c>
      <c r="D616">
        <f t="shared" si="23"/>
        <v>450</v>
      </c>
      <c r="E616">
        <v>45</v>
      </c>
      <c r="F616" s="1">
        <f>STANDARDIZE(E616,L$11,M$11)</f>
        <v>-0.82112270308405144</v>
      </c>
      <c r="G616" s="1">
        <f t="shared" si="24"/>
        <v>-0.33721277741701755</v>
      </c>
      <c r="H616" s="7"/>
      <c r="I616" s="7"/>
    </row>
    <row r="617" spans="1:9" x14ac:dyDescent="0.3">
      <c r="A617" t="s">
        <v>18</v>
      </c>
      <c r="B617">
        <v>1963</v>
      </c>
      <c r="C617" s="4">
        <v>1963.1666666542001</v>
      </c>
      <c r="D617">
        <f t="shared" si="23"/>
        <v>0</v>
      </c>
      <c r="E617">
        <v>0</v>
      </c>
      <c r="F617" s="1">
        <f>STANDARDIZE(E617,L$10,M$10)</f>
        <v>-0.40809502553944171</v>
      </c>
      <c r="G617" s="1">
        <f t="shared" si="24"/>
        <v>-0.85116646229602455</v>
      </c>
      <c r="H617" s="7"/>
      <c r="I617" s="7"/>
    </row>
    <row r="618" spans="1:9" x14ac:dyDescent="0.3">
      <c r="A618" t="s">
        <v>17</v>
      </c>
      <c r="B618">
        <v>1963</v>
      </c>
      <c r="C618" s="4">
        <v>1963.08333332084</v>
      </c>
      <c r="D618">
        <f t="shared" si="23"/>
        <v>0</v>
      </c>
      <c r="E618">
        <v>0</v>
      </c>
      <c r="F618" s="1">
        <f>STANDARDIZE(E618,L$9,M$9)</f>
        <v>-0.17473157453470606</v>
      </c>
      <c r="G618" s="1">
        <f t="shared" si="24"/>
        <v>-0.85116646229602455</v>
      </c>
      <c r="H618" s="7"/>
      <c r="I618" s="7"/>
    </row>
    <row r="619" spans="1:9" x14ac:dyDescent="0.3">
      <c r="A619" t="s">
        <v>16</v>
      </c>
      <c r="B619">
        <v>1963</v>
      </c>
      <c r="C619" s="4">
        <v>1962.9999999874799</v>
      </c>
      <c r="D619">
        <f t="shared" si="23"/>
        <v>0</v>
      </c>
      <c r="E619">
        <v>0</v>
      </c>
      <c r="F619" s="1">
        <f>STANDARDIZE(E619,L$8,M$8)</f>
        <v>-0.22660368693265512</v>
      </c>
      <c r="G619" s="1">
        <f t="shared" si="24"/>
        <v>-0.85116646229602455</v>
      </c>
      <c r="H619" s="7"/>
      <c r="I619" s="7"/>
    </row>
    <row r="620" spans="1:9" x14ac:dyDescent="0.3">
      <c r="B620">
        <v>1962</v>
      </c>
      <c r="C620" s="4">
        <v>1962.91666665412</v>
      </c>
      <c r="F620" s="1"/>
      <c r="G620" s="1"/>
      <c r="H620" s="7"/>
      <c r="I620" s="7"/>
    </row>
    <row r="621" spans="1:9" x14ac:dyDescent="0.3">
      <c r="B621">
        <v>1962</v>
      </c>
      <c r="C621" s="4">
        <v>1962.8333333207599</v>
      </c>
      <c r="F621" s="1"/>
      <c r="G621" s="1"/>
      <c r="H621" s="7"/>
      <c r="I621" s="7"/>
    </row>
    <row r="622" spans="1:9" x14ac:dyDescent="0.3">
      <c r="B622">
        <v>1962</v>
      </c>
      <c r="C622" s="4">
        <v>1962.7499999874001</v>
      </c>
      <c r="F622" s="1"/>
      <c r="G622" s="1"/>
      <c r="H622" s="7"/>
      <c r="I622" s="7"/>
    </row>
    <row r="623" spans="1:9" x14ac:dyDescent="0.3">
      <c r="B623">
        <v>1962</v>
      </c>
      <c r="C623" s="4">
        <v>1962.66666665404</v>
      </c>
      <c r="F623" s="1"/>
      <c r="G623" s="1"/>
      <c r="H623" s="7"/>
      <c r="I623" s="7"/>
    </row>
    <row r="624" spans="1:9" x14ac:dyDescent="0.3">
      <c r="B624">
        <v>1962</v>
      </c>
      <c r="C624" s="4">
        <v>1962.5833333206799</v>
      </c>
      <c r="F624" s="1"/>
      <c r="G624" s="1"/>
      <c r="H624" s="7"/>
      <c r="I624" s="7"/>
    </row>
    <row r="625" spans="1:9" x14ac:dyDescent="0.3">
      <c r="B625">
        <v>1962</v>
      </c>
      <c r="C625" s="4">
        <v>1962.4999999873201</v>
      </c>
      <c r="F625" s="1"/>
      <c r="G625" s="1"/>
      <c r="H625" s="7"/>
      <c r="I625" s="7"/>
    </row>
    <row r="626" spans="1:9" x14ac:dyDescent="0.3">
      <c r="B626">
        <v>1962</v>
      </c>
      <c r="C626" s="4">
        <v>1962.41666665396</v>
      </c>
      <c r="F626" s="1"/>
      <c r="G626" s="1"/>
      <c r="H626" s="7"/>
      <c r="I626" s="7"/>
    </row>
    <row r="627" spans="1:9" x14ac:dyDescent="0.3">
      <c r="B627">
        <v>1962</v>
      </c>
      <c r="C627" s="4">
        <v>1962.3333333205999</v>
      </c>
      <c r="F627" s="1"/>
      <c r="G627" s="1"/>
      <c r="H627" s="7"/>
      <c r="I627" s="7"/>
    </row>
    <row r="628" spans="1:9" x14ac:dyDescent="0.3">
      <c r="B628">
        <v>1962</v>
      </c>
      <c r="C628" s="4">
        <v>1962.24999998724</v>
      </c>
      <c r="F628" s="1"/>
      <c r="G628" s="1"/>
      <c r="H628" s="7"/>
      <c r="I628" s="7"/>
    </row>
    <row r="629" spans="1:9" x14ac:dyDescent="0.3">
      <c r="B629">
        <v>1962</v>
      </c>
      <c r="C629" s="4">
        <v>1962.1666666538799</v>
      </c>
      <c r="F629" s="1"/>
      <c r="G629" s="1"/>
      <c r="H629" s="7"/>
      <c r="I629" s="7"/>
    </row>
    <row r="630" spans="1:9" x14ac:dyDescent="0.3">
      <c r="B630">
        <v>1962</v>
      </c>
      <c r="C630" s="4">
        <v>1962.0833333205201</v>
      </c>
      <c r="F630" s="1"/>
      <c r="G630" s="1"/>
      <c r="H630" s="7"/>
      <c r="I630" s="7"/>
    </row>
    <row r="631" spans="1:9" x14ac:dyDescent="0.3">
      <c r="B631">
        <v>1962</v>
      </c>
      <c r="C631" s="4">
        <v>1961.99999998716</v>
      </c>
      <c r="F631" s="1"/>
      <c r="G631" s="1"/>
      <c r="H631" s="7"/>
      <c r="I631" s="7"/>
    </row>
    <row r="632" spans="1:9" x14ac:dyDescent="0.3">
      <c r="B632">
        <v>1961</v>
      </c>
      <c r="C632" s="4">
        <v>1961.9166666537999</v>
      </c>
      <c r="F632" s="1"/>
      <c r="G632" s="1"/>
      <c r="H632" s="7"/>
      <c r="I632" s="7"/>
    </row>
    <row r="633" spans="1:9" x14ac:dyDescent="0.3">
      <c r="A633" t="s">
        <v>26</v>
      </c>
      <c r="B633">
        <v>1961</v>
      </c>
      <c r="C633" s="4">
        <v>1961.83333332044</v>
      </c>
      <c r="D633">
        <f t="shared" si="23"/>
        <v>1080</v>
      </c>
      <c r="E633">
        <v>108</v>
      </c>
      <c r="F633" s="1">
        <f>STANDARDIZE(E633,L$18,M$18)</f>
        <v>-0.99680630875246923</v>
      </c>
      <c r="G633" s="1">
        <f t="shared" si="24"/>
        <v>0.38232238141359226</v>
      </c>
      <c r="H633" s="7"/>
      <c r="I633" s="7"/>
    </row>
    <row r="634" spans="1:9" x14ac:dyDescent="0.3">
      <c r="A634" t="s">
        <v>25</v>
      </c>
      <c r="B634">
        <v>1961</v>
      </c>
      <c r="C634" s="4">
        <v>1961.7499999870799</v>
      </c>
      <c r="D634">
        <f t="shared" si="23"/>
        <v>1405</v>
      </c>
      <c r="E634">
        <v>140.5</v>
      </c>
      <c r="F634" s="1">
        <f>STANDARDIZE(E634,L$17,M$17)</f>
        <v>-1.6214532864154994</v>
      </c>
      <c r="G634" s="1">
        <f t="shared" si="24"/>
        <v>0.75351115382620848</v>
      </c>
      <c r="H634" s="7"/>
      <c r="I634" s="7"/>
    </row>
    <row r="635" spans="1:9" x14ac:dyDescent="0.3">
      <c r="A635" t="s">
        <v>24</v>
      </c>
      <c r="B635">
        <v>1961</v>
      </c>
      <c r="C635" s="4">
        <v>1961.6666666537201</v>
      </c>
      <c r="D635">
        <f t="shared" si="23"/>
        <v>1590</v>
      </c>
      <c r="E635">
        <v>159</v>
      </c>
      <c r="F635" s="1">
        <f>STANDARDIZE(E635,L$16,M$16)</f>
        <v>-1.7507918351144487</v>
      </c>
      <c r="G635" s="1">
        <f t="shared" si="24"/>
        <v>0.96480322427646692</v>
      </c>
      <c r="H635" s="7"/>
      <c r="I635" s="7"/>
    </row>
    <row r="636" spans="1:9" x14ac:dyDescent="0.3">
      <c r="A636" t="s">
        <v>23</v>
      </c>
      <c r="B636">
        <v>1961</v>
      </c>
      <c r="C636" s="4">
        <v>1961.58333332036</v>
      </c>
      <c r="D636">
        <f t="shared" si="23"/>
        <v>954</v>
      </c>
      <c r="E636">
        <v>95.4</v>
      </c>
      <c r="F636" s="1">
        <f>STANDARDIZE(E636,L$15,M$15)</f>
        <v>-1.2749702226973718</v>
      </c>
      <c r="G636" s="1">
        <f t="shared" si="24"/>
        <v>0.2384153496474703</v>
      </c>
      <c r="H636" s="7"/>
      <c r="I636" s="7"/>
    </row>
    <row r="637" spans="1:9" x14ac:dyDescent="0.3">
      <c r="A637" t="s">
        <v>22</v>
      </c>
      <c r="B637">
        <v>1961</v>
      </c>
      <c r="C637" s="4">
        <v>1961.4999999869999</v>
      </c>
      <c r="D637">
        <f t="shared" si="23"/>
        <v>406</v>
      </c>
      <c r="E637">
        <v>40.6</v>
      </c>
      <c r="F637" s="1">
        <f>STANDARDIZE(E637,L$14,M$14)</f>
        <v>-1.1217063963464351</v>
      </c>
      <c r="G637" s="1">
        <f t="shared" si="24"/>
        <v>-0.38746602660518714</v>
      </c>
      <c r="H637" s="7"/>
      <c r="I637" s="7"/>
    </row>
    <row r="638" spans="1:9" x14ac:dyDescent="0.3">
      <c r="A638" t="s">
        <v>21</v>
      </c>
      <c r="B638">
        <v>1961</v>
      </c>
      <c r="C638" s="4">
        <v>1961.41666665364</v>
      </c>
      <c r="D638">
        <f t="shared" si="23"/>
        <v>562</v>
      </c>
      <c r="E638">
        <v>56.2</v>
      </c>
      <c r="F638" s="1">
        <f>STANDARDIZE(E638,L$13,M$13)</f>
        <v>-1.5795485995810041</v>
      </c>
      <c r="G638" s="1">
        <f t="shared" si="24"/>
        <v>-0.20929541584713135</v>
      </c>
      <c r="H638" s="7"/>
      <c r="I638" s="7"/>
    </row>
    <row r="639" spans="1:9" x14ac:dyDescent="0.3">
      <c r="A639" t="s">
        <v>20</v>
      </c>
      <c r="B639">
        <v>1961</v>
      </c>
      <c r="C639" s="4">
        <v>1961.33333332028</v>
      </c>
      <c r="D639">
        <f t="shared" si="23"/>
        <v>0</v>
      </c>
      <c r="E639">
        <v>0</v>
      </c>
      <c r="F639" s="1">
        <f>STANDARDIZE(E639,L$12,M$12)</f>
        <v>-1.4591597354849564</v>
      </c>
      <c r="G639" s="1">
        <f t="shared" si="24"/>
        <v>-0.85116646229602455</v>
      </c>
      <c r="H639" s="7"/>
      <c r="I639" s="7"/>
    </row>
    <row r="640" spans="1:9" x14ac:dyDescent="0.3">
      <c r="B640">
        <v>1961</v>
      </c>
      <c r="C640" s="4">
        <v>1961.2499999869201</v>
      </c>
      <c r="F640" s="1"/>
      <c r="G640" s="1"/>
      <c r="H640" s="7"/>
      <c r="I640" s="7"/>
    </row>
    <row r="641" spans="1:9" x14ac:dyDescent="0.3">
      <c r="A641" t="s">
        <v>18</v>
      </c>
      <c r="B641">
        <v>1961</v>
      </c>
      <c r="C641" s="4">
        <v>1961.16666665356</v>
      </c>
      <c r="D641">
        <f t="shared" si="23"/>
        <v>0</v>
      </c>
      <c r="E641">
        <v>0</v>
      </c>
      <c r="F641" s="1">
        <f>STANDARDIZE(E641,L$10,M$10)</f>
        <v>-0.40809502553944171</v>
      </c>
      <c r="G641" s="1">
        <f t="shared" si="24"/>
        <v>-0.85116646229602455</v>
      </c>
      <c r="H641" s="7"/>
      <c r="I641" s="7"/>
    </row>
    <row r="642" spans="1:9" x14ac:dyDescent="0.3">
      <c r="A642" t="s">
        <v>17</v>
      </c>
      <c r="B642">
        <v>1961</v>
      </c>
      <c r="C642" s="4">
        <v>1961.0833333201999</v>
      </c>
      <c r="D642">
        <f t="shared" si="23"/>
        <v>0</v>
      </c>
      <c r="E642">
        <v>0</v>
      </c>
      <c r="F642" s="1">
        <f>STANDARDIZE(E642,L$9,M$9)</f>
        <v>-0.17473157453470606</v>
      </c>
      <c r="G642" s="1">
        <f t="shared" si="24"/>
        <v>-0.85116646229602455</v>
      </c>
      <c r="H642" s="7"/>
      <c r="I642" s="7"/>
    </row>
    <row r="643" spans="1:9" x14ac:dyDescent="0.3">
      <c r="A643" t="s">
        <v>16</v>
      </c>
      <c r="B643">
        <v>1961</v>
      </c>
      <c r="C643" s="4">
        <v>1960.9999999868401</v>
      </c>
      <c r="D643">
        <f t="shared" si="23"/>
        <v>0</v>
      </c>
      <c r="E643">
        <v>0</v>
      </c>
      <c r="F643" s="1">
        <f>STANDARDIZE(E643,L$8,M$8)</f>
        <v>-0.22660368693265512</v>
      </c>
      <c r="G643" s="1">
        <f t="shared" si="24"/>
        <v>-0.85116646229602455</v>
      </c>
      <c r="H643" s="7"/>
      <c r="I643" s="7"/>
    </row>
    <row r="644" spans="1:9" x14ac:dyDescent="0.3">
      <c r="A644" t="s">
        <v>27</v>
      </c>
      <c r="B644">
        <v>1960</v>
      </c>
      <c r="C644" s="4">
        <v>1960.91666665348</v>
      </c>
      <c r="D644">
        <f t="shared" si="23"/>
        <v>540</v>
      </c>
      <c r="E644">
        <v>54</v>
      </c>
      <c r="F644" s="1">
        <f>STANDARDIZE(E644,L$19,M$19)</f>
        <v>-0.48275535598300662</v>
      </c>
      <c r="G644" s="1">
        <f t="shared" si="24"/>
        <v>-0.23442204044121615</v>
      </c>
      <c r="H644" s="7"/>
      <c r="I644" s="7"/>
    </row>
    <row r="645" spans="1:9" x14ac:dyDescent="0.3">
      <c r="A645" t="s">
        <v>26</v>
      </c>
      <c r="B645">
        <v>1960</v>
      </c>
      <c r="C645" s="4">
        <v>1960.8333333201199</v>
      </c>
      <c r="D645">
        <f t="shared" si="23"/>
        <v>1956</v>
      </c>
      <c r="E645">
        <v>195.6</v>
      </c>
      <c r="F645" s="1">
        <f>STANDARDIZE(E645,L$18,M$18)</f>
        <v>-0.92027103593305104</v>
      </c>
      <c r="G645" s="1">
        <f t="shared" si="24"/>
        <v>1.3828188879780592</v>
      </c>
      <c r="H645" s="7"/>
      <c r="I645" s="7"/>
    </row>
    <row r="646" spans="1:9" x14ac:dyDescent="0.3">
      <c r="A646" t="s">
        <v>25</v>
      </c>
      <c r="B646">
        <v>1960</v>
      </c>
      <c r="C646" s="4">
        <v>1960.74999998676</v>
      </c>
      <c r="D646">
        <f t="shared" si="23"/>
        <v>1044</v>
      </c>
      <c r="E646">
        <v>104.4</v>
      </c>
      <c r="F646" s="1">
        <f>STANDARDIZE(E646,L$17,M$17)</f>
        <v>-1.6552976018522043</v>
      </c>
      <c r="G646" s="1">
        <f t="shared" si="24"/>
        <v>0.34120608662327173</v>
      </c>
      <c r="H646" s="7"/>
      <c r="I646" s="7"/>
    </row>
    <row r="647" spans="1:9" x14ac:dyDescent="0.3">
      <c r="A647" t="s">
        <v>24</v>
      </c>
      <c r="B647">
        <v>1960</v>
      </c>
      <c r="C647" s="4">
        <v>1960.6666666533999</v>
      </c>
      <c r="D647">
        <f t="shared" si="23"/>
        <v>1304</v>
      </c>
      <c r="E647">
        <v>130.4</v>
      </c>
      <c r="F647" s="1">
        <f>STANDARDIZE(E647,L$16,M$16)</f>
        <v>-1.7974796173841672</v>
      </c>
      <c r="G647" s="1">
        <f t="shared" si="24"/>
        <v>0.63815710455336461</v>
      </c>
      <c r="H647" s="7"/>
      <c r="I647" s="7"/>
    </row>
    <row r="648" spans="1:9" x14ac:dyDescent="0.3">
      <c r="A648" t="s">
        <v>23</v>
      </c>
      <c r="B648">
        <v>1960</v>
      </c>
      <c r="C648" s="4">
        <v>1960.5833333200401</v>
      </c>
      <c r="D648">
        <f t="shared" si="23"/>
        <v>1214</v>
      </c>
      <c r="E648">
        <v>121.4</v>
      </c>
      <c r="F648" s="1">
        <f>STANDARDIZE(E648,L$15,M$15)</f>
        <v>-1.240084844171029</v>
      </c>
      <c r="G648" s="1">
        <f t="shared" si="24"/>
        <v>0.53536636757756328</v>
      </c>
      <c r="H648" s="7"/>
      <c r="I648" s="7"/>
    </row>
    <row r="649" spans="1:9" x14ac:dyDescent="0.3">
      <c r="A649" t="s">
        <v>22</v>
      </c>
      <c r="B649">
        <v>1960</v>
      </c>
      <c r="C649" s="4">
        <v>1960.49999998668</v>
      </c>
      <c r="D649">
        <f t="shared" ref="D649:D712" si="25">E649*10</f>
        <v>1140</v>
      </c>
      <c r="E649">
        <v>114</v>
      </c>
      <c r="F649" s="1">
        <f>STANDARDIZE(E649,L$14,M$14)</f>
        <v>-1.0339278220824386</v>
      </c>
      <c r="G649" s="1">
        <f t="shared" ref="G649:G712" si="26">STANDARDIZE(D649,G$4,G$5)</f>
        <v>0.45084953939745986</v>
      </c>
      <c r="H649" s="7"/>
      <c r="I649" s="7"/>
    </row>
    <row r="650" spans="1:9" x14ac:dyDescent="0.3">
      <c r="A650" t="s">
        <v>21</v>
      </c>
      <c r="B650">
        <v>1960</v>
      </c>
      <c r="C650" s="4">
        <v>1960.4166666533199</v>
      </c>
      <c r="D650">
        <f t="shared" si="25"/>
        <v>1003</v>
      </c>
      <c r="E650">
        <v>100.3</v>
      </c>
      <c r="F650" s="1">
        <f>STANDARDIZE(E650,L$13,M$13)</f>
        <v>-1.5016156894282882</v>
      </c>
      <c r="G650" s="1">
        <f t="shared" si="26"/>
        <v>0.29437919533429552</v>
      </c>
      <c r="H650" s="7"/>
      <c r="I650" s="7"/>
    </row>
    <row r="651" spans="1:9" x14ac:dyDescent="0.3">
      <c r="A651" t="s">
        <v>20</v>
      </c>
      <c r="B651">
        <v>1960</v>
      </c>
      <c r="C651" s="4">
        <v>1960.33333331996</v>
      </c>
      <c r="D651">
        <f t="shared" si="25"/>
        <v>984</v>
      </c>
      <c r="E651">
        <v>98.4</v>
      </c>
      <c r="F651" s="1">
        <f>STANDARDIZE(E651,L$12,M$12)</f>
        <v>-1.2994751101889408</v>
      </c>
      <c r="G651" s="1">
        <f t="shared" si="26"/>
        <v>0.27267892863940413</v>
      </c>
      <c r="H651" s="7"/>
      <c r="I651" s="7"/>
    </row>
    <row r="652" spans="1:9" x14ac:dyDescent="0.3">
      <c r="A652" t="s">
        <v>19</v>
      </c>
      <c r="B652">
        <v>1960</v>
      </c>
      <c r="C652" s="4">
        <v>1960.2499999866</v>
      </c>
      <c r="D652">
        <f t="shared" si="25"/>
        <v>569</v>
      </c>
      <c r="E652">
        <v>56.9</v>
      </c>
      <c r="F652" s="1">
        <f>STANDARDIZE(E652,L$11,M$11)</f>
        <v>-0.76709085158472612</v>
      </c>
      <c r="G652" s="1">
        <f t="shared" si="26"/>
        <v>-0.20130058074901347</v>
      </c>
      <c r="H652" s="7"/>
      <c r="I652" s="7"/>
    </row>
    <row r="653" spans="1:9" x14ac:dyDescent="0.3">
      <c r="A653" t="s">
        <v>18</v>
      </c>
      <c r="B653">
        <v>1960</v>
      </c>
      <c r="C653" s="4">
        <v>1960.1666666532401</v>
      </c>
      <c r="D653">
        <f t="shared" si="25"/>
        <v>0</v>
      </c>
      <c r="E653">
        <v>0</v>
      </c>
      <c r="F653" s="1">
        <f>STANDARDIZE(E653,L$10,M$10)</f>
        <v>-0.40809502553944171</v>
      </c>
      <c r="G653" s="1">
        <f t="shared" si="26"/>
        <v>-0.85116646229602455</v>
      </c>
      <c r="H653" s="7"/>
      <c r="I653" s="7"/>
    </row>
    <row r="654" spans="1:9" x14ac:dyDescent="0.3">
      <c r="A654" t="s">
        <v>17</v>
      </c>
      <c r="B654">
        <v>1960</v>
      </c>
      <c r="C654" s="4">
        <v>1960.08333331988</v>
      </c>
      <c r="D654">
        <f t="shared" si="25"/>
        <v>0</v>
      </c>
      <c r="E654">
        <v>0</v>
      </c>
      <c r="F654" s="1">
        <f>STANDARDIZE(E654,L$9,M$9)</f>
        <v>-0.17473157453470606</v>
      </c>
      <c r="G654" s="1">
        <f t="shared" si="26"/>
        <v>-0.85116646229602455</v>
      </c>
      <c r="H654" s="7"/>
      <c r="I654" s="7"/>
    </row>
    <row r="655" spans="1:9" x14ac:dyDescent="0.3">
      <c r="A655" t="s">
        <v>16</v>
      </c>
      <c r="B655">
        <v>1960</v>
      </c>
      <c r="C655" s="4">
        <v>1959.9999999865199</v>
      </c>
      <c r="D655">
        <f t="shared" si="25"/>
        <v>10</v>
      </c>
      <c r="E655">
        <v>1</v>
      </c>
      <c r="F655" s="1">
        <f>STANDARDIZE(E655,L$8,M$8)</f>
        <v>-0.21909284540526811</v>
      </c>
      <c r="G655" s="1">
        <f t="shared" si="26"/>
        <v>-0.83974526929871329</v>
      </c>
      <c r="H655" s="7"/>
      <c r="I655" s="7"/>
    </row>
    <row r="656" spans="1:9" x14ac:dyDescent="0.3">
      <c r="B656">
        <v>1959</v>
      </c>
      <c r="C656" s="4">
        <v>1959.9166666531601</v>
      </c>
      <c r="F656" s="1"/>
      <c r="G656" s="1"/>
      <c r="H656" s="7"/>
      <c r="I656" s="7"/>
    </row>
    <row r="657" spans="1:9" x14ac:dyDescent="0.3">
      <c r="B657">
        <v>1959</v>
      </c>
      <c r="C657" s="4">
        <v>1959.8333333198</v>
      </c>
      <c r="F657" s="1"/>
      <c r="G657" s="1"/>
      <c r="H657" s="7"/>
      <c r="I657" s="7"/>
    </row>
    <row r="658" spans="1:9" x14ac:dyDescent="0.3">
      <c r="B658">
        <v>1959</v>
      </c>
      <c r="C658" s="4">
        <v>1959.7499999864399</v>
      </c>
      <c r="F658" s="1"/>
      <c r="G658" s="1"/>
      <c r="H658" s="7"/>
      <c r="I658" s="7"/>
    </row>
    <row r="659" spans="1:9" x14ac:dyDescent="0.3">
      <c r="B659">
        <v>1959</v>
      </c>
      <c r="C659" s="4">
        <v>1959.66666665308</v>
      </c>
      <c r="F659" s="1"/>
      <c r="G659" s="1"/>
      <c r="H659" s="7"/>
      <c r="I659" s="7"/>
    </row>
    <row r="660" spans="1:9" x14ac:dyDescent="0.3">
      <c r="B660">
        <v>1959</v>
      </c>
      <c r="C660" s="4">
        <v>1959.5833333197199</v>
      </c>
      <c r="F660" s="1"/>
      <c r="G660" s="1"/>
      <c r="H660" s="7"/>
      <c r="I660" s="7"/>
    </row>
    <row r="661" spans="1:9" x14ac:dyDescent="0.3">
      <c r="B661">
        <v>1959</v>
      </c>
      <c r="C661" s="4">
        <v>1959.4999999863601</v>
      </c>
      <c r="F661" s="1"/>
      <c r="G661" s="1"/>
      <c r="H661" s="7"/>
      <c r="I661" s="7"/>
    </row>
    <row r="662" spans="1:9" x14ac:dyDescent="0.3">
      <c r="B662">
        <v>1959</v>
      </c>
      <c r="C662" s="4">
        <v>1959.416666653</v>
      </c>
      <c r="F662" s="1"/>
      <c r="G662" s="1"/>
      <c r="H662" s="7"/>
      <c r="I662" s="7"/>
    </row>
    <row r="663" spans="1:9" x14ac:dyDescent="0.3">
      <c r="A663" t="s">
        <v>20</v>
      </c>
      <c r="B663">
        <v>1959</v>
      </c>
      <c r="C663" s="4">
        <v>1959.3333333196399</v>
      </c>
      <c r="D663">
        <f t="shared" si="25"/>
        <v>575</v>
      </c>
      <c r="E663">
        <v>57.5</v>
      </c>
      <c r="F663" s="1">
        <f>STANDARDIZE(E663,L$12,M$12)</f>
        <v>-1.3658480896056788</v>
      </c>
      <c r="G663" s="1">
        <f t="shared" si="26"/>
        <v>-0.19444786495062671</v>
      </c>
      <c r="H663" s="7"/>
      <c r="I663" s="7"/>
    </row>
    <row r="664" spans="1:9" x14ac:dyDescent="0.3">
      <c r="A664" t="s">
        <v>19</v>
      </c>
      <c r="B664">
        <v>1959</v>
      </c>
      <c r="C664" s="4">
        <v>1959.24999998628</v>
      </c>
      <c r="D664">
        <f t="shared" si="25"/>
        <v>450</v>
      </c>
      <c r="E664">
        <v>45</v>
      </c>
      <c r="F664" s="1">
        <f>STANDARDIZE(E664,L$11,M$11)</f>
        <v>-0.82112270308405144</v>
      </c>
      <c r="G664" s="1">
        <f t="shared" si="26"/>
        <v>-0.33721277741701755</v>
      </c>
      <c r="H664" s="7"/>
      <c r="I664" s="7"/>
    </row>
    <row r="665" spans="1:9" x14ac:dyDescent="0.3">
      <c r="A665" t="s">
        <v>18</v>
      </c>
      <c r="B665">
        <v>1959</v>
      </c>
      <c r="C665" s="4">
        <v>1959.16666665291</v>
      </c>
      <c r="D665">
        <f t="shared" si="25"/>
        <v>0</v>
      </c>
      <c r="E665">
        <v>0</v>
      </c>
      <c r="F665" s="1">
        <f>STANDARDIZE(E665,L$10,M$10)</f>
        <v>-0.40809502553944171</v>
      </c>
      <c r="G665" s="1">
        <f t="shared" si="26"/>
        <v>-0.85116646229602455</v>
      </c>
      <c r="H665" s="7"/>
      <c r="I665" s="7"/>
    </row>
    <row r="666" spans="1:9" x14ac:dyDescent="0.3">
      <c r="A666" t="s">
        <v>17</v>
      </c>
      <c r="B666">
        <v>1959</v>
      </c>
      <c r="C666" s="4">
        <v>1959.0833333195501</v>
      </c>
      <c r="D666">
        <f t="shared" si="25"/>
        <v>0</v>
      </c>
      <c r="E666">
        <v>0</v>
      </c>
      <c r="F666" s="1">
        <f>STANDARDIZE(E666,L$9,M$9)</f>
        <v>-0.17473157453470606</v>
      </c>
      <c r="G666" s="1">
        <f t="shared" si="26"/>
        <v>-0.85116646229602455</v>
      </c>
      <c r="H666" s="7"/>
      <c r="I666" s="7"/>
    </row>
    <row r="667" spans="1:9" x14ac:dyDescent="0.3">
      <c r="A667" t="s">
        <v>16</v>
      </c>
      <c r="B667">
        <v>1959</v>
      </c>
      <c r="C667" s="4">
        <v>1958.99999998619</v>
      </c>
      <c r="D667">
        <f t="shared" si="25"/>
        <v>0</v>
      </c>
      <c r="E667">
        <v>0</v>
      </c>
      <c r="F667" s="1">
        <f>STANDARDIZE(E667,L$8,M$8)</f>
        <v>-0.22660368693265512</v>
      </c>
      <c r="G667" s="1">
        <f t="shared" si="26"/>
        <v>-0.85116646229602455</v>
      </c>
      <c r="H667" s="7"/>
      <c r="I667" s="7"/>
    </row>
    <row r="668" spans="1:9" x14ac:dyDescent="0.3">
      <c r="A668" t="s">
        <v>27</v>
      </c>
      <c r="B668">
        <v>1958</v>
      </c>
      <c r="C668" s="4">
        <v>1958.9166666528299</v>
      </c>
      <c r="D668">
        <f t="shared" si="25"/>
        <v>0</v>
      </c>
      <c r="E668">
        <v>0</v>
      </c>
      <c r="F668" s="1">
        <f>STANDARDIZE(E668,L$19,M$19)</f>
        <v>-0.56584975146657457</v>
      </c>
      <c r="G668" s="1">
        <f t="shared" si="26"/>
        <v>-0.85116646229602455</v>
      </c>
      <c r="H668" s="7"/>
      <c r="I668" s="7"/>
    </row>
    <row r="669" spans="1:9" x14ac:dyDescent="0.3">
      <c r="A669" t="s">
        <v>26</v>
      </c>
      <c r="B669">
        <v>1958</v>
      </c>
      <c r="C669" s="4">
        <v>1958.8333333194701</v>
      </c>
      <c r="D669">
        <f t="shared" si="25"/>
        <v>151</v>
      </c>
      <c r="E669">
        <v>15.1</v>
      </c>
      <c r="F669" s="1">
        <f>STANDARDIZE(E669,L$18,M$18)</f>
        <v>-1.0779721403155282</v>
      </c>
      <c r="G669" s="1">
        <f t="shared" si="26"/>
        <v>-0.67870644803662439</v>
      </c>
      <c r="H669" s="7"/>
      <c r="I669" s="7"/>
    </row>
    <row r="670" spans="1:9" x14ac:dyDescent="0.3">
      <c r="A670" t="s">
        <v>25</v>
      </c>
      <c r="B670">
        <v>1958</v>
      </c>
      <c r="C670" s="4">
        <v>1958.74999998611</v>
      </c>
      <c r="D670">
        <f t="shared" si="25"/>
        <v>1659</v>
      </c>
      <c r="E670">
        <v>165.9</v>
      </c>
      <c r="F670" s="1">
        <f>STANDARDIZE(E670,L$17,M$17)</f>
        <v>-1.5976403885736068</v>
      </c>
      <c r="G670" s="1">
        <f t="shared" si="26"/>
        <v>1.0436094559579145</v>
      </c>
      <c r="H670" s="7"/>
      <c r="I670" s="7"/>
    </row>
    <row r="671" spans="1:9" x14ac:dyDescent="0.3">
      <c r="A671" t="s">
        <v>24</v>
      </c>
      <c r="B671">
        <v>1958</v>
      </c>
      <c r="C671" s="4">
        <v>1958.6666666527501</v>
      </c>
      <c r="D671">
        <f t="shared" si="25"/>
        <v>930</v>
      </c>
      <c r="E671">
        <v>93</v>
      </c>
      <c r="F671" s="1">
        <f>STANDARDIZE(E671,L$16,M$16)</f>
        <v>-1.8585328711214917</v>
      </c>
      <c r="G671" s="1">
        <f t="shared" si="26"/>
        <v>0.21100448645392328</v>
      </c>
      <c r="H671" s="7"/>
      <c r="I671" s="7"/>
    </row>
    <row r="672" spans="1:9" x14ac:dyDescent="0.3">
      <c r="A672" t="s">
        <v>23</v>
      </c>
      <c r="B672">
        <v>1958</v>
      </c>
      <c r="C672" s="4">
        <v>1958.58333331939</v>
      </c>
      <c r="D672">
        <f t="shared" si="25"/>
        <v>1275</v>
      </c>
      <c r="E672">
        <v>127.5</v>
      </c>
      <c r="F672" s="1">
        <f>STANDARDIZE(E672,L$15,M$15)</f>
        <v>-1.2319001976706179</v>
      </c>
      <c r="G672" s="1">
        <f t="shared" si="26"/>
        <v>0.60503564486116201</v>
      </c>
      <c r="H672" s="7"/>
      <c r="I672" s="7"/>
    </row>
    <row r="673" spans="1:9" x14ac:dyDescent="0.3">
      <c r="A673" t="s">
        <v>22</v>
      </c>
      <c r="B673">
        <v>1958</v>
      </c>
      <c r="C673" s="4">
        <v>1958.4999999860299</v>
      </c>
      <c r="D673">
        <f t="shared" si="25"/>
        <v>935</v>
      </c>
      <c r="E673">
        <v>93.5</v>
      </c>
      <c r="F673" s="1">
        <f>STANDARDIZE(E673,L$14,M$14)</f>
        <v>-1.0584436364204757</v>
      </c>
      <c r="G673" s="1">
        <f t="shared" si="26"/>
        <v>0.21671508295257891</v>
      </c>
      <c r="H673" s="7"/>
      <c r="I673" s="7"/>
    </row>
    <row r="674" spans="1:9" x14ac:dyDescent="0.3">
      <c r="B674">
        <v>1958</v>
      </c>
      <c r="C674" s="4">
        <v>1958.4166666526701</v>
      </c>
      <c r="F674" s="1"/>
      <c r="G674" s="1"/>
      <c r="H674" s="7"/>
      <c r="I674" s="7"/>
    </row>
    <row r="675" spans="1:9" x14ac:dyDescent="0.3">
      <c r="B675">
        <v>1958</v>
      </c>
      <c r="C675" s="4">
        <v>1958.33333331931</v>
      </c>
      <c r="F675" s="1"/>
      <c r="G675" s="1"/>
      <c r="H675" s="7"/>
      <c r="I675" s="7"/>
    </row>
    <row r="676" spans="1:9" x14ac:dyDescent="0.3">
      <c r="B676">
        <v>1958</v>
      </c>
      <c r="C676" s="4">
        <v>1958.2499999859499</v>
      </c>
      <c r="F676" s="1"/>
      <c r="G676" s="1"/>
      <c r="H676" s="7"/>
      <c r="I676" s="7"/>
    </row>
    <row r="677" spans="1:9" x14ac:dyDescent="0.3">
      <c r="B677">
        <v>1958</v>
      </c>
      <c r="C677" s="4">
        <v>1958.16666665259</v>
      </c>
      <c r="F677" s="1"/>
      <c r="G677" s="1"/>
      <c r="H677" s="7"/>
      <c r="I677" s="7"/>
    </row>
    <row r="678" spans="1:9" x14ac:dyDescent="0.3">
      <c r="B678">
        <v>1958</v>
      </c>
      <c r="C678" s="4">
        <v>1958.08333331923</v>
      </c>
      <c r="F678" s="1"/>
      <c r="G678" s="1"/>
      <c r="H678" s="7"/>
      <c r="I678" s="7"/>
    </row>
    <row r="679" spans="1:9" x14ac:dyDescent="0.3">
      <c r="B679">
        <v>1958</v>
      </c>
      <c r="C679" s="4">
        <v>1957.9999999858701</v>
      </c>
      <c r="F679" s="1"/>
      <c r="G679" s="1"/>
      <c r="H679" s="7"/>
      <c r="I679" s="7"/>
    </row>
    <row r="680" spans="1:9" x14ac:dyDescent="0.3">
      <c r="A680" t="s">
        <v>27</v>
      </c>
      <c r="B680">
        <v>1957</v>
      </c>
      <c r="C680" s="4">
        <v>1957.91666665251</v>
      </c>
      <c r="D680">
        <f t="shared" si="25"/>
        <v>0</v>
      </c>
      <c r="E680">
        <v>0</v>
      </c>
      <c r="F680" s="1">
        <f>STANDARDIZE(E680,L$19,M$19)</f>
        <v>-0.56584975146657457</v>
      </c>
      <c r="G680" s="1">
        <f t="shared" si="26"/>
        <v>-0.85116646229602455</v>
      </c>
      <c r="H680" s="7"/>
      <c r="I680" s="7"/>
    </row>
    <row r="681" spans="1:9" x14ac:dyDescent="0.3">
      <c r="A681" t="s">
        <v>26</v>
      </c>
      <c r="B681">
        <v>1957</v>
      </c>
      <c r="C681" s="4">
        <v>1957.8333333191499</v>
      </c>
      <c r="D681">
        <f t="shared" si="25"/>
        <v>333</v>
      </c>
      <c r="E681">
        <v>33.299999999999997</v>
      </c>
      <c r="F681" s="1">
        <f>STANDARDIZE(E681,L$18,M$18)</f>
        <v>-1.0620709763279321</v>
      </c>
      <c r="G681" s="1">
        <f t="shared" si="26"/>
        <v>-0.47084073548555938</v>
      </c>
      <c r="H681" s="7"/>
      <c r="I681" s="7"/>
    </row>
    <row r="682" spans="1:9" x14ac:dyDescent="0.3">
      <c r="A682" t="s">
        <v>25</v>
      </c>
      <c r="B682">
        <v>1957</v>
      </c>
      <c r="C682" s="4">
        <v>1957.7499999857901</v>
      </c>
      <c r="D682">
        <f t="shared" si="25"/>
        <v>479</v>
      </c>
      <c r="E682">
        <v>47.9</v>
      </c>
      <c r="F682" s="1">
        <f>STANDARDIZE(E682,L$17,M$17)</f>
        <v>-1.7082672368154688</v>
      </c>
      <c r="G682" s="1">
        <f t="shared" si="26"/>
        <v>-0.3040913177248149</v>
      </c>
      <c r="H682" s="7"/>
      <c r="I682" s="7"/>
    </row>
    <row r="683" spans="1:9" x14ac:dyDescent="0.3">
      <c r="A683" t="s">
        <v>24</v>
      </c>
      <c r="B683">
        <v>1957</v>
      </c>
      <c r="C683" s="4">
        <v>1957.66666665243</v>
      </c>
      <c r="D683">
        <f t="shared" si="25"/>
        <v>177</v>
      </c>
      <c r="E683">
        <v>17.7</v>
      </c>
      <c r="F683" s="1">
        <f>STANDARDIZE(E683,L$16,M$16)</f>
        <v>-1.9814555985658906</v>
      </c>
      <c r="G683" s="1">
        <f t="shared" si="26"/>
        <v>-0.64901134624361512</v>
      </c>
      <c r="H683" s="7"/>
      <c r="I683" s="7"/>
    </row>
    <row r="684" spans="1:9" x14ac:dyDescent="0.3">
      <c r="A684" t="s">
        <v>23</v>
      </c>
      <c r="B684">
        <v>1957</v>
      </c>
      <c r="C684" s="4">
        <v>1957.5833333190701</v>
      </c>
      <c r="D684">
        <f t="shared" si="25"/>
        <v>460</v>
      </c>
      <c r="E684">
        <v>46</v>
      </c>
      <c r="F684" s="1">
        <f>STANDARDIZE(E684,L$15,M$15)</f>
        <v>-1.3412524418974228</v>
      </c>
      <c r="G684" s="1">
        <f t="shared" si="26"/>
        <v>-0.32579158441970629</v>
      </c>
      <c r="H684" s="7"/>
      <c r="I684" s="7"/>
    </row>
    <row r="685" spans="1:9" x14ac:dyDescent="0.3">
      <c r="A685" t="s">
        <v>22</v>
      </c>
      <c r="B685">
        <v>1957</v>
      </c>
      <c r="C685" s="4">
        <v>1957.49999998571</v>
      </c>
      <c r="D685">
        <f t="shared" si="25"/>
        <v>479</v>
      </c>
      <c r="E685">
        <v>47.9</v>
      </c>
      <c r="F685" s="1">
        <f>STANDARDIZE(E685,L$14,M$14)</f>
        <v>-1.1129763746553292</v>
      </c>
      <c r="G685" s="1">
        <f t="shared" si="26"/>
        <v>-0.3040913177248149</v>
      </c>
      <c r="H685" s="7"/>
      <c r="I685" s="7"/>
    </row>
    <row r="686" spans="1:9" x14ac:dyDescent="0.3">
      <c r="A686" t="s">
        <v>21</v>
      </c>
      <c r="B686">
        <v>1957</v>
      </c>
      <c r="C686" s="4">
        <v>1957.4166666523499</v>
      </c>
      <c r="D686">
        <f t="shared" si="25"/>
        <v>160</v>
      </c>
      <c r="E686">
        <v>16</v>
      </c>
      <c r="F686" s="1">
        <f>STANDARDIZE(E686,L$13,M$13)</f>
        <v>-1.6505894836657933</v>
      </c>
      <c r="G686" s="1">
        <f t="shared" si="26"/>
        <v>-0.66842737433904431</v>
      </c>
      <c r="H686" s="7"/>
      <c r="I686" s="7"/>
    </row>
    <row r="687" spans="1:9" x14ac:dyDescent="0.3">
      <c r="A687" t="s">
        <v>20</v>
      </c>
      <c r="B687">
        <v>1957</v>
      </c>
      <c r="C687" s="4">
        <v>1957.3333333189901</v>
      </c>
      <c r="D687">
        <f t="shared" si="25"/>
        <v>169</v>
      </c>
      <c r="E687">
        <v>16.899999999999999</v>
      </c>
      <c r="F687" s="1">
        <f>STANDARDIZE(E687,L$12,M$12)</f>
        <v>-1.4317342256526122</v>
      </c>
      <c r="G687" s="1">
        <f t="shared" si="26"/>
        <v>-0.65814830064146412</v>
      </c>
      <c r="H687" s="7"/>
      <c r="I687" s="7"/>
    </row>
    <row r="688" spans="1:9" x14ac:dyDescent="0.3">
      <c r="A688" t="s">
        <v>19</v>
      </c>
      <c r="B688">
        <v>1957</v>
      </c>
      <c r="C688" s="4">
        <v>1957.24999998563</v>
      </c>
      <c r="D688">
        <f t="shared" si="25"/>
        <v>9</v>
      </c>
      <c r="E688">
        <v>0.9</v>
      </c>
      <c r="F688" s="1">
        <f>STANDARDIZE(E688,L$11,M$11)</f>
        <v>-1.0213583880521395</v>
      </c>
      <c r="G688" s="1">
        <f t="shared" si="26"/>
        <v>-0.84088738859844447</v>
      </c>
      <c r="H688" s="7"/>
      <c r="I688" s="7"/>
    </row>
    <row r="689" spans="1:9" x14ac:dyDescent="0.3">
      <c r="A689" t="s">
        <v>18</v>
      </c>
      <c r="B689">
        <v>1957</v>
      </c>
      <c r="C689" s="4">
        <v>1957.1666666522699</v>
      </c>
      <c r="D689">
        <f t="shared" si="25"/>
        <v>0</v>
      </c>
      <c r="E689">
        <v>0</v>
      </c>
      <c r="F689" s="1">
        <f>STANDARDIZE(E689,L$10,M$10)</f>
        <v>-0.40809502553944171</v>
      </c>
      <c r="G689" s="1">
        <f t="shared" si="26"/>
        <v>-0.85116646229602455</v>
      </c>
      <c r="H689" s="7"/>
      <c r="I689" s="7"/>
    </row>
    <row r="690" spans="1:9" x14ac:dyDescent="0.3">
      <c r="A690" t="s">
        <v>17</v>
      </c>
      <c r="B690">
        <v>1957</v>
      </c>
      <c r="C690" s="4">
        <v>1957.08333331891</v>
      </c>
      <c r="D690">
        <f t="shared" si="25"/>
        <v>0</v>
      </c>
      <c r="E690">
        <v>0</v>
      </c>
      <c r="F690" s="1">
        <f>STANDARDIZE(E690,L$9,M$9)</f>
        <v>-0.17473157453470606</v>
      </c>
      <c r="G690" s="1">
        <f t="shared" si="26"/>
        <v>-0.85116646229602455</v>
      </c>
      <c r="H690" s="7"/>
      <c r="I690" s="7"/>
    </row>
    <row r="691" spans="1:9" x14ac:dyDescent="0.3">
      <c r="A691" t="s">
        <v>16</v>
      </c>
      <c r="B691">
        <v>1957</v>
      </c>
      <c r="C691" s="4">
        <v>1956.9999999855499</v>
      </c>
      <c r="D691">
        <f t="shared" si="25"/>
        <v>0</v>
      </c>
      <c r="E691">
        <v>0</v>
      </c>
      <c r="F691" s="1">
        <f>STANDARDIZE(E691,L$8,M$8)</f>
        <v>-0.22660368693265512</v>
      </c>
      <c r="G691" s="1">
        <f t="shared" si="26"/>
        <v>-0.85116646229602455</v>
      </c>
      <c r="H691" s="7"/>
      <c r="I691" s="7"/>
    </row>
    <row r="692" spans="1:9" x14ac:dyDescent="0.3">
      <c r="A692" t="s">
        <v>27</v>
      </c>
      <c r="B692">
        <v>1956</v>
      </c>
      <c r="C692" s="4">
        <v>1956.9166666521901</v>
      </c>
      <c r="D692">
        <f t="shared" si="25"/>
        <v>0</v>
      </c>
      <c r="E692">
        <v>0</v>
      </c>
      <c r="F692" s="1">
        <f>STANDARDIZE(E692,L$19,M$19)</f>
        <v>-0.56584975146657457</v>
      </c>
      <c r="G692" s="1">
        <f t="shared" si="26"/>
        <v>-0.85116646229602455</v>
      </c>
      <c r="H692" s="7"/>
      <c r="I692" s="7"/>
    </row>
    <row r="693" spans="1:9" x14ac:dyDescent="0.3">
      <c r="A693" t="s">
        <v>26</v>
      </c>
      <c r="B693">
        <v>1956</v>
      </c>
      <c r="C693" s="4">
        <v>1956.83333331883</v>
      </c>
      <c r="D693">
        <f t="shared" si="25"/>
        <v>588</v>
      </c>
      <c r="E693">
        <v>58.8</v>
      </c>
      <c r="F693" s="1">
        <f>STANDARDIZE(E693,L$18,M$18)</f>
        <v>-1.0397918729387179</v>
      </c>
      <c r="G693" s="1">
        <f t="shared" si="26"/>
        <v>-0.17960031405412208</v>
      </c>
      <c r="H693" s="7"/>
      <c r="I693" s="7"/>
    </row>
    <row r="694" spans="1:9" x14ac:dyDescent="0.3">
      <c r="A694" t="s">
        <v>25</v>
      </c>
      <c r="B694">
        <v>1956</v>
      </c>
      <c r="C694" s="4">
        <v>1956.7499999854699</v>
      </c>
      <c r="D694">
        <f t="shared" si="25"/>
        <v>263</v>
      </c>
      <c r="E694">
        <v>26.3</v>
      </c>
      <c r="F694" s="1">
        <f>STANDARDIZE(E694,L$17,M$17)</f>
        <v>-1.7285175751377082</v>
      </c>
      <c r="G694" s="1">
        <f t="shared" si="26"/>
        <v>-0.5507890864667383</v>
      </c>
      <c r="H694" s="7"/>
      <c r="I694" s="7"/>
    </row>
    <row r="695" spans="1:9" x14ac:dyDescent="0.3">
      <c r="A695" t="s">
        <v>24</v>
      </c>
      <c r="B695">
        <v>1956</v>
      </c>
      <c r="C695" s="4">
        <v>1956.6666666521101</v>
      </c>
      <c r="D695">
        <f t="shared" si="25"/>
        <v>896</v>
      </c>
      <c r="E695">
        <v>89.6</v>
      </c>
      <c r="F695" s="1">
        <f>STANDARDIZE(E695,L$16,M$16)</f>
        <v>-1.864083166915794</v>
      </c>
      <c r="G695" s="1">
        <f t="shared" si="26"/>
        <v>0.17217243026306497</v>
      </c>
      <c r="H695" s="7"/>
      <c r="I695" s="7"/>
    </row>
    <row r="696" spans="1:9" x14ac:dyDescent="0.3">
      <c r="A696" t="s">
        <v>23</v>
      </c>
      <c r="B696">
        <v>1956</v>
      </c>
      <c r="C696" s="4">
        <v>1956.58333331875</v>
      </c>
      <c r="D696">
        <f t="shared" si="25"/>
        <v>280</v>
      </c>
      <c r="E696">
        <v>28</v>
      </c>
      <c r="F696" s="1">
        <f>STANDARDIZE(E696,L$15,M$15)</f>
        <v>-1.3654038578002754</v>
      </c>
      <c r="G696" s="1">
        <f t="shared" si="26"/>
        <v>-0.5313730583713091</v>
      </c>
      <c r="H696" s="7"/>
      <c r="I696" s="7"/>
    </row>
    <row r="697" spans="1:9" x14ac:dyDescent="0.3">
      <c r="A697" t="s">
        <v>22</v>
      </c>
      <c r="B697">
        <v>1956</v>
      </c>
      <c r="C697" s="4">
        <v>1956.4999999853901</v>
      </c>
      <c r="D697">
        <f t="shared" si="25"/>
        <v>603</v>
      </c>
      <c r="E697">
        <v>60.3</v>
      </c>
      <c r="F697" s="1">
        <f>STANDARDIZE(E697,L$14,M$14)</f>
        <v>-1.0981472967142727</v>
      </c>
      <c r="G697" s="1">
        <f t="shared" si="26"/>
        <v>-0.16246852455815516</v>
      </c>
      <c r="H697" s="7"/>
      <c r="I697" s="7"/>
    </row>
    <row r="698" spans="1:9" x14ac:dyDescent="0.3">
      <c r="A698" t="s">
        <v>21</v>
      </c>
      <c r="B698">
        <v>1956</v>
      </c>
      <c r="C698" s="4">
        <v>1956.41666665203</v>
      </c>
      <c r="D698">
        <f t="shared" si="25"/>
        <v>1504</v>
      </c>
      <c r="E698">
        <v>150.4</v>
      </c>
      <c r="F698" s="1">
        <f>STANDARDIZE(E698,L$13,M$13)</f>
        <v>-1.4130796622479915</v>
      </c>
      <c r="G698" s="1">
        <f t="shared" si="26"/>
        <v>0.86658096449958999</v>
      </c>
      <c r="H698" s="7"/>
      <c r="I698" s="7"/>
    </row>
    <row r="699" spans="1:9" x14ac:dyDescent="0.3">
      <c r="A699" t="s">
        <v>20</v>
      </c>
      <c r="B699">
        <v>1956</v>
      </c>
      <c r="C699" s="4">
        <v>1956.3333333186699</v>
      </c>
      <c r="D699">
        <f t="shared" si="25"/>
        <v>265</v>
      </c>
      <c r="E699">
        <v>26.5</v>
      </c>
      <c r="F699" s="1">
        <f>STANDARDIZE(E699,L$12,M$12)</f>
        <v>-1.4161552378188544</v>
      </c>
      <c r="G699" s="1">
        <f t="shared" si="26"/>
        <v>-0.54850484786727605</v>
      </c>
      <c r="H699" s="7"/>
      <c r="I699" s="7"/>
    </row>
    <row r="700" spans="1:9" x14ac:dyDescent="0.3">
      <c r="A700" t="s">
        <v>19</v>
      </c>
      <c r="B700">
        <v>1956</v>
      </c>
      <c r="C700" s="4">
        <v>1956.2499999853101</v>
      </c>
      <c r="D700">
        <f t="shared" si="25"/>
        <v>78</v>
      </c>
      <c r="E700">
        <v>7.8</v>
      </c>
      <c r="F700" s="1">
        <f>STANDARDIZE(E700,L$11,M$11)</f>
        <v>-0.99002899516597598</v>
      </c>
      <c r="G700" s="1">
        <f t="shared" si="26"/>
        <v>-0.76208115691699674</v>
      </c>
      <c r="H700" s="7"/>
      <c r="I700" s="7"/>
    </row>
    <row r="701" spans="1:9" x14ac:dyDescent="0.3">
      <c r="A701" t="s">
        <v>18</v>
      </c>
      <c r="B701">
        <v>1956</v>
      </c>
      <c r="C701" s="4">
        <v>1956.16666665195</v>
      </c>
      <c r="D701">
        <f t="shared" si="25"/>
        <v>13</v>
      </c>
      <c r="E701">
        <v>1.3</v>
      </c>
      <c r="F701" s="1">
        <f>STANDARDIZE(E701,L$10,M$10)</f>
        <v>-0.38070548286013906</v>
      </c>
      <c r="G701" s="1">
        <f t="shared" si="26"/>
        <v>-0.83631891139951997</v>
      </c>
      <c r="H701" s="7"/>
      <c r="I701" s="7"/>
    </row>
    <row r="702" spans="1:9" x14ac:dyDescent="0.3">
      <c r="A702" t="s">
        <v>17</v>
      </c>
      <c r="B702">
        <v>1956</v>
      </c>
      <c r="C702" s="4">
        <v>1956.0833333185899</v>
      </c>
      <c r="D702">
        <f t="shared" si="25"/>
        <v>0</v>
      </c>
      <c r="E702">
        <v>0</v>
      </c>
      <c r="F702" s="1">
        <f>STANDARDIZE(E702,L$9,M$9)</f>
        <v>-0.17473157453470606</v>
      </c>
      <c r="G702" s="1">
        <f t="shared" si="26"/>
        <v>-0.85116646229602455</v>
      </c>
      <c r="H702" s="7"/>
      <c r="I702" s="7"/>
    </row>
    <row r="703" spans="1:9" x14ac:dyDescent="0.3">
      <c r="A703" t="s">
        <v>16</v>
      </c>
      <c r="B703">
        <v>1956</v>
      </c>
      <c r="C703" s="4">
        <v>1955.99999998523</v>
      </c>
      <c r="D703">
        <f t="shared" si="25"/>
        <v>0</v>
      </c>
      <c r="E703">
        <v>0</v>
      </c>
      <c r="F703" s="1">
        <f>STANDARDIZE(E703,L$8,M$8)</f>
        <v>-0.22660368693265512</v>
      </c>
      <c r="G703" s="1">
        <f t="shared" si="26"/>
        <v>-0.85116646229602455</v>
      </c>
      <c r="H703" s="7"/>
      <c r="I703" s="7"/>
    </row>
    <row r="704" spans="1:9" x14ac:dyDescent="0.3">
      <c r="A704" t="s">
        <v>27</v>
      </c>
      <c r="B704">
        <v>1955</v>
      </c>
      <c r="C704" s="4">
        <v>1955.9166666518699</v>
      </c>
      <c r="D704">
        <f t="shared" si="25"/>
        <v>0</v>
      </c>
      <c r="E704">
        <v>0</v>
      </c>
      <c r="F704" s="1">
        <f>STANDARDIZE(E704,L$19,M$19)</f>
        <v>-0.56584975146657457</v>
      </c>
      <c r="G704" s="1">
        <f t="shared" si="26"/>
        <v>-0.85116646229602455</v>
      </c>
      <c r="H704" s="7"/>
      <c r="I704" s="7"/>
    </row>
    <row r="705" spans="1:9" x14ac:dyDescent="0.3">
      <c r="A705" t="s">
        <v>26</v>
      </c>
      <c r="B705">
        <v>1955</v>
      </c>
      <c r="C705" s="4">
        <v>1955.8333333185101</v>
      </c>
      <c r="D705">
        <f t="shared" si="25"/>
        <v>401</v>
      </c>
      <c r="E705">
        <v>40.1</v>
      </c>
      <c r="F705" s="1">
        <f>STANDARDIZE(E705,L$18,M$18)</f>
        <v>-1.0561298820908085</v>
      </c>
      <c r="G705" s="1">
        <f t="shared" si="26"/>
        <v>-0.39317662310384277</v>
      </c>
      <c r="H705" s="7"/>
      <c r="I705" s="7"/>
    </row>
    <row r="706" spans="1:9" x14ac:dyDescent="0.3">
      <c r="A706" t="s">
        <v>25</v>
      </c>
      <c r="B706">
        <v>1955</v>
      </c>
      <c r="C706" s="4">
        <v>1955.74999998515</v>
      </c>
      <c r="D706">
        <f t="shared" si="25"/>
        <v>2716</v>
      </c>
      <c r="E706">
        <v>271.60000000000002</v>
      </c>
      <c r="F706" s="1">
        <f>STANDARDIZE(E706,L$17,M$17)</f>
        <v>-1.4985449829874642</v>
      </c>
      <c r="G706" s="1">
        <f t="shared" si="26"/>
        <v>2.2508295557737155</v>
      </c>
      <c r="H706" s="7"/>
      <c r="I706" s="7"/>
    </row>
    <row r="707" spans="1:9" x14ac:dyDescent="0.3">
      <c r="A707" t="s">
        <v>24</v>
      </c>
      <c r="B707">
        <v>1955</v>
      </c>
      <c r="C707" s="4">
        <v>1955.6666666517899</v>
      </c>
      <c r="D707">
        <f t="shared" si="25"/>
        <v>1440</v>
      </c>
      <c r="E707">
        <v>144</v>
      </c>
      <c r="F707" s="1">
        <f>STANDARDIZE(E707,L$16,M$16)</f>
        <v>-1.7752784342069583</v>
      </c>
      <c r="G707" s="1">
        <f t="shared" si="26"/>
        <v>0.79348532931679794</v>
      </c>
      <c r="H707" s="7"/>
      <c r="I707" s="7"/>
    </row>
    <row r="708" spans="1:9" x14ac:dyDescent="0.3">
      <c r="A708" t="s">
        <v>23</v>
      </c>
      <c r="B708">
        <v>1955</v>
      </c>
      <c r="C708" s="4">
        <v>1955.58333331843</v>
      </c>
      <c r="D708">
        <f t="shared" si="25"/>
        <v>204</v>
      </c>
      <c r="E708">
        <v>20.399999999999999</v>
      </c>
      <c r="F708" s="1">
        <f>STANDARDIZE(E708,L$15,M$15)</f>
        <v>-1.3756011222925908</v>
      </c>
      <c r="G708" s="1">
        <f t="shared" si="26"/>
        <v>-0.61817412515087478</v>
      </c>
      <c r="H708" s="7"/>
      <c r="I708" s="7"/>
    </row>
    <row r="709" spans="1:9" x14ac:dyDescent="0.3">
      <c r="A709" t="s">
        <v>22</v>
      </c>
      <c r="B709">
        <v>1955</v>
      </c>
      <c r="C709" s="4">
        <v>1955.49999998507</v>
      </c>
      <c r="D709">
        <f t="shared" si="25"/>
        <v>548</v>
      </c>
      <c r="E709">
        <v>54.8</v>
      </c>
      <c r="F709" s="1">
        <f>STANDARDIZE(E709,L$14,M$14)</f>
        <v>-1.1047247103171607</v>
      </c>
      <c r="G709" s="1">
        <f t="shared" si="26"/>
        <v>-0.22528508604336714</v>
      </c>
      <c r="H709" s="7"/>
      <c r="I709" s="7"/>
    </row>
    <row r="710" spans="1:9" x14ac:dyDescent="0.3">
      <c r="A710" t="s">
        <v>21</v>
      </c>
      <c r="B710">
        <v>1955</v>
      </c>
      <c r="C710" s="4">
        <v>1955.4166666517101</v>
      </c>
      <c r="D710">
        <f t="shared" si="25"/>
        <v>719</v>
      </c>
      <c r="E710">
        <v>71.900000000000006</v>
      </c>
      <c r="F710" s="1">
        <f>STANDARDIZE(E710,L$13,M$13)</f>
        <v>-1.5518037766921688</v>
      </c>
      <c r="G710" s="1">
        <f t="shared" si="26"/>
        <v>-2.9982685789344467E-2</v>
      </c>
      <c r="H710" s="7"/>
      <c r="I710" s="7"/>
    </row>
    <row r="711" spans="1:9" x14ac:dyDescent="0.3">
      <c r="A711" t="s">
        <v>20</v>
      </c>
      <c r="B711">
        <v>1955</v>
      </c>
      <c r="C711" s="4">
        <v>1955.33333331835</v>
      </c>
      <c r="D711">
        <f t="shared" si="25"/>
        <v>335</v>
      </c>
      <c r="E711">
        <v>33.5</v>
      </c>
      <c r="F711" s="1">
        <f>STANDARDIZE(E711,L$12,M$12)</f>
        <v>-1.4047955591900729</v>
      </c>
      <c r="G711" s="1">
        <f t="shared" si="26"/>
        <v>-0.46855649688609713</v>
      </c>
      <c r="H711" s="7"/>
      <c r="I711" s="7"/>
    </row>
    <row r="712" spans="1:9" x14ac:dyDescent="0.3">
      <c r="A712" t="s">
        <v>19</v>
      </c>
      <c r="B712">
        <v>1955</v>
      </c>
      <c r="C712" s="4">
        <v>1955.2499999849899</v>
      </c>
      <c r="D712">
        <f t="shared" si="25"/>
        <v>0</v>
      </c>
      <c r="E712">
        <v>0</v>
      </c>
      <c r="F712" s="1">
        <f>STANDARDIZE(E712,L$11,M$11)</f>
        <v>-1.0254448306025086</v>
      </c>
      <c r="G712" s="1">
        <f t="shared" si="26"/>
        <v>-0.85116646229602455</v>
      </c>
      <c r="H712" s="7"/>
      <c r="I712" s="7"/>
    </row>
    <row r="713" spans="1:9" x14ac:dyDescent="0.3">
      <c r="A713" t="s">
        <v>18</v>
      </c>
      <c r="B713">
        <v>1955</v>
      </c>
      <c r="C713" s="4">
        <v>1955.1666666516301</v>
      </c>
      <c r="D713">
        <f t="shared" ref="D713:D732" si="27">E713*10</f>
        <v>6</v>
      </c>
      <c r="E713">
        <v>0.6</v>
      </c>
      <c r="F713" s="1">
        <f>STANDARDIZE(E713,L$10,M$10)</f>
        <v>-0.39545369814899428</v>
      </c>
      <c r="G713" s="1">
        <f t="shared" ref="G713:G732" si="28">STANDARDIZE(D713,G$4,G$5)</f>
        <v>-0.8443137464976378</v>
      </c>
      <c r="H713" s="7"/>
      <c r="I713" s="7"/>
    </row>
    <row r="714" spans="1:9" x14ac:dyDescent="0.3">
      <c r="A714" t="s">
        <v>17</v>
      </c>
      <c r="B714">
        <v>1955</v>
      </c>
      <c r="C714" s="4">
        <v>1955.08333331827</v>
      </c>
      <c r="D714">
        <f t="shared" si="27"/>
        <v>0</v>
      </c>
      <c r="E714">
        <v>0</v>
      </c>
      <c r="F714" s="1">
        <f>STANDARDIZE(E714,L$9,M$9)</f>
        <v>-0.17473157453470606</v>
      </c>
      <c r="G714" s="1">
        <f t="shared" si="28"/>
        <v>-0.85116646229602455</v>
      </c>
      <c r="H714" s="7"/>
      <c r="I714" s="7"/>
    </row>
    <row r="715" spans="1:9" x14ac:dyDescent="0.3">
      <c r="A715" t="s">
        <v>16</v>
      </c>
      <c r="B715">
        <v>1955</v>
      </c>
      <c r="C715" s="4">
        <v>1954.9999999849099</v>
      </c>
      <c r="D715">
        <f t="shared" si="27"/>
        <v>0</v>
      </c>
      <c r="E715">
        <v>0</v>
      </c>
      <c r="F715" s="1">
        <f>STANDARDIZE(E715,L$8,M$8)</f>
        <v>-0.22660368693265512</v>
      </c>
      <c r="G715" s="1">
        <f t="shared" si="28"/>
        <v>-0.85116646229602455</v>
      </c>
      <c r="H715" s="7"/>
      <c r="I715" s="7"/>
    </row>
    <row r="716" spans="1:9" x14ac:dyDescent="0.3">
      <c r="B716">
        <v>1954</v>
      </c>
      <c r="C716" s="4">
        <v>1954.91666665155</v>
      </c>
      <c r="F716" s="1"/>
      <c r="G716" s="1"/>
      <c r="H716" s="7"/>
      <c r="I716" s="7"/>
    </row>
    <row r="717" spans="1:9" x14ac:dyDescent="0.3">
      <c r="A717" t="s">
        <v>26</v>
      </c>
      <c r="B717">
        <v>1954</v>
      </c>
      <c r="C717" s="4">
        <v>1954.8333333181899</v>
      </c>
      <c r="D717">
        <f t="shared" si="27"/>
        <v>1680</v>
      </c>
      <c r="E717">
        <v>168</v>
      </c>
      <c r="F717" s="1">
        <f>STANDARDIZE(E717,L$18,M$18)</f>
        <v>-0.94438488901314166</v>
      </c>
      <c r="G717" s="1">
        <f t="shared" si="28"/>
        <v>1.0675939612522682</v>
      </c>
      <c r="H717" s="7"/>
      <c r="I717" s="7"/>
    </row>
    <row r="718" spans="1:9" x14ac:dyDescent="0.3">
      <c r="A718" t="s">
        <v>25</v>
      </c>
      <c r="B718">
        <v>1954</v>
      </c>
      <c r="C718" s="4">
        <v>1954.7499999848301</v>
      </c>
      <c r="D718">
        <f t="shared" si="27"/>
        <v>3614</v>
      </c>
      <c r="E718">
        <v>361.4</v>
      </c>
      <c r="F718" s="1">
        <f>STANDARDIZE(E718,L$17,M$17)</f>
        <v>-1.4143560764440815</v>
      </c>
      <c r="G718" s="1">
        <f t="shared" si="28"/>
        <v>3.2764526869322674</v>
      </c>
      <c r="H718" s="7"/>
      <c r="I718" s="7"/>
    </row>
    <row r="719" spans="1:9" x14ac:dyDescent="0.3">
      <c r="A719" t="s">
        <v>24</v>
      </c>
      <c r="B719">
        <v>1954</v>
      </c>
      <c r="C719" s="4">
        <v>1954.66666665147</v>
      </c>
      <c r="D719">
        <f t="shared" si="27"/>
        <v>824</v>
      </c>
      <c r="E719">
        <v>82.4</v>
      </c>
      <c r="F719" s="1">
        <f>STANDARDIZE(E719,L$16,M$16)</f>
        <v>-1.8758367344801983</v>
      </c>
      <c r="G719" s="1">
        <f t="shared" si="28"/>
        <v>8.9939840682423833E-2</v>
      </c>
      <c r="H719" s="7"/>
      <c r="I719" s="7"/>
    </row>
    <row r="720" spans="1:9" x14ac:dyDescent="0.3">
      <c r="A720" t="s">
        <v>23</v>
      </c>
      <c r="B720">
        <v>1954</v>
      </c>
      <c r="C720" s="4">
        <v>1954.5833333181099</v>
      </c>
      <c r="D720">
        <f t="shared" si="27"/>
        <v>619</v>
      </c>
      <c r="E720">
        <v>61.9</v>
      </c>
      <c r="F720" s="1">
        <f>STANDARDIZE(E720,L$15,M$15)</f>
        <v>-1.3199186911832363</v>
      </c>
      <c r="G720" s="1">
        <f t="shared" si="28"/>
        <v>-0.14419461576245715</v>
      </c>
      <c r="H720" s="7"/>
      <c r="I720" s="7"/>
    </row>
    <row r="721" spans="1:9" x14ac:dyDescent="0.3">
      <c r="B721">
        <v>1954</v>
      </c>
      <c r="C721" s="4">
        <v>1954.49999998475</v>
      </c>
      <c r="F721" s="1"/>
      <c r="G721" s="1"/>
      <c r="H721" s="7"/>
      <c r="I721" s="7"/>
    </row>
    <row r="722" spans="1:9" x14ac:dyDescent="0.3">
      <c r="A722" t="s">
        <v>21</v>
      </c>
      <c r="B722">
        <v>1954</v>
      </c>
      <c r="C722" s="4">
        <v>1954.41666665139</v>
      </c>
      <c r="D722">
        <f t="shared" si="27"/>
        <v>1700</v>
      </c>
      <c r="E722">
        <v>170</v>
      </c>
      <c r="F722" s="1">
        <f>STANDARDIZE(E722,L$13,M$13)</f>
        <v>-1.3784428132912285</v>
      </c>
      <c r="G722" s="1">
        <f t="shared" si="28"/>
        <v>1.0904363472468908</v>
      </c>
      <c r="H722" s="7"/>
      <c r="I722" s="7"/>
    </row>
    <row r="723" spans="1:9" x14ac:dyDescent="0.3">
      <c r="A723" t="s">
        <v>20</v>
      </c>
      <c r="B723">
        <v>1954</v>
      </c>
      <c r="C723" s="4">
        <v>1954.3333333180301</v>
      </c>
      <c r="D723">
        <f t="shared" si="27"/>
        <v>2622</v>
      </c>
      <c r="E723">
        <v>262.2</v>
      </c>
      <c r="F723" s="1">
        <f>STANDARDIZE(E723,L$12,M$12)</f>
        <v>-1.0336586302754511</v>
      </c>
      <c r="G723" s="1">
        <f t="shared" si="28"/>
        <v>2.1434703415989897</v>
      </c>
      <c r="H723" s="7"/>
      <c r="I723" s="7"/>
    </row>
    <row r="724" spans="1:9" x14ac:dyDescent="0.3">
      <c r="A724" t="s">
        <v>19</v>
      </c>
      <c r="B724">
        <v>1954</v>
      </c>
      <c r="C724" s="4">
        <v>1954.24999998467</v>
      </c>
      <c r="D724">
        <f t="shared" si="27"/>
        <v>15</v>
      </c>
      <c r="E724">
        <v>1.5</v>
      </c>
      <c r="F724" s="1">
        <f>STANDARDIZE(E724,L$11,M$11)</f>
        <v>-1.01863409301856</v>
      </c>
      <c r="G724" s="1">
        <f t="shared" si="28"/>
        <v>-0.83403467280005772</v>
      </c>
      <c r="H724" s="7"/>
      <c r="I724" s="7"/>
    </row>
    <row r="725" spans="1:9" x14ac:dyDescent="0.3">
      <c r="A725" t="s">
        <v>18</v>
      </c>
      <c r="B725">
        <v>1954</v>
      </c>
      <c r="C725" s="4">
        <v>1954.1666666513099</v>
      </c>
      <c r="D725">
        <f t="shared" si="27"/>
        <v>0</v>
      </c>
      <c r="E725">
        <v>0</v>
      </c>
      <c r="F725" s="1">
        <f>STANDARDIZE(E725,L$10,M$10)</f>
        <v>-0.40809502553944171</v>
      </c>
      <c r="G725" s="1">
        <f t="shared" si="28"/>
        <v>-0.85116646229602455</v>
      </c>
      <c r="H725" s="7"/>
      <c r="I725" s="7"/>
    </row>
    <row r="726" spans="1:9" x14ac:dyDescent="0.3">
      <c r="A726" t="s">
        <v>17</v>
      </c>
      <c r="B726">
        <v>1954</v>
      </c>
      <c r="C726" s="4">
        <v>1954.0833333179501</v>
      </c>
      <c r="D726">
        <f t="shared" si="27"/>
        <v>0</v>
      </c>
      <c r="E726">
        <v>0</v>
      </c>
      <c r="F726" s="1">
        <f>STANDARDIZE(E726,L$9,M$9)</f>
        <v>-0.17473157453470606</v>
      </c>
      <c r="G726" s="1">
        <f t="shared" si="28"/>
        <v>-0.85116646229602455</v>
      </c>
      <c r="H726" s="7"/>
      <c r="I726" s="7"/>
    </row>
    <row r="727" spans="1:9" x14ac:dyDescent="0.3">
      <c r="A727" t="s">
        <v>16</v>
      </c>
      <c r="B727">
        <v>1954</v>
      </c>
      <c r="C727" s="4">
        <v>1953.99999998459</v>
      </c>
      <c r="D727">
        <f t="shared" si="27"/>
        <v>0</v>
      </c>
      <c r="E727">
        <v>0</v>
      </c>
      <c r="F727" s="1">
        <f>STANDARDIZE(E727,L$8,M$8)</f>
        <v>-0.22660368693265512</v>
      </c>
      <c r="G727" s="1">
        <f t="shared" si="28"/>
        <v>-0.85116646229602455</v>
      </c>
      <c r="H727" s="7"/>
      <c r="I727" s="7"/>
    </row>
    <row r="728" spans="1:9" x14ac:dyDescent="0.3">
      <c r="A728" t="s">
        <v>27</v>
      </c>
      <c r="B728">
        <v>1953</v>
      </c>
      <c r="C728" s="4">
        <v>1953.9166666512299</v>
      </c>
      <c r="D728">
        <f t="shared" si="27"/>
        <v>3</v>
      </c>
      <c r="E728">
        <v>0.3</v>
      </c>
      <c r="F728" s="1">
        <f>STANDARDIZE(E728,L$19,M$19)</f>
        <v>-0.56538811593611027</v>
      </c>
      <c r="G728" s="1">
        <f t="shared" si="28"/>
        <v>-0.84774010439683123</v>
      </c>
      <c r="H728" s="7"/>
      <c r="I728" s="7"/>
    </row>
    <row r="729" spans="1:9" x14ac:dyDescent="0.3">
      <c r="A729" t="s">
        <v>26</v>
      </c>
      <c r="B729">
        <v>1953</v>
      </c>
      <c r="C729" s="4">
        <v>1953.83333331787</v>
      </c>
      <c r="D729">
        <f t="shared" si="27"/>
        <v>607</v>
      </c>
      <c r="E729">
        <v>60.7</v>
      </c>
      <c r="F729" s="1">
        <f>STANDARDIZE(E729,L$18,M$18)</f>
        <v>-1.0381318613136392</v>
      </c>
      <c r="G729" s="1">
        <f t="shared" si="28"/>
        <v>-0.15790004735923066</v>
      </c>
      <c r="H729" s="7"/>
      <c r="I729" s="7"/>
    </row>
    <row r="730" spans="1:9" x14ac:dyDescent="0.3">
      <c r="A730" t="s">
        <v>25</v>
      </c>
      <c r="B730">
        <v>1953</v>
      </c>
      <c r="C730" s="4">
        <v>1953.7499999845099</v>
      </c>
      <c r="D730">
        <f t="shared" si="27"/>
        <v>1044</v>
      </c>
      <c r="E730">
        <v>104.4</v>
      </c>
      <c r="F730" s="1">
        <f>STANDARDIZE(E730,L$17,M$17)</f>
        <v>-1.6552976018522043</v>
      </c>
      <c r="G730" s="1">
        <f t="shared" si="28"/>
        <v>0.34120608662327173</v>
      </c>
      <c r="H730" s="7"/>
      <c r="I730" s="7"/>
    </row>
    <row r="731" spans="1:9" x14ac:dyDescent="0.3">
      <c r="A731" t="s">
        <v>24</v>
      </c>
      <c r="B731">
        <v>1953</v>
      </c>
      <c r="C731" s="4">
        <v>1953.6666666511501</v>
      </c>
      <c r="D731">
        <f t="shared" si="27"/>
        <v>529</v>
      </c>
      <c r="E731">
        <v>52.9</v>
      </c>
      <c r="F731" s="1">
        <f>STANDARDIZE(E731,L$16,M$16)</f>
        <v>-1.9239937126954676</v>
      </c>
      <c r="G731" s="1">
        <f t="shared" si="28"/>
        <v>-0.24698535273825856</v>
      </c>
      <c r="H731" s="7"/>
      <c r="I731" s="7"/>
    </row>
    <row r="732" spans="1:9" x14ac:dyDescent="0.3">
      <c r="A732" t="s">
        <v>23</v>
      </c>
      <c r="B732">
        <v>1953</v>
      </c>
      <c r="C732" s="4">
        <v>1953.58333331779</v>
      </c>
      <c r="D732">
        <f t="shared" si="27"/>
        <v>83</v>
      </c>
      <c r="E732">
        <v>8.3000000000000007</v>
      </c>
      <c r="F732" s="1">
        <f>STANDARDIZE(E732,L$15,M$15)</f>
        <v>-1.3918362407606197</v>
      </c>
      <c r="G732" s="1">
        <f t="shared" si="28"/>
        <v>-0.75637056041834105</v>
      </c>
      <c r="H732" s="7"/>
      <c r="I732" s="7"/>
    </row>
    <row r="733" spans="1:9" x14ac:dyDescent="0.3">
      <c r="B733">
        <v>1953</v>
      </c>
      <c r="C733" s="4">
        <v>1953.4999999844299</v>
      </c>
      <c r="F733" s="1"/>
      <c r="G733" s="1"/>
      <c r="H733" s="7"/>
      <c r="I733" s="7"/>
    </row>
    <row r="734" spans="1:9" x14ac:dyDescent="0.3">
      <c r="B734">
        <v>1953</v>
      </c>
      <c r="C734" s="4">
        <v>1953.41666665107</v>
      </c>
      <c r="F734" s="1"/>
      <c r="G734" s="1"/>
      <c r="H734" s="7"/>
      <c r="I734" s="7"/>
    </row>
    <row r="735" spans="1:9" x14ac:dyDescent="0.3">
      <c r="B735">
        <v>1953</v>
      </c>
      <c r="C735" s="4">
        <v>1953.33333331771</v>
      </c>
      <c r="F735" s="1"/>
      <c r="G735" s="1"/>
      <c r="H735" s="7"/>
      <c r="I735" s="7"/>
    </row>
    <row r="736" spans="1:9" x14ac:dyDescent="0.3">
      <c r="B736">
        <v>1953</v>
      </c>
      <c r="C736" s="4">
        <v>1953.2499999843501</v>
      </c>
      <c r="F736" s="1"/>
      <c r="G736" s="1"/>
      <c r="H736" s="7"/>
      <c r="I736" s="7"/>
    </row>
    <row r="737" spans="2:9" x14ac:dyDescent="0.3">
      <c r="B737">
        <v>1953</v>
      </c>
      <c r="C737" s="4">
        <v>1953.16666665099</v>
      </c>
      <c r="F737" s="1"/>
      <c r="G737" s="1"/>
      <c r="H737" s="7"/>
      <c r="I737" s="7"/>
    </row>
    <row r="738" spans="2:9" x14ac:dyDescent="0.3">
      <c r="B738">
        <v>1953</v>
      </c>
      <c r="C738" s="4">
        <v>1953.0833333176299</v>
      </c>
      <c r="F738" s="1"/>
      <c r="G738" s="1"/>
      <c r="H738" s="7"/>
      <c r="I738" s="7"/>
    </row>
    <row r="739" spans="2:9" x14ac:dyDescent="0.3">
      <c r="B739">
        <v>1953</v>
      </c>
      <c r="C739" s="4">
        <v>1952.9999999842701</v>
      </c>
      <c r="F739" s="1"/>
      <c r="G739" s="1"/>
      <c r="H739" s="7"/>
      <c r="I739" s="7"/>
    </row>
    <row r="740" spans="2:9" x14ac:dyDescent="0.3">
      <c r="B740">
        <v>1952</v>
      </c>
      <c r="C740" s="4">
        <v>1952.91666665091</v>
      </c>
      <c r="F740" s="1"/>
      <c r="G740" s="1"/>
      <c r="H740" s="7"/>
      <c r="I740" s="7"/>
    </row>
    <row r="741" spans="2:9" x14ac:dyDescent="0.3">
      <c r="B741">
        <v>1952</v>
      </c>
      <c r="C741" s="4">
        <v>1952.8333333175497</v>
      </c>
      <c r="F741" s="1"/>
      <c r="G741" s="1"/>
      <c r="H741" s="7"/>
      <c r="I741" s="7"/>
    </row>
    <row r="742" spans="2:9" x14ac:dyDescent="0.3">
      <c r="B742">
        <v>1952</v>
      </c>
      <c r="C742" s="4">
        <v>1952.7499999841896</v>
      </c>
      <c r="F742" s="1"/>
      <c r="G742" s="1"/>
      <c r="H742" s="7"/>
      <c r="I742" s="7"/>
    </row>
    <row r="743" spans="2:9" x14ac:dyDescent="0.3">
      <c r="B743">
        <v>1952</v>
      </c>
      <c r="C743" s="4">
        <v>1952.6666666508293</v>
      </c>
      <c r="F743" s="1"/>
      <c r="G743" s="1"/>
      <c r="H743" s="7"/>
      <c r="I743" s="7"/>
    </row>
    <row r="744" spans="2:9" x14ac:dyDescent="0.3">
      <c r="B744">
        <v>1952</v>
      </c>
      <c r="C744" s="4">
        <v>1952.5833333174692</v>
      </c>
      <c r="F744" s="1"/>
      <c r="G744" s="1"/>
      <c r="H744" s="7"/>
      <c r="I744" s="7"/>
    </row>
    <row r="745" spans="2:9" x14ac:dyDescent="0.3">
      <c r="B745">
        <v>1952</v>
      </c>
      <c r="C745" s="4">
        <v>1952.4999999841089</v>
      </c>
      <c r="F745" s="1"/>
      <c r="G745" s="1"/>
      <c r="H745" s="7"/>
      <c r="I745" s="7"/>
    </row>
    <row r="746" spans="2:9" x14ac:dyDescent="0.3">
      <c r="B746">
        <v>1952</v>
      </c>
      <c r="C746" s="4">
        <v>1952.4166666507488</v>
      </c>
      <c r="F746" s="1"/>
      <c r="G746" s="1"/>
      <c r="H746" s="7"/>
      <c r="I746" s="7"/>
    </row>
    <row r="747" spans="2:9" x14ac:dyDescent="0.3">
      <c r="B747">
        <v>1952</v>
      </c>
      <c r="C747" s="4">
        <v>1952.3333333173885</v>
      </c>
      <c r="F747" s="1"/>
      <c r="G747" s="1"/>
      <c r="H747" s="7"/>
      <c r="I747" s="7"/>
    </row>
    <row r="748" spans="2:9" x14ac:dyDescent="0.3">
      <c r="B748">
        <v>1952</v>
      </c>
      <c r="C748" s="4">
        <v>1952.2499999840284</v>
      </c>
      <c r="F748" s="1"/>
      <c r="G748" s="1"/>
      <c r="H748" s="7"/>
      <c r="I748" s="7"/>
    </row>
    <row r="749" spans="2:9" x14ac:dyDescent="0.3">
      <c r="B749">
        <v>1952</v>
      </c>
      <c r="C749" s="4">
        <v>1952.166666650668</v>
      </c>
      <c r="F749" s="1"/>
      <c r="G749" s="1"/>
      <c r="H749" s="7"/>
      <c r="I749" s="7"/>
    </row>
    <row r="750" spans="2:9" x14ac:dyDescent="0.3">
      <c r="B750">
        <v>1952</v>
      </c>
      <c r="C750" s="4">
        <v>1952.083333317308</v>
      </c>
      <c r="F750" s="1"/>
      <c r="G750" s="1"/>
      <c r="H750" s="7"/>
      <c r="I750" s="7"/>
    </row>
    <row r="751" spans="2:9" x14ac:dyDescent="0.3">
      <c r="B751">
        <v>1952</v>
      </c>
      <c r="C751" s="4">
        <v>1951.9999999839476</v>
      </c>
      <c r="F751" s="1"/>
      <c r="G751" s="1"/>
      <c r="H751" s="7"/>
      <c r="I751" s="7"/>
    </row>
    <row r="752" spans="2:9" x14ac:dyDescent="0.3">
      <c r="B752">
        <v>1951</v>
      </c>
      <c r="C752" s="4">
        <v>1951.9166666505876</v>
      </c>
      <c r="F752" s="1"/>
      <c r="G752" s="1"/>
      <c r="H752" s="7"/>
      <c r="I752" s="7"/>
    </row>
    <row r="753" spans="2:9" x14ac:dyDescent="0.3">
      <c r="B753">
        <v>1951</v>
      </c>
      <c r="C753" s="4">
        <v>1951.8333333172272</v>
      </c>
      <c r="F753" s="1"/>
      <c r="G753" s="1"/>
      <c r="H753" s="7"/>
      <c r="I753" s="7"/>
    </row>
    <row r="754" spans="2:9" x14ac:dyDescent="0.3">
      <c r="B754">
        <v>1951</v>
      </c>
      <c r="C754" s="4">
        <v>1951.7499999838672</v>
      </c>
      <c r="F754" s="1"/>
      <c r="G754" s="1"/>
      <c r="H754" s="7"/>
      <c r="I754" s="7"/>
    </row>
    <row r="755" spans="2:9" x14ac:dyDescent="0.3">
      <c r="B755">
        <v>1951</v>
      </c>
      <c r="C755" s="4">
        <v>1951.6666666505068</v>
      </c>
      <c r="F755" s="1"/>
      <c r="G755" s="1"/>
      <c r="H755" s="7"/>
      <c r="I755" s="7"/>
    </row>
    <row r="756" spans="2:9" x14ac:dyDescent="0.3">
      <c r="B756">
        <v>1951</v>
      </c>
      <c r="C756" s="4">
        <v>1951.5833333171468</v>
      </c>
      <c r="F756" s="1"/>
      <c r="G756" s="1"/>
      <c r="H756" s="7"/>
      <c r="I756" s="7"/>
    </row>
    <row r="757" spans="2:9" x14ac:dyDescent="0.3">
      <c r="B757">
        <v>1951</v>
      </c>
      <c r="C757" s="4">
        <v>1951.4999999837864</v>
      </c>
      <c r="F757" s="1"/>
      <c r="G757" s="1"/>
      <c r="H757" s="7"/>
      <c r="I757" s="7"/>
    </row>
    <row r="758" spans="2:9" x14ac:dyDescent="0.3">
      <c r="B758">
        <v>1951</v>
      </c>
      <c r="C758" s="4">
        <v>1951.4166666504264</v>
      </c>
      <c r="F758" s="1"/>
      <c r="G758" s="1"/>
      <c r="H758" s="7"/>
      <c r="I758" s="7"/>
    </row>
    <row r="759" spans="2:9" x14ac:dyDescent="0.3">
      <c r="B759">
        <v>1951</v>
      </c>
      <c r="C759" s="4">
        <v>1951.333333317066</v>
      </c>
      <c r="F759" s="1"/>
      <c r="G759" s="1"/>
      <c r="H759" s="7"/>
      <c r="I759" s="7"/>
    </row>
    <row r="760" spans="2:9" x14ac:dyDescent="0.3">
      <c r="B760">
        <v>1951</v>
      </c>
      <c r="C760" s="4">
        <v>1951.2499999837059</v>
      </c>
      <c r="F760" s="1"/>
      <c r="G760" s="1"/>
      <c r="H760" s="7"/>
      <c r="I760" s="7"/>
    </row>
    <row r="761" spans="2:9" x14ac:dyDescent="0.3">
      <c r="B761">
        <v>1951</v>
      </c>
      <c r="C761" s="4">
        <v>1951.1666666503456</v>
      </c>
      <c r="F761" s="1"/>
      <c r="G761" s="1"/>
      <c r="H761" s="7"/>
      <c r="I761" s="7"/>
    </row>
    <row r="762" spans="2:9" x14ac:dyDescent="0.3">
      <c r="B762">
        <v>1951</v>
      </c>
      <c r="C762" s="4">
        <v>1951.0833333169855</v>
      </c>
      <c r="F762" s="1"/>
      <c r="G762" s="1"/>
      <c r="H762" s="7"/>
      <c r="I762" s="7"/>
    </row>
    <row r="763" spans="2:9" x14ac:dyDescent="0.3">
      <c r="B763">
        <v>1951</v>
      </c>
      <c r="C763" s="4">
        <v>1950.9999999836252</v>
      </c>
      <c r="F763" s="1"/>
      <c r="G763" s="1"/>
      <c r="H763" s="7"/>
      <c r="I763" s="7"/>
    </row>
    <row r="764" spans="2:9" x14ac:dyDescent="0.3">
      <c r="B764">
        <v>1950</v>
      </c>
      <c r="C764" s="4">
        <v>1950.9166666502651</v>
      </c>
      <c r="F764" s="1"/>
      <c r="G764" s="1"/>
      <c r="H764" s="7"/>
      <c r="I764" s="7"/>
    </row>
    <row r="765" spans="2:9" x14ac:dyDescent="0.3">
      <c r="B765">
        <v>1950</v>
      </c>
      <c r="C765" s="4">
        <v>1950.8333333169048</v>
      </c>
      <c r="F765" s="1"/>
      <c r="G765" s="1"/>
      <c r="H765" s="7"/>
      <c r="I765" s="7"/>
    </row>
    <row r="766" spans="2:9" x14ac:dyDescent="0.3">
      <c r="B766">
        <v>1950</v>
      </c>
      <c r="C766" s="4">
        <v>1950.7499999835447</v>
      </c>
      <c r="F766" s="1"/>
      <c r="G766" s="1"/>
      <c r="H766" s="7"/>
      <c r="I766" s="7"/>
    </row>
    <row r="767" spans="2:9" x14ac:dyDescent="0.3">
      <c r="B767">
        <v>1950</v>
      </c>
      <c r="C767" s="4">
        <v>1950.6666666501844</v>
      </c>
      <c r="F767" s="1"/>
      <c r="G767" s="1"/>
      <c r="H767" s="7"/>
      <c r="I767" s="7"/>
    </row>
    <row r="768" spans="2:9" x14ac:dyDescent="0.3">
      <c r="B768">
        <v>1950</v>
      </c>
      <c r="C768" s="4">
        <v>1950.5833333168243</v>
      </c>
      <c r="F768" s="1"/>
      <c r="G768" s="1"/>
      <c r="H768" s="7"/>
      <c r="I768" s="7"/>
    </row>
    <row r="769" spans="2:9" x14ac:dyDescent="0.3">
      <c r="B769">
        <v>1950</v>
      </c>
      <c r="C769" s="4">
        <v>1950.499999983464</v>
      </c>
      <c r="F769" s="1"/>
      <c r="G769" s="1"/>
      <c r="H769" s="7"/>
      <c r="I769" s="7"/>
    </row>
    <row r="770" spans="2:9" x14ac:dyDescent="0.3">
      <c r="B770">
        <v>1950</v>
      </c>
      <c r="C770" s="4">
        <v>1950.4166666501039</v>
      </c>
      <c r="F770" s="1"/>
      <c r="G770" s="1"/>
      <c r="H770" s="7"/>
      <c r="I770" s="7"/>
    </row>
    <row r="771" spans="2:9" x14ac:dyDescent="0.3">
      <c r="B771">
        <v>1950</v>
      </c>
      <c r="C771" s="4">
        <v>1950.3333333167436</v>
      </c>
      <c r="F771" s="1"/>
      <c r="G771" s="1"/>
      <c r="H771" s="7"/>
      <c r="I771" s="7"/>
    </row>
    <row r="772" spans="2:9" x14ac:dyDescent="0.3">
      <c r="B772">
        <v>1950</v>
      </c>
      <c r="C772" s="4">
        <v>1950.2499999833835</v>
      </c>
      <c r="F772" s="1"/>
      <c r="G772" s="1"/>
      <c r="H772" s="7"/>
      <c r="I772" s="7"/>
    </row>
    <row r="773" spans="2:9" x14ac:dyDescent="0.3">
      <c r="B773">
        <v>1950</v>
      </c>
      <c r="C773" s="4">
        <v>1950.1666666500232</v>
      </c>
      <c r="F773" s="1"/>
      <c r="G773" s="1"/>
      <c r="H773" s="7"/>
      <c r="I773" s="7"/>
    </row>
    <row r="774" spans="2:9" x14ac:dyDescent="0.3">
      <c r="B774">
        <v>1950</v>
      </c>
      <c r="C774" s="4">
        <v>1950.0833333166631</v>
      </c>
      <c r="F774" s="1"/>
      <c r="G774" s="1"/>
      <c r="H774" s="7"/>
      <c r="I774" s="7"/>
    </row>
    <row r="775" spans="2:9" x14ac:dyDescent="0.3">
      <c r="B775">
        <v>1950</v>
      </c>
      <c r="C775" s="4">
        <v>1949.9999999833028</v>
      </c>
      <c r="F775" s="1"/>
      <c r="G775" s="1"/>
      <c r="H775" s="7"/>
      <c r="I775" s="7"/>
    </row>
    <row r="776" spans="2:9" x14ac:dyDescent="0.3">
      <c r="B776">
        <v>1949</v>
      </c>
      <c r="C776" s="4">
        <v>1949.9166666499427</v>
      </c>
      <c r="F776" s="1"/>
      <c r="G776" s="1"/>
      <c r="H776" s="7"/>
      <c r="I776" s="7"/>
    </row>
    <row r="777" spans="2:9" x14ac:dyDescent="0.3">
      <c r="B777">
        <v>1949</v>
      </c>
      <c r="C777" s="4">
        <v>1949.8333333165824</v>
      </c>
      <c r="F777" s="1"/>
      <c r="G777" s="1"/>
      <c r="H777" s="7"/>
      <c r="I777" s="7"/>
    </row>
    <row r="778" spans="2:9" x14ac:dyDescent="0.3">
      <c r="B778">
        <v>1949</v>
      </c>
      <c r="C778" s="4">
        <v>1949.7499999832223</v>
      </c>
      <c r="F778" s="1"/>
      <c r="G778" s="1"/>
      <c r="H778" s="7"/>
      <c r="I778" s="7"/>
    </row>
    <row r="779" spans="2:9" x14ac:dyDescent="0.3">
      <c r="B779">
        <v>1949</v>
      </c>
      <c r="C779" s="4">
        <v>1949.666666649862</v>
      </c>
      <c r="F779" s="1"/>
      <c r="G779" s="1"/>
      <c r="H779" s="7"/>
      <c r="I779" s="7"/>
    </row>
    <row r="780" spans="2:9" x14ac:dyDescent="0.3">
      <c r="B780">
        <v>1949</v>
      </c>
      <c r="C780" s="4">
        <v>1949.5833333165019</v>
      </c>
      <c r="F780" s="1"/>
      <c r="G780" s="1"/>
      <c r="H780" s="7"/>
      <c r="I780" s="7"/>
    </row>
    <row r="781" spans="2:9" x14ac:dyDescent="0.3">
      <c r="B781">
        <v>1949</v>
      </c>
      <c r="C781" s="4">
        <v>1949.4999999831416</v>
      </c>
      <c r="F781" s="1"/>
      <c r="G781" s="1"/>
      <c r="H781" s="7"/>
      <c r="I781" s="7"/>
    </row>
    <row r="782" spans="2:9" x14ac:dyDescent="0.3">
      <c r="B782">
        <v>1949</v>
      </c>
      <c r="C782" s="4">
        <v>1949.4166666497815</v>
      </c>
      <c r="F782" s="1"/>
      <c r="G782" s="1"/>
      <c r="H782" s="7"/>
      <c r="I782" s="7"/>
    </row>
    <row r="783" spans="2:9" x14ac:dyDescent="0.3">
      <c r="B783">
        <v>1949</v>
      </c>
      <c r="C783" s="4">
        <v>1949.3333333164212</v>
      </c>
      <c r="F783" s="1"/>
      <c r="G783" s="1"/>
      <c r="H783" s="7"/>
      <c r="I783" s="7"/>
    </row>
    <row r="784" spans="2:9" x14ac:dyDescent="0.3">
      <c r="B784">
        <v>1949</v>
      </c>
      <c r="C784" s="4">
        <v>1949.2499999830611</v>
      </c>
      <c r="F784" s="1"/>
      <c r="G784" s="1"/>
      <c r="H784" s="7"/>
      <c r="I784" s="7"/>
    </row>
    <row r="785" spans="1:9" x14ac:dyDescent="0.3">
      <c r="B785">
        <v>1949</v>
      </c>
      <c r="C785" s="4">
        <v>1949.1666666497008</v>
      </c>
      <c r="F785" s="1"/>
      <c r="G785" s="1"/>
      <c r="H785" s="7"/>
      <c r="I785" s="7"/>
    </row>
    <row r="786" spans="1:9" x14ac:dyDescent="0.3">
      <c r="B786">
        <v>1949</v>
      </c>
      <c r="C786" s="4">
        <v>1949.0833333163407</v>
      </c>
      <c r="F786" s="1"/>
      <c r="G786" s="1"/>
      <c r="H786" s="7"/>
      <c r="I786" s="7"/>
    </row>
    <row r="787" spans="1:9" x14ac:dyDescent="0.3">
      <c r="B787">
        <v>1949</v>
      </c>
      <c r="C787" s="4">
        <v>1948.9999999829804</v>
      </c>
      <c r="F787" s="1"/>
      <c r="G787" s="1"/>
      <c r="H787" s="7"/>
      <c r="I787" s="7"/>
    </row>
    <row r="788" spans="1:9" x14ac:dyDescent="0.3">
      <c r="B788">
        <v>1948</v>
      </c>
      <c r="C788" s="4">
        <v>1948.9166666496201</v>
      </c>
      <c r="F788" s="1"/>
      <c r="G788" s="1"/>
      <c r="H788" s="7"/>
      <c r="I788" s="7"/>
    </row>
    <row r="789" spans="1:9" x14ac:dyDescent="0.3">
      <c r="B789">
        <v>1948</v>
      </c>
      <c r="C789" s="4">
        <v>1948.83333331626</v>
      </c>
      <c r="F789" s="1"/>
      <c r="G789" s="1"/>
      <c r="H789" s="7"/>
      <c r="I789" s="7"/>
    </row>
    <row r="790" spans="1:9" x14ac:dyDescent="0.3">
      <c r="B790">
        <v>1948</v>
      </c>
      <c r="C790" s="4">
        <v>1948.7499999828999</v>
      </c>
      <c r="F790" s="1"/>
      <c r="G790" s="1"/>
      <c r="H790" s="7"/>
      <c r="I790" s="7"/>
    </row>
    <row r="791" spans="1:9" x14ac:dyDescent="0.3">
      <c r="A791" t="s">
        <v>24</v>
      </c>
      <c r="B791">
        <v>1948</v>
      </c>
      <c r="C791" s="4">
        <v>1948.66666664954</v>
      </c>
      <c r="D791">
        <f t="shared" ref="D791:D809" si="29">E791*10</f>
        <v>582</v>
      </c>
      <c r="E791">
        <v>58.2</v>
      </c>
      <c r="F791" s="1"/>
      <c r="G791" s="1"/>
      <c r="H791" s="7"/>
      <c r="I791" s="7"/>
    </row>
    <row r="792" spans="1:9" x14ac:dyDescent="0.3">
      <c r="A792" t="s">
        <v>23</v>
      </c>
      <c r="B792">
        <v>1948</v>
      </c>
      <c r="C792" s="4">
        <v>1948.58333331618</v>
      </c>
      <c r="D792">
        <f t="shared" si="29"/>
        <v>7</v>
      </c>
      <c r="E792">
        <v>0.7</v>
      </c>
      <c r="F792" s="1"/>
      <c r="G792" s="1"/>
      <c r="H792" s="7"/>
      <c r="I792" s="7"/>
    </row>
    <row r="793" spans="1:9" x14ac:dyDescent="0.3">
      <c r="A793" t="s">
        <v>22</v>
      </c>
      <c r="B793">
        <v>1948</v>
      </c>
      <c r="C793" s="4">
        <v>1948.4999999828201</v>
      </c>
      <c r="D793">
        <f t="shared" si="29"/>
        <v>130</v>
      </c>
      <c r="E793">
        <v>13</v>
      </c>
      <c r="F793" s="1"/>
      <c r="G793" s="1"/>
      <c r="H793" s="7"/>
      <c r="I793" s="7"/>
    </row>
    <row r="794" spans="1:9" x14ac:dyDescent="0.3">
      <c r="A794" t="s">
        <v>21</v>
      </c>
      <c r="B794">
        <v>1948</v>
      </c>
      <c r="C794" s="4">
        <v>1948.41666664946</v>
      </c>
      <c r="D794">
        <f t="shared" si="29"/>
        <v>189</v>
      </c>
      <c r="E794">
        <v>18.899999999999999</v>
      </c>
      <c r="F794" s="1"/>
      <c r="G794" s="1"/>
      <c r="H794" s="7"/>
      <c r="I794" s="7"/>
    </row>
    <row r="795" spans="1:9" x14ac:dyDescent="0.3">
      <c r="A795" t="s">
        <v>20</v>
      </c>
      <c r="B795">
        <v>1948</v>
      </c>
      <c r="C795" s="4">
        <v>1948.3333333160999</v>
      </c>
      <c r="D795">
        <f t="shared" si="29"/>
        <v>93</v>
      </c>
      <c r="E795">
        <v>9.3000000000000007</v>
      </c>
      <c r="F795" s="1"/>
      <c r="G795" s="1"/>
      <c r="H795" s="7"/>
      <c r="I795" s="7"/>
    </row>
    <row r="796" spans="1:9" x14ac:dyDescent="0.3">
      <c r="B796">
        <v>1948</v>
      </c>
      <c r="C796" s="4">
        <v>1948.2499999827401</v>
      </c>
      <c r="E796" s="8"/>
      <c r="F796" s="1"/>
      <c r="G796" s="1"/>
      <c r="H796" s="7"/>
      <c r="I796" s="7"/>
    </row>
    <row r="797" spans="1:9" x14ac:dyDescent="0.3">
      <c r="A797" t="s">
        <v>18</v>
      </c>
      <c r="B797">
        <v>1948</v>
      </c>
      <c r="C797" s="4">
        <v>1948.16666664938</v>
      </c>
      <c r="D797">
        <f t="shared" si="29"/>
        <v>0</v>
      </c>
      <c r="E797">
        <v>0</v>
      </c>
      <c r="F797" s="1"/>
      <c r="G797" s="1"/>
      <c r="H797" s="7"/>
      <c r="I797" s="7"/>
    </row>
    <row r="798" spans="1:9" x14ac:dyDescent="0.3">
      <c r="A798" t="s">
        <v>17</v>
      </c>
      <c r="B798">
        <v>1948</v>
      </c>
      <c r="C798" s="4">
        <v>1948.0833333160199</v>
      </c>
      <c r="D798">
        <f t="shared" si="29"/>
        <v>0</v>
      </c>
      <c r="E798">
        <v>0</v>
      </c>
      <c r="F798" s="1"/>
      <c r="G798" s="1"/>
      <c r="H798" s="7"/>
      <c r="I798" s="7"/>
    </row>
    <row r="799" spans="1:9" x14ac:dyDescent="0.3">
      <c r="B799">
        <v>1948</v>
      </c>
      <c r="C799" s="4">
        <v>1947.99999998266</v>
      </c>
      <c r="F799" s="1"/>
      <c r="G799" s="1"/>
      <c r="H799" s="7"/>
      <c r="I799" s="7"/>
    </row>
    <row r="800" spans="1:9" x14ac:dyDescent="0.3">
      <c r="B800">
        <v>1947</v>
      </c>
      <c r="C800" s="4">
        <v>1947.9166666492999</v>
      </c>
      <c r="F800" s="1"/>
      <c r="G800" s="1"/>
      <c r="H800" s="7"/>
      <c r="I800" s="7"/>
    </row>
    <row r="801" spans="1:9" x14ac:dyDescent="0.3">
      <c r="B801">
        <v>1947</v>
      </c>
      <c r="C801" s="4">
        <v>1947.8333333159401</v>
      </c>
      <c r="F801" s="1"/>
      <c r="G801" s="1"/>
      <c r="H801" s="7"/>
      <c r="I801" s="7"/>
    </row>
    <row r="802" spans="1:9" x14ac:dyDescent="0.3">
      <c r="A802" t="s">
        <v>25</v>
      </c>
      <c r="B802">
        <v>1947</v>
      </c>
      <c r="C802" s="4">
        <v>1947.74999998258</v>
      </c>
      <c r="D802">
        <f t="shared" si="29"/>
        <v>918</v>
      </c>
      <c r="E802">
        <v>91.8</v>
      </c>
      <c r="F802" s="1"/>
      <c r="G802" s="1"/>
      <c r="H802" s="7"/>
      <c r="I802" s="7"/>
    </row>
    <row r="803" spans="1:9" x14ac:dyDescent="0.3">
      <c r="A803" t="s">
        <v>24</v>
      </c>
      <c r="B803">
        <v>1947</v>
      </c>
      <c r="C803" s="4">
        <v>1947.6666666492199</v>
      </c>
      <c r="D803">
        <f t="shared" si="29"/>
        <v>412</v>
      </c>
      <c r="E803">
        <v>41.2</v>
      </c>
      <c r="F803" s="1"/>
      <c r="G803" s="1"/>
      <c r="H803" s="7"/>
      <c r="I803" s="7"/>
    </row>
    <row r="804" spans="1:9" x14ac:dyDescent="0.3">
      <c r="B804">
        <v>1947</v>
      </c>
      <c r="C804" s="4">
        <v>1947.58333331586</v>
      </c>
      <c r="F804" s="1"/>
      <c r="G804" s="1"/>
      <c r="H804" s="7"/>
      <c r="I804" s="7"/>
    </row>
    <row r="805" spans="1:9" x14ac:dyDescent="0.3">
      <c r="A805" t="s">
        <v>22</v>
      </c>
      <c r="B805">
        <v>1947</v>
      </c>
      <c r="C805" s="4">
        <v>1947.4999999825</v>
      </c>
      <c r="D805">
        <f t="shared" si="29"/>
        <v>305</v>
      </c>
      <c r="E805">
        <v>30.5</v>
      </c>
      <c r="F805" s="1"/>
      <c r="G805" s="1"/>
      <c r="H805" s="7"/>
      <c r="I805" s="7"/>
    </row>
    <row r="806" spans="1:9" x14ac:dyDescent="0.3">
      <c r="A806" t="s">
        <v>21</v>
      </c>
      <c r="B806">
        <v>1947</v>
      </c>
      <c r="C806" s="4">
        <v>1947.4166666491401</v>
      </c>
      <c r="D806">
        <f t="shared" si="29"/>
        <v>979</v>
      </c>
      <c r="E806">
        <v>97.9</v>
      </c>
      <c r="F806" s="1"/>
      <c r="G806" s="1"/>
      <c r="H806" s="7"/>
      <c r="I806" s="7"/>
    </row>
    <row r="807" spans="1:9" x14ac:dyDescent="0.3">
      <c r="A807" t="s">
        <v>20</v>
      </c>
      <c r="B807">
        <v>1947</v>
      </c>
      <c r="C807" s="4">
        <v>1947.33333331578</v>
      </c>
      <c r="D807">
        <f t="shared" si="29"/>
        <v>3</v>
      </c>
      <c r="E807">
        <v>0.3</v>
      </c>
      <c r="F807" s="1"/>
      <c r="G807" s="1"/>
      <c r="H807" s="7"/>
      <c r="I807" s="7"/>
    </row>
    <row r="808" spans="1:9" x14ac:dyDescent="0.3">
      <c r="A808" t="s">
        <v>19</v>
      </c>
      <c r="B808">
        <v>1947</v>
      </c>
      <c r="C808" s="4">
        <v>1947.2499999824199</v>
      </c>
      <c r="D808">
        <f t="shared" si="29"/>
        <v>10</v>
      </c>
      <c r="E808">
        <v>1</v>
      </c>
      <c r="F808" s="1"/>
      <c r="G808" s="1"/>
      <c r="H808" s="7"/>
      <c r="I808" s="7"/>
    </row>
    <row r="809" spans="1:9" x14ac:dyDescent="0.3">
      <c r="A809" t="s">
        <v>18</v>
      </c>
      <c r="B809">
        <v>1947</v>
      </c>
      <c r="C809" s="4">
        <v>1947.1666666490601</v>
      </c>
      <c r="D809">
        <f t="shared" si="29"/>
        <v>55</v>
      </c>
      <c r="E809">
        <v>5.5</v>
      </c>
      <c r="F809" s="1"/>
      <c r="G809" s="1"/>
      <c r="H809" s="7"/>
      <c r="I809" s="7"/>
    </row>
    <row r="810" spans="1:9" x14ac:dyDescent="0.3">
      <c r="B810">
        <v>1947</v>
      </c>
      <c r="C810" s="4">
        <v>1947.0833333157</v>
      </c>
      <c r="F810" s="1"/>
      <c r="G810" s="1"/>
      <c r="H810" s="7"/>
      <c r="I810" s="7"/>
    </row>
    <row r="811" spans="1:9" x14ac:dyDescent="0.3">
      <c r="B811">
        <v>1947</v>
      </c>
      <c r="C811" s="4">
        <v>1946.9999999823399</v>
      </c>
      <c r="F811" s="1"/>
      <c r="G811" s="1"/>
      <c r="H811" s="7"/>
      <c r="I811" s="7"/>
    </row>
    <row r="812" spans="1:9" x14ac:dyDescent="0.3">
      <c r="C812" s="4"/>
    </row>
    <row r="813" spans="1:9" x14ac:dyDescent="0.3">
      <c r="C813" s="4"/>
    </row>
    <row r="814" spans="1:9" x14ac:dyDescent="0.3">
      <c r="C814" s="4"/>
    </row>
    <row r="815" spans="1:9" x14ac:dyDescent="0.3">
      <c r="C815" s="4"/>
    </row>
    <row r="816" spans="1:9" x14ac:dyDescent="0.3">
      <c r="C816" s="4"/>
    </row>
    <row r="817" spans="3:3" x14ac:dyDescent="0.3">
      <c r="C817" s="4"/>
    </row>
    <row r="818" spans="3:3" x14ac:dyDescent="0.3">
      <c r="C818" s="4"/>
    </row>
    <row r="819" spans="3:3" x14ac:dyDescent="0.3">
      <c r="C819" s="4"/>
    </row>
    <row r="820" spans="3:3" x14ac:dyDescent="0.3">
      <c r="C820" s="4"/>
    </row>
    <row r="821" spans="3:3" x14ac:dyDescent="0.3">
      <c r="C821" s="4"/>
    </row>
    <row r="822" spans="3:3" x14ac:dyDescent="0.3">
      <c r="C822" s="4"/>
    </row>
    <row r="823" spans="3:3" x14ac:dyDescent="0.3">
      <c r="C823" s="4"/>
    </row>
    <row r="824" spans="3:3" x14ac:dyDescent="0.3">
      <c r="C824" s="4"/>
    </row>
    <row r="825" spans="3:3" x14ac:dyDescent="0.3">
      <c r="C825" s="4"/>
    </row>
    <row r="826" spans="3:3" x14ac:dyDescent="0.3">
      <c r="C826" s="4"/>
    </row>
    <row r="827" spans="3:3" x14ac:dyDescent="0.3">
      <c r="C827" s="4"/>
    </row>
    <row r="828" spans="3:3" x14ac:dyDescent="0.3">
      <c r="C828" s="4"/>
    </row>
    <row r="829" spans="3:3" x14ac:dyDescent="0.3">
      <c r="C829" s="4"/>
    </row>
    <row r="830" spans="3:3" x14ac:dyDescent="0.3">
      <c r="C830" s="4"/>
    </row>
    <row r="831" spans="3:3" x14ac:dyDescent="0.3">
      <c r="C831" s="4"/>
    </row>
    <row r="832" spans="3:3" x14ac:dyDescent="0.3">
      <c r="C832" s="4"/>
    </row>
    <row r="833" spans="3:3" x14ac:dyDescent="0.3">
      <c r="C833" s="4"/>
    </row>
    <row r="834" spans="3:3" x14ac:dyDescent="0.3">
      <c r="C834" s="4"/>
    </row>
    <row r="835" spans="3:3" x14ac:dyDescent="0.3">
      <c r="C835" s="4"/>
    </row>
    <row r="836" spans="3:3" x14ac:dyDescent="0.3">
      <c r="C836" s="4"/>
    </row>
  </sheetData>
  <autoFilter ref="A7:G7" xr:uid="{00000000-0009-0000-0000-000006000000}"/>
  <mergeCells count="6">
    <mergeCell ref="K6:M6"/>
    <mergeCell ref="H7:I7"/>
    <mergeCell ref="A2:D2"/>
    <mergeCell ref="A3:D3"/>
    <mergeCell ref="A4:D4"/>
    <mergeCell ref="A5:D5"/>
  </mergeCells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795"/>
  <sheetViews>
    <sheetView zoomScale="84" workbookViewId="0">
      <selection activeCell="B36" sqref="B36"/>
    </sheetView>
  </sheetViews>
  <sheetFormatPr baseColWidth="10" defaultColWidth="11.44140625" defaultRowHeight="14.4" x14ac:dyDescent="0.3"/>
  <cols>
    <col min="3" max="3" width="6.6640625" customWidth="1"/>
    <col min="4" max="4" width="13.6640625" customWidth="1"/>
    <col min="6" max="6" width="7.44140625" customWidth="1"/>
    <col min="7" max="7" width="7.109375" customWidth="1"/>
    <col min="8" max="8" width="5.109375" customWidth="1"/>
    <col min="9" max="10" width="7.109375" customWidth="1"/>
    <col min="11" max="12" width="7.44140625" customWidth="1"/>
    <col min="13" max="13" width="7.33203125" customWidth="1"/>
    <col min="14" max="14" width="9.5546875" customWidth="1"/>
    <col min="15" max="15" width="6.6640625" customWidth="1"/>
  </cols>
  <sheetData>
    <row r="1" spans="1:15" x14ac:dyDescent="0.3">
      <c r="J1" s="7">
        <f>AVERAGE(J4:J783)</f>
        <v>28.039887960256397</v>
      </c>
    </row>
    <row r="2" spans="1:15" x14ac:dyDescent="0.3">
      <c r="A2" s="6" t="s">
        <v>85</v>
      </c>
      <c r="D2" t="s">
        <v>76</v>
      </c>
      <c r="G2" s="6" t="s">
        <v>86</v>
      </c>
      <c r="J2" s="1">
        <f>_xlfn.STDEV.S(J4:J783)</f>
        <v>0.80152430856619872</v>
      </c>
    </row>
    <row r="3" spans="1:15" x14ac:dyDescent="0.3">
      <c r="A3" t="s">
        <v>29</v>
      </c>
      <c r="B3" t="s">
        <v>77</v>
      </c>
      <c r="D3" t="s">
        <v>78</v>
      </c>
      <c r="E3" t="s">
        <v>79</v>
      </c>
      <c r="G3" s="6" t="s">
        <v>80</v>
      </c>
      <c r="H3" s="6" t="s">
        <v>52</v>
      </c>
      <c r="I3" s="6" t="s">
        <v>81</v>
      </c>
      <c r="J3" s="6" t="s">
        <v>77</v>
      </c>
      <c r="K3" s="6" t="s">
        <v>117</v>
      </c>
      <c r="L3" s="6" t="s">
        <v>118</v>
      </c>
      <c r="M3" s="12" t="s">
        <v>64</v>
      </c>
      <c r="N3" s="12" t="s">
        <v>82</v>
      </c>
      <c r="O3" s="12" t="s">
        <v>39</v>
      </c>
    </row>
    <row r="4" spans="1:15" x14ac:dyDescent="0.3">
      <c r="A4">
        <v>2015</v>
      </c>
      <c r="B4">
        <f>AVERAGEIF(G$4:G$783,A4,J$4:J$783)</f>
        <v>28.355173833333328</v>
      </c>
      <c r="D4" t="s">
        <v>83</v>
      </c>
      <c r="E4" t="s">
        <v>84</v>
      </c>
      <c r="G4">
        <v>2015</v>
      </c>
      <c r="H4">
        <v>12</v>
      </c>
      <c r="I4" s="4">
        <v>2015.9166666666665</v>
      </c>
      <c r="J4" s="7">
        <v>28.673012</v>
      </c>
      <c r="K4" s="7">
        <f>STANDARDIZE(J4,N$4,O$4)</f>
        <v>2.7149446187685298</v>
      </c>
      <c r="L4" s="7">
        <f>STANDARDIZE(J4,J$1,J$2)</f>
        <v>0.78989998553651142</v>
      </c>
      <c r="M4">
        <v>12</v>
      </c>
      <c r="N4" s="7">
        <f>AVERAGEIF(H$4:H$795,M4,J$4:J$795)</f>
        <v>27.799849692307696</v>
      </c>
      <c r="O4" s="1">
        <f t="array" ref="O4">_xlfn.STDEV.S(IF(H$4:H$795=M4,J$4:J$795))</f>
        <v>0.32161330351127437</v>
      </c>
    </row>
    <row r="5" spans="1:15" x14ac:dyDescent="0.3">
      <c r="A5">
        <v>2014</v>
      </c>
      <c r="B5">
        <f>AVERAGEIF(G$4:G$783,A5,J$4:J$783)</f>
        <v>28.293394333333335</v>
      </c>
      <c r="D5">
        <v>10.5</v>
      </c>
      <c r="E5">
        <v>-76.5</v>
      </c>
      <c r="G5">
        <v>2015</v>
      </c>
      <c r="H5">
        <v>11</v>
      </c>
      <c r="I5" s="4">
        <v>2015.8333333333333</v>
      </c>
      <c r="J5" s="7">
        <v>29.053927999999999</v>
      </c>
      <c r="K5" s="7">
        <f t="shared" ref="K5:K68" si="0">STANDARDIZE(J5,N$4,O$4)</f>
        <v>3.8993359229878402</v>
      </c>
      <c r="L5" s="7">
        <f t="shared" ref="L5:L68" si="1">STANDARDIZE(J5,J$1,J$2)</f>
        <v>1.2651394710131254</v>
      </c>
      <c r="M5">
        <v>11</v>
      </c>
      <c r="N5" s="7">
        <f t="shared" ref="N5:N15" si="2">AVERAGEIF(H$4:H$795,M5,J$4:J$795)</f>
        <v>28.680978107692308</v>
      </c>
      <c r="O5" s="1">
        <f t="array" ref="O5">_xlfn.STDEV.S(IF(H$4:H$795=M5,J$4:J$795))</f>
        <v>0.31762850790295877</v>
      </c>
    </row>
    <row r="6" spans="1:15" x14ac:dyDescent="0.3">
      <c r="A6">
        <v>2013</v>
      </c>
      <c r="B6">
        <f t="shared" ref="B6:B68" si="3">AVERAGEIF(G$4:G$783,A6,J$4:J$783)</f>
        <v>28.339949749999999</v>
      </c>
      <c r="D6">
        <v>10.5</v>
      </c>
      <c r="E6">
        <v>-75.5</v>
      </c>
      <c r="G6">
        <v>2015</v>
      </c>
      <c r="H6">
        <v>10</v>
      </c>
      <c r="I6" s="4">
        <v>2015.7499999999998</v>
      </c>
      <c r="J6" s="7">
        <v>29.775919999999999</v>
      </c>
      <c r="K6" s="7">
        <f t="shared" si="0"/>
        <v>6.1442430587235677</v>
      </c>
      <c r="L6" s="7">
        <f t="shared" si="1"/>
        <v>2.1659131497198021</v>
      </c>
      <c r="M6">
        <v>10</v>
      </c>
      <c r="N6" s="7">
        <f t="shared" si="2"/>
        <v>28.928854969230766</v>
      </c>
      <c r="O6" s="1">
        <f t="array" ref="O6">_xlfn.STDEV.S(IF(H$4:H$795=M6,J$4:J$795))</f>
        <v>0.31687208106185005</v>
      </c>
    </row>
    <row r="7" spans="1:15" x14ac:dyDescent="0.3">
      <c r="A7">
        <v>2012</v>
      </c>
      <c r="B7">
        <f t="shared" si="3"/>
        <v>28.264226666666669</v>
      </c>
      <c r="D7">
        <v>9.5</v>
      </c>
      <c r="E7">
        <v>-76.5</v>
      </c>
      <c r="G7">
        <v>2015</v>
      </c>
      <c r="H7">
        <v>9</v>
      </c>
      <c r="I7" s="4">
        <v>2015.6666666666665</v>
      </c>
      <c r="J7" s="7">
        <v>29.478052000000002</v>
      </c>
      <c r="K7" s="7">
        <f t="shared" si="0"/>
        <v>5.2180749035261087</v>
      </c>
      <c r="L7" s="7">
        <f t="shared" si="1"/>
        <v>1.7942862423177837</v>
      </c>
      <c r="M7">
        <v>9</v>
      </c>
      <c r="N7" s="7">
        <f t="shared" si="2"/>
        <v>28.81776446153847</v>
      </c>
      <c r="O7" s="1">
        <f t="array" ref="O7">_xlfn.STDEV.S(IF(H$4:H$795=M7,J$4:J$795))</f>
        <v>0.34085093929907972</v>
      </c>
    </row>
    <row r="8" spans="1:15" x14ac:dyDescent="0.3">
      <c r="A8">
        <v>2011</v>
      </c>
      <c r="B8">
        <f t="shared" si="3"/>
        <v>28.428455916666664</v>
      </c>
      <c r="D8">
        <v>9.5</v>
      </c>
      <c r="E8">
        <v>-75.5</v>
      </c>
      <c r="G8">
        <v>2015</v>
      </c>
      <c r="H8">
        <v>8</v>
      </c>
      <c r="I8" s="4">
        <v>2015.5833333333333</v>
      </c>
      <c r="J8" s="7">
        <v>28.577988000000001</v>
      </c>
      <c r="K8" s="7">
        <f t="shared" si="0"/>
        <v>2.4194842041570817</v>
      </c>
      <c r="L8" s="7">
        <f t="shared" si="1"/>
        <v>0.6713458768408167</v>
      </c>
      <c r="M8">
        <v>8</v>
      </c>
      <c r="N8" s="7">
        <f t="shared" si="2"/>
        <v>28.498058092307687</v>
      </c>
      <c r="O8" s="1">
        <f t="array" ref="O8">_xlfn.STDEV.S(IF(H$4:H$795=M8,J$4:J$795))</f>
        <v>0.33856854682479554</v>
      </c>
    </row>
    <row r="9" spans="1:15" x14ac:dyDescent="0.3">
      <c r="A9">
        <v>2010</v>
      </c>
      <c r="B9">
        <f t="shared" si="3"/>
        <v>28.769775499999994</v>
      </c>
      <c r="G9">
        <v>2015</v>
      </c>
      <c r="H9">
        <v>7</v>
      </c>
      <c r="I9" s="4">
        <v>2015.4999999999998</v>
      </c>
      <c r="J9" s="7">
        <v>28.235472000000001</v>
      </c>
      <c r="K9" s="7">
        <f t="shared" si="0"/>
        <v>1.3544909459164669</v>
      </c>
      <c r="L9" s="7">
        <f t="shared" si="1"/>
        <v>0.24401510678256699</v>
      </c>
      <c r="M9">
        <v>7</v>
      </c>
      <c r="N9" s="7">
        <f t="shared" si="2"/>
        <v>28.308597723076939</v>
      </c>
      <c r="O9" s="1">
        <f t="array" ref="O9">_xlfn.STDEV.S(IF(H$4:H$795=M9,J$4:J$795))</f>
        <v>0.34104607197573528</v>
      </c>
    </row>
    <row r="10" spans="1:15" x14ac:dyDescent="0.3">
      <c r="A10">
        <v>2009</v>
      </c>
      <c r="B10">
        <f t="shared" si="3"/>
        <v>28.08855208333333</v>
      </c>
      <c r="G10">
        <v>2015</v>
      </c>
      <c r="H10">
        <v>6</v>
      </c>
      <c r="I10" s="4">
        <v>2015.4166666666665</v>
      </c>
      <c r="J10" s="7">
        <v>28.563735999999999</v>
      </c>
      <c r="K10" s="7">
        <f t="shared" si="0"/>
        <v>2.3751701168839383</v>
      </c>
      <c r="L10" s="7">
        <f t="shared" si="1"/>
        <v>0.65356475673293479</v>
      </c>
      <c r="M10">
        <v>6</v>
      </c>
      <c r="N10" s="7">
        <f t="shared" si="2"/>
        <v>28.656205723076926</v>
      </c>
      <c r="O10" s="1">
        <f t="array" ref="O10">_xlfn.STDEV.S(IF(H$4:H$795=M10,J$4:J$795))</f>
        <v>0.37048246096490117</v>
      </c>
    </row>
    <row r="11" spans="1:15" x14ac:dyDescent="0.3">
      <c r="A11">
        <v>2008</v>
      </c>
      <c r="B11">
        <f t="shared" si="3"/>
        <v>28.127610249999993</v>
      </c>
      <c r="G11">
        <v>2015</v>
      </c>
      <c r="H11">
        <v>5</v>
      </c>
      <c r="I11" s="4">
        <v>2015.3333333333333</v>
      </c>
      <c r="J11" s="7">
        <v>28.284054000000001</v>
      </c>
      <c r="K11" s="7">
        <f t="shared" si="0"/>
        <v>1.5055481300242028</v>
      </c>
      <c r="L11" s="7">
        <f t="shared" si="1"/>
        <v>0.30462711752358279</v>
      </c>
      <c r="M11">
        <v>5</v>
      </c>
      <c r="N11" s="7">
        <f t="shared" si="2"/>
        <v>28.328948046153851</v>
      </c>
      <c r="O11" s="1">
        <f t="array" ref="O11">_xlfn.STDEV.S(IF(H$4:H$795=M11,J$4:J$795))</f>
        <v>0.40111751374248272</v>
      </c>
    </row>
    <row r="12" spans="1:15" x14ac:dyDescent="0.3">
      <c r="A12">
        <v>2007</v>
      </c>
      <c r="B12">
        <f t="shared" si="3"/>
        <v>28.209015749999995</v>
      </c>
      <c r="G12">
        <v>2015</v>
      </c>
      <c r="H12">
        <v>4</v>
      </c>
      <c r="I12" s="4">
        <v>2015.2499999999998</v>
      </c>
      <c r="J12" s="7">
        <v>27.440892999999999</v>
      </c>
      <c r="K12" s="7">
        <f t="shared" si="0"/>
        <v>-1.1161126992842605</v>
      </c>
      <c r="L12" s="7">
        <f t="shared" si="1"/>
        <v>-0.74731976791559351</v>
      </c>
      <c r="M12">
        <v>4</v>
      </c>
      <c r="N12" s="7">
        <f t="shared" si="2"/>
        <v>27.492008276923073</v>
      </c>
      <c r="O12" s="1">
        <f t="array" ref="O12">_xlfn.STDEV.S(IF(H$4:H$795=M12,J$4:J$795))</f>
        <v>0.34520527051327132</v>
      </c>
    </row>
    <row r="13" spans="1:15" x14ac:dyDescent="0.3">
      <c r="A13">
        <v>2006</v>
      </c>
      <c r="B13">
        <f t="shared" si="3"/>
        <v>28.362006750000003</v>
      </c>
      <c r="G13">
        <v>2015</v>
      </c>
      <c r="H13">
        <v>3</v>
      </c>
      <c r="I13" s="4">
        <v>2015.1666666666665</v>
      </c>
      <c r="J13" s="7">
        <v>27.113792</v>
      </c>
      <c r="K13" s="7">
        <f t="shared" si="0"/>
        <v>-2.133175726307122</v>
      </c>
      <c r="L13" s="7">
        <f t="shared" si="1"/>
        <v>-1.1554184325526415</v>
      </c>
      <c r="M13">
        <v>3</v>
      </c>
      <c r="N13" s="7">
        <f t="shared" si="2"/>
        <v>26.986197538461528</v>
      </c>
      <c r="O13" s="1">
        <f t="array" ref="O13">_xlfn.STDEV.S(IF(H$4:H$795=M13,J$4:J$795))</f>
        <v>0.4036562393155172</v>
      </c>
    </row>
    <row r="14" spans="1:15" x14ac:dyDescent="0.3">
      <c r="A14">
        <v>2005</v>
      </c>
      <c r="B14">
        <f t="shared" si="3"/>
        <v>28.552892583333328</v>
      </c>
      <c r="G14">
        <v>2015</v>
      </c>
      <c r="H14">
        <v>2</v>
      </c>
      <c r="I14" s="4">
        <v>2015.083333333333</v>
      </c>
      <c r="J14" s="7">
        <v>27.458083999999999</v>
      </c>
      <c r="K14" s="7">
        <f t="shared" si="0"/>
        <v>-1.0626603084399937</v>
      </c>
      <c r="L14" s="7">
        <f t="shared" si="1"/>
        <v>-0.72587188440629313</v>
      </c>
      <c r="M14">
        <v>2</v>
      </c>
      <c r="N14" s="7">
        <f t="shared" si="2"/>
        <v>26.891500892307693</v>
      </c>
      <c r="O14" s="1">
        <f t="array" ref="O14">_xlfn.STDEV.S(IF(H$4:H$795=M14,J$4:J$795))</f>
        <v>0.38137649812722479</v>
      </c>
    </row>
    <row r="15" spans="1:15" x14ac:dyDescent="0.3">
      <c r="A15">
        <v>2004</v>
      </c>
      <c r="B15">
        <f t="shared" si="3"/>
        <v>28.266666999999998</v>
      </c>
      <c r="G15">
        <v>2015</v>
      </c>
      <c r="H15">
        <v>1</v>
      </c>
      <c r="I15" s="4">
        <v>2014.9999999999998</v>
      </c>
      <c r="J15" s="7">
        <v>27.607154999999999</v>
      </c>
      <c r="K15" s="7">
        <f t="shared" si="0"/>
        <v>-0.59915025343764061</v>
      </c>
      <c r="L15" s="7">
        <f t="shared" si="1"/>
        <v>-0.53988750638204586</v>
      </c>
      <c r="M15">
        <v>1</v>
      </c>
      <c r="N15" s="7">
        <f t="shared" si="2"/>
        <v>27.089692000000007</v>
      </c>
      <c r="O15" s="1">
        <f t="array" ref="O15">_xlfn.STDEV.S(IF(H$4:H$795=M15,J$4:J$795))</f>
        <v>0.32098932488007875</v>
      </c>
    </row>
    <row r="16" spans="1:15" x14ac:dyDescent="0.3">
      <c r="A16">
        <v>2003</v>
      </c>
      <c r="B16">
        <f t="shared" si="3"/>
        <v>28.298869166666666</v>
      </c>
      <c r="G16">
        <v>2014</v>
      </c>
      <c r="H16">
        <v>12</v>
      </c>
      <c r="I16" s="4">
        <v>2014.9166666666665</v>
      </c>
      <c r="J16" s="7">
        <v>28.251197999999999</v>
      </c>
      <c r="K16" s="7">
        <f t="shared" si="0"/>
        <v>1.403388176933672</v>
      </c>
      <c r="L16" s="7">
        <f t="shared" si="1"/>
        <v>0.26363522289374097</v>
      </c>
    </row>
    <row r="17" spans="1:12" x14ac:dyDescent="0.3">
      <c r="A17">
        <v>2002</v>
      </c>
      <c r="B17">
        <f t="shared" si="3"/>
        <v>28.077443916666667</v>
      </c>
      <c r="G17">
        <v>2014</v>
      </c>
      <c r="H17">
        <v>11</v>
      </c>
      <c r="I17" s="4">
        <v>2014.8333333333333</v>
      </c>
      <c r="J17" s="7">
        <v>28.932227999999999</v>
      </c>
      <c r="K17" s="7">
        <f t="shared" si="0"/>
        <v>3.5209311783105592</v>
      </c>
      <c r="L17" s="7">
        <f t="shared" si="1"/>
        <v>1.1133037765752327</v>
      </c>
    </row>
    <row r="18" spans="1:12" x14ac:dyDescent="0.3">
      <c r="A18">
        <v>2001</v>
      </c>
      <c r="B18">
        <f t="shared" si="3"/>
        <v>28.024439666666662</v>
      </c>
      <c r="G18">
        <v>2014</v>
      </c>
      <c r="H18">
        <v>10</v>
      </c>
      <c r="I18" s="4">
        <v>2014.75</v>
      </c>
      <c r="J18" s="7">
        <v>29.426392</v>
      </c>
      <c r="K18" s="7">
        <f t="shared" si="0"/>
        <v>5.0574472197953861</v>
      </c>
      <c r="L18" s="7">
        <f t="shared" si="1"/>
        <v>1.7298340486065118</v>
      </c>
    </row>
    <row r="19" spans="1:12" x14ac:dyDescent="0.3">
      <c r="A19">
        <v>2000</v>
      </c>
      <c r="B19">
        <f t="shared" si="3"/>
        <v>27.931871750000003</v>
      </c>
      <c r="G19">
        <v>2014</v>
      </c>
      <c r="H19">
        <v>9</v>
      </c>
      <c r="I19" s="4">
        <v>2014.6666666666665</v>
      </c>
      <c r="J19" s="7">
        <v>29.139455999999999</v>
      </c>
      <c r="K19" s="7">
        <f t="shared" si="0"/>
        <v>4.1652701958124769</v>
      </c>
      <c r="L19" s="7">
        <f t="shared" si="1"/>
        <v>1.3718461536251554</v>
      </c>
    </row>
    <row r="20" spans="1:12" x14ac:dyDescent="0.3">
      <c r="A20">
        <v>1999</v>
      </c>
      <c r="B20">
        <f t="shared" si="3"/>
        <v>28.058624499999993</v>
      </c>
      <c r="G20">
        <v>2014</v>
      </c>
      <c r="H20">
        <v>8</v>
      </c>
      <c r="I20" s="4">
        <v>2014.5833333333333</v>
      </c>
      <c r="J20" s="7">
        <v>28.682107999999999</v>
      </c>
      <c r="K20" s="7">
        <f t="shared" si="0"/>
        <v>2.7432270309097326</v>
      </c>
      <c r="L20" s="7">
        <f t="shared" si="1"/>
        <v>0.8012483625012361</v>
      </c>
    </row>
    <row r="21" spans="1:12" x14ac:dyDescent="0.3">
      <c r="A21">
        <v>1998</v>
      </c>
      <c r="B21">
        <f t="shared" si="3"/>
        <v>28.510966333333329</v>
      </c>
      <c r="G21">
        <v>2014</v>
      </c>
      <c r="H21">
        <v>7</v>
      </c>
      <c r="I21" s="4">
        <v>2014.5</v>
      </c>
      <c r="J21" s="7">
        <v>28.297035000000001</v>
      </c>
      <c r="K21" s="7">
        <f t="shared" si="0"/>
        <v>1.5459102663484074</v>
      </c>
      <c r="L21" s="7">
        <f t="shared" si="1"/>
        <v>0.32082250905602538</v>
      </c>
    </row>
    <row r="22" spans="1:12" x14ac:dyDescent="0.3">
      <c r="A22">
        <v>1997</v>
      </c>
      <c r="B22">
        <f t="shared" si="3"/>
        <v>28.115058000000001</v>
      </c>
      <c r="G22">
        <v>2014</v>
      </c>
      <c r="H22">
        <v>6</v>
      </c>
      <c r="I22" s="4">
        <v>2014.4166666666665</v>
      </c>
      <c r="J22" s="7">
        <v>28.557255000000001</v>
      </c>
      <c r="K22" s="7">
        <f t="shared" si="0"/>
        <v>2.3550185873009273</v>
      </c>
      <c r="L22" s="7">
        <f t="shared" si="1"/>
        <v>0.64547891338329166</v>
      </c>
    </row>
    <row r="23" spans="1:12" x14ac:dyDescent="0.3">
      <c r="A23">
        <v>1996</v>
      </c>
      <c r="B23">
        <f t="shared" si="3"/>
        <v>28.120864750000006</v>
      </c>
      <c r="G23">
        <v>2014</v>
      </c>
      <c r="H23">
        <v>5</v>
      </c>
      <c r="I23" s="4">
        <v>2014.3333333333333</v>
      </c>
      <c r="J23" s="7">
        <v>28.518550000000001</v>
      </c>
      <c r="K23" s="7">
        <f t="shared" si="0"/>
        <v>2.2346721974674502</v>
      </c>
      <c r="L23" s="7">
        <f t="shared" si="1"/>
        <v>0.59718967301173331</v>
      </c>
    </row>
    <row r="24" spans="1:12" x14ac:dyDescent="0.3">
      <c r="A24">
        <v>1995</v>
      </c>
      <c r="B24">
        <f t="shared" si="3"/>
        <v>28.316777833333333</v>
      </c>
      <c r="G24">
        <v>2014</v>
      </c>
      <c r="H24">
        <v>4</v>
      </c>
      <c r="I24" s="4">
        <v>2014.25</v>
      </c>
      <c r="J24" s="7">
        <v>27.790358000000001</v>
      </c>
      <c r="K24" s="7">
        <f t="shared" si="0"/>
        <v>-2.9512747775253905E-2</v>
      </c>
      <c r="L24" s="7">
        <f t="shared" si="1"/>
        <v>-0.31131926703853313</v>
      </c>
    </row>
    <row r="25" spans="1:12" x14ac:dyDescent="0.3">
      <c r="A25">
        <v>1994</v>
      </c>
      <c r="B25">
        <f t="shared" si="3"/>
        <v>27.888757999999999</v>
      </c>
      <c r="G25">
        <v>2014</v>
      </c>
      <c r="H25">
        <v>3</v>
      </c>
      <c r="I25" s="4">
        <v>2014.1666666666665</v>
      </c>
      <c r="J25" s="7">
        <v>27.352672999999999</v>
      </c>
      <c r="K25" s="7">
        <f t="shared" si="0"/>
        <v>-1.3904172726238615</v>
      </c>
      <c r="L25" s="7">
        <f t="shared" si="1"/>
        <v>-0.85738505109809804</v>
      </c>
    </row>
    <row r="26" spans="1:12" x14ac:dyDescent="0.3">
      <c r="A26">
        <v>1993</v>
      </c>
      <c r="B26">
        <f t="shared" si="3"/>
        <v>28.107895583333335</v>
      </c>
      <c r="G26">
        <v>2014</v>
      </c>
      <c r="H26">
        <v>2</v>
      </c>
      <c r="I26" s="4">
        <v>2014.0833333333333</v>
      </c>
      <c r="J26" s="7">
        <v>27.098942000000001</v>
      </c>
      <c r="K26" s="7">
        <f t="shared" si="0"/>
        <v>-2.1793491894004435</v>
      </c>
      <c r="L26" s="7">
        <f t="shared" si="1"/>
        <v>-1.1739456310933365</v>
      </c>
    </row>
    <row r="27" spans="1:12" x14ac:dyDescent="0.3">
      <c r="A27">
        <v>1992</v>
      </c>
      <c r="B27">
        <f t="shared" si="3"/>
        <v>27.87795366666667</v>
      </c>
      <c r="G27">
        <v>2014</v>
      </c>
      <c r="H27">
        <v>1</v>
      </c>
      <c r="I27" s="4">
        <v>2014</v>
      </c>
      <c r="J27" s="7">
        <v>27.474537000000002</v>
      </c>
      <c r="K27" s="7">
        <f t="shared" si="0"/>
        <v>-1.0115025987918751</v>
      </c>
      <c r="L27" s="7">
        <f t="shared" si="1"/>
        <v>-0.7053447465214373</v>
      </c>
    </row>
    <row r="28" spans="1:12" x14ac:dyDescent="0.3">
      <c r="A28">
        <v>1991</v>
      </c>
      <c r="B28">
        <f t="shared" si="3"/>
        <v>27.760664083333335</v>
      </c>
      <c r="G28">
        <v>2013</v>
      </c>
      <c r="H28">
        <v>12</v>
      </c>
      <c r="I28" s="4">
        <v>2013.91666666678</v>
      </c>
      <c r="J28" s="7">
        <v>28.176974999999999</v>
      </c>
      <c r="K28" s="7">
        <f t="shared" si="0"/>
        <v>1.1726048132181284</v>
      </c>
      <c r="L28" s="7">
        <f t="shared" si="1"/>
        <v>0.17103291600578988</v>
      </c>
    </row>
    <row r="29" spans="1:12" x14ac:dyDescent="0.3">
      <c r="A29">
        <v>1990</v>
      </c>
      <c r="B29">
        <f t="shared" si="3"/>
        <v>27.93991741666667</v>
      </c>
      <c r="G29">
        <v>2013</v>
      </c>
      <c r="H29">
        <v>11</v>
      </c>
      <c r="I29" s="4">
        <v>2013.8333333334499</v>
      </c>
      <c r="J29" s="7">
        <v>29.361366</v>
      </c>
      <c r="K29" s="7">
        <f t="shared" si="0"/>
        <v>4.8552603099565648</v>
      </c>
      <c r="L29" s="7">
        <f t="shared" si="1"/>
        <v>1.6487061285858191</v>
      </c>
    </row>
    <row r="30" spans="1:12" x14ac:dyDescent="0.3">
      <c r="A30">
        <v>1989</v>
      </c>
      <c r="B30">
        <f t="shared" si="3"/>
        <v>27.649690250000003</v>
      </c>
      <c r="G30">
        <v>2013</v>
      </c>
      <c r="H30">
        <v>10</v>
      </c>
      <c r="I30" s="4">
        <v>2013.7500000001201</v>
      </c>
      <c r="J30" s="7">
        <v>29.281445999999999</v>
      </c>
      <c r="K30" s="7">
        <f t="shared" si="0"/>
        <v>4.6067631267633953</v>
      </c>
      <c r="L30" s="7">
        <f t="shared" si="1"/>
        <v>1.5489961146213449</v>
      </c>
    </row>
    <row r="31" spans="1:12" x14ac:dyDescent="0.3">
      <c r="A31">
        <v>1988</v>
      </c>
      <c r="B31">
        <f t="shared" si="3"/>
        <v>28.092704083333334</v>
      </c>
      <c r="G31">
        <v>2013</v>
      </c>
      <c r="H31">
        <v>9</v>
      </c>
      <c r="I31" s="4">
        <v>2013.66666666679</v>
      </c>
      <c r="J31" s="7">
        <v>29.336845</v>
      </c>
      <c r="K31" s="7">
        <f t="shared" si="0"/>
        <v>4.7790165733564693</v>
      </c>
      <c r="L31" s="7">
        <f t="shared" si="1"/>
        <v>1.6181131699719198</v>
      </c>
    </row>
    <row r="32" spans="1:12" x14ac:dyDescent="0.3">
      <c r="A32">
        <v>1987</v>
      </c>
      <c r="B32">
        <f t="shared" si="3"/>
        <v>28.246921083333334</v>
      </c>
      <c r="G32">
        <v>2013</v>
      </c>
      <c r="H32">
        <v>8</v>
      </c>
      <c r="I32" s="4">
        <v>2013.5833333334599</v>
      </c>
      <c r="J32" s="7">
        <v>28.892918000000002</v>
      </c>
      <c r="K32" s="7">
        <f t="shared" si="0"/>
        <v>3.3987036473881056</v>
      </c>
      <c r="L32" s="7">
        <f t="shared" si="1"/>
        <v>1.0642597244112799</v>
      </c>
    </row>
    <row r="33" spans="1:12" x14ac:dyDescent="0.3">
      <c r="A33">
        <v>1986</v>
      </c>
      <c r="B33">
        <f t="shared" si="3"/>
        <v>27.5675025</v>
      </c>
      <c r="G33">
        <v>2013</v>
      </c>
      <c r="H33">
        <v>7</v>
      </c>
      <c r="I33" s="4">
        <v>2013.5000000001301</v>
      </c>
      <c r="J33" s="7">
        <v>28.520949999999999</v>
      </c>
      <c r="K33" s="7">
        <f t="shared" si="0"/>
        <v>2.2421345753411126</v>
      </c>
      <c r="L33" s="7">
        <f t="shared" si="1"/>
        <v>0.60018396772537863</v>
      </c>
    </row>
    <row r="34" spans="1:12" x14ac:dyDescent="0.3">
      <c r="A34">
        <v>1985</v>
      </c>
      <c r="B34">
        <f t="shared" si="3"/>
        <v>27.473912250000001</v>
      </c>
      <c r="G34">
        <v>2013</v>
      </c>
      <c r="H34">
        <v>6</v>
      </c>
      <c r="I34" s="4">
        <v>2013.4166666668</v>
      </c>
      <c r="J34" s="7">
        <v>28.711212</v>
      </c>
      <c r="K34" s="7">
        <f t="shared" si="0"/>
        <v>2.8337207999244214</v>
      </c>
      <c r="L34" s="7">
        <f t="shared" si="1"/>
        <v>0.83755917639540578</v>
      </c>
    </row>
    <row r="35" spans="1:12" x14ac:dyDescent="0.3">
      <c r="A35">
        <v>1984</v>
      </c>
      <c r="B35">
        <f t="shared" si="3"/>
        <v>27.73608175</v>
      </c>
      <c r="G35">
        <v>2013</v>
      </c>
      <c r="H35">
        <v>5</v>
      </c>
      <c r="I35" s="4">
        <v>2013.3333333334699</v>
      </c>
      <c r="J35" s="7">
        <v>28.13054</v>
      </c>
      <c r="K35" s="7">
        <f t="shared" si="0"/>
        <v>1.0282233479832144</v>
      </c>
      <c r="L35" s="7">
        <f t="shared" si="1"/>
        <v>0.11309955141069254</v>
      </c>
    </row>
    <row r="36" spans="1:12" x14ac:dyDescent="0.3">
      <c r="A36">
        <v>1983</v>
      </c>
      <c r="B36">
        <f t="shared" si="3"/>
        <v>28.159372166666667</v>
      </c>
      <c r="G36">
        <v>2013</v>
      </c>
      <c r="H36">
        <v>4</v>
      </c>
      <c r="I36" s="4">
        <v>2013.2500000001401</v>
      </c>
      <c r="J36" s="7">
        <v>27.87162</v>
      </c>
      <c r="K36" s="7">
        <f t="shared" si="0"/>
        <v>0.22315714837893344</v>
      </c>
      <c r="L36" s="7">
        <f t="shared" si="1"/>
        <v>-0.20993494328001383</v>
      </c>
    </row>
    <row r="37" spans="1:12" x14ac:dyDescent="0.3">
      <c r="A37">
        <v>1982</v>
      </c>
      <c r="B37">
        <f t="shared" si="3"/>
        <v>27.829861750000003</v>
      </c>
      <c r="G37">
        <v>2013</v>
      </c>
      <c r="H37">
        <v>3</v>
      </c>
      <c r="I37" s="4">
        <v>2013.16666666681</v>
      </c>
      <c r="J37" s="7">
        <v>27.291796000000001</v>
      </c>
      <c r="K37" s="7">
        <f t="shared" si="0"/>
        <v>-1.5797035967135731</v>
      </c>
      <c r="L37" s="7">
        <f t="shared" si="1"/>
        <v>-0.93333658413256981</v>
      </c>
    </row>
    <row r="38" spans="1:12" x14ac:dyDescent="0.3">
      <c r="A38">
        <v>1981</v>
      </c>
      <c r="B38">
        <f t="shared" si="3"/>
        <v>28.183046749999992</v>
      </c>
      <c r="G38">
        <v>2013</v>
      </c>
      <c r="H38">
        <v>2</v>
      </c>
      <c r="I38" s="4">
        <v>2013.0833333334799</v>
      </c>
      <c r="J38" s="7">
        <v>27.305792</v>
      </c>
      <c r="K38" s="7">
        <f t="shared" si="0"/>
        <v>-1.5361854964136328</v>
      </c>
      <c r="L38" s="7">
        <f t="shared" si="1"/>
        <v>-0.91587485546081504</v>
      </c>
    </row>
    <row r="39" spans="1:12" x14ac:dyDescent="0.3">
      <c r="A39">
        <v>1980</v>
      </c>
      <c r="B39">
        <f t="shared" si="3"/>
        <v>28.043225333333336</v>
      </c>
      <c r="G39">
        <v>2013</v>
      </c>
      <c r="H39">
        <v>1</v>
      </c>
      <c r="I39" s="4">
        <v>2013.0000000001501</v>
      </c>
      <c r="J39" s="7">
        <v>27.197937</v>
      </c>
      <c r="K39" s="7">
        <f t="shared" si="0"/>
        <v>-1.8715416487321881</v>
      </c>
      <c r="L39" s="7">
        <f t="shared" si="1"/>
        <v>-1.0504372122693519</v>
      </c>
    </row>
    <row r="40" spans="1:12" x14ac:dyDescent="0.3">
      <c r="A40">
        <v>1979</v>
      </c>
      <c r="B40">
        <f t="shared" si="3"/>
        <v>27.986774416666663</v>
      </c>
      <c r="G40">
        <v>2012</v>
      </c>
      <c r="H40">
        <v>12</v>
      </c>
      <c r="I40" s="4">
        <v>2012.91666666682</v>
      </c>
      <c r="J40" s="7">
        <v>28.103085</v>
      </c>
      <c r="K40" s="7">
        <f t="shared" si="0"/>
        <v>0.94285685443256029</v>
      </c>
      <c r="L40" s="7">
        <f t="shared" si="1"/>
        <v>7.8846067509359005E-2</v>
      </c>
    </row>
    <row r="41" spans="1:12" x14ac:dyDescent="0.3">
      <c r="A41">
        <v>1978</v>
      </c>
      <c r="B41">
        <f t="shared" si="3"/>
        <v>27.972403500000002</v>
      </c>
      <c r="G41">
        <v>2012</v>
      </c>
      <c r="H41">
        <v>11</v>
      </c>
      <c r="I41" s="4">
        <v>2012.8333333334899</v>
      </c>
      <c r="J41" s="7">
        <v>29.116371000000001</v>
      </c>
      <c r="K41" s="7">
        <f t="shared" si="0"/>
        <v>4.0934914486401324</v>
      </c>
      <c r="L41" s="7">
        <f t="shared" si="1"/>
        <v>1.3430447813482576</v>
      </c>
    </row>
    <row r="42" spans="1:12" x14ac:dyDescent="0.3">
      <c r="A42">
        <v>1977</v>
      </c>
      <c r="B42">
        <f t="shared" si="3"/>
        <v>27.774049833333333</v>
      </c>
      <c r="G42">
        <v>2012</v>
      </c>
      <c r="H42">
        <v>10</v>
      </c>
      <c r="I42" s="4">
        <v>2012.7500000001601</v>
      </c>
      <c r="J42" s="7">
        <v>29.136683999999999</v>
      </c>
      <c r="K42" s="7">
        <f t="shared" si="0"/>
        <v>4.1566511493683898</v>
      </c>
      <c r="L42" s="7">
        <f t="shared" si="1"/>
        <v>1.3683877432308917</v>
      </c>
    </row>
    <row r="43" spans="1:12" x14ac:dyDescent="0.3">
      <c r="A43">
        <v>1976</v>
      </c>
      <c r="B43">
        <f t="shared" si="3"/>
        <v>27.514467499999995</v>
      </c>
      <c r="G43">
        <v>2012</v>
      </c>
      <c r="H43">
        <v>9</v>
      </c>
      <c r="I43" s="4">
        <v>2012.66666666683</v>
      </c>
      <c r="J43" s="7">
        <v>29.272096999999999</v>
      </c>
      <c r="K43" s="7">
        <f t="shared" si="0"/>
        <v>4.5776940556213415</v>
      </c>
      <c r="L43" s="7">
        <f t="shared" si="1"/>
        <v>1.5373320890888889</v>
      </c>
    </row>
    <row r="44" spans="1:12" x14ac:dyDescent="0.3">
      <c r="A44">
        <v>1975</v>
      </c>
      <c r="B44">
        <f t="shared" si="3"/>
        <v>27.558954583333335</v>
      </c>
      <c r="G44">
        <v>2012</v>
      </c>
      <c r="H44">
        <v>8</v>
      </c>
      <c r="I44" s="4">
        <v>2012.5833333334999</v>
      </c>
      <c r="J44" s="7">
        <v>28.836069999999999</v>
      </c>
      <c r="K44" s="7">
        <f t="shared" si="0"/>
        <v>3.2219447901538016</v>
      </c>
      <c r="L44" s="7">
        <f t="shared" si="1"/>
        <v>0.99333486362733892</v>
      </c>
    </row>
    <row r="45" spans="1:12" x14ac:dyDescent="0.3">
      <c r="A45">
        <v>1974</v>
      </c>
      <c r="B45">
        <f t="shared" si="3"/>
        <v>27.592790750000002</v>
      </c>
      <c r="G45">
        <v>2012</v>
      </c>
      <c r="H45">
        <v>7</v>
      </c>
      <c r="I45" s="4">
        <v>2012.5000000001701</v>
      </c>
      <c r="J45" s="7">
        <v>28.560043</v>
      </c>
      <c r="K45" s="7">
        <f t="shared" si="0"/>
        <v>2.3636873829308356</v>
      </c>
      <c r="L45" s="7">
        <f t="shared" si="1"/>
        <v>0.64895728574231115</v>
      </c>
    </row>
    <row r="46" spans="1:12" x14ac:dyDescent="0.3">
      <c r="A46">
        <v>1973</v>
      </c>
      <c r="B46">
        <f t="shared" si="3"/>
        <v>28.07664158333333</v>
      </c>
      <c r="G46">
        <v>2012</v>
      </c>
      <c r="H46">
        <v>6</v>
      </c>
      <c r="I46" s="4">
        <v>2012.41666666684</v>
      </c>
      <c r="J46" s="7">
        <v>28.727872999999999</v>
      </c>
      <c r="K46" s="7">
        <f t="shared" si="0"/>
        <v>2.885525248988249</v>
      </c>
      <c r="L46" s="7">
        <f t="shared" si="1"/>
        <v>0.85834581982210734</v>
      </c>
    </row>
    <row r="47" spans="1:12" x14ac:dyDescent="0.3">
      <c r="A47">
        <v>1972</v>
      </c>
      <c r="B47">
        <f t="shared" si="3"/>
        <v>27.869388916666669</v>
      </c>
      <c r="G47">
        <v>2012</v>
      </c>
      <c r="H47">
        <v>5</v>
      </c>
      <c r="I47" s="4">
        <v>2012.3333333335099</v>
      </c>
      <c r="J47" s="7">
        <v>28.609591999999999</v>
      </c>
      <c r="K47" s="7">
        <f t="shared" si="0"/>
        <v>2.517751283456835</v>
      </c>
      <c r="L47" s="7">
        <f t="shared" si="1"/>
        <v>0.7107757477283666</v>
      </c>
    </row>
    <row r="48" spans="1:12" x14ac:dyDescent="0.3">
      <c r="A48">
        <v>1971</v>
      </c>
      <c r="B48">
        <f t="shared" si="3"/>
        <v>27.683181750000003</v>
      </c>
      <c r="G48">
        <v>2012</v>
      </c>
      <c r="H48">
        <v>4</v>
      </c>
      <c r="I48" s="4">
        <v>2012.2500000001801</v>
      </c>
      <c r="J48" s="7">
        <v>27.742134</v>
      </c>
      <c r="K48" s="7">
        <f t="shared" si="0"/>
        <v>-0.17945679385017205</v>
      </c>
      <c r="L48" s="7">
        <f t="shared" si="1"/>
        <v>-0.37148462881809829</v>
      </c>
    </row>
    <row r="49" spans="1:12" x14ac:dyDescent="0.3">
      <c r="A49">
        <v>1970</v>
      </c>
      <c r="B49">
        <f t="shared" si="3"/>
        <v>28.037218416666665</v>
      </c>
      <c r="G49">
        <v>2012</v>
      </c>
      <c r="H49">
        <v>3</v>
      </c>
      <c r="I49" s="4">
        <v>2012.16666666685</v>
      </c>
      <c r="J49" s="7">
        <v>26.82704</v>
      </c>
      <c r="K49" s="7">
        <f t="shared" si="0"/>
        <v>-3.0247806346530468</v>
      </c>
      <c r="L49" s="7">
        <f t="shared" si="1"/>
        <v>-1.513176764939284</v>
      </c>
    </row>
    <row r="50" spans="1:12" x14ac:dyDescent="0.3">
      <c r="A50">
        <v>1969</v>
      </c>
      <c r="B50">
        <f t="shared" si="3"/>
        <v>28.474781416666669</v>
      </c>
      <c r="G50">
        <v>2012</v>
      </c>
      <c r="H50">
        <v>2</v>
      </c>
      <c r="I50" s="4">
        <v>2012.0833333335199</v>
      </c>
      <c r="J50" s="7">
        <v>27.037662999999998</v>
      </c>
      <c r="K50" s="7">
        <f t="shared" si="0"/>
        <v>-2.3698854617840093</v>
      </c>
      <c r="L50" s="7">
        <f t="shared" si="1"/>
        <v>-1.2503987084923502</v>
      </c>
    </row>
    <row r="51" spans="1:12" x14ac:dyDescent="0.3">
      <c r="A51">
        <v>1968</v>
      </c>
      <c r="B51">
        <f t="shared" si="3"/>
        <v>27.772011333333335</v>
      </c>
      <c r="G51">
        <v>2012</v>
      </c>
      <c r="H51">
        <v>1</v>
      </c>
      <c r="I51" s="4">
        <v>2012.0000000001901</v>
      </c>
      <c r="J51" s="7">
        <v>27.202068000000001</v>
      </c>
      <c r="K51" s="7">
        <f t="shared" si="0"/>
        <v>-1.8586970308171329</v>
      </c>
      <c r="L51" s="7">
        <f t="shared" si="1"/>
        <v>-1.0452832824934846</v>
      </c>
    </row>
    <row r="52" spans="1:12" x14ac:dyDescent="0.3">
      <c r="A52">
        <v>1967</v>
      </c>
      <c r="B52">
        <f t="shared" si="3"/>
        <v>27.815735333333336</v>
      </c>
      <c r="G52">
        <v>2011</v>
      </c>
      <c r="H52">
        <v>12</v>
      </c>
      <c r="I52" s="4">
        <v>2011.91666666686</v>
      </c>
      <c r="J52" s="7">
        <v>28.073639</v>
      </c>
      <c r="K52" s="7">
        <f t="shared" si="0"/>
        <v>0.85129969657087423</v>
      </c>
      <c r="L52" s="7">
        <f t="shared" si="1"/>
        <v>4.2108566618494749E-2</v>
      </c>
    </row>
    <row r="53" spans="1:12" x14ac:dyDescent="0.3">
      <c r="A53">
        <v>1966</v>
      </c>
      <c r="B53">
        <f t="shared" si="3"/>
        <v>28.076882083333331</v>
      </c>
      <c r="G53">
        <v>2011</v>
      </c>
      <c r="H53">
        <v>11</v>
      </c>
      <c r="I53" s="4">
        <v>2011.8333333335299</v>
      </c>
      <c r="J53" s="7">
        <v>29.308039999999998</v>
      </c>
      <c r="K53" s="7">
        <f t="shared" si="0"/>
        <v>4.6894524922518697</v>
      </c>
      <c r="L53" s="7">
        <f t="shared" si="1"/>
        <v>1.5821753952941566</v>
      </c>
    </row>
    <row r="54" spans="1:12" x14ac:dyDescent="0.3">
      <c r="A54">
        <v>1965</v>
      </c>
      <c r="B54">
        <f t="shared" si="3"/>
        <v>27.645168583333334</v>
      </c>
      <c r="G54">
        <v>2011</v>
      </c>
      <c r="H54">
        <v>10</v>
      </c>
      <c r="I54" s="4">
        <v>2011.7500000002001</v>
      </c>
      <c r="J54" s="7">
        <v>29.321407000000001</v>
      </c>
      <c r="K54" s="7">
        <f t="shared" si="0"/>
        <v>4.7310148276840973</v>
      </c>
      <c r="L54" s="7">
        <f t="shared" si="1"/>
        <v>1.5988523692263805</v>
      </c>
    </row>
    <row r="55" spans="1:12" x14ac:dyDescent="0.3">
      <c r="A55">
        <v>1964</v>
      </c>
      <c r="B55">
        <f t="shared" si="3"/>
        <v>27.886182833333336</v>
      </c>
      <c r="G55">
        <v>2011</v>
      </c>
      <c r="H55">
        <v>9</v>
      </c>
      <c r="I55" s="4">
        <v>2011.66666666687</v>
      </c>
      <c r="J55" s="7">
        <v>29.176784999999999</v>
      </c>
      <c r="K55" s="7">
        <f t="shared" si="0"/>
        <v>4.2813381556650496</v>
      </c>
      <c r="L55" s="7">
        <f t="shared" si="1"/>
        <v>1.418418665027555</v>
      </c>
    </row>
    <row r="56" spans="1:12" x14ac:dyDescent="0.3">
      <c r="A56">
        <v>1963</v>
      </c>
      <c r="B56">
        <f t="shared" si="3"/>
        <v>28.205158166666674</v>
      </c>
      <c r="G56">
        <v>2011</v>
      </c>
      <c r="H56">
        <v>8</v>
      </c>
      <c r="I56" s="4">
        <v>2011.5833333335399</v>
      </c>
      <c r="J56" s="7">
        <v>28.852049000000001</v>
      </c>
      <c r="K56" s="7">
        <f t="shared" si="0"/>
        <v>3.2716286801718688</v>
      </c>
      <c r="L56" s="7">
        <f t="shared" si="1"/>
        <v>1.0132706283062487</v>
      </c>
    </row>
    <row r="57" spans="1:12" x14ac:dyDescent="0.3">
      <c r="A57">
        <v>1962</v>
      </c>
      <c r="B57">
        <f t="shared" si="3"/>
        <v>28.066027083333335</v>
      </c>
      <c r="G57">
        <v>2011</v>
      </c>
      <c r="H57">
        <v>7</v>
      </c>
      <c r="I57" s="4">
        <v>2011.5000000002101</v>
      </c>
      <c r="J57" s="7">
        <v>28.574192</v>
      </c>
      <c r="K57" s="7">
        <f t="shared" si="0"/>
        <v>2.4076812098202254</v>
      </c>
      <c r="L57" s="7">
        <f t="shared" si="1"/>
        <v>0.66660990070206216</v>
      </c>
    </row>
    <row r="58" spans="1:12" x14ac:dyDescent="0.3">
      <c r="A58">
        <v>1961</v>
      </c>
      <c r="B58">
        <f t="shared" si="3"/>
        <v>28.061047249999998</v>
      </c>
      <c r="G58">
        <v>2011</v>
      </c>
      <c r="H58">
        <v>6</v>
      </c>
      <c r="I58" s="4">
        <v>2011.41666666688</v>
      </c>
      <c r="J58" s="7">
        <v>29.025691999999999</v>
      </c>
      <c r="K58" s="7">
        <f t="shared" si="0"/>
        <v>3.81154104730413</v>
      </c>
      <c r="L58" s="7">
        <f t="shared" si="1"/>
        <v>1.229911593707059</v>
      </c>
    </row>
    <row r="59" spans="1:12" x14ac:dyDescent="0.3">
      <c r="A59">
        <v>1960</v>
      </c>
      <c r="B59">
        <f t="shared" si="3"/>
        <v>28.31934583333333</v>
      </c>
      <c r="G59">
        <v>2011</v>
      </c>
      <c r="H59">
        <v>5</v>
      </c>
      <c r="I59" s="4">
        <v>2011.3333333335499</v>
      </c>
      <c r="J59" s="7">
        <v>28.625941999999998</v>
      </c>
      <c r="K59" s="7">
        <f t="shared" si="0"/>
        <v>2.5685887327211998</v>
      </c>
      <c r="L59" s="7">
        <f t="shared" si="1"/>
        <v>0.73117438046509142</v>
      </c>
    </row>
    <row r="60" spans="1:12" x14ac:dyDescent="0.3">
      <c r="A60">
        <v>1959</v>
      </c>
      <c r="B60">
        <f t="shared" si="3"/>
        <v>27.904639750000001</v>
      </c>
      <c r="G60">
        <v>2011</v>
      </c>
      <c r="H60">
        <v>4</v>
      </c>
      <c r="I60" s="4">
        <v>2011.2500000002201</v>
      </c>
      <c r="J60" s="7">
        <v>27.722183000000001</v>
      </c>
      <c r="K60" s="7">
        <f t="shared" si="0"/>
        <v>-0.24149091924915309</v>
      </c>
      <c r="L60" s="7">
        <f t="shared" si="1"/>
        <v>-0.39637595124809194</v>
      </c>
    </row>
    <row r="61" spans="1:12" x14ac:dyDescent="0.3">
      <c r="A61">
        <v>1958</v>
      </c>
      <c r="B61">
        <f t="shared" si="3"/>
        <v>28.568486000000004</v>
      </c>
      <c r="G61">
        <v>2011</v>
      </c>
      <c r="H61">
        <v>3</v>
      </c>
      <c r="I61" s="4">
        <v>2011.16666666689</v>
      </c>
      <c r="J61" s="7">
        <v>27.348398</v>
      </c>
      <c r="K61" s="7">
        <f t="shared" si="0"/>
        <v>-1.403709633211333</v>
      </c>
      <c r="L61" s="7">
        <f t="shared" si="1"/>
        <v>-0.86271863855678299</v>
      </c>
    </row>
    <row r="62" spans="1:12" x14ac:dyDescent="0.3">
      <c r="A62">
        <v>1957</v>
      </c>
      <c r="B62">
        <f t="shared" si="3"/>
        <v>27.856275833333338</v>
      </c>
      <c r="G62">
        <v>2011</v>
      </c>
      <c r="H62">
        <v>2</v>
      </c>
      <c r="I62" s="4">
        <v>2011.0833333335499</v>
      </c>
      <c r="J62" s="7">
        <v>27.516311999999999</v>
      </c>
      <c r="K62" s="7">
        <f t="shared" si="0"/>
        <v>-0.88161058392833813</v>
      </c>
      <c r="L62" s="7">
        <f t="shared" si="1"/>
        <v>-0.65322530416200775</v>
      </c>
    </row>
    <row r="63" spans="1:12" x14ac:dyDescent="0.3">
      <c r="A63">
        <v>1956</v>
      </c>
      <c r="B63">
        <f t="shared" si="3"/>
        <v>27.723436416666669</v>
      </c>
      <c r="G63">
        <v>2011</v>
      </c>
      <c r="H63">
        <v>1</v>
      </c>
      <c r="I63" s="4">
        <v>2011.0000000002201</v>
      </c>
      <c r="J63" s="7">
        <v>27.596831999999999</v>
      </c>
      <c r="K63" s="7">
        <f t="shared" si="0"/>
        <v>-0.63124780626675658</v>
      </c>
      <c r="L63" s="7">
        <f t="shared" si="1"/>
        <v>-0.55276671651912312</v>
      </c>
    </row>
    <row r="64" spans="1:12" x14ac:dyDescent="0.3">
      <c r="A64">
        <v>1955</v>
      </c>
      <c r="B64">
        <f t="shared" si="3"/>
        <v>27.847912249999997</v>
      </c>
      <c r="G64">
        <v>2010</v>
      </c>
      <c r="H64">
        <v>12</v>
      </c>
      <c r="I64" s="4">
        <v>2010.91666666689</v>
      </c>
      <c r="J64" s="7">
        <v>27.950785</v>
      </c>
      <c r="K64" s="7">
        <f t="shared" si="0"/>
        <v>0.46930679186600555</v>
      </c>
      <c r="L64" s="7">
        <f t="shared" si="1"/>
        <v>-0.11116688452754321</v>
      </c>
    </row>
    <row r="65" spans="1:12" x14ac:dyDescent="0.3">
      <c r="A65">
        <v>1954</v>
      </c>
      <c r="B65">
        <f t="shared" si="3"/>
        <v>27.961707083333327</v>
      </c>
      <c r="G65">
        <v>2010</v>
      </c>
      <c r="H65">
        <v>11</v>
      </c>
      <c r="I65" s="4">
        <v>2010.8333333335599</v>
      </c>
      <c r="J65" s="7">
        <v>29.055800000000001</v>
      </c>
      <c r="K65" s="7">
        <f t="shared" si="0"/>
        <v>3.9051565777293087</v>
      </c>
      <c r="L65" s="7">
        <f t="shared" si="1"/>
        <v>1.2674750208897736</v>
      </c>
    </row>
    <row r="66" spans="1:12" x14ac:dyDescent="0.3">
      <c r="A66">
        <v>1953</v>
      </c>
      <c r="B66">
        <f t="shared" si="3"/>
        <v>28.018068</v>
      </c>
      <c r="G66">
        <v>2010</v>
      </c>
      <c r="H66">
        <v>10</v>
      </c>
      <c r="I66" s="4">
        <v>2010.7500000002301</v>
      </c>
      <c r="J66" s="7">
        <v>29.50854</v>
      </c>
      <c r="K66" s="7">
        <f t="shared" si="0"/>
        <v>5.3128719771146065</v>
      </c>
      <c r="L66" s="7">
        <f t="shared" si="1"/>
        <v>1.8323237661634877</v>
      </c>
    </row>
    <row r="67" spans="1:12" x14ac:dyDescent="0.3">
      <c r="A67">
        <v>1952</v>
      </c>
      <c r="B67">
        <f t="shared" si="3"/>
        <v>28.178450916666662</v>
      </c>
      <c r="G67">
        <v>2010</v>
      </c>
      <c r="H67">
        <v>9</v>
      </c>
      <c r="I67" s="4">
        <v>2010.6666666669</v>
      </c>
      <c r="J67" s="7">
        <v>29.393719999999998</v>
      </c>
      <c r="K67" s="7">
        <f t="shared" si="0"/>
        <v>4.9558593823418393</v>
      </c>
      <c r="L67" s="7">
        <f t="shared" si="1"/>
        <v>1.689071716571384</v>
      </c>
    </row>
    <row r="68" spans="1:12" x14ac:dyDescent="0.3">
      <c r="A68">
        <v>1951</v>
      </c>
      <c r="B68">
        <f t="shared" si="3"/>
        <v>28.075387000000003</v>
      </c>
      <c r="G68">
        <v>2010</v>
      </c>
      <c r="H68">
        <v>8</v>
      </c>
      <c r="I68" s="4">
        <v>2010.58333333357</v>
      </c>
      <c r="J68" s="7">
        <v>29.337439</v>
      </c>
      <c r="K68" s="7">
        <f t="shared" si="0"/>
        <v>4.7808635118802014</v>
      </c>
      <c r="L68" s="7">
        <f t="shared" si="1"/>
        <v>1.618854257913547</v>
      </c>
    </row>
    <row r="69" spans="1:12" x14ac:dyDescent="0.3">
      <c r="G69">
        <v>2010</v>
      </c>
      <c r="H69">
        <v>7</v>
      </c>
      <c r="I69" s="4">
        <v>2010.5000000002401</v>
      </c>
      <c r="J69" s="7">
        <v>29.273273</v>
      </c>
      <c r="K69" s="7">
        <f t="shared" ref="K69:K132" si="4">STANDARDIZE(J69,N$4,O$4)</f>
        <v>4.5813506207794426</v>
      </c>
      <c r="L69" s="7">
        <f t="shared" ref="L69:L132" si="5">STANDARDIZE(J69,J$1,J$2)</f>
        <v>1.5387992934985775</v>
      </c>
    </row>
    <row r="70" spans="1:12" x14ac:dyDescent="0.3">
      <c r="G70">
        <v>2010</v>
      </c>
      <c r="H70">
        <v>6</v>
      </c>
      <c r="I70" s="4">
        <v>2010.41666666691</v>
      </c>
      <c r="J70" s="7">
        <v>29.24973</v>
      </c>
      <c r="K70" s="7">
        <f t="shared" si="4"/>
        <v>4.508147803162867</v>
      </c>
      <c r="L70" s="7">
        <f t="shared" si="5"/>
        <v>1.5094265099804896</v>
      </c>
    </row>
    <row r="71" spans="1:12" x14ac:dyDescent="0.3">
      <c r="G71">
        <v>2010</v>
      </c>
      <c r="H71">
        <v>5</v>
      </c>
      <c r="I71" s="4">
        <v>2010.33333333358</v>
      </c>
      <c r="J71" s="7">
        <v>29.356506</v>
      </c>
      <c r="K71" s="7">
        <f t="shared" si="4"/>
        <v>4.8401489947623828</v>
      </c>
      <c r="L71" s="7">
        <f t="shared" si="5"/>
        <v>1.6426426817906814</v>
      </c>
    </row>
    <row r="72" spans="1:12" x14ac:dyDescent="0.3">
      <c r="G72">
        <v>2010</v>
      </c>
      <c r="H72">
        <v>4</v>
      </c>
      <c r="I72" s="4">
        <v>2010.2500000002501</v>
      </c>
      <c r="J72" s="7">
        <v>28.180336</v>
      </c>
      <c r="K72" s="7">
        <f t="shared" si="4"/>
        <v>1.1830552515653838</v>
      </c>
      <c r="L72" s="7">
        <f t="shared" si="5"/>
        <v>0.17522617622769635</v>
      </c>
    </row>
    <row r="73" spans="1:12" x14ac:dyDescent="0.3">
      <c r="G73">
        <v>2010</v>
      </c>
      <c r="H73">
        <v>3</v>
      </c>
      <c r="I73" s="4">
        <v>2010.16666666692</v>
      </c>
      <c r="J73" s="7">
        <v>28.356617</v>
      </c>
      <c r="K73" s="7">
        <f t="shared" si="4"/>
        <v>1.7311700157104555</v>
      </c>
      <c r="L73" s="7">
        <f t="shared" si="5"/>
        <v>0.39515837056792608</v>
      </c>
    </row>
    <row r="74" spans="1:12" x14ac:dyDescent="0.3">
      <c r="G74">
        <v>2010</v>
      </c>
      <c r="H74">
        <v>2</v>
      </c>
      <c r="I74" s="4">
        <v>2010.08333333359</v>
      </c>
      <c r="J74" s="7">
        <v>27.98096</v>
      </c>
      <c r="K74" s="7">
        <f t="shared" si="4"/>
        <v>0.5631306470068177</v>
      </c>
      <c r="L74" s="7">
        <f t="shared" si="5"/>
        <v>-7.3519866617408725E-2</v>
      </c>
    </row>
    <row r="75" spans="1:12" x14ac:dyDescent="0.3">
      <c r="G75">
        <v>2010</v>
      </c>
      <c r="H75">
        <v>1</v>
      </c>
      <c r="I75" s="4">
        <v>2010.0000000002599</v>
      </c>
      <c r="J75" s="7">
        <v>27.593599999999999</v>
      </c>
      <c r="K75" s="7">
        <f t="shared" si="4"/>
        <v>-0.64129714180329878</v>
      </c>
      <c r="L75" s="7">
        <f t="shared" si="5"/>
        <v>-0.55679903340016956</v>
      </c>
    </row>
    <row r="76" spans="1:12" x14ac:dyDescent="0.3">
      <c r="G76">
        <v>2009</v>
      </c>
      <c r="H76">
        <v>12</v>
      </c>
      <c r="I76" s="4">
        <v>2009.91666666693</v>
      </c>
      <c r="J76" s="7">
        <v>28.329805</v>
      </c>
      <c r="K76" s="7">
        <f t="shared" si="4"/>
        <v>1.647802817565122</v>
      </c>
      <c r="L76" s="7">
        <f t="shared" si="5"/>
        <v>0.36170710812529089</v>
      </c>
    </row>
    <row r="77" spans="1:12" x14ac:dyDescent="0.3">
      <c r="G77">
        <v>2009</v>
      </c>
      <c r="H77">
        <v>11</v>
      </c>
      <c r="I77" s="4">
        <v>2009.8333333336</v>
      </c>
      <c r="J77" s="7">
        <v>29.162089999999999</v>
      </c>
      <c r="K77" s="7">
        <f t="shared" si="4"/>
        <v>4.2356466378094</v>
      </c>
      <c r="L77" s="7">
        <f t="shared" si="5"/>
        <v>1.4000848480204491</v>
      </c>
    </row>
    <row r="78" spans="1:12" x14ac:dyDescent="0.3">
      <c r="G78">
        <v>2009</v>
      </c>
      <c r="H78">
        <v>10</v>
      </c>
      <c r="I78" s="4">
        <v>2009.7500000002699</v>
      </c>
      <c r="J78" s="7">
        <v>29.089919999999999</v>
      </c>
      <c r="K78" s="7">
        <f t="shared" si="4"/>
        <v>4.0112467164999579</v>
      </c>
      <c r="L78" s="7">
        <f t="shared" si="5"/>
        <v>1.3100439107354644</v>
      </c>
    </row>
    <row r="79" spans="1:12" x14ac:dyDescent="0.3">
      <c r="G79">
        <v>2009</v>
      </c>
      <c r="H79">
        <v>9</v>
      </c>
      <c r="I79" s="4">
        <v>2009.66666666694</v>
      </c>
      <c r="J79" s="7">
        <v>29.004158</v>
      </c>
      <c r="K79" s="7">
        <f t="shared" si="4"/>
        <v>3.7445848618326414</v>
      </c>
      <c r="L79" s="7">
        <f t="shared" si="5"/>
        <v>1.2030452843888553</v>
      </c>
    </row>
    <row r="80" spans="1:12" x14ac:dyDescent="0.3">
      <c r="G80">
        <v>2009</v>
      </c>
      <c r="H80">
        <v>8</v>
      </c>
      <c r="I80" s="4">
        <v>2009.58333333361</v>
      </c>
      <c r="J80" s="7">
        <v>28.690538</v>
      </c>
      <c r="K80" s="7">
        <f t="shared" si="4"/>
        <v>2.7694386331909953</v>
      </c>
      <c r="L80" s="7">
        <f t="shared" si="5"/>
        <v>0.81176582268292485</v>
      </c>
    </row>
    <row r="81" spans="7:12" x14ac:dyDescent="0.3">
      <c r="G81">
        <v>2009</v>
      </c>
      <c r="H81">
        <v>7</v>
      </c>
      <c r="I81" s="4">
        <v>2009.5000000002799</v>
      </c>
      <c r="J81" s="7">
        <v>28.544537999999999</v>
      </c>
      <c r="K81" s="7">
        <f t="shared" si="4"/>
        <v>2.3154773125428192</v>
      </c>
      <c r="L81" s="7">
        <f t="shared" si="5"/>
        <v>0.62961289426934763</v>
      </c>
    </row>
    <row r="82" spans="7:12" x14ac:dyDescent="0.3">
      <c r="G82">
        <v>2009</v>
      </c>
      <c r="H82">
        <v>6</v>
      </c>
      <c r="I82" s="4">
        <v>2009.4166666669501</v>
      </c>
      <c r="J82" s="7">
        <v>29.064436000000001</v>
      </c>
      <c r="K82" s="7">
        <f t="shared" si="4"/>
        <v>3.9320087007780571</v>
      </c>
      <c r="L82" s="7">
        <f t="shared" si="5"/>
        <v>1.2782494913677154</v>
      </c>
    </row>
    <row r="83" spans="7:12" x14ac:dyDescent="0.3">
      <c r="G83">
        <v>2009</v>
      </c>
      <c r="H83">
        <v>5</v>
      </c>
      <c r="I83" s="4">
        <v>2009.33333333362</v>
      </c>
      <c r="J83" s="7">
        <v>27.956102000000001</v>
      </c>
      <c r="K83" s="7">
        <f t="shared" si="4"/>
        <v>0.48583906818030043</v>
      </c>
      <c r="L83" s="7">
        <f t="shared" si="5"/>
        <v>-0.10453327411401395</v>
      </c>
    </row>
    <row r="84" spans="7:12" x14ac:dyDescent="0.3">
      <c r="G84">
        <v>2009</v>
      </c>
      <c r="H84">
        <v>4</v>
      </c>
      <c r="I84" s="4">
        <v>2009.2500000002899</v>
      </c>
      <c r="J84" s="7">
        <v>27.107899</v>
      </c>
      <c r="K84" s="7">
        <f t="shared" si="4"/>
        <v>-2.1514989733110936</v>
      </c>
      <c r="L84" s="7">
        <f t="shared" si="5"/>
        <v>-1.1627706736974448</v>
      </c>
    </row>
    <row r="85" spans="7:12" x14ac:dyDescent="0.3">
      <c r="G85">
        <v>2009</v>
      </c>
      <c r="H85">
        <v>3</v>
      </c>
      <c r="I85" s="4">
        <v>2009.1666666669601</v>
      </c>
      <c r="J85" s="7">
        <v>26.465076</v>
      </c>
      <c r="K85" s="7">
        <f t="shared" si="4"/>
        <v>-4.1502440282632911</v>
      </c>
      <c r="L85" s="7">
        <f t="shared" si="5"/>
        <v>-1.9647713031604608</v>
      </c>
    </row>
    <row r="86" spans="7:12" x14ac:dyDescent="0.3">
      <c r="G86">
        <v>2009</v>
      </c>
      <c r="H86">
        <v>2</v>
      </c>
      <c r="I86" s="4">
        <v>2009.08333333363</v>
      </c>
      <c r="J86" s="7">
        <v>26.613071000000001</v>
      </c>
      <c r="K86" s="7">
        <f t="shared" si="4"/>
        <v>-3.6900796060076253</v>
      </c>
      <c r="L86" s="7">
        <f t="shared" si="5"/>
        <v>-1.7801293672661627</v>
      </c>
    </row>
    <row r="87" spans="7:12" x14ac:dyDescent="0.3">
      <c r="G87">
        <v>2009</v>
      </c>
      <c r="H87">
        <v>1</v>
      </c>
      <c r="I87" s="4">
        <v>2009.0000000002999</v>
      </c>
      <c r="J87" s="7">
        <v>27.034991999999999</v>
      </c>
      <c r="K87" s="7">
        <f t="shared" si="4"/>
        <v>-2.3781904664925779</v>
      </c>
      <c r="L87" s="7">
        <f t="shared" si="5"/>
        <v>-1.2537311089840799</v>
      </c>
    </row>
    <row r="88" spans="7:12" x14ac:dyDescent="0.3">
      <c r="G88">
        <v>2008</v>
      </c>
      <c r="H88">
        <v>12</v>
      </c>
      <c r="I88" s="4">
        <v>2008.9166666669701</v>
      </c>
      <c r="J88" s="7">
        <v>27.704483</v>
      </c>
      <c r="K88" s="7">
        <f t="shared" si="4"/>
        <v>-0.29652595606746335</v>
      </c>
      <c r="L88" s="7">
        <f t="shared" si="5"/>
        <v>-0.41845887476124638</v>
      </c>
    </row>
    <row r="89" spans="7:12" x14ac:dyDescent="0.3">
      <c r="G89">
        <v>2008</v>
      </c>
      <c r="H89">
        <v>11</v>
      </c>
      <c r="I89" s="4">
        <v>2008.83333333364</v>
      </c>
      <c r="J89" s="7">
        <v>28.880538999999999</v>
      </c>
      <c r="K89" s="7">
        <f t="shared" si="4"/>
        <v>3.360213324180537</v>
      </c>
      <c r="L89" s="7">
        <f t="shared" si="5"/>
        <v>1.0488154018028404</v>
      </c>
    </row>
    <row r="90" spans="7:12" x14ac:dyDescent="0.3">
      <c r="G90">
        <v>2008</v>
      </c>
      <c r="H90">
        <v>10</v>
      </c>
      <c r="I90" s="4">
        <v>2008.7500000003099</v>
      </c>
      <c r="J90" s="7">
        <v>29.35286</v>
      </c>
      <c r="K90" s="7">
        <f t="shared" si="4"/>
        <v>4.8288123990426355</v>
      </c>
      <c r="L90" s="7">
        <f t="shared" si="5"/>
        <v>1.6380938490715315</v>
      </c>
    </row>
    <row r="91" spans="7:12" x14ac:dyDescent="0.3">
      <c r="G91">
        <v>2008</v>
      </c>
      <c r="H91">
        <v>9</v>
      </c>
      <c r="I91" s="4">
        <v>2008.6666666669801</v>
      </c>
      <c r="J91" s="7">
        <v>29.244125</v>
      </c>
      <c r="K91" s="7">
        <f t="shared" si="4"/>
        <v>4.4907200415037396</v>
      </c>
      <c r="L91" s="7">
        <f t="shared" si="5"/>
        <v>1.5024335842013254</v>
      </c>
    </row>
    <row r="92" spans="7:12" x14ac:dyDescent="0.3">
      <c r="G92">
        <v>2008</v>
      </c>
      <c r="H92">
        <v>8</v>
      </c>
      <c r="I92" s="4">
        <v>2008.58333333365</v>
      </c>
      <c r="J92" s="7">
        <v>28.858027</v>
      </c>
      <c r="K92" s="7">
        <f t="shared" si="4"/>
        <v>3.2902162197255285</v>
      </c>
      <c r="L92" s="7">
        <f t="shared" si="5"/>
        <v>1.020728917388825</v>
      </c>
    </row>
    <row r="93" spans="7:12" x14ac:dyDescent="0.3">
      <c r="G93">
        <v>2008</v>
      </c>
      <c r="H93">
        <v>7</v>
      </c>
      <c r="I93" s="4">
        <v>2008.5000000003199</v>
      </c>
      <c r="J93" s="7">
        <v>28.503761000000001</v>
      </c>
      <c r="K93" s="7">
        <f t="shared" si="4"/>
        <v>2.1886884031450804</v>
      </c>
      <c r="L93" s="7">
        <f t="shared" si="5"/>
        <v>0.57873857946167551</v>
      </c>
    </row>
    <row r="94" spans="7:12" x14ac:dyDescent="0.3">
      <c r="G94">
        <v>2008</v>
      </c>
      <c r="H94">
        <v>6</v>
      </c>
      <c r="I94" s="4">
        <v>2008.4166666669901</v>
      </c>
      <c r="J94" s="7">
        <v>28.670237</v>
      </c>
      <c r="K94" s="7">
        <f t="shared" si="4"/>
        <v>2.7063162443521014</v>
      </c>
      <c r="L94" s="7">
        <f t="shared" si="5"/>
        <v>0.78643783227385644</v>
      </c>
    </row>
    <row r="95" spans="7:12" x14ac:dyDescent="0.3">
      <c r="G95">
        <v>2008</v>
      </c>
      <c r="H95">
        <v>5</v>
      </c>
      <c r="I95" s="4">
        <v>2008.33333333366</v>
      </c>
      <c r="J95" s="7">
        <v>28.076474999999999</v>
      </c>
      <c r="K95" s="7">
        <f t="shared" si="4"/>
        <v>0.86011773975825467</v>
      </c>
      <c r="L95" s="7">
        <f t="shared" si="5"/>
        <v>4.5646824871786736E-2</v>
      </c>
    </row>
    <row r="96" spans="7:12" x14ac:dyDescent="0.3">
      <c r="G96">
        <v>2008</v>
      </c>
      <c r="H96">
        <v>4</v>
      </c>
      <c r="I96" s="4">
        <v>2008.2500000003299</v>
      </c>
      <c r="J96" s="7">
        <v>27.526384</v>
      </c>
      <c r="K96" s="7">
        <f t="shared" si="4"/>
        <v>-0.8502934714518392</v>
      </c>
      <c r="L96" s="7">
        <f t="shared" si="5"/>
        <v>-0.64065924734706448</v>
      </c>
    </row>
    <row r="97" spans="7:12" x14ac:dyDescent="0.3">
      <c r="G97">
        <v>2008</v>
      </c>
      <c r="H97">
        <v>3</v>
      </c>
      <c r="I97" s="4">
        <v>2008.1666666670001</v>
      </c>
      <c r="J97" s="7">
        <v>26.876124999999998</v>
      </c>
      <c r="K97" s="7">
        <f t="shared" si="4"/>
        <v>-2.8721594605159595</v>
      </c>
      <c r="L97" s="7">
        <f t="shared" si="5"/>
        <v>-1.4519371999312016</v>
      </c>
    </row>
    <row r="98" spans="7:12" x14ac:dyDescent="0.3">
      <c r="G98">
        <v>2008</v>
      </c>
      <c r="H98">
        <v>2</v>
      </c>
      <c r="I98" s="4">
        <v>2008.08333333367</v>
      </c>
      <c r="J98" s="7">
        <v>26.865704000000001</v>
      </c>
      <c r="K98" s="7">
        <f t="shared" si="4"/>
        <v>-2.9045617271082431</v>
      </c>
      <c r="L98" s="7">
        <f t="shared" si="5"/>
        <v>-1.4649386771024167</v>
      </c>
    </row>
    <row r="99" spans="7:12" x14ac:dyDescent="0.3">
      <c r="G99">
        <v>2008</v>
      </c>
      <c r="H99">
        <v>1</v>
      </c>
      <c r="I99" s="4">
        <v>2008.0000000003399</v>
      </c>
      <c r="J99" s="7">
        <v>26.972602999999999</v>
      </c>
      <c r="K99" s="7">
        <f t="shared" si="4"/>
        <v>-2.5721780886427061</v>
      </c>
      <c r="L99" s="7">
        <f t="shared" si="5"/>
        <v>-1.3315690476881521</v>
      </c>
    </row>
    <row r="100" spans="7:12" x14ac:dyDescent="0.3">
      <c r="G100">
        <v>2007</v>
      </c>
      <c r="H100">
        <v>12</v>
      </c>
      <c r="I100" s="4">
        <v>2007.9166666670101</v>
      </c>
      <c r="J100" s="7">
        <v>27.852543000000001</v>
      </c>
      <c r="K100" s="7">
        <f t="shared" si="4"/>
        <v>0.16384057225561216</v>
      </c>
      <c r="L100" s="7">
        <f t="shared" si="5"/>
        <v>-0.23373584338512118</v>
      </c>
    </row>
    <row r="101" spans="7:12" x14ac:dyDescent="0.3">
      <c r="G101">
        <v>2007</v>
      </c>
      <c r="H101">
        <v>11</v>
      </c>
      <c r="I101" s="4">
        <v>2007.83333333368</v>
      </c>
      <c r="J101" s="7">
        <v>28.80339</v>
      </c>
      <c r="K101" s="7">
        <f t="shared" si="4"/>
        <v>3.1203320781073498</v>
      </c>
      <c r="L101" s="7">
        <f t="shared" si="5"/>
        <v>0.95256255060983541</v>
      </c>
    </row>
    <row r="102" spans="7:12" x14ac:dyDescent="0.3">
      <c r="G102">
        <v>2007</v>
      </c>
      <c r="H102">
        <v>10</v>
      </c>
      <c r="I102" s="4">
        <v>2007.7500000003499</v>
      </c>
      <c r="J102" s="7">
        <v>29.111529999999998</v>
      </c>
      <c r="K102" s="7">
        <f t="shared" si="4"/>
        <v>4.0784392106041123</v>
      </c>
      <c r="L102" s="7">
        <f t="shared" si="5"/>
        <v>1.3370050393862671</v>
      </c>
    </row>
    <row r="103" spans="7:12" x14ac:dyDescent="0.3">
      <c r="G103">
        <v>2007</v>
      </c>
      <c r="H103">
        <v>9</v>
      </c>
      <c r="I103" s="4">
        <v>2007.6666666670201</v>
      </c>
      <c r="J103" s="7">
        <v>29.03689</v>
      </c>
      <c r="K103" s="7">
        <f t="shared" si="4"/>
        <v>3.8463592587330226</v>
      </c>
      <c r="L103" s="7">
        <f t="shared" si="5"/>
        <v>1.2438824737918213</v>
      </c>
    </row>
    <row r="104" spans="7:12" x14ac:dyDescent="0.3">
      <c r="G104">
        <v>2007</v>
      </c>
      <c r="H104">
        <v>8</v>
      </c>
      <c r="I104" s="4">
        <v>2007.58333333369</v>
      </c>
      <c r="J104" s="7">
        <v>28.627700000000001</v>
      </c>
      <c r="K104" s="7">
        <f t="shared" si="4"/>
        <v>2.5740549245136695</v>
      </c>
      <c r="L104" s="7">
        <f t="shared" si="5"/>
        <v>0.73336770134284146</v>
      </c>
    </row>
    <row r="105" spans="7:12" x14ac:dyDescent="0.3">
      <c r="G105">
        <v>2007</v>
      </c>
      <c r="H105">
        <v>7</v>
      </c>
      <c r="I105" s="4">
        <v>2007.5000000003599</v>
      </c>
      <c r="J105" s="7">
        <v>28.413506000000002</v>
      </c>
      <c r="K105" s="7">
        <f t="shared" si="4"/>
        <v>1.9080563552334331</v>
      </c>
      <c r="L105" s="7">
        <f t="shared" si="5"/>
        <v>0.46613438388655798</v>
      </c>
    </row>
    <row r="106" spans="7:12" x14ac:dyDescent="0.3">
      <c r="G106">
        <v>2007</v>
      </c>
      <c r="H106">
        <v>6</v>
      </c>
      <c r="I106" s="4">
        <v>2007.4166666670301</v>
      </c>
      <c r="J106" s="7">
        <v>28.711490000000001</v>
      </c>
      <c r="K106" s="7">
        <f t="shared" si="4"/>
        <v>2.834585192028126</v>
      </c>
      <c r="L106" s="7">
        <f t="shared" si="5"/>
        <v>0.83790601553307187</v>
      </c>
    </row>
    <row r="107" spans="7:12" x14ac:dyDescent="0.3">
      <c r="G107">
        <v>2007</v>
      </c>
      <c r="H107">
        <v>5</v>
      </c>
      <c r="I107" s="4">
        <v>2007.3333333337</v>
      </c>
      <c r="J107" s="7">
        <v>28.571280000000002</v>
      </c>
      <c r="K107" s="7">
        <f t="shared" si="4"/>
        <v>2.3986268580001786</v>
      </c>
      <c r="L107" s="7">
        <f t="shared" si="5"/>
        <v>0.66297682311617134</v>
      </c>
    </row>
    <row r="108" spans="7:12" x14ac:dyDescent="0.3">
      <c r="G108">
        <v>2007</v>
      </c>
      <c r="H108">
        <v>4</v>
      </c>
      <c r="I108" s="4">
        <v>2007.2500000003699</v>
      </c>
      <c r="J108" s="7">
        <v>27.767769000000001</v>
      </c>
      <c r="K108" s="7">
        <f t="shared" si="4"/>
        <v>-9.9749270187045547E-2</v>
      </c>
      <c r="L108" s="7">
        <f t="shared" si="5"/>
        <v>-0.33950181840794597</v>
      </c>
    </row>
    <row r="109" spans="7:12" x14ac:dyDescent="0.3">
      <c r="G109">
        <v>2007</v>
      </c>
      <c r="H109">
        <v>3</v>
      </c>
      <c r="I109" s="4">
        <v>2007.1666666670401</v>
      </c>
      <c r="J109" s="7">
        <v>27.194614000000001</v>
      </c>
      <c r="K109" s="7">
        <f t="shared" si="4"/>
        <v>-1.8818739327630996</v>
      </c>
      <c r="L109" s="7">
        <f t="shared" si="5"/>
        <v>-1.0545830628249546</v>
      </c>
    </row>
    <row r="110" spans="7:12" x14ac:dyDescent="0.3">
      <c r="G110">
        <v>2007</v>
      </c>
      <c r="H110">
        <v>2</v>
      </c>
      <c r="I110" s="4">
        <v>2007.08333333371</v>
      </c>
      <c r="J110" s="7">
        <v>27.185345000000002</v>
      </c>
      <c r="K110" s="7">
        <f t="shared" si="4"/>
        <v>-1.9106942579760295</v>
      </c>
      <c r="L110" s="7">
        <f t="shared" si="5"/>
        <v>-1.0661472785336217</v>
      </c>
    </row>
    <row r="111" spans="7:12" x14ac:dyDescent="0.3">
      <c r="G111">
        <v>2007</v>
      </c>
      <c r="H111">
        <v>1</v>
      </c>
      <c r="I111" s="4">
        <v>2007.0000000003799</v>
      </c>
      <c r="J111" s="7">
        <v>27.232132</v>
      </c>
      <c r="K111" s="7">
        <f t="shared" si="4"/>
        <v>-1.7652183106529793</v>
      </c>
      <c r="L111" s="7">
        <f t="shared" si="5"/>
        <v>-1.0077747507138568</v>
      </c>
    </row>
    <row r="112" spans="7:12" x14ac:dyDescent="0.3">
      <c r="G112">
        <v>2006</v>
      </c>
      <c r="H112">
        <v>12</v>
      </c>
      <c r="I112" s="4">
        <v>2006.9166666670501</v>
      </c>
      <c r="J112" s="7">
        <v>28.172557999999999</v>
      </c>
      <c r="K112" s="7">
        <f t="shared" si="4"/>
        <v>1.1588709286064638</v>
      </c>
      <c r="L112" s="7">
        <f t="shared" si="5"/>
        <v>0.16552216610988038</v>
      </c>
    </row>
    <row r="113" spans="7:12" x14ac:dyDescent="0.3">
      <c r="G113">
        <v>2006</v>
      </c>
      <c r="H113">
        <v>11</v>
      </c>
      <c r="I113" s="4">
        <v>2006.83333333372</v>
      </c>
      <c r="J113" s="7">
        <v>29.271367999999999</v>
      </c>
      <c r="K113" s="7">
        <f t="shared" si="4"/>
        <v>4.5754273583422158</v>
      </c>
      <c r="L113" s="7">
        <f t="shared" si="5"/>
        <v>1.5364225720696185</v>
      </c>
    </row>
    <row r="114" spans="7:12" x14ac:dyDescent="0.3">
      <c r="G114">
        <v>2006</v>
      </c>
      <c r="H114">
        <v>10</v>
      </c>
      <c r="I114" s="4">
        <v>2006.7500000003899</v>
      </c>
      <c r="J114" s="7">
        <v>29.268916999999998</v>
      </c>
      <c r="K114" s="7">
        <f t="shared" si="4"/>
        <v>4.5678064049387297</v>
      </c>
      <c r="L114" s="7">
        <f t="shared" si="5"/>
        <v>1.533364648593305</v>
      </c>
    </row>
    <row r="115" spans="7:12" x14ac:dyDescent="0.3">
      <c r="G115">
        <v>2006</v>
      </c>
      <c r="H115">
        <v>9</v>
      </c>
      <c r="I115" s="4">
        <v>2006.6666666670601</v>
      </c>
      <c r="J115" s="7">
        <v>29.190449000000001</v>
      </c>
      <c r="K115" s="7">
        <f t="shared" si="4"/>
        <v>4.3238239603591424</v>
      </c>
      <c r="L115" s="7">
        <f t="shared" si="5"/>
        <v>1.4354661829305926</v>
      </c>
    </row>
    <row r="116" spans="7:12" x14ac:dyDescent="0.3">
      <c r="G116">
        <v>2006</v>
      </c>
      <c r="H116">
        <v>8</v>
      </c>
      <c r="I116" s="4">
        <v>2006.58333333373</v>
      </c>
      <c r="J116" s="7">
        <v>28.920438999999998</v>
      </c>
      <c r="K116" s="7">
        <f t="shared" si="4"/>
        <v>3.4842753563302757</v>
      </c>
      <c r="L116" s="7">
        <f t="shared" si="5"/>
        <v>1.0985955514172348</v>
      </c>
    </row>
    <row r="117" spans="7:12" x14ac:dyDescent="0.3">
      <c r="G117">
        <v>2006</v>
      </c>
      <c r="H117">
        <v>7</v>
      </c>
      <c r="I117" s="4">
        <v>2006.5000000004</v>
      </c>
      <c r="J117" s="7">
        <v>28.700240999999998</v>
      </c>
      <c r="K117" s="7">
        <f t="shared" si="4"/>
        <v>2.7996084050694092</v>
      </c>
      <c r="L117" s="7">
        <f t="shared" si="5"/>
        <v>0.82387150668564135</v>
      </c>
    </row>
    <row r="118" spans="7:12" x14ac:dyDescent="0.3">
      <c r="G118">
        <v>2006</v>
      </c>
      <c r="H118">
        <v>6</v>
      </c>
      <c r="I118" s="4">
        <v>2006.4166666670701</v>
      </c>
      <c r="J118" s="7">
        <v>29.124960000000002</v>
      </c>
      <c r="K118" s="7">
        <f t="shared" si="4"/>
        <v>4.1201974334555267</v>
      </c>
      <c r="L118" s="7">
        <f t="shared" si="5"/>
        <v>1.3537606135547253</v>
      </c>
    </row>
    <row r="119" spans="7:12" x14ac:dyDescent="0.3">
      <c r="G119">
        <v>2006</v>
      </c>
      <c r="H119">
        <v>5</v>
      </c>
      <c r="I119" s="4">
        <v>2006.33333333374</v>
      </c>
      <c r="J119" s="7">
        <v>28.656092000000001</v>
      </c>
      <c r="K119" s="7">
        <f t="shared" si="4"/>
        <v>2.6623348547591696</v>
      </c>
      <c r="L119" s="7">
        <f t="shared" si="5"/>
        <v>0.7687902078052955</v>
      </c>
    </row>
    <row r="120" spans="7:12" x14ac:dyDescent="0.3">
      <c r="G120">
        <v>2006</v>
      </c>
      <c r="H120">
        <v>4</v>
      </c>
      <c r="I120" s="4">
        <v>2006.25000000041</v>
      </c>
      <c r="J120" s="7">
        <v>27.712506999999999</v>
      </c>
      <c r="K120" s="7">
        <f t="shared" si="4"/>
        <v>-0.27157673937650134</v>
      </c>
      <c r="L120" s="7">
        <f t="shared" si="5"/>
        <v>-0.40844794943528517</v>
      </c>
    </row>
    <row r="121" spans="7:12" x14ac:dyDescent="0.3">
      <c r="G121">
        <v>2006</v>
      </c>
      <c r="H121">
        <v>3</v>
      </c>
      <c r="I121" s="4">
        <v>2006.1666666670801</v>
      </c>
      <c r="J121" s="7">
        <v>27.057026</v>
      </c>
      <c r="K121" s="7">
        <f t="shared" si="4"/>
        <v>-2.3096796189640676</v>
      </c>
      <c r="L121" s="7">
        <f t="shared" si="5"/>
        <v>-1.2262409882671965</v>
      </c>
    </row>
    <row r="122" spans="7:12" x14ac:dyDescent="0.3">
      <c r="G122">
        <v>2006</v>
      </c>
      <c r="H122">
        <v>2</v>
      </c>
      <c r="I122" s="4">
        <v>2006.08333333375</v>
      </c>
      <c r="J122" s="7">
        <v>26.998588999999999</v>
      </c>
      <c r="K122" s="7">
        <f t="shared" si="4"/>
        <v>-2.4913791922155601</v>
      </c>
      <c r="L122" s="7">
        <f t="shared" si="5"/>
        <v>-1.2991483216761308</v>
      </c>
    </row>
    <row r="123" spans="7:12" x14ac:dyDescent="0.3">
      <c r="G123">
        <v>2006</v>
      </c>
      <c r="H123">
        <v>1</v>
      </c>
      <c r="I123" s="4">
        <v>2006.00000000042</v>
      </c>
      <c r="J123" s="7">
        <v>27.270935000000001</v>
      </c>
      <c r="K123" s="7">
        <f t="shared" si="4"/>
        <v>-1.6445672070563235</v>
      </c>
      <c r="L123" s="7">
        <f t="shared" si="5"/>
        <v>-0.95936324330815625</v>
      </c>
    </row>
    <row r="124" spans="7:12" x14ac:dyDescent="0.3">
      <c r="G124">
        <v>2005</v>
      </c>
      <c r="H124">
        <v>12</v>
      </c>
      <c r="I124" s="4">
        <v>2005.9166666670901</v>
      </c>
      <c r="J124" s="7">
        <v>28.159420000000001</v>
      </c>
      <c r="K124" s="7">
        <f t="shared" si="4"/>
        <v>1.1180206283963627</v>
      </c>
      <c r="L124" s="7">
        <f t="shared" si="5"/>
        <v>0.14913089779825589</v>
      </c>
    </row>
    <row r="125" spans="7:12" x14ac:dyDescent="0.3">
      <c r="G125">
        <v>2005</v>
      </c>
      <c r="H125">
        <v>11</v>
      </c>
      <c r="I125" s="4">
        <v>2005.83333333376</v>
      </c>
      <c r="J125" s="7">
        <v>28.921579999999999</v>
      </c>
      <c r="K125" s="7">
        <f t="shared" si="4"/>
        <v>3.4878230951443836</v>
      </c>
      <c r="L125" s="7">
        <f t="shared" si="5"/>
        <v>1.1000190890290156</v>
      </c>
    </row>
    <row r="126" spans="7:12" x14ac:dyDescent="0.3">
      <c r="G126">
        <v>2005</v>
      </c>
      <c r="H126">
        <v>10</v>
      </c>
      <c r="I126" s="4">
        <v>2005.75000000043</v>
      </c>
      <c r="J126" s="7">
        <v>29.280418000000001</v>
      </c>
      <c r="K126" s="7">
        <f t="shared" si="4"/>
        <v>4.6035667415741806</v>
      </c>
      <c r="L126" s="7">
        <f t="shared" si="5"/>
        <v>1.547713558385668</v>
      </c>
    </row>
    <row r="127" spans="7:12" x14ac:dyDescent="0.3">
      <c r="G127">
        <v>2005</v>
      </c>
      <c r="H127">
        <v>9</v>
      </c>
      <c r="I127" s="4">
        <v>2005.6666666670999</v>
      </c>
      <c r="J127" s="7">
        <v>29.377977000000001</v>
      </c>
      <c r="K127" s="7">
        <f t="shared" si="4"/>
        <v>4.9069092928146967</v>
      </c>
      <c r="L127" s="7">
        <f t="shared" si="5"/>
        <v>1.6694303908726555</v>
      </c>
    </row>
    <row r="128" spans="7:12" x14ac:dyDescent="0.3">
      <c r="G128">
        <v>2005</v>
      </c>
      <c r="H128">
        <v>8</v>
      </c>
      <c r="I128" s="4">
        <v>2005.58333333377</v>
      </c>
      <c r="J128" s="7">
        <v>29.166789999999999</v>
      </c>
      <c r="K128" s="7">
        <f t="shared" si="4"/>
        <v>4.2502604611453343</v>
      </c>
      <c r="L128" s="7">
        <f t="shared" si="5"/>
        <v>1.405948675168009</v>
      </c>
    </row>
    <row r="129" spans="7:12" x14ac:dyDescent="0.3">
      <c r="G129">
        <v>2005</v>
      </c>
      <c r="H129">
        <v>7</v>
      </c>
      <c r="I129" s="4">
        <v>2005.50000000044</v>
      </c>
      <c r="J129" s="7">
        <v>28.986820000000002</v>
      </c>
      <c r="K129" s="7">
        <f t="shared" si="4"/>
        <v>3.6906754003436175</v>
      </c>
      <c r="L129" s="7">
        <f t="shared" si="5"/>
        <v>1.181414000328346</v>
      </c>
    </row>
    <row r="130" spans="7:12" x14ac:dyDescent="0.3">
      <c r="G130">
        <v>2005</v>
      </c>
      <c r="H130">
        <v>6</v>
      </c>
      <c r="I130" s="4">
        <v>2005.4166666671099</v>
      </c>
      <c r="J130" s="7">
        <v>29.407322000000001</v>
      </c>
      <c r="K130" s="7">
        <f t="shared" si="4"/>
        <v>4.9981524089408635</v>
      </c>
      <c r="L130" s="7">
        <f t="shared" si="5"/>
        <v>1.7060418818609862</v>
      </c>
    </row>
    <row r="131" spans="7:12" x14ac:dyDescent="0.3">
      <c r="G131">
        <v>2005</v>
      </c>
      <c r="H131">
        <v>5</v>
      </c>
      <c r="I131" s="4">
        <v>2005.33333333378</v>
      </c>
      <c r="J131" s="7">
        <v>29.238060000000001</v>
      </c>
      <c r="K131" s="7">
        <f t="shared" si="4"/>
        <v>4.4718619907521573</v>
      </c>
      <c r="L131" s="7">
        <f t="shared" si="5"/>
        <v>1.4948667519353784</v>
      </c>
    </row>
    <row r="132" spans="7:12" x14ac:dyDescent="0.3">
      <c r="G132">
        <v>2005</v>
      </c>
      <c r="H132">
        <v>4</v>
      </c>
      <c r="I132" s="4">
        <v>2005.25000000045</v>
      </c>
      <c r="J132" s="7">
        <v>28.38344</v>
      </c>
      <c r="K132" s="7">
        <f t="shared" si="4"/>
        <v>1.8145714164210449</v>
      </c>
      <c r="L132" s="7">
        <f t="shared" si="5"/>
        <v>0.42862335686133296</v>
      </c>
    </row>
    <row r="133" spans="7:12" x14ac:dyDescent="0.3">
      <c r="G133">
        <v>2005</v>
      </c>
      <c r="H133">
        <v>3</v>
      </c>
      <c r="I133" s="4">
        <v>2005.1666666671199</v>
      </c>
      <c r="J133" s="7">
        <v>27.556049999999999</v>
      </c>
      <c r="K133" s="7">
        <f t="shared" ref="K133:K196" si="6">STANDARDIZE(J133,N$4,O$4)</f>
        <v>-0.75805226228507072</v>
      </c>
      <c r="L133" s="7">
        <f t="shared" ref="L133:L196" si="7">STANDARDIZE(J133,J$1,J$2)</f>
        <v>-0.60364726944078395</v>
      </c>
    </row>
    <row r="134" spans="7:12" x14ac:dyDescent="0.3">
      <c r="G134">
        <v>2005</v>
      </c>
      <c r="H134">
        <v>2</v>
      </c>
      <c r="I134" s="4">
        <v>2005.0833333337901</v>
      </c>
      <c r="J134" s="7">
        <v>26.825703000000001</v>
      </c>
      <c r="K134" s="7">
        <f t="shared" si="6"/>
        <v>-3.0289378009935013</v>
      </c>
      <c r="L134" s="7">
        <f t="shared" si="7"/>
        <v>-1.5148448366193448</v>
      </c>
    </row>
    <row r="135" spans="7:12" x14ac:dyDescent="0.3">
      <c r="G135">
        <v>2005</v>
      </c>
      <c r="H135">
        <v>1</v>
      </c>
      <c r="I135" s="4">
        <v>2005.00000000046</v>
      </c>
      <c r="J135" s="7">
        <v>27.331130999999999</v>
      </c>
      <c r="K135" s="7">
        <f t="shared" si="6"/>
        <v>-1.4573983326882658</v>
      </c>
      <c r="L135" s="7">
        <f t="shared" si="7"/>
        <v>-0.88426134139868218</v>
      </c>
    </row>
    <row r="136" spans="7:12" x14ac:dyDescent="0.3">
      <c r="G136">
        <v>2004</v>
      </c>
      <c r="H136">
        <v>12</v>
      </c>
      <c r="I136" s="4">
        <v>2004.9166666671299</v>
      </c>
      <c r="J136" s="7">
        <v>28.138020999999998</v>
      </c>
      <c r="K136" s="7">
        <f t="shared" si="6"/>
        <v>1.0514842016802577</v>
      </c>
      <c r="L136" s="7">
        <f t="shared" si="7"/>
        <v>0.12243301755769044</v>
      </c>
    </row>
    <row r="137" spans="7:12" x14ac:dyDescent="0.3">
      <c r="G137">
        <v>2004</v>
      </c>
      <c r="H137">
        <v>11</v>
      </c>
      <c r="I137" s="4">
        <v>2004.8333333338001</v>
      </c>
      <c r="J137" s="7">
        <v>28.907586999999999</v>
      </c>
      <c r="K137" s="7">
        <f t="shared" si="6"/>
        <v>3.4443143228167838</v>
      </c>
      <c r="L137" s="7">
        <f t="shared" si="7"/>
        <v>1.0825611032256521</v>
      </c>
    </row>
    <row r="138" spans="7:12" x14ac:dyDescent="0.3">
      <c r="G138">
        <v>2004</v>
      </c>
      <c r="H138">
        <v>10</v>
      </c>
      <c r="I138" s="4">
        <v>2004.75000000047</v>
      </c>
      <c r="J138" s="7">
        <v>29.338363999999999</v>
      </c>
      <c r="K138" s="7">
        <f t="shared" si="6"/>
        <v>4.7837396366856737</v>
      </c>
      <c r="L138" s="7">
        <f t="shared" si="7"/>
        <v>1.6200083090010973</v>
      </c>
    </row>
    <row r="139" spans="7:12" x14ac:dyDescent="0.3">
      <c r="G139">
        <v>2004</v>
      </c>
      <c r="H139">
        <v>9</v>
      </c>
      <c r="I139" s="4">
        <v>2004.6666666671399</v>
      </c>
      <c r="J139" s="7">
        <v>29.209610000000001</v>
      </c>
      <c r="K139" s="7">
        <f t="shared" si="6"/>
        <v>4.3834017197080462</v>
      </c>
      <c r="L139" s="7">
        <f t="shared" si="7"/>
        <v>1.4593718833506788</v>
      </c>
    </row>
    <row r="140" spans="7:12" x14ac:dyDescent="0.3">
      <c r="G140">
        <v>2004</v>
      </c>
      <c r="H140">
        <v>8</v>
      </c>
      <c r="I140" s="4">
        <v>2004.5833333338101</v>
      </c>
      <c r="J140" s="7">
        <v>28.810718999999999</v>
      </c>
      <c r="K140" s="7">
        <f t="shared" si="6"/>
        <v>3.1431203145390612</v>
      </c>
      <c r="L140" s="7">
        <f t="shared" si="7"/>
        <v>0.96170637809163573</v>
      </c>
    </row>
    <row r="141" spans="7:12" x14ac:dyDescent="0.3">
      <c r="G141">
        <v>2004</v>
      </c>
      <c r="H141">
        <v>7</v>
      </c>
      <c r="I141" s="4">
        <v>2004.50000000048</v>
      </c>
      <c r="J141" s="7">
        <v>28.47953</v>
      </c>
      <c r="K141" s="7">
        <f t="shared" si="6"/>
        <v>2.1133463705380526</v>
      </c>
      <c r="L141" s="7">
        <f t="shared" si="7"/>
        <v>0.54850743145900815</v>
      </c>
    </row>
    <row r="142" spans="7:12" x14ac:dyDescent="0.3">
      <c r="G142">
        <v>2004</v>
      </c>
      <c r="H142">
        <v>6</v>
      </c>
      <c r="I142" s="4">
        <v>2004.4166666671499</v>
      </c>
      <c r="J142" s="7">
        <v>28.625893000000001</v>
      </c>
      <c r="K142" s="7">
        <f t="shared" si="6"/>
        <v>2.5684363758396214</v>
      </c>
      <c r="L142" s="7">
        <f t="shared" si="7"/>
        <v>0.73111324694802482</v>
      </c>
    </row>
    <row r="143" spans="7:12" x14ac:dyDescent="0.3">
      <c r="G143">
        <v>2004</v>
      </c>
      <c r="H143">
        <v>5</v>
      </c>
      <c r="I143" s="4">
        <v>2004.3333333338201</v>
      </c>
      <c r="J143" s="7">
        <v>28.419525</v>
      </c>
      <c r="K143" s="7">
        <f t="shared" si="6"/>
        <v>1.9267713770757662</v>
      </c>
      <c r="L143" s="7">
        <f t="shared" si="7"/>
        <v>0.47364382550382528</v>
      </c>
    </row>
    <row r="144" spans="7:12" x14ac:dyDescent="0.3">
      <c r="G144">
        <v>2004</v>
      </c>
      <c r="H144">
        <v>4</v>
      </c>
      <c r="I144" s="4">
        <v>2004.25000000049</v>
      </c>
      <c r="J144" s="7">
        <v>27.874420000000001</v>
      </c>
      <c r="K144" s="7">
        <f t="shared" si="6"/>
        <v>0.2318632558982153</v>
      </c>
      <c r="L144" s="7">
        <f t="shared" si="7"/>
        <v>-0.20644159944742396</v>
      </c>
    </row>
    <row r="145" spans="7:12" x14ac:dyDescent="0.3">
      <c r="G145">
        <v>2004</v>
      </c>
      <c r="H145">
        <v>3</v>
      </c>
      <c r="I145" s="4">
        <v>2004.1666666671599</v>
      </c>
      <c r="J145" s="7">
        <v>27.052551000000001</v>
      </c>
      <c r="K145" s="7">
        <f t="shared" si="6"/>
        <v>-2.3235938443743436</v>
      </c>
      <c r="L145" s="7">
        <f t="shared" si="7"/>
        <v>-1.2318241002853514</v>
      </c>
    </row>
    <row r="146" spans="7:12" x14ac:dyDescent="0.3">
      <c r="G146">
        <v>2004</v>
      </c>
      <c r="H146">
        <v>2</v>
      </c>
      <c r="I146" s="4">
        <v>2004.0833333338301</v>
      </c>
      <c r="J146" s="7">
        <v>27.071808000000001</v>
      </c>
      <c r="K146" s="7">
        <f t="shared" si="6"/>
        <v>-2.2637175899104962</v>
      </c>
      <c r="L146" s="7">
        <f t="shared" si="7"/>
        <v>-1.2077986280767201</v>
      </c>
    </row>
    <row r="147" spans="7:12" x14ac:dyDescent="0.3">
      <c r="G147">
        <v>2004</v>
      </c>
      <c r="H147">
        <v>1</v>
      </c>
      <c r="I147" s="4">
        <v>2004.0000000005</v>
      </c>
      <c r="J147" s="7">
        <v>27.271975999999999</v>
      </c>
      <c r="K147" s="7">
        <f t="shared" si="6"/>
        <v>-1.6413304006536285</v>
      </c>
      <c r="L147" s="7">
        <f t="shared" si="7"/>
        <v>-0.958064467976115</v>
      </c>
    </row>
    <row r="148" spans="7:12" x14ac:dyDescent="0.3">
      <c r="G148">
        <v>2003</v>
      </c>
      <c r="H148">
        <v>12</v>
      </c>
      <c r="I148" s="4">
        <v>2003.9166666671699</v>
      </c>
      <c r="J148" s="7">
        <v>28.002147999999998</v>
      </c>
      <c r="K148" s="7">
        <f t="shared" si="6"/>
        <v>0.62901100633485119</v>
      </c>
      <c r="L148" s="7">
        <f t="shared" si="7"/>
        <v>-4.7085234787089487E-2</v>
      </c>
    </row>
    <row r="149" spans="7:12" x14ac:dyDescent="0.3">
      <c r="G149">
        <v>2003</v>
      </c>
      <c r="H149">
        <v>11</v>
      </c>
      <c r="I149" s="4">
        <v>2003.8333333338401</v>
      </c>
      <c r="J149" s="7">
        <v>29.012756</v>
      </c>
      <c r="K149" s="7">
        <f t="shared" si="6"/>
        <v>3.7713188305650567</v>
      </c>
      <c r="L149" s="7">
        <f t="shared" si="7"/>
        <v>1.2137723452004976</v>
      </c>
    </row>
    <row r="150" spans="7:12" x14ac:dyDescent="0.3">
      <c r="G150">
        <v>2003</v>
      </c>
      <c r="H150">
        <v>10</v>
      </c>
      <c r="I150" s="4">
        <v>2003.75000000051</v>
      </c>
      <c r="J150" s="7">
        <v>29.477181999999999</v>
      </c>
      <c r="K150" s="7">
        <f t="shared" si="6"/>
        <v>5.2153697915468955</v>
      </c>
      <c r="L150" s="7">
        <f t="shared" si="7"/>
        <v>1.7932008104840831</v>
      </c>
    </row>
    <row r="151" spans="7:12" x14ac:dyDescent="0.3">
      <c r="G151">
        <v>2003</v>
      </c>
      <c r="H151">
        <v>9</v>
      </c>
      <c r="I151" s="4">
        <v>2003.6666666671799</v>
      </c>
      <c r="J151" s="7">
        <v>29.224972000000001</v>
      </c>
      <c r="K151" s="7">
        <f t="shared" si="6"/>
        <v>4.431167156747752</v>
      </c>
      <c r="L151" s="7">
        <f t="shared" si="7"/>
        <v>1.4785378647636194</v>
      </c>
    </row>
    <row r="152" spans="7:12" x14ac:dyDescent="0.3">
      <c r="G152">
        <v>2003</v>
      </c>
      <c r="H152">
        <v>8</v>
      </c>
      <c r="I152" s="4">
        <v>2003.5833333338501</v>
      </c>
      <c r="J152" s="7">
        <v>28.791232999999998</v>
      </c>
      <c r="K152" s="7">
        <f t="shared" si="6"/>
        <v>3.0825320248530983</v>
      </c>
      <c r="L152" s="7">
        <f t="shared" si="7"/>
        <v>0.9373952002624093</v>
      </c>
    </row>
    <row r="153" spans="7:12" x14ac:dyDescent="0.3">
      <c r="G153">
        <v>2003</v>
      </c>
      <c r="H153">
        <v>7</v>
      </c>
      <c r="I153" s="4">
        <v>2003.50000000052</v>
      </c>
      <c r="J153" s="7">
        <v>28.433136000000001</v>
      </c>
      <c r="K153" s="7">
        <f t="shared" si="6"/>
        <v>1.9690923875918123</v>
      </c>
      <c r="L153" s="7">
        <f t="shared" si="7"/>
        <v>0.49062521939860171</v>
      </c>
    </row>
    <row r="154" spans="7:12" x14ac:dyDescent="0.3">
      <c r="G154">
        <v>2003</v>
      </c>
      <c r="H154">
        <v>6</v>
      </c>
      <c r="I154" s="4">
        <v>2003.4166666671899</v>
      </c>
      <c r="J154" s="7">
        <v>28.6553</v>
      </c>
      <c r="K154" s="7">
        <f t="shared" si="6"/>
        <v>2.6598722700608572</v>
      </c>
      <c r="L154" s="7">
        <f t="shared" si="7"/>
        <v>0.76780209054979098</v>
      </c>
    </row>
    <row r="155" spans="7:12" x14ac:dyDescent="0.3">
      <c r="G155">
        <v>2003</v>
      </c>
      <c r="H155">
        <v>5</v>
      </c>
      <c r="I155" s="4">
        <v>2003.3333333338601</v>
      </c>
      <c r="J155" s="7">
        <v>28.372574</v>
      </c>
      <c r="K155" s="7">
        <f t="shared" si="6"/>
        <v>1.7807855005980102</v>
      </c>
      <c r="L155" s="7">
        <f t="shared" si="7"/>
        <v>0.41506668754529236</v>
      </c>
    </row>
    <row r="156" spans="7:12" x14ac:dyDescent="0.3">
      <c r="G156">
        <v>2003</v>
      </c>
      <c r="H156">
        <v>4</v>
      </c>
      <c r="I156" s="4">
        <v>2003.25000000053</v>
      </c>
      <c r="J156" s="7">
        <v>28.064848000000001</v>
      </c>
      <c r="K156" s="7">
        <f t="shared" si="6"/>
        <v>0.82396562828445308</v>
      </c>
      <c r="L156" s="7">
        <f t="shared" si="7"/>
        <v>3.1140714606963889E-2</v>
      </c>
    </row>
    <row r="157" spans="7:12" x14ac:dyDescent="0.3">
      <c r="G157">
        <v>2003</v>
      </c>
      <c r="H157">
        <v>3</v>
      </c>
      <c r="I157" s="4">
        <v>2003.1666666671999</v>
      </c>
      <c r="J157" s="7">
        <v>27.146273000000001</v>
      </c>
      <c r="K157" s="7">
        <f t="shared" si="6"/>
        <v>-2.0321817697593572</v>
      </c>
      <c r="L157" s="7">
        <f t="shared" si="7"/>
        <v>-1.1148943964718094</v>
      </c>
    </row>
    <row r="158" spans="7:12" x14ac:dyDescent="0.3">
      <c r="G158">
        <v>2003</v>
      </c>
      <c r="H158">
        <v>2</v>
      </c>
      <c r="I158" s="4">
        <v>2003.0833333338701</v>
      </c>
      <c r="J158" s="7">
        <v>27.115856000000001</v>
      </c>
      <c r="K158" s="7">
        <f t="shared" si="6"/>
        <v>-2.1267580813357645</v>
      </c>
      <c r="L158" s="7">
        <f t="shared" si="7"/>
        <v>-1.1528433390989035</v>
      </c>
    </row>
    <row r="159" spans="7:12" x14ac:dyDescent="0.3">
      <c r="G159">
        <v>2003</v>
      </c>
      <c r="H159">
        <v>1</v>
      </c>
      <c r="I159" s="4">
        <v>2003.00000000054</v>
      </c>
      <c r="J159" s="7">
        <v>27.290151999999999</v>
      </c>
      <c r="K159" s="7">
        <f t="shared" si="6"/>
        <v>-1.5848153255570436</v>
      </c>
      <c r="L159" s="7">
        <f t="shared" si="7"/>
        <v>-0.93538767601142159</v>
      </c>
    </row>
    <row r="160" spans="7:12" x14ac:dyDescent="0.3">
      <c r="G160">
        <v>2002</v>
      </c>
      <c r="H160">
        <v>12</v>
      </c>
      <c r="I160" s="4">
        <v>2002.9166666672099</v>
      </c>
      <c r="J160" s="7">
        <v>27.961327000000001</v>
      </c>
      <c r="K160" s="7">
        <f t="shared" si="6"/>
        <v>0.50208528667609786</v>
      </c>
      <c r="L160" s="7">
        <f t="shared" si="7"/>
        <v>-9.8014444997843952E-2</v>
      </c>
    </row>
    <row r="161" spans="7:12" x14ac:dyDescent="0.3">
      <c r="G161">
        <v>2002</v>
      </c>
      <c r="H161">
        <v>11</v>
      </c>
      <c r="I161" s="4">
        <v>2002.8333333338801</v>
      </c>
      <c r="J161" s="7">
        <v>28.888596</v>
      </c>
      <c r="K161" s="7">
        <f t="shared" si="6"/>
        <v>3.3852651485672678</v>
      </c>
      <c r="L161" s="7">
        <f t="shared" si="7"/>
        <v>1.0588674986811168</v>
      </c>
    </row>
    <row r="162" spans="7:12" x14ac:dyDescent="0.3">
      <c r="G162">
        <v>2002</v>
      </c>
      <c r="H162">
        <v>10</v>
      </c>
      <c r="I162" s="4">
        <v>2002.75000000055</v>
      </c>
      <c r="J162" s="7">
        <v>29.102944999999998</v>
      </c>
      <c r="K162" s="7">
        <f t="shared" si="6"/>
        <v>4.0517456630851765</v>
      </c>
      <c r="L162" s="7">
        <f t="shared" si="7"/>
        <v>1.3262941976709892</v>
      </c>
    </row>
    <row r="163" spans="7:12" x14ac:dyDescent="0.3">
      <c r="G163">
        <v>2002</v>
      </c>
      <c r="H163">
        <v>9</v>
      </c>
      <c r="I163" s="4">
        <v>2002.6666666672199</v>
      </c>
      <c r="J163" s="7">
        <v>28.773917999999998</v>
      </c>
      <c r="K163" s="7">
        <f t="shared" si="6"/>
        <v>3.0286940778186935</v>
      </c>
      <c r="L163" s="7">
        <f t="shared" si="7"/>
        <v>0.91579261152623759</v>
      </c>
    </row>
    <row r="164" spans="7:12" x14ac:dyDescent="0.3">
      <c r="G164">
        <v>2002</v>
      </c>
      <c r="H164">
        <v>8</v>
      </c>
      <c r="I164" s="4">
        <v>2002.5833333338901</v>
      </c>
      <c r="J164" s="7">
        <v>28.328240000000001</v>
      </c>
      <c r="K164" s="7">
        <f t="shared" si="6"/>
        <v>1.6429367253266693</v>
      </c>
      <c r="L164" s="7">
        <f t="shared" si="7"/>
        <v>0.3597545784474338</v>
      </c>
    </row>
    <row r="165" spans="7:12" x14ac:dyDescent="0.3">
      <c r="G165">
        <v>2002</v>
      </c>
      <c r="H165">
        <v>7</v>
      </c>
      <c r="I165" s="4">
        <v>2002.50000000056</v>
      </c>
      <c r="J165" s="7">
        <v>28.217649999999999</v>
      </c>
      <c r="K165" s="7">
        <f t="shared" si="6"/>
        <v>1.2990765715562418</v>
      </c>
      <c r="L165" s="7">
        <f t="shared" si="7"/>
        <v>0.22177997328813412</v>
      </c>
    </row>
    <row r="166" spans="7:12" x14ac:dyDescent="0.3">
      <c r="G166">
        <v>2002</v>
      </c>
      <c r="H166">
        <v>6</v>
      </c>
      <c r="I166" s="4">
        <v>2002.4166666672299</v>
      </c>
      <c r="J166" s="7">
        <v>28.497033999999999</v>
      </c>
      <c r="K166" s="7">
        <f t="shared" si="6"/>
        <v>2.1677719798300052</v>
      </c>
      <c r="L166" s="7">
        <f t="shared" si="7"/>
        <v>0.5703458209038782</v>
      </c>
    </row>
    <row r="167" spans="7:12" x14ac:dyDescent="0.3">
      <c r="G167">
        <v>2002</v>
      </c>
      <c r="H167">
        <v>5</v>
      </c>
      <c r="I167" s="4">
        <v>2002.3333333339001</v>
      </c>
      <c r="J167" s="7">
        <v>28.155992999999999</v>
      </c>
      <c r="K167" s="7">
        <f t="shared" si="6"/>
        <v>1.1073649746575804</v>
      </c>
      <c r="L167" s="7">
        <f t="shared" si="7"/>
        <v>0.14485529447172368</v>
      </c>
    </row>
    <row r="168" spans="7:12" x14ac:dyDescent="0.3">
      <c r="G168">
        <v>2002</v>
      </c>
      <c r="H168">
        <v>4</v>
      </c>
      <c r="I168" s="4">
        <v>2002.25000000057</v>
      </c>
      <c r="J168" s="7">
        <v>27.583283999999999</v>
      </c>
      <c r="K168" s="7">
        <f t="shared" si="6"/>
        <v>-0.67337292936361626</v>
      </c>
      <c r="L168" s="7">
        <f t="shared" si="7"/>
        <v>-0.56966951017766532</v>
      </c>
    </row>
    <row r="169" spans="7:12" x14ac:dyDescent="0.3">
      <c r="G169">
        <v>2002</v>
      </c>
      <c r="H169">
        <v>3</v>
      </c>
      <c r="I169" s="4">
        <v>2002.16666666724</v>
      </c>
      <c r="J169" s="7">
        <v>27.082336000000002</v>
      </c>
      <c r="K169" s="7">
        <f t="shared" si="6"/>
        <v>-2.2309826256380005</v>
      </c>
      <c r="L169" s="7">
        <f t="shared" si="7"/>
        <v>-1.194663655266184</v>
      </c>
    </row>
    <row r="170" spans="7:12" x14ac:dyDescent="0.3">
      <c r="G170">
        <v>2002</v>
      </c>
      <c r="H170">
        <v>2</v>
      </c>
      <c r="I170" s="4">
        <v>2002.0833333339101</v>
      </c>
      <c r="J170" s="7">
        <v>27.000133999999999</v>
      </c>
      <c r="K170" s="7">
        <f t="shared" si="6"/>
        <v>-2.4865752864593857</v>
      </c>
      <c r="L170" s="7">
        <f t="shared" si="7"/>
        <v>-1.2972207444542199</v>
      </c>
    </row>
    <row r="171" spans="7:12" x14ac:dyDescent="0.3">
      <c r="G171">
        <v>2002</v>
      </c>
      <c r="H171">
        <v>1</v>
      </c>
      <c r="I171" s="4">
        <v>2002.00000000058</v>
      </c>
      <c r="J171" s="7">
        <v>27.337869999999999</v>
      </c>
      <c r="K171" s="7">
        <f t="shared" si="6"/>
        <v>-1.4364445974838285</v>
      </c>
      <c r="L171" s="7">
        <f t="shared" si="7"/>
        <v>-0.87585361136731898</v>
      </c>
    </row>
    <row r="172" spans="7:12" x14ac:dyDescent="0.3">
      <c r="G172">
        <v>2001</v>
      </c>
      <c r="H172">
        <v>12</v>
      </c>
      <c r="I172" s="4">
        <v>2001.91666666725</v>
      </c>
      <c r="J172" s="7">
        <v>28.049526</v>
      </c>
      <c r="K172" s="7">
        <f t="shared" si="6"/>
        <v>0.77632456420930351</v>
      </c>
      <c r="L172" s="7">
        <f t="shared" si="7"/>
        <v>1.2024638105915753E-2</v>
      </c>
    </row>
    <row r="173" spans="7:12" x14ac:dyDescent="0.3">
      <c r="G173">
        <v>2001</v>
      </c>
      <c r="H173">
        <v>11</v>
      </c>
      <c r="I173" s="4">
        <v>2001.8333333339201</v>
      </c>
      <c r="J173" s="7">
        <v>28.679912999999999</v>
      </c>
      <c r="K173" s="7">
        <f t="shared" si="6"/>
        <v>2.7364020644794387</v>
      </c>
      <c r="L173" s="7">
        <f t="shared" si="7"/>
        <v>0.79850983046104518</v>
      </c>
    </row>
    <row r="174" spans="7:12" x14ac:dyDescent="0.3">
      <c r="G174">
        <v>2001</v>
      </c>
      <c r="H174">
        <v>10</v>
      </c>
      <c r="I174" s="4">
        <v>2001.75000000059</v>
      </c>
      <c r="J174" s="7">
        <v>29.12182</v>
      </c>
      <c r="K174" s="7">
        <f t="shared" si="6"/>
        <v>4.1104341557374706</v>
      </c>
      <c r="L174" s="7">
        <f t="shared" si="7"/>
        <v>1.3498430779710338</v>
      </c>
    </row>
    <row r="175" spans="7:12" x14ac:dyDescent="0.3">
      <c r="G175">
        <v>2001</v>
      </c>
      <c r="H175">
        <v>9</v>
      </c>
      <c r="I175" s="4">
        <v>2001.66666666726</v>
      </c>
      <c r="J175" s="7">
        <v>29.025096999999999</v>
      </c>
      <c r="K175" s="7">
        <f t="shared" si="6"/>
        <v>3.8096909994562811</v>
      </c>
      <c r="L175" s="7">
        <f t="shared" si="7"/>
        <v>1.2291692581426332</v>
      </c>
    </row>
    <row r="176" spans="7:12" x14ac:dyDescent="0.3">
      <c r="G176">
        <v>2001</v>
      </c>
      <c r="H176">
        <v>8</v>
      </c>
      <c r="I176" s="4">
        <v>2001.5833333339301</v>
      </c>
      <c r="J176" s="7">
        <v>28.618646999999999</v>
      </c>
      <c r="K176" s="7">
        <f t="shared" si="6"/>
        <v>2.5459062133093635</v>
      </c>
      <c r="L176" s="7">
        <f t="shared" si="7"/>
        <v>0.72207297215840049</v>
      </c>
    </row>
    <row r="177" spans="7:12" x14ac:dyDescent="0.3">
      <c r="G177">
        <v>2001</v>
      </c>
      <c r="H177">
        <v>7</v>
      </c>
      <c r="I177" s="4">
        <v>2001.5000000006</v>
      </c>
      <c r="J177" s="7">
        <v>28.398060000000001</v>
      </c>
      <c r="K177" s="7">
        <f t="shared" si="6"/>
        <v>1.8600297349681452</v>
      </c>
      <c r="L177" s="7">
        <f t="shared" si="7"/>
        <v>0.44686360215863857</v>
      </c>
    </row>
    <row r="178" spans="7:12" x14ac:dyDescent="0.3">
      <c r="G178">
        <v>2001</v>
      </c>
      <c r="H178">
        <v>6</v>
      </c>
      <c r="I178" s="4">
        <v>2001.41666666727</v>
      </c>
      <c r="J178" s="7">
        <v>28.822624000000001</v>
      </c>
      <c r="K178" s="7">
        <f t="shared" si="6"/>
        <v>3.1801368181165786</v>
      </c>
      <c r="L178" s="7">
        <f t="shared" si="7"/>
        <v>0.9765593274941291</v>
      </c>
    </row>
    <row r="179" spans="7:12" x14ac:dyDescent="0.3">
      <c r="G179">
        <v>2001</v>
      </c>
      <c r="H179">
        <v>5</v>
      </c>
      <c r="I179" s="4">
        <v>2001.3333333339399</v>
      </c>
      <c r="J179" s="7">
        <v>28.235503999999999</v>
      </c>
      <c r="K179" s="7">
        <f t="shared" si="6"/>
        <v>1.3545904442881076</v>
      </c>
      <c r="L179" s="7">
        <f t="shared" si="7"/>
        <v>0.24405503071207901</v>
      </c>
    </row>
    <row r="180" spans="7:12" x14ac:dyDescent="0.3">
      <c r="G180">
        <v>2001</v>
      </c>
      <c r="H180">
        <v>4</v>
      </c>
      <c r="I180" s="4">
        <v>2001.25000000061</v>
      </c>
      <c r="J180" s="7">
        <v>27.255444000000001</v>
      </c>
      <c r="K180" s="7">
        <f t="shared" si="6"/>
        <v>-1.6927337469067427</v>
      </c>
      <c r="L180" s="7">
        <f t="shared" si="7"/>
        <v>-0.97869016806195663</v>
      </c>
    </row>
    <row r="181" spans="7:12" x14ac:dyDescent="0.3">
      <c r="G181">
        <v>2001</v>
      </c>
      <c r="H181">
        <v>3</v>
      </c>
      <c r="I181" s="4">
        <v>2001.16666666728</v>
      </c>
      <c r="J181" s="7">
        <v>26.661549999999998</v>
      </c>
      <c r="K181" s="7">
        <f t="shared" si="6"/>
        <v>-3.5393426822836433</v>
      </c>
      <c r="L181" s="7">
        <f t="shared" si="7"/>
        <v>-1.7196458616732777</v>
      </c>
    </row>
    <row r="182" spans="7:12" x14ac:dyDescent="0.3">
      <c r="G182">
        <v>2001</v>
      </c>
      <c r="H182">
        <v>2</v>
      </c>
      <c r="I182" s="4">
        <v>2001.0833333339499</v>
      </c>
      <c r="J182" s="7">
        <v>26.538681</v>
      </c>
      <c r="K182" s="7">
        <f t="shared" si="6"/>
        <v>-3.9213822268502154</v>
      </c>
      <c r="L182" s="7">
        <f t="shared" si="7"/>
        <v>-1.8729400271612731</v>
      </c>
    </row>
    <row r="183" spans="7:12" x14ac:dyDescent="0.3">
      <c r="G183">
        <v>2001</v>
      </c>
      <c r="H183">
        <v>1</v>
      </c>
      <c r="I183" s="4">
        <v>2001.00000000062</v>
      </c>
      <c r="J183" s="7">
        <v>26.886410000000001</v>
      </c>
      <c r="K183" s="7">
        <f t="shared" si="6"/>
        <v>-2.8401800620031654</v>
      </c>
      <c r="L183" s="7">
        <f t="shared" si="7"/>
        <v>-1.4391053994604193</v>
      </c>
    </row>
    <row r="184" spans="7:12" x14ac:dyDescent="0.3">
      <c r="G184">
        <v>2000</v>
      </c>
      <c r="H184">
        <v>12</v>
      </c>
      <c r="I184" s="4">
        <v>2000.91666666729</v>
      </c>
      <c r="J184" s="7">
        <v>27.563030000000001</v>
      </c>
      <c r="K184" s="7">
        <f t="shared" si="6"/>
        <v>-0.73634917996914429</v>
      </c>
      <c r="L184" s="7">
        <f t="shared" si="7"/>
        <v>-0.5949388623152555</v>
      </c>
    </row>
    <row r="185" spans="7:12" x14ac:dyDescent="0.3">
      <c r="G185">
        <v>2000</v>
      </c>
      <c r="H185">
        <v>11</v>
      </c>
      <c r="I185" s="4">
        <v>2000.8333333339599</v>
      </c>
      <c r="J185" s="7">
        <v>28.679812999999999</v>
      </c>
      <c r="K185" s="7">
        <f t="shared" si="6"/>
        <v>2.7360911320680366</v>
      </c>
      <c r="L185" s="7">
        <f t="shared" si="7"/>
        <v>0.79838506818131016</v>
      </c>
    </row>
    <row r="186" spans="7:12" x14ac:dyDescent="0.3">
      <c r="G186">
        <v>2000</v>
      </c>
      <c r="H186">
        <v>10</v>
      </c>
      <c r="I186" s="4">
        <v>2000.7500000006301</v>
      </c>
      <c r="J186" s="7">
        <v>28.932037000000001</v>
      </c>
      <c r="K186" s="7">
        <f t="shared" si="6"/>
        <v>3.520337297404788</v>
      </c>
      <c r="L186" s="7">
        <f t="shared" si="7"/>
        <v>1.1130654806209415</v>
      </c>
    </row>
    <row r="187" spans="7:12" x14ac:dyDescent="0.3">
      <c r="G187">
        <v>2000</v>
      </c>
      <c r="H187">
        <v>9</v>
      </c>
      <c r="I187" s="4">
        <v>2000.6666666673</v>
      </c>
      <c r="J187" s="7">
        <v>28.852404</v>
      </c>
      <c r="K187" s="7">
        <f t="shared" si="6"/>
        <v>3.2727324902323458</v>
      </c>
      <c r="L187" s="7">
        <f t="shared" si="7"/>
        <v>1.0137135343993078</v>
      </c>
    </row>
    <row r="188" spans="7:12" x14ac:dyDescent="0.3">
      <c r="G188">
        <v>2000</v>
      </c>
      <c r="H188">
        <v>8</v>
      </c>
      <c r="I188" s="4">
        <v>2000.5833333339699</v>
      </c>
      <c r="J188" s="7">
        <v>28.584655999999999</v>
      </c>
      <c r="K188" s="7">
        <f t="shared" si="6"/>
        <v>2.440217177349417</v>
      </c>
      <c r="L188" s="7">
        <f t="shared" si="7"/>
        <v>0.67966502565356535</v>
      </c>
    </row>
    <row r="189" spans="7:12" x14ac:dyDescent="0.3">
      <c r="G189">
        <v>2000</v>
      </c>
      <c r="H189">
        <v>7</v>
      </c>
      <c r="I189" s="4">
        <v>2000.5000000006401</v>
      </c>
      <c r="J189" s="7">
        <v>28.283096</v>
      </c>
      <c r="K189" s="7">
        <f t="shared" si="6"/>
        <v>1.5025693975229613</v>
      </c>
      <c r="L189" s="7">
        <f t="shared" si="7"/>
        <v>0.30343189488371752</v>
      </c>
    </row>
    <row r="190" spans="7:12" x14ac:dyDescent="0.3">
      <c r="G190">
        <v>2000</v>
      </c>
      <c r="H190">
        <v>6</v>
      </c>
      <c r="I190" s="4">
        <v>2000.41666666731</v>
      </c>
      <c r="J190" s="7">
        <v>28.437287999999999</v>
      </c>
      <c r="K190" s="7">
        <f t="shared" si="6"/>
        <v>1.9820023013132517</v>
      </c>
      <c r="L190" s="7">
        <f t="shared" si="7"/>
        <v>0.49580534925320963</v>
      </c>
    </row>
    <row r="191" spans="7:12" x14ac:dyDescent="0.3">
      <c r="G191">
        <v>2000</v>
      </c>
      <c r="H191">
        <v>5</v>
      </c>
      <c r="I191" s="4">
        <v>2000.3333333339799</v>
      </c>
      <c r="J191" s="7">
        <v>28.207857000000001</v>
      </c>
      <c r="K191" s="7">
        <f t="shared" si="6"/>
        <v>1.2686269605075648</v>
      </c>
      <c r="L191" s="7">
        <f t="shared" si="7"/>
        <v>0.20956200323365565</v>
      </c>
    </row>
    <row r="192" spans="7:12" x14ac:dyDescent="0.3">
      <c r="G192">
        <v>2000</v>
      </c>
      <c r="H192">
        <v>4</v>
      </c>
      <c r="I192" s="4">
        <v>2000.2500000006501</v>
      </c>
      <c r="J192" s="7">
        <v>27.356756000000001</v>
      </c>
      <c r="K192" s="7">
        <f t="shared" si="6"/>
        <v>-1.3777219022662786</v>
      </c>
      <c r="L192" s="7">
        <f t="shared" si="7"/>
        <v>-0.85229100721650286</v>
      </c>
    </row>
    <row r="193" spans="7:12" x14ac:dyDescent="0.3">
      <c r="G193">
        <v>2000</v>
      </c>
      <c r="H193">
        <v>3</v>
      </c>
      <c r="I193" s="4">
        <v>2000.16666666732</v>
      </c>
      <c r="J193" s="7">
        <v>26.734048999999999</v>
      </c>
      <c r="K193" s="7">
        <f t="shared" si="6"/>
        <v>-3.3139197933406832</v>
      </c>
      <c r="L193" s="7">
        <f t="shared" si="7"/>
        <v>-1.629194456487963</v>
      </c>
    </row>
    <row r="194" spans="7:12" x14ac:dyDescent="0.3">
      <c r="G194">
        <v>2000</v>
      </c>
      <c r="H194">
        <v>2</v>
      </c>
      <c r="I194" s="4">
        <v>2000.0833333339899</v>
      </c>
      <c r="J194" s="7">
        <v>26.750644999999999</v>
      </c>
      <c r="K194" s="7">
        <f t="shared" si="6"/>
        <v>-3.2623174503442653</v>
      </c>
      <c r="L194" s="7">
        <f t="shared" si="7"/>
        <v>-1.6084889085430885</v>
      </c>
    </row>
    <row r="195" spans="7:12" x14ac:dyDescent="0.3">
      <c r="G195">
        <v>2000</v>
      </c>
      <c r="H195">
        <v>1</v>
      </c>
      <c r="I195" s="4">
        <v>2000.0000000006601</v>
      </c>
      <c r="J195" s="7">
        <v>26.800830000000001</v>
      </c>
      <c r="K195" s="7">
        <f t="shared" si="6"/>
        <v>-3.1062760196817325</v>
      </c>
      <c r="L195" s="7">
        <f t="shared" si="7"/>
        <v>-1.5458769584579117</v>
      </c>
    </row>
    <row r="196" spans="7:12" x14ac:dyDescent="0.3">
      <c r="G196">
        <v>1999</v>
      </c>
      <c r="H196">
        <v>12</v>
      </c>
      <c r="I196" s="4">
        <v>1999.91666666732</v>
      </c>
      <c r="J196" s="7">
        <v>27.89828</v>
      </c>
      <c r="K196" s="7">
        <f t="shared" si="6"/>
        <v>0.30605172925893459</v>
      </c>
      <c r="L196" s="7">
        <f t="shared" si="7"/>
        <v>-0.17667331950257625</v>
      </c>
    </row>
    <row r="197" spans="7:12" x14ac:dyDescent="0.3">
      <c r="G197">
        <v>1999</v>
      </c>
      <c r="H197">
        <v>11</v>
      </c>
      <c r="I197" s="4">
        <v>1999.8333333339899</v>
      </c>
      <c r="J197" s="7">
        <v>28.303477999999998</v>
      </c>
      <c r="K197" s="7">
        <f t="shared" ref="K197:K260" si="8">STANDARDIZE(J197,N$4,O$4)</f>
        <v>1.5659436416150854</v>
      </c>
      <c r="L197" s="7">
        <f t="shared" ref="L197:L260" si="9">STANDARDIZE(J197,J$1,J$2)</f>
        <v>0.32886094273936906</v>
      </c>
    </row>
    <row r="198" spans="7:12" x14ac:dyDescent="0.3">
      <c r="G198">
        <v>1999</v>
      </c>
      <c r="H198">
        <v>10</v>
      </c>
      <c r="I198" s="4">
        <v>1999.7500000006601</v>
      </c>
      <c r="J198" s="7">
        <v>28.966629000000001</v>
      </c>
      <c r="K198" s="7">
        <f t="shared" si="8"/>
        <v>3.6278950371572649</v>
      </c>
      <c r="L198" s="7">
        <f t="shared" si="9"/>
        <v>1.1562232484269854</v>
      </c>
    </row>
    <row r="199" spans="7:12" x14ac:dyDescent="0.3">
      <c r="G199">
        <v>1999</v>
      </c>
      <c r="H199">
        <v>9</v>
      </c>
      <c r="I199" s="4">
        <v>1999.66666666733</v>
      </c>
      <c r="J199" s="7">
        <v>28.978497999999998</v>
      </c>
      <c r="K199" s="7">
        <f t="shared" si="8"/>
        <v>3.6647996050666616</v>
      </c>
      <c r="L199" s="7">
        <f t="shared" si="9"/>
        <v>1.1710312834087679</v>
      </c>
    </row>
    <row r="200" spans="7:12" x14ac:dyDescent="0.3">
      <c r="G200">
        <v>1999</v>
      </c>
      <c r="H200">
        <v>8</v>
      </c>
      <c r="I200" s="4">
        <v>1999.5833333339999</v>
      </c>
      <c r="J200" s="7">
        <v>28.797606999999999</v>
      </c>
      <c r="K200" s="7">
        <f t="shared" si="8"/>
        <v>3.1023508567559195</v>
      </c>
      <c r="L200" s="7">
        <f t="shared" si="9"/>
        <v>0.94534754797274023</v>
      </c>
    </row>
    <row r="201" spans="7:12" x14ac:dyDescent="0.3">
      <c r="G201">
        <v>1999</v>
      </c>
      <c r="H201">
        <v>7</v>
      </c>
      <c r="I201" s="4">
        <v>1999.5000000006701</v>
      </c>
      <c r="J201" s="7">
        <v>28.540585</v>
      </c>
      <c r="K201" s="7">
        <f t="shared" si="8"/>
        <v>2.3031861543200667</v>
      </c>
      <c r="L201" s="7">
        <f t="shared" si="9"/>
        <v>0.62468104135141111</v>
      </c>
    </row>
    <row r="202" spans="7:12" x14ac:dyDescent="0.3">
      <c r="G202">
        <v>1999</v>
      </c>
      <c r="H202">
        <v>6</v>
      </c>
      <c r="I202" s="4">
        <v>1999.41666666734</v>
      </c>
      <c r="J202" s="7">
        <v>28.782764</v>
      </c>
      <c r="K202" s="7">
        <f t="shared" si="8"/>
        <v>3.0561991589313964</v>
      </c>
      <c r="L202" s="7">
        <f t="shared" si="9"/>
        <v>0.92682908279162701</v>
      </c>
    </row>
    <row r="203" spans="7:12" x14ac:dyDescent="0.3">
      <c r="G203">
        <v>1999</v>
      </c>
      <c r="H203">
        <v>5</v>
      </c>
      <c r="I203" s="4">
        <v>1999.3333333340099</v>
      </c>
      <c r="J203" s="7">
        <v>28.198405999999999</v>
      </c>
      <c r="K203" s="7">
        <f t="shared" si="8"/>
        <v>1.2392407383058743</v>
      </c>
      <c r="L203" s="7">
        <f t="shared" si="9"/>
        <v>0.19777072017586733</v>
      </c>
    </row>
    <row r="204" spans="7:12" x14ac:dyDescent="0.3">
      <c r="G204">
        <v>1999</v>
      </c>
      <c r="H204">
        <v>4</v>
      </c>
      <c r="I204" s="4">
        <v>1999.2500000006801</v>
      </c>
      <c r="J204" s="7">
        <v>27.552143000000001</v>
      </c>
      <c r="K204" s="7">
        <f t="shared" si="8"/>
        <v>-0.77020039159857445</v>
      </c>
      <c r="L204" s="7">
        <f t="shared" si="9"/>
        <v>-0.60852173171004087</v>
      </c>
    </row>
    <row r="205" spans="7:12" x14ac:dyDescent="0.3">
      <c r="G205">
        <v>1999</v>
      </c>
      <c r="H205">
        <v>3</v>
      </c>
      <c r="I205" s="4">
        <v>1999.16666666735</v>
      </c>
      <c r="J205" s="7">
        <v>26.935252999999999</v>
      </c>
      <c r="K205" s="7">
        <f t="shared" si="8"/>
        <v>-2.6883113443016735</v>
      </c>
      <c r="L205" s="7">
        <f t="shared" si="9"/>
        <v>-1.3781677591692965</v>
      </c>
    </row>
    <row r="206" spans="7:12" x14ac:dyDescent="0.3">
      <c r="G206">
        <v>1999</v>
      </c>
      <c r="H206">
        <v>2</v>
      </c>
      <c r="I206" s="4">
        <v>1999.0833333340199</v>
      </c>
      <c r="J206" s="7">
        <v>26.596931000000001</v>
      </c>
      <c r="K206" s="7">
        <f t="shared" si="8"/>
        <v>-3.7402640972080468</v>
      </c>
      <c r="L206" s="7">
        <f t="shared" si="9"/>
        <v>-1.8002659992154444</v>
      </c>
    </row>
    <row r="207" spans="7:12" x14ac:dyDescent="0.3">
      <c r="G207">
        <v>1999</v>
      </c>
      <c r="H207">
        <v>1</v>
      </c>
      <c r="I207" s="4">
        <v>1999.0000000006901</v>
      </c>
      <c r="J207" s="7">
        <v>27.152920000000002</v>
      </c>
      <c r="K207" s="7">
        <f t="shared" si="8"/>
        <v>-2.0115140923734063</v>
      </c>
      <c r="L207" s="7">
        <f t="shared" si="9"/>
        <v>-1.1066014477378012</v>
      </c>
    </row>
    <row r="208" spans="7:12" x14ac:dyDescent="0.3">
      <c r="G208">
        <v>1998</v>
      </c>
      <c r="H208">
        <v>12</v>
      </c>
      <c r="I208" s="4">
        <v>1998.91666666736</v>
      </c>
      <c r="J208" s="7">
        <v>28.066917</v>
      </c>
      <c r="K208" s="7">
        <f t="shared" si="8"/>
        <v>0.83039881987637443</v>
      </c>
      <c r="L208" s="7">
        <f t="shared" si="9"/>
        <v>3.372204617468625E-2</v>
      </c>
    </row>
    <row r="209" spans="7:12" x14ac:dyDescent="0.3">
      <c r="G209">
        <v>1998</v>
      </c>
      <c r="H209">
        <v>11</v>
      </c>
      <c r="I209" s="4">
        <v>1998.8333333340299</v>
      </c>
      <c r="J209" s="7">
        <v>28.998287000000001</v>
      </c>
      <c r="K209" s="7">
        <f t="shared" si="8"/>
        <v>3.7263300199591822</v>
      </c>
      <c r="L209" s="7">
        <f t="shared" si="9"/>
        <v>1.1957204909455954</v>
      </c>
    </row>
    <row r="210" spans="7:12" x14ac:dyDescent="0.3">
      <c r="G210">
        <v>1998</v>
      </c>
      <c r="H210">
        <v>10</v>
      </c>
      <c r="I210" s="4">
        <v>1998.7500000007001</v>
      </c>
      <c r="J210" s="7">
        <v>29.101966999999998</v>
      </c>
      <c r="K210" s="7">
        <f t="shared" si="8"/>
        <v>4.0487047441016575</v>
      </c>
      <c r="L210" s="7">
        <f t="shared" si="9"/>
        <v>1.3250740225751778</v>
      </c>
    </row>
    <row r="211" spans="7:12" x14ac:dyDescent="0.3">
      <c r="G211">
        <v>1998</v>
      </c>
      <c r="H211">
        <v>9</v>
      </c>
      <c r="I211" s="4">
        <v>1998.66666666737</v>
      </c>
      <c r="J211" s="7">
        <v>29.418707000000001</v>
      </c>
      <c r="K211" s="7">
        <f t="shared" si="8"/>
        <v>5.0335520639790809</v>
      </c>
      <c r="L211" s="7">
        <f t="shared" si="9"/>
        <v>1.7202460674088538</v>
      </c>
    </row>
    <row r="212" spans="7:12" x14ac:dyDescent="0.3">
      <c r="G212">
        <v>1998</v>
      </c>
      <c r="H212">
        <v>8</v>
      </c>
      <c r="I212" s="4">
        <v>1998.5833333340399</v>
      </c>
      <c r="J212" s="7">
        <v>29.319911999999999</v>
      </c>
      <c r="K212" s="7">
        <f t="shared" si="8"/>
        <v>4.7263663881336182</v>
      </c>
      <c r="L212" s="7">
        <f t="shared" si="9"/>
        <v>1.596987173144335</v>
      </c>
    </row>
    <row r="213" spans="7:12" x14ac:dyDescent="0.3">
      <c r="G213">
        <v>1998</v>
      </c>
      <c r="H213">
        <v>7</v>
      </c>
      <c r="I213" s="4">
        <v>1998.5000000007101</v>
      </c>
      <c r="J213" s="7">
        <v>28.865658</v>
      </c>
      <c r="K213" s="7">
        <f t="shared" si="8"/>
        <v>3.3139434720396803</v>
      </c>
      <c r="L213" s="7">
        <f t="shared" si="9"/>
        <v>1.0302495269554277</v>
      </c>
    </row>
    <row r="214" spans="7:12" x14ac:dyDescent="0.3">
      <c r="G214">
        <v>1998</v>
      </c>
      <c r="H214">
        <v>6</v>
      </c>
      <c r="I214" s="4">
        <v>1998.41666666738</v>
      </c>
      <c r="J214" s="7">
        <v>29.120782999999999</v>
      </c>
      <c r="K214" s="7">
        <f t="shared" si="8"/>
        <v>4.1072097866312225</v>
      </c>
      <c r="L214" s="7">
        <f t="shared" si="9"/>
        <v>1.3485492931301781</v>
      </c>
    </row>
    <row r="215" spans="7:12" x14ac:dyDescent="0.3">
      <c r="G215">
        <v>1998</v>
      </c>
      <c r="H215">
        <v>5</v>
      </c>
      <c r="I215" s="4">
        <v>1998.3333333340499</v>
      </c>
      <c r="J215" s="7">
        <v>28.859881999999999</v>
      </c>
      <c r="K215" s="7">
        <f t="shared" si="8"/>
        <v>3.2959840159570488</v>
      </c>
      <c r="L215" s="7">
        <f t="shared" si="9"/>
        <v>1.0230432576779143</v>
      </c>
    </row>
    <row r="216" spans="7:12" x14ac:dyDescent="0.3">
      <c r="G216">
        <v>1998</v>
      </c>
      <c r="H216">
        <v>4</v>
      </c>
      <c r="I216" s="4">
        <v>1998.2500000007201</v>
      </c>
      <c r="J216" s="7">
        <v>27.934906000000002</v>
      </c>
      <c r="K216" s="7">
        <f t="shared" si="8"/>
        <v>0.41993383425935127</v>
      </c>
      <c r="L216" s="7">
        <f t="shared" si="9"/>
        <v>-0.13097788692671342</v>
      </c>
    </row>
    <row r="217" spans="7:12" x14ac:dyDescent="0.3">
      <c r="G217">
        <v>1998</v>
      </c>
      <c r="H217">
        <v>3</v>
      </c>
      <c r="I217" s="4">
        <v>1998.16666666739</v>
      </c>
      <c r="J217" s="7">
        <v>27.566013000000002</v>
      </c>
      <c r="K217" s="7">
        <f t="shared" si="8"/>
        <v>-0.72707406613699577</v>
      </c>
      <c r="L217" s="7">
        <f t="shared" si="9"/>
        <v>-0.59121720351075024</v>
      </c>
    </row>
    <row r="218" spans="7:12" x14ac:dyDescent="0.3">
      <c r="G218">
        <v>1998</v>
      </c>
      <c r="H218">
        <v>2</v>
      </c>
      <c r="I218" s="4">
        <v>1998.0833333340599</v>
      </c>
      <c r="J218" s="7">
        <v>27.492370000000001</v>
      </c>
      <c r="K218" s="7">
        <f t="shared" si="8"/>
        <v>-0.95605402186640476</v>
      </c>
      <c r="L218" s="7">
        <f t="shared" si="9"/>
        <v>-0.6830958891762372</v>
      </c>
    </row>
    <row r="219" spans="7:12" x14ac:dyDescent="0.3">
      <c r="G219">
        <v>1998</v>
      </c>
      <c r="H219">
        <v>1</v>
      </c>
      <c r="I219" s="4">
        <v>1998.0000000007301</v>
      </c>
      <c r="J219" s="7">
        <v>27.386194</v>
      </c>
      <c r="K219" s="7">
        <f t="shared" si="8"/>
        <v>-1.2861896189975082</v>
      </c>
      <c r="L219" s="7">
        <f t="shared" si="9"/>
        <v>-0.81556348730801886</v>
      </c>
    </row>
    <row r="220" spans="7:12" x14ac:dyDescent="0.3">
      <c r="G220">
        <v>1997</v>
      </c>
      <c r="H220">
        <v>12</v>
      </c>
      <c r="I220" s="4">
        <v>1997.9166666674</v>
      </c>
      <c r="J220" s="7">
        <v>28.053778000000001</v>
      </c>
      <c r="K220" s="7">
        <f t="shared" si="8"/>
        <v>0.7895454103421562</v>
      </c>
      <c r="L220" s="7">
        <f t="shared" si="9"/>
        <v>1.7329530240263111E-2</v>
      </c>
    </row>
    <row r="221" spans="7:12" x14ac:dyDescent="0.3">
      <c r="G221">
        <v>1997</v>
      </c>
      <c r="H221">
        <v>11</v>
      </c>
      <c r="I221" s="4">
        <v>1997.8333333340699</v>
      </c>
      <c r="J221" s="7">
        <v>28.978885999999999</v>
      </c>
      <c r="K221" s="7">
        <f t="shared" si="8"/>
        <v>3.6660060228229074</v>
      </c>
      <c r="L221" s="7">
        <f t="shared" si="9"/>
        <v>1.1715153610541422</v>
      </c>
    </row>
    <row r="222" spans="7:12" x14ac:dyDescent="0.3">
      <c r="G222">
        <v>1997</v>
      </c>
      <c r="H222">
        <v>10</v>
      </c>
      <c r="I222" s="4">
        <v>1997.7500000007401</v>
      </c>
      <c r="J222" s="7">
        <v>29.191174</v>
      </c>
      <c r="K222" s="7">
        <f t="shared" si="8"/>
        <v>4.3260782203418113</v>
      </c>
      <c r="L222" s="7">
        <f t="shared" si="9"/>
        <v>1.4363707094586726</v>
      </c>
    </row>
    <row r="223" spans="7:12" x14ac:dyDescent="0.3">
      <c r="G223">
        <v>1997</v>
      </c>
      <c r="H223">
        <v>9</v>
      </c>
      <c r="I223" s="4">
        <v>1997.66666666741</v>
      </c>
      <c r="J223" s="7">
        <v>28.914299</v>
      </c>
      <c r="K223" s="7">
        <f t="shared" si="8"/>
        <v>3.4651841062701449</v>
      </c>
      <c r="L223" s="7">
        <f t="shared" si="9"/>
        <v>1.0909351474414877</v>
      </c>
    </row>
    <row r="224" spans="7:12" x14ac:dyDescent="0.3">
      <c r="G224">
        <v>1997</v>
      </c>
      <c r="H224">
        <v>8</v>
      </c>
      <c r="I224" s="4">
        <v>1997.58333333408</v>
      </c>
      <c r="J224" s="7">
        <v>28.438068000000001</v>
      </c>
      <c r="K224" s="7">
        <f t="shared" si="8"/>
        <v>1.9844275741222017</v>
      </c>
      <c r="L224" s="7">
        <f t="shared" si="9"/>
        <v>0.4967784950351482</v>
      </c>
    </row>
    <row r="225" spans="7:12" x14ac:dyDescent="0.3">
      <c r="G225">
        <v>1997</v>
      </c>
      <c r="H225">
        <v>7</v>
      </c>
      <c r="I225" s="4">
        <v>1997.5000000007501</v>
      </c>
      <c r="J225" s="7">
        <v>28.393802999999998</v>
      </c>
      <c r="K225" s="7">
        <f t="shared" si="8"/>
        <v>1.8467933422147174</v>
      </c>
      <c r="L225" s="7">
        <f t="shared" si="9"/>
        <v>0.44155247191030245</v>
      </c>
    </row>
    <row r="226" spans="7:12" x14ac:dyDescent="0.3">
      <c r="G226">
        <v>1997</v>
      </c>
      <c r="H226">
        <v>6</v>
      </c>
      <c r="I226" s="4">
        <v>1997.41666666742</v>
      </c>
      <c r="J226" s="7">
        <v>28.73631</v>
      </c>
      <c r="K226" s="7">
        <f t="shared" si="8"/>
        <v>2.91175861653831</v>
      </c>
      <c r="L226" s="7">
        <f t="shared" si="9"/>
        <v>0.86887201336337772</v>
      </c>
    </row>
    <row r="227" spans="7:12" x14ac:dyDescent="0.3">
      <c r="G227">
        <v>1997</v>
      </c>
      <c r="H227">
        <v>5</v>
      </c>
      <c r="I227" s="4">
        <v>1997.33333333409</v>
      </c>
      <c r="J227" s="7">
        <v>28.317820000000001</v>
      </c>
      <c r="K227" s="7">
        <f t="shared" si="8"/>
        <v>1.6105375680584919</v>
      </c>
      <c r="L227" s="7">
        <f t="shared" si="9"/>
        <v>0.34675434889901297</v>
      </c>
    </row>
    <row r="228" spans="7:12" x14ac:dyDescent="0.3">
      <c r="G228">
        <v>1997</v>
      </c>
      <c r="H228">
        <v>4</v>
      </c>
      <c r="I228" s="4">
        <v>1997.2500000007601</v>
      </c>
      <c r="J228" s="7">
        <v>27.389868</v>
      </c>
      <c r="K228" s="7">
        <f t="shared" si="8"/>
        <v>-1.2747659622025667</v>
      </c>
      <c r="L228" s="7">
        <f t="shared" si="9"/>
        <v>-0.81097972115054273</v>
      </c>
    </row>
    <row r="229" spans="7:12" x14ac:dyDescent="0.3">
      <c r="G229">
        <v>1997</v>
      </c>
      <c r="H229">
        <v>3</v>
      </c>
      <c r="I229" s="4">
        <v>1997.16666666743</v>
      </c>
      <c r="J229" s="7">
        <v>26.858093</v>
      </c>
      <c r="K229" s="7">
        <f t="shared" si="8"/>
        <v>-2.9282267929401171</v>
      </c>
      <c r="L229" s="7">
        <f t="shared" si="9"/>
        <v>-1.4744343342130732</v>
      </c>
    </row>
    <row r="230" spans="7:12" x14ac:dyDescent="0.3">
      <c r="G230">
        <v>1997</v>
      </c>
      <c r="H230">
        <v>2</v>
      </c>
      <c r="I230" s="4">
        <v>1997.0833333341</v>
      </c>
      <c r="J230" s="7">
        <v>26.930568999999998</v>
      </c>
      <c r="K230" s="7">
        <f t="shared" si="8"/>
        <v>-2.7028754184517867</v>
      </c>
      <c r="L230" s="7">
        <f t="shared" si="9"/>
        <v>-1.3840116243521003</v>
      </c>
    </row>
    <row r="231" spans="7:12" x14ac:dyDescent="0.3">
      <c r="G231">
        <v>1997</v>
      </c>
      <c r="H231">
        <v>1</v>
      </c>
      <c r="I231" s="4">
        <v>1997.0000000007699</v>
      </c>
      <c r="J231" s="7">
        <v>27.178028000000001</v>
      </c>
      <c r="K231" s="7">
        <f t="shared" si="8"/>
        <v>-1.9334451825183783</v>
      </c>
      <c r="L231" s="7">
        <f t="shared" si="9"/>
        <v>-1.0752761345418562</v>
      </c>
    </row>
    <row r="232" spans="7:12" x14ac:dyDescent="0.3">
      <c r="G232">
        <v>1996</v>
      </c>
      <c r="H232">
        <v>12</v>
      </c>
      <c r="I232" s="4">
        <v>1996.91666666744</v>
      </c>
      <c r="J232" s="7">
        <v>27.653341000000001</v>
      </c>
      <c r="K232" s="7">
        <f t="shared" si="8"/>
        <v>-0.45554300990710922</v>
      </c>
      <c r="L232" s="7">
        <f t="shared" si="9"/>
        <v>-0.48226479986348525</v>
      </c>
    </row>
    <row r="233" spans="7:12" x14ac:dyDescent="0.3">
      <c r="G233">
        <v>1996</v>
      </c>
      <c r="H233">
        <v>11</v>
      </c>
      <c r="I233" s="4">
        <v>1996.83333333411</v>
      </c>
      <c r="J233" s="7">
        <v>28.459136999999998</v>
      </c>
      <c r="K233" s="7">
        <f t="shared" si="8"/>
        <v>2.0499379238806612</v>
      </c>
      <c r="L233" s="7">
        <f t="shared" si="9"/>
        <v>0.52306465975258043</v>
      </c>
    </row>
    <row r="234" spans="7:12" x14ac:dyDescent="0.3">
      <c r="G234">
        <v>1996</v>
      </c>
      <c r="H234">
        <v>10</v>
      </c>
      <c r="I234" s="4">
        <v>1996.7500000007799</v>
      </c>
      <c r="J234" s="7">
        <v>28.765609999999999</v>
      </c>
      <c r="K234" s="7">
        <f t="shared" si="8"/>
        <v>3.0028618130793454</v>
      </c>
      <c r="L234" s="7">
        <f t="shared" si="9"/>
        <v>0.90542736132582735</v>
      </c>
    </row>
    <row r="235" spans="7:12" x14ac:dyDescent="0.3">
      <c r="G235">
        <v>1996</v>
      </c>
      <c r="H235">
        <v>9</v>
      </c>
      <c r="I235" s="4">
        <v>1996.66666666745</v>
      </c>
      <c r="J235" s="7">
        <v>28.809937000000001</v>
      </c>
      <c r="K235" s="7">
        <f t="shared" si="8"/>
        <v>3.1406888230818986</v>
      </c>
      <c r="L235" s="7">
        <f t="shared" si="9"/>
        <v>0.96073073706410872</v>
      </c>
    </row>
    <row r="236" spans="7:12" x14ac:dyDescent="0.3">
      <c r="G236">
        <v>1996</v>
      </c>
      <c r="H236">
        <v>8</v>
      </c>
      <c r="I236" s="4">
        <v>1996.58333333412</v>
      </c>
      <c r="J236" s="7">
        <v>28.405017999999998</v>
      </c>
      <c r="K236" s="7">
        <f t="shared" si="8"/>
        <v>1.881664412153548</v>
      </c>
      <c r="L236" s="7">
        <f t="shared" si="9"/>
        <v>0.45554456158261925</v>
      </c>
    </row>
    <row r="237" spans="7:12" x14ac:dyDescent="0.3">
      <c r="G237">
        <v>1996</v>
      </c>
      <c r="H237">
        <v>7</v>
      </c>
      <c r="I237" s="4">
        <v>1996.5000000007899</v>
      </c>
      <c r="J237" s="7">
        <v>28.343678000000001</v>
      </c>
      <c r="K237" s="7">
        <f t="shared" si="8"/>
        <v>1.6909384709990414</v>
      </c>
      <c r="L237" s="7">
        <f t="shared" si="9"/>
        <v>0.37901537919297301</v>
      </c>
    </row>
    <row r="238" spans="7:12" x14ac:dyDescent="0.3">
      <c r="G238">
        <v>1996</v>
      </c>
      <c r="H238">
        <v>6</v>
      </c>
      <c r="I238" s="4">
        <v>1996.41666666746</v>
      </c>
      <c r="J238" s="7">
        <v>28.796707000000001</v>
      </c>
      <c r="K238" s="7">
        <f t="shared" si="8"/>
        <v>3.0995524650533004</v>
      </c>
      <c r="L238" s="7">
        <f t="shared" si="9"/>
        <v>0.94422468745512489</v>
      </c>
    </row>
    <row r="239" spans="7:12" x14ac:dyDescent="0.3">
      <c r="G239">
        <v>1996</v>
      </c>
      <c r="H239">
        <v>5</v>
      </c>
      <c r="I239" s="4">
        <v>1996.33333333413</v>
      </c>
      <c r="J239" s="7">
        <v>28.376728</v>
      </c>
      <c r="K239" s="7">
        <f t="shared" si="8"/>
        <v>1.7937016329676843</v>
      </c>
      <c r="L239" s="7">
        <f t="shared" si="9"/>
        <v>0.42024931264549753</v>
      </c>
    </row>
    <row r="240" spans="7:12" x14ac:dyDescent="0.3">
      <c r="G240">
        <v>1996</v>
      </c>
      <c r="H240">
        <v>4</v>
      </c>
      <c r="I240" s="4">
        <v>1996.2500000007999</v>
      </c>
      <c r="J240" s="7">
        <v>27.657910000000001</v>
      </c>
      <c r="K240" s="7">
        <f t="shared" si="8"/>
        <v>-0.44133650803011248</v>
      </c>
      <c r="L240" s="7">
        <f t="shared" si="9"/>
        <v>-0.47656441130237814</v>
      </c>
    </row>
    <row r="241" spans="7:12" x14ac:dyDescent="0.3">
      <c r="G241">
        <v>1996</v>
      </c>
      <c r="H241">
        <v>3</v>
      </c>
      <c r="I241" s="4">
        <v>1996.1666666674701</v>
      </c>
      <c r="J241" s="7">
        <v>27.268969999999999</v>
      </c>
      <c r="K241" s="7">
        <f t="shared" si="8"/>
        <v>-1.6506770289403958</v>
      </c>
      <c r="L241" s="7">
        <f t="shared" si="9"/>
        <v>-0.96181482210495794</v>
      </c>
    </row>
    <row r="242" spans="7:12" x14ac:dyDescent="0.3">
      <c r="G242">
        <v>1996</v>
      </c>
      <c r="H242">
        <v>2</v>
      </c>
      <c r="I242" s="4">
        <v>1996.08333333414</v>
      </c>
      <c r="J242" s="7">
        <v>27.209606000000001</v>
      </c>
      <c r="K242" s="7">
        <f t="shared" si="8"/>
        <v>-1.8352589456455846</v>
      </c>
      <c r="L242" s="7">
        <f t="shared" si="9"/>
        <v>-1.0358787018470352</v>
      </c>
    </row>
    <row r="243" spans="7:12" x14ac:dyDescent="0.3">
      <c r="G243">
        <v>1996</v>
      </c>
      <c r="H243">
        <v>1</v>
      </c>
      <c r="I243" s="4">
        <v>1996.0000000008099</v>
      </c>
      <c r="J243" s="7">
        <v>27.703735000000002</v>
      </c>
      <c r="K243" s="7">
        <f t="shared" si="8"/>
        <v>-0.29885173050475045</v>
      </c>
      <c r="L243" s="7">
        <f t="shared" si="9"/>
        <v>-0.41939209661366411</v>
      </c>
    </row>
    <row r="244" spans="7:12" x14ac:dyDescent="0.3">
      <c r="G244">
        <v>1995</v>
      </c>
      <c r="H244">
        <v>12</v>
      </c>
      <c r="I244" s="4">
        <v>1995.9166666674801</v>
      </c>
      <c r="J244" s="7">
        <v>28.104153</v>
      </c>
      <c r="K244" s="7">
        <f t="shared" si="8"/>
        <v>0.94617761258634303</v>
      </c>
      <c r="L244" s="7">
        <f t="shared" si="9"/>
        <v>8.0178528656932369E-2</v>
      </c>
    </row>
    <row r="245" spans="7:12" x14ac:dyDescent="0.3">
      <c r="G245">
        <v>1995</v>
      </c>
      <c r="H245">
        <v>11</v>
      </c>
      <c r="I245" s="4">
        <v>1995.83333333415</v>
      </c>
      <c r="J245" s="7">
        <v>28.912303999999999</v>
      </c>
      <c r="K245" s="7">
        <f t="shared" si="8"/>
        <v>3.4589810046626552</v>
      </c>
      <c r="L245" s="7">
        <f t="shared" si="9"/>
        <v>1.0884461399607668</v>
      </c>
    </row>
    <row r="246" spans="7:12" x14ac:dyDescent="0.3">
      <c r="G246">
        <v>1995</v>
      </c>
      <c r="H246">
        <v>10</v>
      </c>
      <c r="I246" s="4">
        <v>1995.7500000008199</v>
      </c>
      <c r="J246" s="7">
        <v>29.092924</v>
      </c>
      <c r="K246" s="7">
        <f t="shared" si="8"/>
        <v>4.0205871261385022</v>
      </c>
      <c r="L246" s="7">
        <f t="shared" si="9"/>
        <v>1.3137917696187145</v>
      </c>
    </row>
    <row r="247" spans="7:12" x14ac:dyDescent="0.3">
      <c r="G247">
        <v>1995</v>
      </c>
      <c r="H247">
        <v>9</v>
      </c>
      <c r="I247" s="4">
        <v>1995.6666666674901</v>
      </c>
      <c r="J247" s="7">
        <v>28.932924</v>
      </c>
      <c r="K247" s="7">
        <f t="shared" si="8"/>
        <v>3.5230952678939276</v>
      </c>
      <c r="L247" s="7">
        <f t="shared" si="9"/>
        <v>1.1141721220421923</v>
      </c>
    </row>
    <row r="248" spans="7:12" x14ac:dyDescent="0.3">
      <c r="G248">
        <v>1995</v>
      </c>
      <c r="H248">
        <v>8</v>
      </c>
      <c r="I248" s="4">
        <v>1995.58333333416</v>
      </c>
      <c r="J248" s="7">
        <v>28.871324999999999</v>
      </c>
      <c r="K248" s="7">
        <f t="shared" si="8"/>
        <v>3.3315640117938772</v>
      </c>
      <c r="L248" s="7">
        <f t="shared" si="9"/>
        <v>1.0373198053480275</v>
      </c>
    </row>
    <row r="249" spans="7:12" x14ac:dyDescent="0.3">
      <c r="G249">
        <v>1995</v>
      </c>
      <c r="H249">
        <v>7</v>
      </c>
      <c r="I249" s="4">
        <v>1995.5000000008299</v>
      </c>
      <c r="J249" s="7">
        <v>28.697051999999999</v>
      </c>
      <c r="K249" s="7">
        <f t="shared" si="8"/>
        <v>2.7896927704697752</v>
      </c>
      <c r="L249" s="7">
        <f t="shared" si="9"/>
        <v>0.81989283758488307</v>
      </c>
    </row>
    <row r="250" spans="7:12" x14ac:dyDescent="0.3">
      <c r="G250">
        <v>1995</v>
      </c>
      <c r="H250">
        <v>6</v>
      </c>
      <c r="I250" s="4">
        <v>1995.4166666675001</v>
      </c>
      <c r="J250" s="7">
        <v>29.007117999999998</v>
      </c>
      <c r="K250" s="7">
        <f t="shared" si="8"/>
        <v>3.75378846121016</v>
      </c>
      <c r="L250" s="7">
        <f t="shared" si="9"/>
        <v>1.2067382478690185</v>
      </c>
    </row>
    <row r="251" spans="7:12" x14ac:dyDescent="0.3">
      <c r="G251">
        <v>1995</v>
      </c>
      <c r="H251">
        <v>5</v>
      </c>
      <c r="I251" s="4">
        <v>1995.33333333417</v>
      </c>
      <c r="J251" s="7">
        <v>28.602460000000001</v>
      </c>
      <c r="K251" s="7">
        <f t="shared" si="8"/>
        <v>2.4955755838755871</v>
      </c>
      <c r="L251" s="7">
        <f t="shared" si="9"/>
        <v>0.70187770193764498</v>
      </c>
    </row>
    <row r="252" spans="7:12" x14ac:dyDescent="0.3">
      <c r="G252">
        <v>1995</v>
      </c>
      <c r="H252">
        <v>4</v>
      </c>
      <c r="I252" s="4">
        <v>1995.2500000008399</v>
      </c>
      <c r="J252" s="7">
        <v>27.807023999999998</v>
      </c>
      <c r="K252" s="7">
        <f t="shared" si="8"/>
        <v>2.2307247909137757E-2</v>
      </c>
      <c r="L252" s="7">
        <f t="shared" si="9"/>
        <v>-0.29052638549784721</v>
      </c>
    </row>
    <row r="253" spans="7:12" x14ac:dyDescent="0.3">
      <c r="G253">
        <v>1995</v>
      </c>
      <c r="H253">
        <v>3</v>
      </c>
      <c r="I253" s="4">
        <v>1995.1666666675101</v>
      </c>
      <c r="J253" s="7">
        <v>27.377182000000001</v>
      </c>
      <c r="K253" s="7">
        <f t="shared" si="8"/>
        <v>-1.3142108479131289</v>
      </c>
      <c r="L253" s="7">
        <f t="shared" si="9"/>
        <v>-0.82680706395776449</v>
      </c>
    </row>
    <row r="254" spans="7:12" x14ac:dyDescent="0.3">
      <c r="G254">
        <v>1995</v>
      </c>
      <c r="H254">
        <v>2</v>
      </c>
      <c r="I254" s="4">
        <v>1995.08333333418</v>
      </c>
      <c r="J254" s="7">
        <v>27.112738</v>
      </c>
      <c r="K254" s="7">
        <f t="shared" si="8"/>
        <v>-2.1364529539233077</v>
      </c>
      <c r="L254" s="7">
        <f t="shared" si="9"/>
        <v>-1.1567334269810519</v>
      </c>
    </row>
    <row r="255" spans="7:12" x14ac:dyDescent="0.3">
      <c r="G255">
        <v>1995</v>
      </c>
      <c r="H255">
        <v>1</v>
      </c>
      <c r="I255" s="4">
        <v>1995.0000000008499</v>
      </c>
      <c r="J255" s="7">
        <v>27.284130000000001</v>
      </c>
      <c r="K255" s="7">
        <f t="shared" si="8"/>
        <v>-1.6035396753717175</v>
      </c>
      <c r="L255" s="7">
        <f t="shared" si="9"/>
        <v>-0.94290086049708044</v>
      </c>
    </row>
    <row r="256" spans="7:12" x14ac:dyDescent="0.3">
      <c r="G256">
        <v>1994</v>
      </c>
      <c r="H256">
        <v>12</v>
      </c>
      <c r="I256" s="4">
        <v>1994.9166666675201</v>
      </c>
      <c r="J256" s="7">
        <v>27.805050000000001</v>
      </c>
      <c r="K256" s="7">
        <f t="shared" si="8"/>
        <v>1.6169442108054551E-2</v>
      </c>
      <c r="L256" s="7">
        <f t="shared" si="9"/>
        <v>-0.29298919289981884</v>
      </c>
    </row>
    <row r="257" spans="7:12" x14ac:dyDescent="0.3">
      <c r="G257">
        <v>1994</v>
      </c>
      <c r="H257">
        <v>11</v>
      </c>
      <c r="I257" s="4">
        <v>1994.83333333419</v>
      </c>
      <c r="J257" s="7">
        <v>28.612185</v>
      </c>
      <c r="K257" s="7">
        <f t="shared" si="8"/>
        <v>2.5258137608845139</v>
      </c>
      <c r="L257" s="7">
        <f t="shared" si="9"/>
        <v>0.71401083364190487</v>
      </c>
    </row>
    <row r="258" spans="7:12" x14ac:dyDescent="0.3">
      <c r="G258">
        <v>1994</v>
      </c>
      <c r="H258">
        <v>10</v>
      </c>
      <c r="I258" s="4">
        <v>1994.7500000008599</v>
      </c>
      <c r="J258" s="7">
        <v>28.904247000000002</v>
      </c>
      <c r="K258" s="7">
        <f t="shared" si="8"/>
        <v>3.4339291802759351</v>
      </c>
      <c r="L258" s="7">
        <f t="shared" si="9"/>
        <v>1.078394043082495</v>
      </c>
    </row>
    <row r="259" spans="7:12" x14ac:dyDescent="0.3">
      <c r="G259">
        <v>1994</v>
      </c>
      <c r="H259">
        <v>9</v>
      </c>
      <c r="I259" s="4">
        <v>1994.6666666675301</v>
      </c>
      <c r="J259" s="7">
        <v>28.571362000000001</v>
      </c>
      <c r="K259" s="7">
        <f t="shared" si="8"/>
        <v>2.3988818225775259</v>
      </c>
      <c r="L259" s="7">
        <f t="shared" si="9"/>
        <v>0.66307912818555315</v>
      </c>
    </row>
    <row r="260" spans="7:12" x14ac:dyDescent="0.3">
      <c r="G260">
        <v>1994</v>
      </c>
      <c r="H260">
        <v>8</v>
      </c>
      <c r="I260" s="4">
        <v>1994.5833333342</v>
      </c>
      <c r="J260" s="7">
        <v>28.235440000000001</v>
      </c>
      <c r="K260" s="7">
        <f t="shared" si="8"/>
        <v>1.3543914475448151</v>
      </c>
      <c r="L260" s="7">
        <f t="shared" si="9"/>
        <v>0.24397518285305056</v>
      </c>
    </row>
    <row r="261" spans="7:12" x14ac:dyDescent="0.3">
      <c r="G261">
        <v>1994</v>
      </c>
      <c r="H261">
        <v>7</v>
      </c>
      <c r="I261" s="4">
        <v>1994.5000000008699</v>
      </c>
      <c r="J261" s="7">
        <v>27.998660999999998</v>
      </c>
      <c r="K261" s="7">
        <f t="shared" ref="K261:K324" si="10">STANDARDIZE(J261,N$4,O$4)</f>
        <v>0.61816879314923412</v>
      </c>
      <c r="L261" s="7">
        <f t="shared" ref="L261:L324" si="11">STANDARDIZE(J261,J$1,J$2)</f>
        <v>-5.1435695481460063E-2</v>
      </c>
    </row>
    <row r="262" spans="7:12" x14ac:dyDescent="0.3">
      <c r="G262">
        <v>1994</v>
      </c>
      <c r="H262">
        <v>6</v>
      </c>
      <c r="I262" s="4">
        <v>1994.4166666675401</v>
      </c>
      <c r="J262" s="7">
        <v>28.462057000000001</v>
      </c>
      <c r="K262" s="7">
        <f t="shared" si="10"/>
        <v>2.0590171502936343</v>
      </c>
      <c r="L262" s="7">
        <f t="shared" si="11"/>
        <v>0.52670771832085594</v>
      </c>
    </row>
    <row r="263" spans="7:12" x14ac:dyDescent="0.3">
      <c r="G263">
        <v>1994</v>
      </c>
      <c r="H263">
        <v>5</v>
      </c>
      <c r="I263" s="4">
        <v>1994.33333333421</v>
      </c>
      <c r="J263" s="7">
        <v>28.216442000000001</v>
      </c>
      <c r="K263" s="7">
        <f t="shared" si="10"/>
        <v>1.2953205080265007</v>
      </c>
      <c r="L263" s="7">
        <f t="shared" si="11"/>
        <v>0.22027284494893348</v>
      </c>
    </row>
    <row r="264" spans="7:12" x14ac:dyDescent="0.3">
      <c r="G264">
        <v>1994</v>
      </c>
      <c r="H264">
        <v>4</v>
      </c>
      <c r="I264" s="4">
        <v>1994.2500000008799</v>
      </c>
      <c r="J264" s="7">
        <v>27.414017000000001</v>
      </c>
      <c r="K264" s="7">
        <f t="shared" si="10"/>
        <v>-1.1996788941728862</v>
      </c>
      <c r="L264" s="7">
        <f t="shared" si="11"/>
        <v>-0.78085087821725718</v>
      </c>
    </row>
    <row r="265" spans="7:12" x14ac:dyDescent="0.3">
      <c r="G265">
        <v>1994</v>
      </c>
      <c r="H265">
        <v>3</v>
      </c>
      <c r="I265" s="4">
        <v>1994.1666666675501</v>
      </c>
      <c r="J265" s="7">
        <v>26.864509999999999</v>
      </c>
      <c r="K265" s="7">
        <f t="shared" si="10"/>
        <v>-2.9082742601003986</v>
      </c>
      <c r="L265" s="7">
        <f t="shared" si="11"/>
        <v>-1.4664283387224586</v>
      </c>
    </row>
    <row r="266" spans="7:12" x14ac:dyDescent="0.3">
      <c r="G266">
        <v>1994</v>
      </c>
      <c r="H266">
        <v>2</v>
      </c>
      <c r="I266" s="4">
        <v>1994.08333333422</v>
      </c>
      <c r="J266" s="7">
        <v>26.582369</v>
      </c>
      <c r="K266" s="7">
        <f t="shared" si="10"/>
        <v>-3.7855420749565361</v>
      </c>
      <c r="L266" s="7">
        <f t="shared" si="11"/>
        <v>-1.8184338823905044</v>
      </c>
    </row>
    <row r="267" spans="7:12" x14ac:dyDescent="0.3">
      <c r="G267">
        <v>1994</v>
      </c>
      <c r="H267">
        <v>1</v>
      </c>
      <c r="I267" s="4">
        <v>1994.0000000008899</v>
      </c>
      <c r="J267" s="7">
        <v>26.998756</v>
      </c>
      <c r="K267" s="7">
        <f t="shared" si="10"/>
        <v>-2.4908599350885141</v>
      </c>
      <c r="L267" s="7">
        <f t="shared" si="11"/>
        <v>-1.2989399686689713</v>
      </c>
    </row>
    <row r="268" spans="7:12" x14ac:dyDescent="0.3">
      <c r="G268">
        <v>1993</v>
      </c>
      <c r="H268">
        <v>12</v>
      </c>
      <c r="I268" s="4">
        <v>1993.9166666675601</v>
      </c>
      <c r="J268" s="7">
        <v>27.675215000000001</v>
      </c>
      <c r="K268" s="7">
        <f t="shared" si="10"/>
        <v>-0.38752965423684671</v>
      </c>
      <c r="L268" s="7">
        <f t="shared" si="11"/>
        <v>-0.4549742987941795</v>
      </c>
    </row>
    <row r="269" spans="7:12" x14ac:dyDescent="0.3">
      <c r="G269">
        <v>1993</v>
      </c>
      <c r="H269">
        <v>11</v>
      </c>
      <c r="I269" s="4">
        <v>1993.83333333423</v>
      </c>
      <c r="J269" s="7">
        <v>28.551247</v>
      </c>
      <c r="K269" s="7">
        <f t="shared" si="10"/>
        <v>2.3363377680238395</v>
      </c>
      <c r="L269" s="7">
        <f t="shared" si="11"/>
        <v>0.63798319561679151</v>
      </c>
    </row>
    <row r="270" spans="7:12" x14ac:dyDescent="0.3">
      <c r="G270">
        <v>1993</v>
      </c>
      <c r="H270">
        <v>10</v>
      </c>
      <c r="I270" s="4">
        <v>1993.7500000008999</v>
      </c>
      <c r="J270" s="7">
        <v>28.845434000000001</v>
      </c>
      <c r="K270" s="7">
        <f t="shared" si="10"/>
        <v>3.2510605011575699</v>
      </c>
      <c r="L270" s="7">
        <f t="shared" si="11"/>
        <v>1.0050176035017566</v>
      </c>
    </row>
    <row r="271" spans="7:12" x14ac:dyDescent="0.3">
      <c r="G271">
        <v>1993</v>
      </c>
      <c r="H271">
        <v>9</v>
      </c>
      <c r="I271" s="4">
        <v>1993.6666666675701</v>
      </c>
      <c r="J271" s="7">
        <v>28.745933999999998</v>
      </c>
      <c r="K271" s="7">
        <f t="shared" si="10"/>
        <v>2.9416827518117175</v>
      </c>
      <c r="L271" s="7">
        <f t="shared" si="11"/>
        <v>0.88087913516510397</v>
      </c>
    </row>
    <row r="272" spans="7:12" x14ac:dyDescent="0.3">
      <c r="G272">
        <v>1993</v>
      </c>
      <c r="H272">
        <v>8</v>
      </c>
      <c r="I272" s="4">
        <v>1993.58333333424</v>
      </c>
      <c r="J272" s="7">
        <v>28.524956</v>
      </c>
      <c r="K272" s="7">
        <f t="shared" si="10"/>
        <v>2.2545905277419123</v>
      </c>
      <c r="L272" s="7">
        <f t="shared" si="11"/>
        <v>0.60518194465157626</v>
      </c>
    </row>
    <row r="273" spans="7:12" x14ac:dyDescent="0.3">
      <c r="G273">
        <v>1993</v>
      </c>
      <c r="H273">
        <v>7</v>
      </c>
      <c r="I273" s="4">
        <v>1993.5000000009099</v>
      </c>
      <c r="J273" s="7">
        <v>28.247907999999999</v>
      </c>
      <c r="K273" s="7">
        <f t="shared" si="10"/>
        <v>1.3931585005985185</v>
      </c>
      <c r="L273" s="7">
        <f t="shared" si="11"/>
        <v>0.25953054389044899</v>
      </c>
    </row>
    <row r="274" spans="7:12" x14ac:dyDescent="0.3">
      <c r="G274">
        <v>1993</v>
      </c>
      <c r="H274">
        <v>6</v>
      </c>
      <c r="I274" s="4">
        <v>1993.4166666675801</v>
      </c>
      <c r="J274" s="7">
        <v>29.062488999999999</v>
      </c>
      <c r="K274" s="7">
        <f t="shared" si="10"/>
        <v>3.9259548467280396</v>
      </c>
      <c r="L274" s="7">
        <f t="shared" si="11"/>
        <v>1.2758203697812671</v>
      </c>
    </row>
    <row r="275" spans="7:12" x14ac:dyDescent="0.3">
      <c r="G275">
        <v>1993</v>
      </c>
      <c r="H275">
        <v>5</v>
      </c>
      <c r="I275" s="4">
        <v>1993.33333333425</v>
      </c>
      <c r="J275" s="7">
        <v>28.787512</v>
      </c>
      <c r="K275" s="7">
        <f t="shared" si="10"/>
        <v>3.0709622298248016</v>
      </c>
      <c r="L275" s="7">
        <f t="shared" si="11"/>
        <v>0.93275279583345938</v>
      </c>
    </row>
    <row r="276" spans="7:12" x14ac:dyDescent="0.3">
      <c r="G276">
        <v>1993</v>
      </c>
      <c r="H276">
        <v>4</v>
      </c>
      <c r="I276" s="4">
        <v>1993.25000000092</v>
      </c>
      <c r="J276" s="7">
        <v>27.950142</v>
      </c>
      <c r="K276" s="7">
        <f t="shared" si="10"/>
        <v>0.46730749646068465</v>
      </c>
      <c r="L276" s="7">
        <f t="shared" si="11"/>
        <v>-0.11196910598624157</v>
      </c>
    </row>
    <row r="277" spans="7:12" x14ac:dyDescent="0.3">
      <c r="G277">
        <v>1993</v>
      </c>
      <c r="H277">
        <v>3</v>
      </c>
      <c r="I277" s="4">
        <v>1993.1666666675901</v>
      </c>
      <c r="J277" s="7">
        <v>26.927567</v>
      </c>
      <c r="K277" s="7">
        <f t="shared" si="10"/>
        <v>-2.7122096094420964</v>
      </c>
      <c r="L277" s="7">
        <f t="shared" si="11"/>
        <v>-1.3877569879897531</v>
      </c>
    </row>
    <row r="278" spans="7:12" x14ac:dyDescent="0.3">
      <c r="G278">
        <v>1993</v>
      </c>
      <c r="H278">
        <v>2</v>
      </c>
      <c r="I278" s="4">
        <v>1993.08333333426</v>
      </c>
      <c r="J278" s="7">
        <v>26.868487999999999</v>
      </c>
      <c r="K278" s="7">
        <f t="shared" si="10"/>
        <v>-2.8959053687747929</v>
      </c>
      <c r="L278" s="7">
        <f t="shared" si="11"/>
        <v>-1.4614652952345872</v>
      </c>
    </row>
    <row r="279" spans="7:12" x14ac:dyDescent="0.3">
      <c r="G279">
        <v>1993</v>
      </c>
      <c r="H279">
        <v>1</v>
      </c>
      <c r="I279" s="4">
        <v>1993.00000000093</v>
      </c>
      <c r="J279" s="7">
        <v>27.107855000000001</v>
      </c>
      <c r="K279" s="7">
        <f t="shared" si="10"/>
        <v>-2.1516357835721078</v>
      </c>
      <c r="L279" s="7">
        <f t="shared" si="11"/>
        <v>-1.1628255691005271</v>
      </c>
    </row>
    <row r="280" spans="7:12" x14ac:dyDescent="0.3">
      <c r="G280">
        <v>1992</v>
      </c>
      <c r="H280">
        <v>12</v>
      </c>
      <c r="I280" s="4">
        <v>1992.9166666676001</v>
      </c>
      <c r="J280" s="7">
        <v>27.694216000000001</v>
      </c>
      <c r="K280" s="7">
        <f t="shared" si="10"/>
        <v>-0.32844938674619145</v>
      </c>
      <c r="L280" s="7">
        <f t="shared" si="11"/>
        <v>-0.43126821802167098</v>
      </c>
    </row>
    <row r="281" spans="7:12" x14ac:dyDescent="0.3">
      <c r="G281">
        <v>1992</v>
      </c>
      <c r="H281">
        <v>11</v>
      </c>
      <c r="I281" s="4">
        <v>1992.83333333427</v>
      </c>
      <c r="J281" s="7">
        <v>28.560661</v>
      </c>
      <c r="K281" s="7">
        <f t="shared" si="10"/>
        <v>2.3656089452333031</v>
      </c>
      <c r="L281" s="7">
        <f t="shared" si="11"/>
        <v>0.64972831663107466</v>
      </c>
    </row>
    <row r="282" spans="7:12" x14ac:dyDescent="0.3">
      <c r="G282">
        <v>1992</v>
      </c>
      <c r="H282">
        <v>10</v>
      </c>
      <c r="I282" s="4">
        <v>1992.75000000094</v>
      </c>
      <c r="J282" s="7">
        <v>28.799296999999999</v>
      </c>
      <c r="K282" s="7">
        <f t="shared" si="10"/>
        <v>3.1076056145086279</v>
      </c>
      <c r="L282" s="7">
        <f t="shared" si="11"/>
        <v>0.94745603050026717</v>
      </c>
    </row>
    <row r="283" spans="7:12" x14ac:dyDescent="0.3">
      <c r="G283">
        <v>1992</v>
      </c>
      <c r="H283">
        <v>9</v>
      </c>
      <c r="I283" s="4">
        <v>1992.6666666676099</v>
      </c>
      <c r="J283" s="7">
        <v>28.676563000000002</v>
      </c>
      <c r="K283" s="7">
        <f t="shared" si="10"/>
        <v>2.7259858286974503</v>
      </c>
      <c r="L283" s="7">
        <f t="shared" si="11"/>
        <v>0.79433029408991485</v>
      </c>
    </row>
    <row r="284" spans="7:12" x14ac:dyDescent="0.3">
      <c r="G284">
        <v>1992</v>
      </c>
      <c r="H284">
        <v>8</v>
      </c>
      <c r="I284" s="4">
        <v>1992.58333333428</v>
      </c>
      <c r="J284" s="7">
        <v>28.267208</v>
      </c>
      <c r="K284" s="7">
        <f t="shared" si="10"/>
        <v>1.4531684559992739</v>
      </c>
      <c r="L284" s="7">
        <f t="shared" si="11"/>
        <v>0.28360966387936842</v>
      </c>
    </row>
    <row r="285" spans="7:12" x14ac:dyDescent="0.3">
      <c r="G285">
        <v>1992</v>
      </c>
      <c r="H285">
        <v>7</v>
      </c>
      <c r="I285" s="4">
        <v>1992.50000000095</v>
      </c>
      <c r="J285" s="7">
        <v>27.974834000000001</v>
      </c>
      <c r="K285" s="7">
        <f t="shared" si="10"/>
        <v>0.54408292748428388</v>
      </c>
      <c r="L285" s="7">
        <f t="shared" si="11"/>
        <v>-8.1162803873992689E-2</v>
      </c>
    </row>
    <row r="286" spans="7:12" x14ac:dyDescent="0.3">
      <c r="G286">
        <v>1992</v>
      </c>
      <c r="H286">
        <v>6</v>
      </c>
      <c r="I286" s="4">
        <v>1992.4166666676199</v>
      </c>
      <c r="J286" s="7">
        <v>28.596867</v>
      </c>
      <c r="K286" s="7">
        <f t="shared" si="10"/>
        <v>2.4781851341058223</v>
      </c>
      <c r="L286" s="7">
        <f t="shared" si="11"/>
        <v>0.69489974763204676</v>
      </c>
    </row>
    <row r="287" spans="7:12" x14ac:dyDescent="0.3">
      <c r="G287">
        <v>1992</v>
      </c>
      <c r="H287">
        <v>5</v>
      </c>
      <c r="I287" s="4">
        <v>1992.33333333429</v>
      </c>
      <c r="J287" s="7">
        <v>28.337070000000001</v>
      </c>
      <c r="K287" s="7">
        <f t="shared" si="10"/>
        <v>1.6703920572535407</v>
      </c>
      <c r="L287" s="7">
        <f t="shared" si="11"/>
        <v>0.37077108774806272</v>
      </c>
    </row>
    <row r="288" spans="7:12" x14ac:dyDescent="0.3">
      <c r="G288">
        <v>1992</v>
      </c>
      <c r="H288">
        <v>4</v>
      </c>
      <c r="I288" s="4">
        <v>1992.25000000096</v>
      </c>
      <c r="J288" s="7">
        <v>27.414646000000001</v>
      </c>
      <c r="K288" s="7">
        <f t="shared" si="10"/>
        <v>-1.1977231293051622</v>
      </c>
      <c r="L288" s="7">
        <f t="shared" si="11"/>
        <v>-0.78006612347772197</v>
      </c>
    </row>
    <row r="289" spans="7:12" x14ac:dyDescent="0.3">
      <c r="G289">
        <v>1992</v>
      </c>
      <c r="H289">
        <v>3</v>
      </c>
      <c r="I289" s="4">
        <v>1992.1666666676299</v>
      </c>
      <c r="J289" s="7">
        <v>26.734273999999999</v>
      </c>
      <c r="K289" s="7">
        <f t="shared" si="10"/>
        <v>-3.3132201954150258</v>
      </c>
      <c r="L289" s="7">
        <f t="shared" si="11"/>
        <v>-1.6289137413585582</v>
      </c>
    </row>
    <row r="290" spans="7:12" x14ac:dyDescent="0.3">
      <c r="G290">
        <v>1992</v>
      </c>
      <c r="H290">
        <v>2</v>
      </c>
      <c r="I290" s="4">
        <v>1992.0833333343001</v>
      </c>
      <c r="J290" s="7">
        <v>26.744986999999998</v>
      </c>
      <c r="K290" s="7">
        <f t="shared" si="10"/>
        <v>-3.2799100061814404</v>
      </c>
      <c r="L290" s="7">
        <f t="shared" si="11"/>
        <v>-1.6155479583305137</v>
      </c>
    </row>
    <row r="291" spans="7:12" x14ac:dyDescent="0.3">
      <c r="G291">
        <v>1992</v>
      </c>
      <c r="H291">
        <v>1</v>
      </c>
      <c r="I291" s="4">
        <v>1992.00000000097</v>
      </c>
      <c r="J291" s="7">
        <v>26.734821</v>
      </c>
      <c r="K291" s="7">
        <f t="shared" si="10"/>
        <v>-3.3115193951246491</v>
      </c>
      <c r="L291" s="7">
        <f t="shared" si="11"/>
        <v>-1.6282312916884045</v>
      </c>
    </row>
    <row r="292" spans="7:12" x14ac:dyDescent="0.3">
      <c r="G292">
        <v>1991</v>
      </c>
      <c r="H292">
        <v>12</v>
      </c>
      <c r="I292" s="4">
        <v>1991.9166666676399</v>
      </c>
      <c r="J292" s="7">
        <v>27.356276999999999</v>
      </c>
      <c r="K292" s="7">
        <f t="shared" si="10"/>
        <v>-1.3792112685169047</v>
      </c>
      <c r="L292" s="7">
        <f t="shared" si="11"/>
        <v>-0.85288861853643771</v>
      </c>
    </row>
    <row r="293" spans="7:12" x14ac:dyDescent="0.3">
      <c r="G293">
        <v>1991</v>
      </c>
      <c r="H293">
        <v>11</v>
      </c>
      <c r="I293" s="4">
        <v>1991.8333333343101</v>
      </c>
      <c r="J293" s="7">
        <v>28.525556999999999</v>
      </c>
      <c r="K293" s="7">
        <f t="shared" si="10"/>
        <v>2.2564592315344423</v>
      </c>
      <c r="L293" s="7">
        <f t="shared" si="11"/>
        <v>0.6059317659527852</v>
      </c>
    </row>
    <row r="294" spans="7:12" x14ac:dyDescent="0.3">
      <c r="G294">
        <v>1991</v>
      </c>
      <c r="H294">
        <v>10</v>
      </c>
      <c r="I294" s="4">
        <v>1991.75000000098</v>
      </c>
      <c r="J294" s="7">
        <v>28.660633000000001</v>
      </c>
      <c r="K294" s="7">
        <f t="shared" si="10"/>
        <v>2.6764542955609723</v>
      </c>
      <c r="L294" s="7">
        <f t="shared" si="11"/>
        <v>0.77445566292807633</v>
      </c>
    </row>
    <row r="295" spans="7:12" x14ac:dyDescent="0.3">
      <c r="G295">
        <v>1991</v>
      </c>
      <c r="H295">
        <v>9</v>
      </c>
      <c r="I295" s="4">
        <v>1991.6666666676499</v>
      </c>
      <c r="J295" s="7">
        <v>28.425203</v>
      </c>
      <c r="K295" s="7">
        <f t="shared" si="10"/>
        <v>1.9444261193952195</v>
      </c>
      <c r="L295" s="7">
        <f t="shared" si="11"/>
        <v>0.48072782774719669</v>
      </c>
    </row>
    <row r="296" spans="7:12" x14ac:dyDescent="0.3">
      <c r="G296">
        <v>1991</v>
      </c>
      <c r="H296">
        <v>8</v>
      </c>
      <c r="I296" s="4">
        <v>1991.5833333343201</v>
      </c>
      <c r="J296" s="7">
        <v>28.10549</v>
      </c>
      <c r="K296" s="7">
        <f t="shared" si="10"/>
        <v>0.95033477892679763</v>
      </c>
      <c r="L296" s="7">
        <f t="shared" si="11"/>
        <v>8.1846600336993036E-2</v>
      </c>
    </row>
    <row r="297" spans="7:12" x14ac:dyDescent="0.3">
      <c r="G297">
        <v>1991</v>
      </c>
      <c r="H297">
        <v>7</v>
      </c>
      <c r="I297" s="4">
        <v>1991.50000000099</v>
      </c>
      <c r="J297" s="7">
        <v>27.819365999999999</v>
      </c>
      <c r="K297" s="7">
        <f t="shared" si="10"/>
        <v>6.068252612447949E-2</v>
      </c>
      <c r="L297" s="7">
        <f t="shared" si="11"/>
        <v>-0.27512822493291289</v>
      </c>
    </row>
    <row r="298" spans="7:12" x14ac:dyDescent="0.3">
      <c r="G298">
        <v>1991</v>
      </c>
      <c r="H298">
        <v>6</v>
      </c>
      <c r="I298" s="4">
        <v>1991.4166666676599</v>
      </c>
      <c r="J298" s="7">
        <v>28.352810000000002</v>
      </c>
      <c r="K298" s="7">
        <f t="shared" si="10"/>
        <v>1.7193328188083536</v>
      </c>
      <c r="L298" s="7">
        <f t="shared" si="11"/>
        <v>0.39040867057840428</v>
      </c>
    </row>
    <row r="299" spans="7:12" x14ac:dyDescent="0.3">
      <c r="G299">
        <v>1991</v>
      </c>
      <c r="H299">
        <v>5</v>
      </c>
      <c r="I299" s="4">
        <v>1991.3333333343301</v>
      </c>
      <c r="J299" s="7">
        <v>28.061271999999999</v>
      </c>
      <c r="K299" s="7">
        <f t="shared" si="10"/>
        <v>0.81284668525267922</v>
      </c>
      <c r="L299" s="7">
        <f t="shared" si="11"/>
        <v>2.6679215483625549E-2</v>
      </c>
    </row>
    <row r="300" spans="7:12" x14ac:dyDescent="0.3">
      <c r="G300">
        <v>1991</v>
      </c>
      <c r="H300">
        <v>4</v>
      </c>
      <c r="I300" s="4">
        <v>1991.250000001</v>
      </c>
      <c r="J300" s="7">
        <v>27.43328</v>
      </c>
      <c r="K300" s="7">
        <f t="shared" si="10"/>
        <v>-1.1397839837643575</v>
      </c>
      <c r="L300" s="7">
        <f t="shared" si="11"/>
        <v>-0.75681792027184291</v>
      </c>
    </row>
    <row r="301" spans="7:12" x14ac:dyDescent="0.3">
      <c r="G301">
        <v>1991</v>
      </c>
      <c r="H301">
        <v>3</v>
      </c>
      <c r="I301" s="4">
        <v>1991.1666666676699</v>
      </c>
      <c r="J301" s="7">
        <v>26.861784</v>
      </c>
      <c r="K301" s="7">
        <f t="shared" si="10"/>
        <v>-2.9167502776352379</v>
      </c>
      <c r="L301" s="7">
        <f t="shared" si="11"/>
        <v>-1.4698293584680424</v>
      </c>
    </row>
    <row r="302" spans="7:12" x14ac:dyDescent="0.3">
      <c r="G302">
        <v>1991</v>
      </c>
      <c r="H302">
        <v>2</v>
      </c>
      <c r="I302" s="4">
        <v>1991.0833333343401</v>
      </c>
      <c r="J302" s="7">
        <v>26.800629000000001</v>
      </c>
      <c r="K302" s="7">
        <f t="shared" si="10"/>
        <v>-3.106900993828654</v>
      </c>
      <c r="L302" s="7">
        <f t="shared" si="11"/>
        <v>-1.5461277306401804</v>
      </c>
    </row>
    <row r="303" spans="7:12" x14ac:dyDescent="0.3">
      <c r="G303">
        <v>1991</v>
      </c>
      <c r="H303">
        <v>1</v>
      </c>
      <c r="I303" s="4">
        <v>1991.00000000101</v>
      </c>
      <c r="J303" s="7">
        <v>26.725667999999999</v>
      </c>
      <c r="K303" s="7">
        <f t="shared" si="10"/>
        <v>-3.3399790387403567</v>
      </c>
      <c r="L303" s="7">
        <f t="shared" si="11"/>
        <v>-1.6396507831525806</v>
      </c>
    </row>
    <row r="304" spans="7:12" x14ac:dyDescent="0.3">
      <c r="G304">
        <v>1990</v>
      </c>
      <c r="H304">
        <v>12</v>
      </c>
      <c r="I304" s="4">
        <v>1990.9166666676799</v>
      </c>
      <c r="J304" s="7">
        <v>27.638186999999999</v>
      </c>
      <c r="K304" s="7">
        <f t="shared" si="10"/>
        <v>-0.50266170753110639</v>
      </c>
      <c r="L304" s="7">
        <f t="shared" si="11"/>
        <v>-0.50117127573457976</v>
      </c>
    </row>
    <row r="305" spans="7:12" x14ac:dyDescent="0.3">
      <c r="G305">
        <v>1990</v>
      </c>
      <c r="H305">
        <v>11</v>
      </c>
      <c r="I305" s="4">
        <v>1990.8333333343501</v>
      </c>
      <c r="J305" s="7">
        <v>28.699667000000002</v>
      </c>
      <c r="K305" s="7">
        <f t="shared" si="10"/>
        <v>2.797823653027967</v>
      </c>
      <c r="L305" s="7">
        <f t="shared" si="11"/>
        <v>0.82315537119996463</v>
      </c>
    </row>
    <row r="306" spans="7:12" x14ac:dyDescent="0.3">
      <c r="G306">
        <v>1990</v>
      </c>
      <c r="H306">
        <v>10</v>
      </c>
      <c r="I306" s="4">
        <v>1990.75000000102</v>
      </c>
      <c r="J306" s="7">
        <v>28.929722000000002</v>
      </c>
      <c r="K306" s="7">
        <f t="shared" si="10"/>
        <v>3.5131392120808136</v>
      </c>
      <c r="L306" s="7">
        <f t="shared" si="11"/>
        <v>1.1101772338450695</v>
      </c>
    </row>
    <row r="307" spans="7:12" x14ac:dyDescent="0.3">
      <c r="G307">
        <v>1990</v>
      </c>
      <c r="H307">
        <v>9</v>
      </c>
      <c r="I307" s="4">
        <v>1990.6666666676899</v>
      </c>
      <c r="J307" s="7">
        <v>28.873536999999999</v>
      </c>
      <c r="K307" s="7">
        <f t="shared" si="10"/>
        <v>3.3384418367341091</v>
      </c>
      <c r="L307" s="7">
        <f t="shared" si="11"/>
        <v>1.0400795469757729</v>
      </c>
    </row>
    <row r="308" spans="7:12" x14ac:dyDescent="0.3">
      <c r="G308">
        <v>1990</v>
      </c>
      <c r="H308">
        <v>8</v>
      </c>
      <c r="I308" s="4">
        <v>1990.5833333343601</v>
      </c>
      <c r="J308" s="7">
        <v>28.511348999999999</v>
      </c>
      <c r="K308" s="7">
        <f t="shared" si="10"/>
        <v>2.2122819545223242</v>
      </c>
      <c r="L308" s="7">
        <f t="shared" si="11"/>
        <v>0.58820554124798996</v>
      </c>
    </row>
    <row r="309" spans="7:12" x14ac:dyDescent="0.3">
      <c r="G309">
        <v>1990</v>
      </c>
      <c r="H309">
        <v>7</v>
      </c>
      <c r="I309" s="4">
        <v>1990.50000000103</v>
      </c>
      <c r="J309" s="7">
        <v>28.185023999999999</v>
      </c>
      <c r="K309" s="7">
        <f t="shared" si="10"/>
        <v>1.1976317630119437</v>
      </c>
      <c r="L309" s="7">
        <f t="shared" si="11"/>
        <v>0.18107503190168597</v>
      </c>
    </row>
    <row r="310" spans="7:12" x14ac:dyDescent="0.3">
      <c r="G310">
        <v>1990</v>
      </c>
      <c r="H310">
        <v>6</v>
      </c>
      <c r="I310" s="4">
        <v>1990.4166666676999</v>
      </c>
      <c r="J310" s="7">
        <v>28.557456999999999</v>
      </c>
      <c r="K310" s="7">
        <f t="shared" si="10"/>
        <v>2.355646670771955</v>
      </c>
      <c r="L310" s="7">
        <f t="shared" si="11"/>
        <v>0.64573093318835451</v>
      </c>
    </row>
    <row r="311" spans="7:12" x14ac:dyDescent="0.3">
      <c r="G311">
        <v>1990</v>
      </c>
      <c r="H311">
        <v>5</v>
      </c>
      <c r="I311" s="4">
        <v>1990.3333333343701</v>
      </c>
      <c r="J311" s="7">
        <v>28.14134</v>
      </c>
      <c r="K311" s="7">
        <f t="shared" si="10"/>
        <v>1.0618040484147222</v>
      </c>
      <c r="L311" s="7">
        <f t="shared" si="11"/>
        <v>0.12657387762210739</v>
      </c>
    </row>
    <row r="312" spans="7:12" x14ac:dyDescent="0.3">
      <c r="G312">
        <v>1990</v>
      </c>
      <c r="H312">
        <v>4</v>
      </c>
      <c r="I312" s="4">
        <v>1990.25000000104</v>
      </c>
      <c r="J312" s="7">
        <v>27.372534000000002</v>
      </c>
      <c r="K312" s="7">
        <f t="shared" si="10"/>
        <v>-1.3286629863951325</v>
      </c>
      <c r="L312" s="7">
        <f t="shared" si="11"/>
        <v>-0.83260601471986195</v>
      </c>
    </row>
    <row r="313" spans="7:12" x14ac:dyDescent="0.3">
      <c r="G313">
        <v>1990</v>
      </c>
      <c r="H313">
        <v>3</v>
      </c>
      <c r="I313" s="4">
        <v>1990.1666666677099</v>
      </c>
      <c r="J313" s="7">
        <v>26.766666000000001</v>
      </c>
      <c r="K313" s="7">
        <f t="shared" si="10"/>
        <v>-3.212502968713407</v>
      </c>
      <c r="L313" s="7">
        <f t="shared" si="11"/>
        <v>-1.5885007437066894</v>
      </c>
    </row>
    <row r="314" spans="7:12" x14ac:dyDescent="0.3">
      <c r="G314">
        <v>1990</v>
      </c>
      <c r="H314">
        <v>2</v>
      </c>
      <c r="I314" s="4">
        <v>1990.0833333343801</v>
      </c>
      <c r="J314" s="7">
        <v>26.502728000000001</v>
      </c>
      <c r="K314" s="7">
        <f t="shared" si="10"/>
        <v>-4.0331717567218828</v>
      </c>
      <c r="L314" s="7">
        <f t="shared" si="11"/>
        <v>-1.917795809594514</v>
      </c>
    </row>
    <row r="315" spans="7:12" x14ac:dyDescent="0.3">
      <c r="G315">
        <v>1990</v>
      </c>
      <c r="H315">
        <v>1</v>
      </c>
      <c r="I315" s="4">
        <v>1990.00000000105</v>
      </c>
      <c r="J315" s="7">
        <v>27.100798000000001</v>
      </c>
      <c r="K315" s="7">
        <f t="shared" si="10"/>
        <v>-2.1735782838448063</v>
      </c>
      <c r="L315" s="7">
        <f t="shared" si="11"/>
        <v>-1.1716300431814488</v>
      </c>
    </row>
    <row r="316" spans="7:12" x14ac:dyDescent="0.3">
      <c r="G316">
        <v>1989</v>
      </c>
      <c r="H316">
        <v>12</v>
      </c>
      <c r="I316" s="4">
        <v>1989.9166666677199</v>
      </c>
      <c r="J316" s="7">
        <v>27.523340000000001</v>
      </c>
      <c r="K316" s="7">
        <f t="shared" si="10"/>
        <v>-0.85975825405493955</v>
      </c>
      <c r="L316" s="7">
        <f t="shared" si="11"/>
        <v>-0.64445701114220677</v>
      </c>
    </row>
    <row r="317" spans="7:12" x14ac:dyDescent="0.3">
      <c r="G317">
        <v>1989</v>
      </c>
      <c r="H317">
        <v>11</v>
      </c>
      <c r="I317" s="4">
        <v>1989.8333333343901</v>
      </c>
      <c r="J317" s="7">
        <v>28.517444999999999</v>
      </c>
      <c r="K317" s="7">
        <f t="shared" si="10"/>
        <v>2.2312363943214408</v>
      </c>
      <c r="L317" s="7">
        <f t="shared" si="11"/>
        <v>0.5958110498206548</v>
      </c>
    </row>
    <row r="318" spans="7:12" x14ac:dyDescent="0.3">
      <c r="G318">
        <v>1989</v>
      </c>
      <c r="H318">
        <v>10</v>
      </c>
      <c r="I318" s="4">
        <v>1989.75000000106</v>
      </c>
      <c r="J318" s="7">
        <v>28.470669000000001</v>
      </c>
      <c r="K318" s="7">
        <f t="shared" si="10"/>
        <v>2.0857946495636468</v>
      </c>
      <c r="L318" s="7">
        <f t="shared" si="11"/>
        <v>0.53745224585166151</v>
      </c>
    </row>
    <row r="319" spans="7:12" x14ac:dyDescent="0.3">
      <c r="G319">
        <v>1989</v>
      </c>
      <c r="H319">
        <v>9</v>
      </c>
      <c r="I319" s="4">
        <v>1989.6666666677299</v>
      </c>
      <c r="J319" s="7">
        <v>28.668156</v>
      </c>
      <c r="K319" s="7">
        <f t="shared" si="10"/>
        <v>2.6998457408708063</v>
      </c>
      <c r="L319" s="7">
        <f t="shared" si="11"/>
        <v>0.78384152923256367</v>
      </c>
    </row>
    <row r="320" spans="7:12" x14ac:dyDescent="0.3">
      <c r="G320">
        <v>1989</v>
      </c>
      <c r="H320">
        <v>8</v>
      </c>
      <c r="I320" s="4">
        <v>1989.5833333344001</v>
      </c>
      <c r="J320" s="7">
        <v>28.569210000000002</v>
      </c>
      <c r="K320" s="7">
        <f t="shared" si="10"/>
        <v>2.3921905570841404</v>
      </c>
      <c r="L320" s="7">
        <f t="shared" si="11"/>
        <v>0.66039424392565038</v>
      </c>
    </row>
    <row r="321" spans="7:12" x14ac:dyDescent="0.3">
      <c r="G321">
        <v>1989</v>
      </c>
      <c r="H321">
        <v>7</v>
      </c>
      <c r="I321" s="4">
        <v>1989.50000000107</v>
      </c>
      <c r="J321" s="7">
        <v>27.92024</v>
      </c>
      <c r="K321" s="7">
        <f t="shared" si="10"/>
        <v>0.37433248680300224</v>
      </c>
      <c r="L321" s="7">
        <f t="shared" si="11"/>
        <v>-0.14927552287269866</v>
      </c>
    </row>
    <row r="322" spans="7:12" x14ac:dyDescent="0.3">
      <c r="G322">
        <v>1989</v>
      </c>
      <c r="H322">
        <v>6</v>
      </c>
      <c r="I322" s="4">
        <v>1989.4166666677399</v>
      </c>
      <c r="J322" s="7">
        <v>28.129704</v>
      </c>
      <c r="K322" s="7">
        <f t="shared" si="10"/>
        <v>1.0256239530238878</v>
      </c>
      <c r="L322" s="7">
        <f t="shared" si="11"/>
        <v>0.11205653875210569</v>
      </c>
    </row>
    <row r="323" spans="7:12" x14ac:dyDescent="0.3">
      <c r="G323">
        <v>1989</v>
      </c>
      <c r="H323">
        <v>5</v>
      </c>
      <c r="I323" s="4">
        <v>1989.3333333344101</v>
      </c>
      <c r="J323" s="7">
        <v>27.854078000000001</v>
      </c>
      <c r="K323" s="7">
        <f t="shared" si="10"/>
        <v>0.16861338477064761</v>
      </c>
      <c r="L323" s="7">
        <f t="shared" si="11"/>
        <v>-0.2318207423911833</v>
      </c>
    </row>
    <row r="324" spans="7:12" x14ac:dyDescent="0.3">
      <c r="G324">
        <v>1989</v>
      </c>
      <c r="H324">
        <v>4</v>
      </c>
      <c r="I324" s="4">
        <v>1989.25000000108</v>
      </c>
      <c r="J324" s="7">
        <v>26.806018999999999</v>
      </c>
      <c r="K324" s="7">
        <f t="shared" si="10"/>
        <v>-3.0901417368540449</v>
      </c>
      <c r="L324" s="7">
        <f t="shared" si="11"/>
        <v>-1.5394030437624484</v>
      </c>
    </row>
    <row r="325" spans="7:12" x14ac:dyDescent="0.3">
      <c r="G325">
        <v>1989</v>
      </c>
      <c r="H325">
        <v>3</v>
      </c>
      <c r="I325" s="4">
        <v>1989.16666666775</v>
      </c>
      <c r="J325" s="7">
        <v>26.214655</v>
      </c>
      <c r="K325" s="7">
        <f t="shared" ref="K325:K388" si="12">STANDARDIZE(J325,N$4,O$4)</f>
        <v>-4.9288840822224413</v>
      </c>
      <c r="L325" s="7">
        <f t="shared" ref="L325:L388" si="13">STANDARDIZE(J325,J$1,J$2)</f>
        <v>-2.277202251696461</v>
      </c>
    </row>
    <row r="326" spans="7:12" x14ac:dyDescent="0.3">
      <c r="G326">
        <v>1989</v>
      </c>
      <c r="H326">
        <v>2</v>
      </c>
      <c r="I326" s="4">
        <v>1989.0833333344201</v>
      </c>
      <c r="J326" s="7">
        <v>26.394656999999999</v>
      </c>
      <c r="K326" s="7">
        <f t="shared" si="12"/>
        <v>-4.3691995230490734</v>
      </c>
      <c r="L326" s="7">
        <f t="shared" si="13"/>
        <v>-2.0526276529272813</v>
      </c>
    </row>
    <row r="327" spans="7:12" x14ac:dyDescent="0.3">
      <c r="G327">
        <v>1989</v>
      </c>
      <c r="H327">
        <v>1</v>
      </c>
      <c r="I327" s="4">
        <v>1989.00000000109</v>
      </c>
      <c r="J327" s="7">
        <v>26.728110000000001</v>
      </c>
      <c r="K327" s="7">
        <f t="shared" si="12"/>
        <v>-3.3323860692538925</v>
      </c>
      <c r="L327" s="7">
        <f t="shared" si="13"/>
        <v>-1.6366040882814414</v>
      </c>
    </row>
    <row r="328" spans="7:12" x14ac:dyDescent="0.3">
      <c r="G328">
        <v>1988</v>
      </c>
      <c r="H328">
        <v>12</v>
      </c>
      <c r="I328" s="4">
        <v>1988.91666666776</v>
      </c>
      <c r="J328" s="7">
        <v>27.266145999999999</v>
      </c>
      <c r="K328" s="7">
        <f t="shared" si="12"/>
        <v>-1.6594577602384137</v>
      </c>
      <c r="L328" s="7">
        <f t="shared" si="13"/>
        <v>-0.96533810888468397</v>
      </c>
    </row>
    <row r="329" spans="7:12" x14ac:dyDescent="0.3">
      <c r="G329">
        <v>1988</v>
      </c>
      <c r="H329">
        <v>11</v>
      </c>
      <c r="I329" s="4">
        <v>1988.8333333344301</v>
      </c>
      <c r="J329" s="7">
        <v>28.411228000000001</v>
      </c>
      <c r="K329" s="7">
        <f t="shared" si="12"/>
        <v>1.9009733149016745</v>
      </c>
      <c r="L329" s="7">
        <f t="shared" si="13"/>
        <v>0.46329229915418668</v>
      </c>
    </row>
    <row r="330" spans="7:12" x14ac:dyDescent="0.3">
      <c r="G330">
        <v>1988</v>
      </c>
      <c r="H330">
        <v>10</v>
      </c>
      <c r="I330" s="4">
        <v>1988.7500000011</v>
      </c>
      <c r="J330" s="7">
        <v>28.717724</v>
      </c>
      <c r="K330" s="7">
        <f t="shared" si="12"/>
        <v>2.8539687185549778</v>
      </c>
      <c r="L330" s="7">
        <f t="shared" si="13"/>
        <v>0.84568369605177107</v>
      </c>
    </row>
    <row r="331" spans="7:12" x14ac:dyDescent="0.3">
      <c r="G331">
        <v>1988</v>
      </c>
      <c r="H331">
        <v>9</v>
      </c>
      <c r="I331" s="4">
        <v>1988.66666666776</v>
      </c>
      <c r="J331" s="7">
        <v>28.857769000000001</v>
      </c>
      <c r="K331" s="7">
        <f t="shared" si="12"/>
        <v>3.2894140141041128</v>
      </c>
      <c r="L331" s="7">
        <f t="shared" si="13"/>
        <v>1.0204070307071094</v>
      </c>
    </row>
    <row r="332" spans="7:12" x14ac:dyDescent="0.3">
      <c r="G332">
        <v>1988</v>
      </c>
      <c r="H332">
        <v>8</v>
      </c>
      <c r="I332" s="4">
        <v>1988.5833333344301</v>
      </c>
      <c r="J332" s="7">
        <v>28.689496999999999</v>
      </c>
      <c r="K332" s="7">
        <f t="shared" si="12"/>
        <v>2.7662018267882895</v>
      </c>
      <c r="L332" s="7">
        <f t="shared" si="13"/>
        <v>0.81046704735087916</v>
      </c>
    </row>
    <row r="333" spans="7:12" x14ac:dyDescent="0.3">
      <c r="G333">
        <v>1988</v>
      </c>
      <c r="H333">
        <v>7</v>
      </c>
      <c r="I333" s="4">
        <v>1988.5000000011</v>
      </c>
      <c r="J333" s="7">
        <v>28.588062000000001</v>
      </c>
      <c r="K333" s="7">
        <f t="shared" si="12"/>
        <v>2.450807535281804</v>
      </c>
      <c r="L333" s="7">
        <f t="shared" si="13"/>
        <v>0.68391442890135279</v>
      </c>
    </row>
    <row r="334" spans="7:12" x14ac:dyDescent="0.3">
      <c r="G334">
        <v>1988</v>
      </c>
      <c r="H334">
        <v>6</v>
      </c>
      <c r="I334" s="4">
        <v>1988.41666666777</v>
      </c>
      <c r="J334" s="7">
        <v>28.977024</v>
      </c>
      <c r="K334" s="7">
        <f t="shared" si="12"/>
        <v>3.6602164613225892</v>
      </c>
      <c r="L334" s="7">
        <f t="shared" si="13"/>
        <v>1.1691922874054714</v>
      </c>
    </row>
    <row r="335" spans="7:12" x14ac:dyDescent="0.3">
      <c r="G335">
        <v>1988</v>
      </c>
      <c r="H335">
        <v>5</v>
      </c>
      <c r="I335" s="4">
        <v>1988.3333333344401</v>
      </c>
      <c r="J335" s="7">
        <v>28.653555000000001</v>
      </c>
      <c r="K335" s="7">
        <f t="shared" si="12"/>
        <v>2.6544464994818782</v>
      </c>
      <c r="L335" s="7">
        <f t="shared" si="13"/>
        <v>0.76562498876841001</v>
      </c>
    </row>
    <row r="336" spans="7:12" x14ac:dyDescent="0.3">
      <c r="G336">
        <v>1988</v>
      </c>
      <c r="H336">
        <v>4</v>
      </c>
      <c r="I336" s="4">
        <v>1988.25000000111</v>
      </c>
      <c r="J336" s="7">
        <v>27.590651999999999</v>
      </c>
      <c r="K336" s="7">
        <f t="shared" si="12"/>
        <v>-0.65046342929145484</v>
      </c>
      <c r="L336" s="7">
        <f t="shared" si="13"/>
        <v>-0.56047702540676692</v>
      </c>
    </row>
    <row r="337" spans="7:12" x14ac:dyDescent="0.3">
      <c r="G337">
        <v>1988</v>
      </c>
      <c r="H337">
        <v>3</v>
      </c>
      <c r="I337" s="4">
        <v>1988.16666666778</v>
      </c>
      <c r="J337" s="7">
        <v>27.139492000000001</v>
      </c>
      <c r="K337" s="7">
        <f t="shared" si="12"/>
        <v>-2.0532660965765857</v>
      </c>
      <c r="L337" s="7">
        <f t="shared" si="13"/>
        <v>-1.1233545266606622</v>
      </c>
    </row>
    <row r="338" spans="7:12" x14ac:dyDescent="0.3">
      <c r="G338">
        <v>1988</v>
      </c>
      <c r="H338">
        <v>2</v>
      </c>
      <c r="I338" s="4">
        <v>1988.0833333344499</v>
      </c>
      <c r="J338" s="7">
        <v>27.052219999999998</v>
      </c>
      <c r="K338" s="7">
        <f t="shared" si="12"/>
        <v>-2.3246230306560953</v>
      </c>
      <c r="L338" s="7">
        <f t="shared" si="13"/>
        <v>-1.2322370634312789</v>
      </c>
    </row>
    <row r="339" spans="7:12" x14ac:dyDescent="0.3">
      <c r="G339">
        <v>1988</v>
      </c>
      <c r="H339">
        <v>1</v>
      </c>
      <c r="I339" s="4">
        <v>1988.00000000112</v>
      </c>
      <c r="J339" s="7">
        <v>27.169080000000001</v>
      </c>
      <c r="K339" s="7">
        <f t="shared" si="12"/>
        <v>-1.9612674146907065</v>
      </c>
      <c r="L339" s="7">
        <f t="shared" si="13"/>
        <v>-1.0864398633325734</v>
      </c>
    </row>
    <row r="340" spans="7:12" x14ac:dyDescent="0.3">
      <c r="G340">
        <v>1987</v>
      </c>
      <c r="H340">
        <v>12</v>
      </c>
      <c r="I340" s="4">
        <v>1987.91666666779</v>
      </c>
      <c r="J340" s="7">
        <v>28.097216</v>
      </c>
      <c r="K340" s="7">
        <f t="shared" si="12"/>
        <v>0.92460823120732472</v>
      </c>
      <c r="L340" s="7">
        <f t="shared" si="13"/>
        <v>7.1523769311691993E-2</v>
      </c>
    </row>
    <row r="341" spans="7:12" x14ac:dyDescent="0.3">
      <c r="G341">
        <v>1987</v>
      </c>
      <c r="H341">
        <v>11</v>
      </c>
      <c r="I341" s="4">
        <v>1987.8333333344599</v>
      </c>
      <c r="J341" s="7">
        <v>28.763072999999999</v>
      </c>
      <c r="K341" s="7">
        <f t="shared" si="12"/>
        <v>2.9949734578020539</v>
      </c>
      <c r="L341" s="7">
        <f t="shared" si="13"/>
        <v>0.90226214228894175</v>
      </c>
    </row>
    <row r="342" spans="7:12" x14ac:dyDescent="0.3">
      <c r="G342">
        <v>1987</v>
      </c>
      <c r="H342">
        <v>10</v>
      </c>
      <c r="I342" s="4">
        <v>1987.75000000113</v>
      </c>
      <c r="J342" s="7">
        <v>29.300514</v>
      </c>
      <c r="K342" s="7">
        <f t="shared" si="12"/>
        <v>4.6660517189696948</v>
      </c>
      <c r="L342" s="7">
        <f t="shared" si="13"/>
        <v>1.5727857861212777</v>
      </c>
    </row>
    <row r="343" spans="7:12" x14ac:dyDescent="0.3">
      <c r="G343">
        <v>1987</v>
      </c>
      <c r="H343">
        <v>9</v>
      </c>
      <c r="I343" s="4">
        <v>1987.6666666678</v>
      </c>
      <c r="J343" s="7">
        <v>29.046396000000001</v>
      </c>
      <c r="K343" s="7">
        <f t="shared" si="12"/>
        <v>3.8759164937609842</v>
      </c>
      <c r="L343" s="7">
        <f t="shared" si="13"/>
        <v>1.2557423761034636</v>
      </c>
    </row>
    <row r="344" spans="7:12" x14ac:dyDescent="0.3">
      <c r="G344">
        <v>1987</v>
      </c>
      <c r="H344">
        <v>8</v>
      </c>
      <c r="I344" s="4">
        <v>1987.5833333344699</v>
      </c>
      <c r="J344" s="7">
        <v>28.876339999999999</v>
      </c>
      <c r="K344" s="7">
        <f t="shared" si="12"/>
        <v>3.3471572722257315</v>
      </c>
      <c r="L344" s="7">
        <f t="shared" si="13"/>
        <v>1.0435766336767542</v>
      </c>
    </row>
    <row r="345" spans="7:12" x14ac:dyDescent="0.3">
      <c r="G345">
        <v>1987</v>
      </c>
      <c r="H345">
        <v>7</v>
      </c>
      <c r="I345" s="4">
        <v>1987.5000000011401</v>
      </c>
      <c r="J345" s="7">
        <v>28.532698</v>
      </c>
      <c r="K345" s="7">
        <f t="shared" si="12"/>
        <v>2.2786629150327227</v>
      </c>
      <c r="L345" s="7">
        <f t="shared" si="13"/>
        <v>0.6148410403486857</v>
      </c>
    </row>
    <row r="346" spans="7:12" x14ac:dyDescent="0.3">
      <c r="G346">
        <v>1987</v>
      </c>
      <c r="H346">
        <v>6</v>
      </c>
      <c r="I346" s="4">
        <v>1987.41666666781</v>
      </c>
      <c r="J346" s="7">
        <v>29.119105999999999</v>
      </c>
      <c r="K346" s="7">
        <f t="shared" si="12"/>
        <v>4.1019954500919935</v>
      </c>
      <c r="L346" s="7">
        <f t="shared" si="13"/>
        <v>1.3464570296990157</v>
      </c>
    </row>
    <row r="347" spans="7:12" x14ac:dyDescent="0.3">
      <c r="G347">
        <v>1987</v>
      </c>
      <c r="H347">
        <v>5</v>
      </c>
      <c r="I347" s="4">
        <v>1987.3333333344799</v>
      </c>
      <c r="J347" s="7">
        <v>28.794291999999999</v>
      </c>
      <c r="K347" s="7">
        <f t="shared" si="12"/>
        <v>3.0920434473179128</v>
      </c>
      <c r="L347" s="7">
        <f t="shared" si="13"/>
        <v>0.94121167839951336</v>
      </c>
    </row>
    <row r="348" spans="7:12" x14ac:dyDescent="0.3">
      <c r="G348">
        <v>1987</v>
      </c>
      <c r="H348">
        <v>4</v>
      </c>
      <c r="I348" s="4">
        <v>1987.2500000011501</v>
      </c>
      <c r="J348" s="7">
        <v>27.661086999999998</v>
      </c>
      <c r="K348" s="7">
        <f t="shared" si="12"/>
        <v>-0.43145818531985197</v>
      </c>
      <c r="L348" s="7">
        <f t="shared" si="13"/>
        <v>-0.47260071367519019</v>
      </c>
    </row>
    <row r="349" spans="7:12" x14ac:dyDescent="0.3">
      <c r="G349">
        <v>1987</v>
      </c>
      <c r="H349">
        <v>3</v>
      </c>
      <c r="I349" s="4">
        <v>1987.16666666782</v>
      </c>
      <c r="J349" s="7">
        <v>27.103563000000001</v>
      </c>
      <c r="K349" s="7">
        <f t="shared" si="12"/>
        <v>-2.1649810026695171</v>
      </c>
      <c r="L349" s="7">
        <f t="shared" si="13"/>
        <v>-1.1681803661467669</v>
      </c>
    </row>
    <row r="350" spans="7:12" x14ac:dyDescent="0.3">
      <c r="G350">
        <v>1987</v>
      </c>
      <c r="H350">
        <v>2</v>
      </c>
      <c r="I350" s="4">
        <v>1987.0833333344899</v>
      </c>
      <c r="J350" s="7">
        <v>26.76116</v>
      </c>
      <c r="K350" s="7">
        <f t="shared" si="12"/>
        <v>-3.2296229072852496</v>
      </c>
      <c r="L350" s="7">
        <f t="shared" si="13"/>
        <v>-1.595370154828917</v>
      </c>
    </row>
    <row r="351" spans="7:12" x14ac:dyDescent="0.3">
      <c r="G351">
        <v>1987</v>
      </c>
      <c r="H351">
        <v>1</v>
      </c>
      <c r="I351" s="4">
        <v>1987.0000000011601</v>
      </c>
      <c r="J351" s="7">
        <v>26.907608</v>
      </c>
      <c r="K351" s="7">
        <f t="shared" si="12"/>
        <v>-2.7742686094339932</v>
      </c>
      <c r="L351" s="7">
        <f t="shared" si="13"/>
        <v>-1.4126582914021271</v>
      </c>
    </row>
    <row r="352" spans="7:12" x14ac:dyDescent="0.3">
      <c r="G352">
        <v>1986</v>
      </c>
      <c r="H352">
        <v>12</v>
      </c>
      <c r="I352" s="4">
        <v>1986.91666666783</v>
      </c>
      <c r="J352" s="7">
        <v>27.205338000000001</v>
      </c>
      <c r="K352" s="7">
        <f t="shared" si="12"/>
        <v>-1.8485295409642577</v>
      </c>
      <c r="L352" s="7">
        <f t="shared" si="13"/>
        <v>-1.0412035559461386</v>
      </c>
    </row>
    <row r="353" spans="7:12" x14ac:dyDescent="0.3">
      <c r="G353">
        <v>1986</v>
      </c>
      <c r="H353">
        <v>11</v>
      </c>
      <c r="I353" s="4">
        <v>1986.8333333344999</v>
      </c>
      <c r="J353" s="7">
        <v>28.061070000000001</v>
      </c>
      <c r="K353" s="7">
        <f t="shared" si="12"/>
        <v>0.81221860178165151</v>
      </c>
      <c r="L353" s="7">
        <f t="shared" si="13"/>
        <v>2.6427195678562637E-2</v>
      </c>
    </row>
    <row r="354" spans="7:12" x14ac:dyDescent="0.3">
      <c r="G354">
        <v>1986</v>
      </c>
      <c r="H354">
        <v>10</v>
      </c>
      <c r="I354" s="4">
        <v>1986.7500000011701</v>
      </c>
      <c r="J354" s="7">
        <v>28.503032999999999</v>
      </c>
      <c r="K354" s="7">
        <f t="shared" si="12"/>
        <v>2.1864248151900605</v>
      </c>
      <c r="L354" s="7">
        <f t="shared" si="13"/>
        <v>0.57783031006519947</v>
      </c>
    </row>
    <row r="355" spans="7:12" x14ac:dyDescent="0.3">
      <c r="G355">
        <v>1986</v>
      </c>
      <c r="H355">
        <v>9</v>
      </c>
      <c r="I355" s="4">
        <v>1986.66666666784</v>
      </c>
      <c r="J355" s="7">
        <v>28.452005</v>
      </c>
      <c r="K355" s="7">
        <f t="shared" si="12"/>
        <v>2.0277622242994138</v>
      </c>
      <c r="L355" s="7">
        <f t="shared" si="13"/>
        <v>0.51416661396185881</v>
      </c>
    </row>
    <row r="356" spans="7:12" x14ac:dyDescent="0.3">
      <c r="G356">
        <v>1986</v>
      </c>
      <c r="H356">
        <v>8</v>
      </c>
      <c r="I356" s="4">
        <v>1986.5833333345099</v>
      </c>
      <c r="J356" s="7">
        <v>28.042576</v>
      </c>
      <c r="K356" s="7">
        <f t="shared" si="12"/>
        <v>0.75471476161680551</v>
      </c>
      <c r="L356" s="7">
        <f t="shared" si="13"/>
        <v>3.3536596643108435E-3</v>
      </c>
    </row>
    <row r="357" spans="7:12" x14ac:dyDescent="0.3">
      <c r="G357">
        <v>1986</v>
      </c>
      <c r="H357">
        <v>7</v>
      </c>
      <c r="I357" s="4">
        <v>1986.5000000011801</v>
      </c>
      <c r="J357" s="7">
        <v>27.797011999999999</v>
      </c>
      <c r="K357" s="7">
        <f t="shared" si="12"/>
        <v>-8.8233051205154796E-3</v>
      </c>
      <c r="L357" s="7">
        <f t="shared" si="13"/>
        <v>-0.30301758494494768</v>
      </c>
    </row>
    <row r="358" spans="7:12" x14ac:dyDescent="0.3">
      <c r="G358">
        <v>1986</v>
      </c>
      <c r="H358">
        <v>6</v>
      </c>
      <c r="I358" s="4">
        <v>1986.41666666785</v>
      </c>
      <c r="J358" s="7">
        <v>28.42773</v>
      </c>
      <c r="K358" s="7">
        <f t="shared" si="12"/>
        <v>1.9522833814313716</v>
      </c>
      <c r="L358" s="7">
        <f t="shared" si="13"/>
        <v>0.48388057055610911</v>
      </c>
    </row>
    <row r="359" spans="7:12" x14ac:dyDescent="0.3">
      <c r="G359">
        <v>1986</v>
      </c>
      <c r="H359">
        <v>5</v>
      </c>
      <c r="I359" s="4">
        <v>1986.3333333345199</v>
      </c>
      <c r="J359" s="7">
        <v>28.080646999999999</v>
      </c>
      <c r="K359" s="7">
        <f t="shared" si="12"/>
        <v>0.87308983996198353</v>
      </c>
      <c r="L359" s="7">
        <f t="shared" si="13"/>
        <v>5.0851907182345175E-2</v>
      </c>
    </row>
    <row r="360" spans="7:12" x14ac:dyDescent="0.3">
      <c r="G360">
        <v>1986</v>
      </c>
      <c r="H360">
        <v>4</v>
      </c>
      <c r="I360" s="4">
        <v>1986.2500000011901</v>
      </c>
      <c r="J360" s="7">
        <v>27.155024999999998</v>
      </c>
      <c r="K360" s="7">
        <f t="shared" si="12"/>
        <v>-2.0049689651133864</v>
      </c>
      <c r="L360" s="7">
        <f t="shared" si="13"/>
        <v>-1.1039752017493767</v>
      </c>
    </row>
    <row r="361" spans="7:12" x14ac:dyDescent="0.3">
      <c r="G361">
        <v>1986</v>
      </c>
      <c r="H361">
        <v>3</v>
      </c>
      <c r="I361" s="4">
        <v>1986.16666666786</v>
      </c>
      <c r="J361" s="7">
        <v>26.381073000000001</v>
      </c>
      <c r="K361" s="7">
        <f t="shared" si="12"/>
        <v>-4.4114365818140318</v>
      </c>
      <c r="L361" s="7">
        <f t="shared" si="13"/>
        <v>-2.0695753610065255</v>
      </c>
    </row>
    <row r="362" spans="7:12" x14ac:dyDescent="0.3">
      <c r="G362">
        <v>1986</v>
      </c>
      <c r="H362">
        <v>2</v>
      </c>
      <c r="I362" s="4">
        <v>1986.0833333345299</v>
      </c>
      <c r="J362" s="7">
        <v>26.251438</v>
      </c>
      <c r="K362" s="7">
        <f t="shared" si="12"/>
        <v>-4.8145138133361289</v>
      </c>
      <c r="L362" s="7">
        <f t="shared" si="13"/>
        <v>-2.2313109423414161</v>
      </c>
    </row>
    <row r="363" spans="7:12" x14ac:dyDescent="0.3">
      <c r="G363">
        <v>1986</v>
      </c>
      <c r="H363">
        <v>1</v>
      </c>
      <c r="I363" s="4">
        <v>1986.0000000012001</v>
      </c>
      <c r="J363" s="7">
        <v>26.453082999999999</v>
      </c>
      <c r="K363" s="7">
        <f t="shared" si="12"/>
        <v>-4.1875341523628373</v>
      </c>
      <c r="L363" s="7">
        <f t="shared" si="13"/>
        <v>-1.9797340433691188</v>
      </c>
    </row>
    <row r="364" spans="7:12" x14ac:dyDescent="0.3">
      <c r="G364">
        <v>1985</v>
      </c>
      <c r="H364">
        <v>12</v>
      </c>
      <c r="I364" s="4">
        <v>1985.91666666787</v>
      </c>
      <c r="J364" s="7">
        <v>27.245971999999998</v>
      </c>
      <c r="K364" s="7">
        <f t="shared" si="12"/>
        <v>-1.722185264914829</v>
      </c>
      <c r="L364" s="7">
        <f t="shared" si="13"/>
        <v>-0.99050765119848971</v>
      </c>
    </row>
    <row r="365" spans="7:12" x14ac:dyDescent="0.3">
      <c r="G365">
        <v>1985</v>
      </c>
      <c r="H365">
        <v>11</v>
      </c>
      <c r="I365" s="4">
        <v>1985.8333333345399</v>
      </c>
      <c r="J365" s="7">
        <v>27.878197</v>
      </c>
      <c r="K365" s="7">
        <f t="shared" si="12"/>
        <v>0.24360717307689964</v>
      </c>
      <c r="L365" s="7">
        <f t="shared" si="13"/>
        <v>-0.20172932814182135</v>
      </c>
    </row>
    <row r="366" spans="7:12" x14ac:dyDescent="0.3">
      <c r="G366">
        <v>1985</v>
      </c>
      <c r="H366">
        <v>10</v>
      </c>
      <c r="I366" s="4">
        <v>1985.7500000012101</v>
      </c>
      <c r="J366" s="7">
        <v>28.344597</v>
      </c>
      <c r="K366" s="7">
        <f t="shared" si="12"/>
        <v>1.6937959398598328</v>
      </c>
      <c r="L366" s="7">
        <f t="shared" si="13"/>
        <v>0.38016194454374025</v>
      </c>
    </row>
    <row r="367" spans="7:12" x14ac:dyDescent="0.3">
      <c r="G367">
        <v>1985</v>
      </c>
      <c r="H367">
        <v>9</v>
      </c>
      <c r="I367" s="4">
        <v>1985.66666666788</v>
      </c>
      <c r="J367" s="7">
        <v>28.385859</v>
      </c>
      <c r="K367" s="7">
        <f t="shared" si="12"/>
        <v>1.8220928714528792</v>
      </c>
      <c r="L367" s="7">
        <f t="shared" si="13"/>
        <v>0.43164135640813012</v>
      </c>
    </row>
    <row r="368" spans="7:12" x14ac:dyDescent="0.3">
      <c r="G368">
        <v>1985</v>
      </c>
      <c r="H368">
        <v>8</v>
      </c>
      <c r="I368" s="4">
        <v>1985.5833333345499</v>
      </c>
      <c r="J368" s="7">
        <v>28.068059999999999</v>
      </c>
      <c r="K368" s="7">
        <f t="shared" si="12"/>
        <v>0.83395277733870599</v>
      </c>
      <c r="L368" s="7">
        <f t="shared" si="13"/>
        <v>3.5148079032059791E-2</v>
      </c>
    </row>
    <row r="369" spans="7:12" x14ac:dyDescent="0.3">
      <c r="G369">
        <v>1985</v>
      </c>
      <c r="H369">
        <v>7</v>
      </c>
      <c r="I369" s="4">
        <v>1985.5000000012201</v>
      </c>
      <c r="J369" s="7">
        <v>28.003826</v>
      </c>
      <c r="K369" s="7">
        <f t="shared" si="12"/>
        <v>0.6342284521981969</v>
      </c>
      <c r="L369" s="7">
        <f t="shared" si="13"/>
        <v>-4.4991723733128416E-2</v>
      </c>
    </row>
    <row r="370" spans="7:12" x14ac:dyDescent="0.3">
      <c r="G370">
        <v>1985</v>
      </c>
      <c r="H370">
        <v>6</v>
      </c>
      <c r="I370" s="4">
        <v>1985.41666666789</v>
      </c>
      <c r="J370" s="7">
        <v>28.208447</v>
      </c>
      <c r="K370" s="7">
        <f t="shared" si="12"/>
        <v>1.2704614617348386</v>
      </c>
      <c r="L370" s="7">
        <f t="shared" si="13"/>
        <v>0.2102981006840928</v>
      </c>
    </row>
    <row r="371" spans="7:12" x14ac:dyDescent="0.3">
      <c r="G371">
        <v>1985</v>
      </c>
      <c r="H371">
        <v>5</v>
      </c>
      <c r="I371" s="4">
        <v>1985.3333333345599</v>
      </c>
      <c r="J371" s="7">
        <v>27.899887</v>
      </c>
      <c r="K371" s="7">
        <f t="shared" si="12"/>
        <v>0.31104841311017822</v>
      </c>
      <c r="L371" s="7">
        <f t="shared" si="13"/>
        <v>-0.17466838966722967</v>
      </c>
    </row>
    <row r="372" spans="7:12" x14ac:dyDescent="0.3">
      <c r="G372">
        <v>1985</v>
      </c>
      <c r="H372">
        <v>4</v>
      </c>
      <c r="I372" s="4">
        <v>1985.2500000012301</v>
      </c>
      <c r="J372" s="7">
        <v>26.904177000000001</v>
      </c>
      <c r="K372" s="7">
        <f t="shared" si="12"/>
        <v>-2.7849367004692223</v>
      </c>
      <c r="L372" s="7">
        <f t="shared" si="13"/>
        <v>-1.416938885219845</v>
      </c>
    </row>
    <row r="373" spans="7:12" x14ac:dyDescent="0.3">
      <c r="G373">
        <v>1985</v>
      </c>
      <c r="H373">
        <v>3</v>
      </c>
      <c r="I373" s="4">
        <v>1985.1666666679</v>
      </c>
      <c r="J373" s="7">
        <v>26.229607000000001</v>
      </c>
      <c r="K373" s="7">
        <f t="shared" si="12"/>
        <v>-4.8823934680694832</v>
      </c>
      <c r="L373" s="7">
        <f t="shared" si="13"/>
        <v>-2.2585477956304341</v>
      </c>
    </row>
    <row r="374" spans="7:12" x14ac:dyDescent="0.3">
      <c r="G374">
        <v>1985</v>
      </c>
      <c r="H374">
        <v>2</v>
      </c>
      <c r="I374" s="4">
        <v>1985.0833333345699</v>
      </c>
      <c r="J374" s="7">
        <v>26.421638000000002</v>
      </c>
      <c r="K374" s="7">
        <f t="shared" si="12"/>
        <v>-4.2853068491284594</v>
      </c>
      <c r="L374" s="7">
        <f t="shared" si="13"/>
        <v>-2.0189655422318897</v>
      </c>
    </row>
    <row r="375" spans="7:12" x14ac:dyDescent="0.3">
      <c r="G375">
        <v>1985</v>
      </c>
      <c r="H375">
        <v>1</v>
      </c>
      <c r="I375" s="4">
        <v>1985.0000000012401</v>
      </c>
      <c r="J375" s="7">
        <v>26.096679999999999</v>
      </c>
      <c r="K375" s="7">
        <f t="shared" si="12"/>
        <v>-5.295706594574968</v>
      </c>
      <c r="L375" s="7">
        <f t="shared" si="13"/>
        <v>-2.4243905512142137</v>
      </c>
    </row>
    <row r="376" spans="7:12" x14ac:dyDescent="0.3">
      <c r="G376">
        <v>1984</v>
      </c>
      <c r="H376">
        <v>12</v>
      </c>
      <c r="I376" s="4">
        <v>1984.91666666791</v>
      </c>
      <c r="J376" s="7">
        <v>27.029693999999999</v>
      </c>
      <c r="K376" s="7">
        <f t="shared" si="12"/>
        <v>-2.3946636656487006</v>
      </c>
      <c r="L376" s="7">
        <f t="shared" si="13"/>
        <v>-1.2603410145644574</v>
      </c>
    </row>
    <row r="377" spans="7:12" x14ac:dyDescent="0.3">
      <c r="G377">
        <v>1984</v>
      </c>
      <c r="H377">
        <v>11</v>
      </c>
      <c r="I377" s="4">
        <v>1984.8333333345799</v>
      </c>
      <c r="J377" s="7">
        <v>27.987850000000002</v>
      </c>
      <c r="K377" s="7">
        <f t="shared" si="12"/>
        <v>0.58455389015248105</v>
      </c>
      <c r="L377" s="7">
        <f t="shared" si="13"/>
        <v>-6.4923745543642178E-2</v>
      </c>
    </row>
    <row r="378" spans="7:12" x14ac:dyDescent="0.3">
      <c r="G378">
        <v>1984</v>
      </c>
      <c r="H378">
        <v>10</v>
      </c>
      <c r="I378" s="4">
        <v>1984.7500000012501</v>
      </c>
      <c r="J378" s="7">
        <v>28.159077</v>
      </c>
      <c r="K378" s="7">
        <f t="shared" si="12"/>
        <v>1.1169541302252484</v>
      </c>
      <c r="L378" s="7">
        <f t="shared" si="13"/>
        <v>0.14870296317876264</v>
      </c>
    </row>
    <row r="379" spans="7:12" x14ac:dyDescent="0.3">
      <c r="G379">
        <v>1984</v>
      </c>
      <c r="H379">
        <v>9</v>
      </c>
      <c r="I379" s="4">
        <v>1984.66666666792</v>
      </c>
      <c r="J379" s="7">
        <v>28.300379</v>
      </c>
      <c r="K379" s="7">
        <f t="shared" si="12"/>
        <v>1.5563078461857143</v>
      </c>
      <c r="L379" s="7">
        <f t="shared" si="13"/>
        <v>0.32499455969037278</v>
      </c>
    </row>
    <row r="380" spans="7:12" x14ac:dyDescent="0.3">
      <c r="G380">
        <v>1984</v>
      </c>
      <c r="H380">
        <v>8</v>
      </c>
      <c r="I380" s="4">
        <v>1984.58333333459</v>
      </c>
      <c r="J380" s="7">
        <v>28.109867000000001</v>
      </c>
      <c r="K380" s="7">
        <f t="shared" si="12"/>
        <v>0.96394429057390585</v>
      </c>
      <c r="L380" s="7">
        <f t="shared" si="13"/>
        <v>8.7307445321010299E-2</v>
      </c>
    </row>
    <row r="381" spans="7:12" x14ac:dyDescent="0.3">
      <c r="G381">
        <v>1984</v>
      </c>
      <c r="H381">
        <v>7</v>
      </c>
      <c r="I381" s="4">
        <v>1984.5000000012601</v>
      </c>
      <c r="J381" s="7">
        <v>27.933865000000001</v>
      </c>
      <c r="K381" s="7">
        <f t="shared" si="12"/>
        <v>0.4166970278566452</v>
      </c>
      <c r="L381" s="7">
        <f t="shared" si="13"/>
        <v>-0.13227666225875906</v>
      </c>
    </row>
    <row r="382" spans="7:12" x14ac:dyDescent="0.3">
      <c r="G382">
        <v>1984</v>
      </c>
      <c r="H382">
        <v>6</v>
      </c>
      <c r="I382" s="4">
        <v>1984.41666666793</v>
      </c>
      <c r="J382" s="7">
        <v>28.069008</v>
      </c>
      <c r="K382" s="7">
        <f t="shared" si="12"/>
        <v>0.83690041659880843</v>
      </c>
      <c r="L382" s="7">
        <f t="shared" si="13"/>
        <v>3.6330825443952004E-2</v>
      </c>
    </row>
    <row r="383" spans="7:12" x14ac:dyDescent="0.3">
      <c r="G383">
        <v>1984</v>
      </c>
      <c r="H383">
        <v>5</v>
      </c>
      <c r="I383" s="4">
        <v>1984.3333333346</v>
      </c>
      <c r="J383" s="7">
        <v>28.131042000000001</v>
      </c>
      <c r="K383" s="7">
        <f t="shared" si="12"/>
        <v>1.0297842286884595</v>
      </c>
      <c r="L383" s="7">
        <f t="shared" si="13"/>
        <v>0.11372585805496499</v>
      </c>
    </row>
    <row r="384" spans="7:12" x14ac:dyDescent="0.3">
      <c r="G384">
        <v>1984</v>
      </c>
      <c r="H384">
        <v>4</v>
      </c>
      <c r="I384" s="4">
        <v>1984.2500000012701</v>
      </c>
      <c r="J384" s="7">
        <v>27.550076000000001</v>
      </c>
      <c r="K384" s="7">
        <f t="shared" si="12"/>
        <v>-0.77662736454227232</v>
      </c>
      <c r="L384" s="7">
        <f t="shared" si="13"/>
        <v>-0.61110056803217039</v>
      </c>
    </row>
    <row r="385" spans="7:12" x14ac:dyDescent="0.3">
      <c r="G385">
        <v>1984</v>
      </c>
      <c r="H385">
        <v>3</v>
      </c>
      <c r="I385" s="4">
        <v>1984.16666666794</v>
      </c>
      <c r="J385" s="7">
        <v>27.135601000000001</v>
      </c>
      <c r="K385" s="7">
        <f t="shared" si="12"/>
        <v>-2.0653644767042691</v>
      </c>
      <c r="L385" s="7">
        <f t="shared" si="13"/>
        <v>-1.128209026965163</v>
      </c>
    </row>
    <row r="386" spans="7:12" x14ac:dyDescent="0.3">
      <c r="G386">
        <v>1984</v>
      </c>
      <c r="H386">
        <v>2</v>
      </c>
      <c r="I386" s="4">
        <v>1984.08333333461</v>
      </c>
      <c r="J386" s="7">
        <v>27.060241999999999</v>
      </c>
      <c r="K386" s="7">
        <f t="shared" si="12"/>
        <v>-2.2996800326133569</v>
      </c>
      <c r="L386" s="7">
        <f t="shared" si="13"/>
        <v>-1.2222286333509105</v>
      </c>
    </row>
    <row r="387" spans="7:12" x14ac:dyDescent="0.3">
      <c r="G387">
        <v>1984</v>
      </c>
      <c r="H387">
        <v>1</v>
      </c>
      <c r="I387" s="4">
        <v>1984.0000000012799</v>
      </c>
      <c r="J387" s="7">
        <v>27.36628</v>
      </c>
      <c r="K387" s="7">
        <f t="shared" si="12"/>
        <v>-1.3481086994042735</v>
      </c>
      <c r="L387" s="7">
        <f t="shared" si="13"/>
        <v>-0.84040864769451173</v>
      </c>
    </row>
    <row r="388" spans="7:12" x14ac:dyDescent="0.3">
      <c r="G388">
        <v>1983</v>
      </c>
      <c r="H388">
        <v>12</v>
      </c>
      <c r="I388" s="4">
        <v>1983.91666666795</v>
      </c>
      <c r="J388" s="7">
        <v>27.767216000000001</v>
      </c>
      <c r="K388" s="7">
        <f t="shared" si="12"/>
        <v>-0.10146872642210343</v>
      </c>
      <c r="L388" s="7">
        <f t="shared" si="13"/>
        <v>-0.34019175381488231</v>
      </c>
    </row>
    <row r="389" spans="7:12" x14ac:dyDescent="0.3">
      <c r="G389">
        <v>1983</v>
      </c>
      <c r="H389">
        <v>11</v>
      </c>
      <c r="I389" s="4">
        <v>1983.83333333462</v>
      </c>
      <c r="J389" s="7">
        <v>28.718912</v>
      </c>
      <c r="K389" s="7">
        <f t="shared" ref="K389:K452" si="14">STANDARDIZE(J389,N$4,O$4)</f>
        <v>2.8576625956024406</v>
      </c>
      <c r="L389" s="7">
        <f t="shared" ref="L389:L452" si="15">STANDARDIZE(J389,J$1,J$2)</f>
        <v>0.84716587193502557</v>
      </c>
    </row>
    <row r="390" spans="7:12" x14ac:dyDescent="0.3">
      <c r="G390">
        <v>1983</v>
      </c>
      <c r="H390">
        <v>10</v>
      </c>
      <c r="I390" s="4">
        <v>1983.7500000012899</v>
      </c>
      <c r="J390" s="7">
        <v>28.807379999999998</v>
      </c>
      <c r="K390" s="7">
        <f t="shared" si="14"/>
        <v>3.1327382813223181</v>
      </c>
      <c r="L390" s="7">
        <f t="shared" si="15"/>
        <v>0.95754056557127265</v>
      </c>
    </row>
    <row r="391" spans="7:12" x14ac:dyDescent="0.3">
      <c r="G391">
        <v>1983</v>
      </c>
      <c r="H391">
        <v>9</v>
      </c>
      <c r="I391" s="4">
        <v>1983.66666666796</v>
      </c>
      <c r="J391" s="7">
        <v>28.658867000000001</v>
      </c>
      <c r="K391" s="7">
        <f t="shared" si="14"/>
        <v>2.670963229175598</v>
      </c>
      <c r="L391" s="7">
        <f t="shared" si="15"/>
        <v>0.77225236106795048</v>
      </c>
    </row>
    <row r="392" spans="7:12" x14ac:dyDescent="0.3">
      <c r="G392">
        <v>1983</v>
      </c>
      <c r="H392">
        <v>8</v>
      </c>
      <c r="I392" s="4">
        <v>1983.58333333463</v>
      </c>
      <c r="J392" s="7">
        <v>28.514420000000001</v>
      </c>
      <c r="K392" s="7">
        <f t="shared" si="14"/>
        <v>2.2218306888765125</v>
      </c>
      <c r="L392" s="7">
        <f t="shared" si="15"/>
        <v>0.59203699085866446</v>
      </c>
    </row>
    <row r="393" spans="7:12" x14ac:dyDescent="0.3">
      <c r="G393">
        <v>1983</v>
      </c>
      <c r="H393">
        <v>7</v>
      </c>
      <c r="I393" s="4">
        <v>1983.5000000012999</v>
      </c>
      <c r="J393" s="7">
        <v>28.50544</v>
      </c>
      <c r="K393" s="7">
        <f t="shared" si="14"/>
        <v>2.193908958332532</v>
      </c>
      <c r="L393" s="7">
        <f t="shared" si="15"/>
        <v>0.58083333813843074</v>
      </c>
    </row>
    <row r="394" spans="7:12" x14ac:dyDescent="0.3">
      <c r="G394">
        <v>1983</v>
      </c>
      <c r="H394">
        <v>6</v>
      </c>
      <c r="I394" s="4">
        <v>1983.41666666797</v>
      </c>
      <c r="J394" s="7">
        <v>29.250540000000001</v>
      </c>
      <c r="K394" s="7">
        <f t="shared" si="14"/>
        <v>4.5106663556952338</v>
      </c>
      <c r="L394" s="7">
        <f t="shared" si="15"/>
        <v>1.5104370844463473</v>
      </c>
    </row>
    <row r="395" spans="7:12" x14ac:dyDescent="0.3">
      <c r="G395">
        <v>1983</v>
      </c>
      <c r="H395">
        <v>5</v>
      </c>
      <c r="I395" s="4">
        <v>1983.33333333464</v>
      </c>
      <c r="J395" s="7">
        <v>28.765336999999999</v>
      </c>
      <c r="K395" s="7">
        <f t="shared" si="14"/>
        <v>3.0020129675962157</v>
      </c>
      <c r="L395" s="7">
        <f t="shared" si="15"/>
        <v>0.90508676030214985</v>
      </c>
    </row>
    <row r="396" spans="7:12" x14ac:dyDescent="0.3">
      <c r="G396">
        <v>1983</v>
      </c>
      <c r="H396">
        <v>4</v>
      </c>
      <c r="I396" s="4">
        <v>1983.2500000013099</v>
      </c>
      <c r="J396" s="7">
        <v>27.905666</v>
      </c>
      <c r="K396" s="7">
        <f t="shared" si="14"/>
        <v>0.32901719716515077</v>
      </c>
      <c r="L396" s="7">
        <f t="shared" si="15"/>
        <v>-0.16745837752132464</v>
      </c>
    </row>
    <row r="397" spans="7:12" x14ac:dyDescent="0.3">
      <c r="G397">
        <v>1983</v>
      </c>
      <c r="H397">
        <v>3</v>
      </c>
      <c r="I397" s="4">
        <v>1983.1666666679801</v>
      </c>
      <c r="J397" s="7">
        <v>27.299713000000001</v>
      </c>
      <c r="K397" s="7">
        <f t="shared" si="14"/>
        <v>-1.5550870777028116</v>
      </c>
      <c r="L397" s="7">
        <f t="shared" si="15"/>
        <v>-0.92345915444592519</v>
      </c>
    </row>
    <row r="398" spans="7:12" x14ac:dyDescent="0.3">
      <c r="G398">
        <v>1983</v>
      </c>
      <c r="H398">
        <v>2</v>
      </c>
      <c r="I398" s="4">
        <v>1983.08333333465</v>
      </c>
      <c r="J398" s="7">
        <v>26.744598</v>
      </c>
      <c r="K398" s="7">
        <f t="shared" si="14"/>
        <v>-3.2811195332617924</v>
      </c>
      <c r="L398" s="7">
        <f t="shared" si="15"/>
        <v>-1.6160332835986821</v>
      </c>
    </row>
    <row r="399" spans="7:12" x14ac:dyDescent="0.3">
      <c r="G399">
        <v>1983</v>
      </c>
      <c r="H399">
        <v>1</v>
      </c>
      <c r="I399" s="4">
        <v>1983.0000000013199</v>
      </c>
      <c r="J399" s="7">
        <v>26.974377</v>
      </c>
      <c r="K399" s="7">
        <f t="shared" si="14"/>
        <v>-2.5666621476644162</v>
      </c>
      <c r="L399" s="7">
        <f t="shared" si="15"/>
        <v>-1.3293557648456462</v>
      </c>
    </row>
    <row r="400" spans="7:12" x14ac:dyDescent="0.3">
      <c r="G400">
        <v>1982</v>
      </c>
      <c r="H400">
        <v>12</v>
      </c>
      <c r="I400" s="4">
        <v>1982.9166666679901</v>
      </c>
      <c r="J400" s="7">
        <v>27.314194000000001</v>
      </c>
      <c r="K400" s="7">
        <f t="shared" si="14"/>
        <v>-1.5100609552075639</v>
      </c>
      <c r="L400" s="7">
        <f t="shared" si="15"/>
        <v>-0.90539232871745268</v>
      </c>
    </row>
    <row r="401" spans="7:12" x14ac:dyDescent="0.3">
      <c r="G401">
        <v>1982</v>
      </c>
      <c r="H401">
        <v>11</v>
      </c>
      <c r="I401" s="4">
        <v>1982.83333333466</v>
      </c>
      <c r="J401" s="7">
        <v>28.297533000000001</v>
      </c>
      <c r="K401" s="7">
        <f t="shared" si="14"/>
        <v>1.5474587097571948</v>
      </c>
      <c r="L401" s="7">
        <f t="shared" si="15"/>
        <v>0.32144382520910769</v>
      </c>
    </row>
    <row r="402" spans="7:12" x14ac:dyDescent="0.3">
      <c r="G402">
        <v>1982</v>
      </c>
      <c r="H402">
        <v>10</v>
      </c>
      <c r="I402" s="4">
        <v>1982.7500000013299</v>
      </c>
      <c r="J402" s="7">
        <v>28.556156000000001</v>
      </c>
      <c r="K402" s="7">
        <f t="shared" si="14"/>
        <v>2.3516014400996101</v>
      </c>
      <c r="L402" s="7">
        <f t="shared" si="15"/>
        <v>0.64410777592900048</v>
      </c>
    </row>
    <row r="403" spans="7:12" x14ac:dyDescent="0.3">
      <c r="G403">
        <v>1982</v>
      </c>
      <c r="H403">
        <v>9</v>
      </c>
      <c r="I403" s="4">
        <v>1982.6666666680001</v>
      </c>
      <c r="J403" s="7">
        <v>28.399704</v>
      </c>
      <c r="K403" s="7">
        <f t="shared" si="14"/>
        <v>1.8651414638116046</v>
      </c>
      <c r="L403" s="7">
        <f t="shared" si="15"/>
        <v>0.44891469403748591</v>
      </c>
    </row>
    <row r="404" spans="7:12" x14ac:dyDescent="0.3">
      <c r="G404">
        <v>1982</v>
      </c>
      <c r="H404">
        <v>8</v>
      </c>
      <c r="I404" s="4">
        <v>1982.58333333467</v>
      </c>
      <c r="J404" s="7">
        <v>27.933047999999999</v>
      </c>
      <c r="K404" s="7">
        <f t="shared" si="14"/>
        <v>0.41415671005547949</v>
      </c>
      <c r="L404" s="7">
        <f t="shared" si="15"/>
        <v>-0.13329597008419844</v>
      </c>
    </row>
    <row r="405" spans="7:12" x14ac:dyDescent="0.3">
      <c r="G405">
        <v>1982</v>
      </c>
      <c r="H405">
        <v>7</v>
      </c>
      <c r="I405" s="4">
        <v>1982.5000000013399</v>
      </c>
      <c r="J405" s="7">
        <v>27.928457000000002</v>
      </c>
      <c r="K405" s="7">
        <f t="shared" si="14"/>
        <v>0.3998818030479811</v>
      </c>
      <c r="L405" s="7">
        <f t="shared" si="15"/>
        <v>-0.1390238063468445</v>
      </c>
    </row>
    <row r="406" spans="7:12" x14ac:dyDescent="0.3">
      <c r="G406">
        <v>1982</v>
      </c>
      <c r="H406">
        <v>6</v>
      </c>
      <c r="I406" s="4">
        <v>1982.4166666680101</v>
      </c>
      <c r="J406" s="7">
        <v>28.584976000000001</v>
      </c>
      <c r="K406" s="7">
        <f t="shared" si="14"/>
        <v>2.4412121610659128</v>
      </c>
      <c r="L406" s="7">
        <f t="shared" si="15"/>
        <v>0.68006426494872096</v>
      </c>
    </row>
    <row r="407" spans="7:12" x14ac:dyDescent="0.3">
      <c r="G407">
        <v>1982</v>
      </c>
      <c r="H407">
        <v>5</v>
      </c>
      <c r="I407" s="4">
        <v>1982.33333333468</v>
      </c>
      <c r="J407" s="7">
        <v>28.335847999999999</v>
      </c>
      <c r="K407" s="7">
        <f t="shared" si="14"/>
        <v>1.6665924631861915</v>
      </c>
      <c r="L407" s="7">
        <f t="shared" si="15"/>
        <v>0.36924649268969445</v>
      </c>
    </row>
    <row r="408" spans="7:12" x14ac:dyDescent="0.3">
      <c r="G408">
        <v>1982</v>
      </c>
      <c r="H408">
        <v>4</v>
      </c>
      <c r="I408" s="4">
        <v>1982.2500000013499</v>
      </c>
      <c r="J408" s="7">
        <v>27.535212999999999</v>
      </c>
      <c r="K408" s="7">
        <f t="shared" si="14"/>
        <v>-0.82284124884908505</v>
      </c>
      <c r="L408" s="7">
        <f t="shared" si="15"/>
        <v>-0.62964398566923419</v>
      </c>
    </row>
    <row r="409" spans="7:12" x14ac:dyDescent="0.3">
      <c r="G409">
        <v>1982</v>
      </c>
      <c r="H409">
        <v>3</v>
      </c>
      <c r="I409" s="4">
        <v>1982.1666666680201</v>
      </c>
      <c r="J409" s="7">
        <v>26.834885</v>
      </c>
      <c r="K409" s="7">
        <f t="shared" si="14"/>
        <v>-3.0003879869784935</v>
      </c>
      <c r="L409" s="7">
        <f t="shared" si="15"/>
        <v>-1.5033891640940482</v>
      </c>
    </row>
    <row r="410" spans="7:12" x14ac:dyDescent="0.3">
      <c r="G410">
        <v>1982</v>
      </c>
      <c r="H410">
        <v>2</v>
      </c>
      <c r="I410" s="4">
        <v>1982.08333333469</v>
      </c>
      <c r="J410" s="7">
        <v>27.009761999999998</v>
      </c>
      <c r="K410" s="7">
        <f t="shared" si="14"/>
        <v>-2.4566387138895207</v>
      </c>
      <c r="L410" s="7">
        <f t="shared" si="15"/>
        <v>-1.2852086321613034</v>
      </c>
    </row>
    <row r="411" spans="7:12" x14ac:dyDescent="0.3">
      <c r="G411">
        <v>1982</v>
      </c>
      <c r="H411">
        <v>1</v>
      </c>
      <c r="I411" s="4">
        <v>1982.0000000013599</v>
      </c>
      <c r="J411" s="7">
        <v>27.228565</v>
      </c>
      <c r="K411" s="7">
        <f t="shared" si="14"/>
        <v>-1.7763092697677203</v>
      </c>
      <c r="L411" s="7">
        <f t="shared" si="15"/>
        <v>-1.0122250212320163</v>
      </c>
    </row>
    <row r="412" spans="7:12" x14ac:dyDescent="0.3">
      <c r="G412">
        <v>1981</v>
      </c>
      <c r="H412">
        <v>12</v>
      </c>
      <c r="I412" s="4">
        <v>1981.9166666680301</v>
      </c>
      <c r="J412" s="7">
        <v>27.829985000000001</v>
      </c>
      <c r="K412" s="7">
        <f t="shared" si="14"/>
        <v>9.3700438891355056E-2</v>
      </c>
      <c r="L412" s="7">
        <f t="shared" si="15"/>
        <v>-0.26187971844781616</v>
      </c>
    </row>
    <row r="413" spans="7:12" x14ac:dyDescent="0.3">
      <c r="G413">
        <v>1981</v>
      </c>
      <c r="H413">
        <v>11</v>
      </c>
      <c r="I413" s="4">
        <v>1981.8333333347</v>
      </c>
      <c r="J413" s="7">
        <v>28.377061999999999</v>
      </c>
      <c r="K413" s="7">
        <f t="shared" si="14"/>
        <v>1.7947401472217659</v>
      </c>
      <c r="L413" s="7">
        <f t="shared" si="15"/>
        <v>0.4206660186598119</v>
      </c>
    </row>
    <row r="414" spans="7:12" x14ac:dyDescent="0.3">
      <c r="G414">
        <v>1981</v>
      </c>
      <c r="H414">
        <v>10</v>
      </c>
      <c r="I414" s="4">
        <v>1981.7500000013699</v>
      </c>
      <c r="J414" s="7">
        <v>28.780743000000001</v>
      </c>
      <c r="K414" s="7">
        <f t="shared" si="14"/>
        <v>3.0499152148969468</v>
      </c>
      <c r="L414" s="7">
        <f t="shared" si="15"/>
        <v>0.92430763711817709</v>
      </c>
    </row>
    <row r="415" spans="7:12" x14ac:dyDescent="0.3">
      <c r="G415">
        <v>1981</v>
      </c>
      <c r="H415">
        <v>9</v>
      </c>
      <c r="I415" s="4">
        <v>1981.6666666680401</v>
      </c>
      <c r="J415" s="7">
        <v>28.831500999999999</v>
      </c>
      <c r="K415" s="7">
        <f t="shared" si="14"/>
        <v>3.2077382882768046</v>
      </c>
      <c r="L415" s="7">
        <f t="shared" si="15"/>
        <v>0.98763447506623181</v>
      </c>
    </row>
    <row r="416" spans="7:12" x14ac:dyDescent="0.3">
      <c r="G416">
        <v>1981</v>
      </c>
      <c r="H416">
        <v>8</v>
      </c>
      <c r="I416" s="4">
        <v>1981.58333333471</v>
      </c>
      <c r="J416" s="7">
        <v>28.467770000000002</v>
      </c>
      <c r="K416" s="7">
        <f t="shared" si="14"/>
        <v>2.0767807189570799</v>
      </c>
      <c r="L416" s="7">
        <f t="shared" si="15"/>
        <v>0.53383538736213521</v>
      </c>
    </row>
    <row r="417" spans="7:12" x14ac:dyDescent="0.3">
      <c r="G417">
        <v>1981</v>
      </c>
      <c r="H417">
        <v>7</v>
      </c>
      <c r="I417" s="4">
        <v>1981.5000000013799</v>
      </c>
      <c r="J417" s="7">
        <v>28.536498999999999</v>
      </c>
      <c r="K417" s="7">
        <f t="shared" si="14"/>
        <v>2.2904814559901432</v>
      </c>
      <c r="L417" s="7">
        <f t="shared" si="15"/>
        <v>0.6195832546014246</v>
      </c>
    </row>
    <row r="418" spans="7:12" x14ac:dyDescent="0.3">
      <c r="G418">
        <v>1981</v>
      </c>
      <c r="H418">
        <v>6</v>
      </c>
      <c r="I418" s="4">
        <v>1981.4166666680501</v>
      </c>
      <c r="J418" s="7">
        <v>28.902926999999998</v>
      </c>
      <c r="K418" s="7">
        <f t="shared" si="14"/>
        <v>3.429824872445407</v>
      </c>
      <c r="L418" s="7">
        <f t="shared" si="15"/>
        <v>1.0767471809899845</v>
      </c>
    </row>
    <row r="419" spans="7:12" x14ac:dyDescent="0.3">
      <c r="G419">
        <v>1981</v>
      </c>
      <c r="H419">
        <v>5</v>
      </c>
      <c r="I419" s="4">
        <v>1981.33333333472</v>
      </c>
      <c r="J419" s="7">
        <v>28.898409999999998</v>
      </c>
      <c r="K419" s="7">
        <f t="shared" si="14"/>
        <v>3.4157800554223403</v>
      </c>
      <c r="L419" s="7">
        <f t="shared" si="15"/>
        <v>1.0711116688143401</v>
      </c>
    </row>
    <row r="420" spans="7:12" x14ac:dyDescent="0.3">
      <c r="G420">
        <v>1981</v>
      </c>
      <c r="H420">
        <v>4</v>
      </c>
      <c r="I420" s="4">
        <v>1981.2500000013899</v>
      </c>
      <c r="J420" s="7">
        <v>27.56223</v>
      </c>
      <c r="K420" s="7">
        <f t="shared" si="14"/>
        <v>-0.73883663926037235</v>
      </c>
      <c r="L420" s="7">
        <f t="shared" si="15"/>
        <v>-0.59593696055314016</v>
      </c>
    </row>
    <row r="421" spans="7:12" x14ac:dyDescent="0.3">
      <c r="G421">
        <v>1981</v>
      </c>
      <c r="H421">
        <v>3</v>
      </c>
      <c r="I421" s="4">
        <v>1981.1666666680601</v>
      </c>
      <c r="J421" s="7">
        <v>27.641193000000001</v>
      </c>
      <c r="K421" s="7">
        <f t="shared" si="14"/>
        <v>-0.49331507924432794</v>
      </c>
      <c r="L421" s="7">
        <f t="shared" si="15"/>
        <v>-0.49742092160573248</v>
      </c>
    </row>
    <row r="422" spans="7:12" x14ac:dyDescent="0.3">
      <c r="G422">
        <v>1981</v>
      </c>
      <c r="H422">
        <v>2</v>
      </c>
      <c r="I422" s="4">
        <v>1981.08333333473</v>
      </c>
      <c r="J422" s="7">
        <v>27.065819000000001</v>
      </c>
      <c r="K422" s="7">
        <f t="shared" si="14"/>
        <v>-2.2823393320294119</v>
      </c>
      <c r="L422" s="7">
        <f t="shared" si="15"/>
        <v>-1.2152706410100684</v>
      </c>
    </row>
    <row r="423" spans="7:12" x14ac:dyDescent="0.3">
      <c r="G423">
        <v>1981</v>
      </c>
      <c r="H423">
        <v>1</v>
      </c>
      <c r="I423" s="4">
        <v>1981.0000000013999</v>
      </c>
      <c r="J423" s="7">
        <v>27.302422</v>
      </c>
      <c r="K423" s="7">
        <f t="shared" si="14"/>
        <v>-1.5466639186779101</v>
      </c>
      <c r="L423" s="7">
        <f t="shared" si="15"/>
        <v>-0.92007934428789595</v>
      </c>
    </row>
    <row r="424" spans="7:12" x14ac:dyDescent="0.3">
      <c r="G424">
        <v>1980</v>
      </c>
      <c r="H424">
        <v>12</v>
      </c>
      <c r="I424" s="4">
        <v>1980.9166666680701</v>
      </c>
      <c r="J424" s="7">
        <v>27.690110000000001</v>
      </c>
      <c r="K424" s="7">
        <f t="shared" si="14"/>
        <v>-0.34121627155839335</v>
      </c>
      <c r="L424" s="7">
        <f t="shared" si="15"/>
        <v>-0.43639095722760368</v>
      </c>
    </row>
    <row r="425" spans="7:12" x14ac:dyDescent="0.3">
      <c r="G425">
        <v>1980</v>
      </c>
      <c r="H425">
        <v>11</v>
      </c>
      <c r="I425" s="4">
        <v>1980.83333333474</v>
      </c>
      <c r="J425" s="7">
        <v>28.681742</v>
      </c>
      <c r="K425" s="7">
        <f t="shared" si="14"/>
        <v>2.7420890182839992</v>
      </c>
      <c r="L425" s="7">
        <f t="shared" si="15"/>
        <v>0.80079173255740521</v>
      </c>
    </row>
    <row r="426" spans="7:12" x14ac:dyDescent="0.3">
      <c r="G426">
        <v>1980</v>
      </c>
      <c r="H426">
        <v>10</v>
      </c>
      <c r="I426" s="4">
        <v>1980.7500000014099</v>
      </c>
      <c r="J426" s="7">
        <v>28.700056</v>
      </c>
      <c r="K426" s="7">
        <f t="shared" si="14"/>
        <v>2.799033180108319</v>
      </c>
      <c r="L426" s="7">
        <f t="shared" si="15"/>
        <v>0.82364069646813309</v>
      </c>
    </row>
    <row r="427" spans="7:12" x14ac:dyDescent="0.3">
      <c r="G427">
        <v>1980</v>
      </c>
      <c r="H427">
        <v>9</v>
      </c>
      <c r="I427" s="4">
        <v>1980.6666666680801</v>
      </c>
      <c r="J427" s="7">
        <v>28.820509999999999</v>
      </c>
      <c r="K427" s="7">
        <f t="shared" si="14"/>
        <v>3.1735637069395146</v>
      </c>
      <c r="L427" s="7">
        <f t="shared" si="15"/>
        <v>0.97392185290052136</v>
      </c>
    </row>
    <row r="428" spans="7:12" x14ac:dyDescent="0.3">
      <c r="G428">
        <v>1980</v>
      </c>
      <c r="H428">
        <v>8</v>
      </c>
      <c r="I428" s="4">
        <v>1980.58333333475</v>
      </c>
      <c r="J428" s="7">
        <v>28.55077</v>
      </c>
      <c r="K428" s="7">
        <f t="shared" si="14"/>
        <v>2.3348546204214475</v>
      </c>
      <c r="L428" s="7">
        <f t="shared" si="15"/>
        <v>0.63738807954245402</v>
      </c>
    </row>
    <row r="429" spans="7:12" x14ac:dyDescent="0.3">
      <c r="G429">
        <v>1980</v>
      </c>
      <c r="H429">
        <v>7</v>
      </c>
      <c r="I429" s="4">
        <v>1980.5000000014199</v>
      </c>
      <c r="J429" s="7">
        <v>28.581654</v>
      </c>
      <c r="K429" s="7">
        <f t="shared" si="14"/>
        <v>2.4308829863591077</v>
      </c>
      <c r="L429" s="7">
        <f t="shared" si="15"/>
        <v>0.67591966201591258</v>
      </c>
    </row>
    <row r="430" spans="7:12" x14ac:dyDescent="0.3">
      <c r="G430">
        <v>1980</v>
      </c>
      <c r="H430">
        <v>6</v>
      </c>
      <c r="I430" s="4">
        <v>1980.4166666680901</v>
      </c>
      <c r="J430" s="7">
        <v>28.870646000000001</v>
      </c>
      <c r="K430" s="7">
        <f t="shared" si="14"/>
        <v>3.3294527807204579</v>
      </c>
      <c r="L430" s="7">
        <f t="shared" si="15"/>
        <v>1.0364726694686268</v>
      </c>
    </row>
    <row r="431" spans="7:12" x14ac:dyDescent="0.3">
      <c r="G431">
        <v>1980</v>
      </c>
      <c r="H431">
        <v>5</v>
      </c>
      <c r="I431" s="4">
        <v>1980.33333333476</v>
      </c>
      <c r="J431" s="7">
        <v>28.698509999999999</v>
      </c>
      <c r="K431" s="7">
        <f t="shared" si="14"/>
        <v>2.7942261650280273</v>
      </c>
      <c r="L431" s="7">
        <f t="shared" si="15"/>
        <v>0.82171187162342352</v>
      </c>
    </row>
    <row r="432" spans="7:12" x14ac:dyDescent="0.3">
      <c r="G432">
        <v>1980</v>
      </c>
      <c r="H432">
        <v>4</v>
      </c>
      <c r="I432" s="4">
        <v>1980.25000000143</v>
      </c>
      <c r="J432" s="7">
        <v>27.172215000000001</v>
      </c>
      <c r="K432" s="7">
        <f t="shared" si="14"/>
        <v>-1.951519683593226</v>
      </c>
      <c r="L432" s="7">
        <f t="shared" si="15"/>
        <v>-1.0825285658628705</v>
      </c>
    </row>
    <row r="433" spans="7:12" x14ac:dyDescent="0.3">
      <c r="G433">
        <v>1980</v>
      </c>
      <c r="H433">
        <v>3</v>
      </c>
      <c r="I433" s="4">
        <v>1980.1666666681001</v>
      </c>
      <c r="J433" s="7">
        <v>26.592037000000001</v>
      </c>
      <c r="K433" s="7">
        <f t="shared" si="14"/>
        <v>-3.7554811294221033</v>
      </c>
      <c r="L433" s="7">
        <f t="shared" si="15"/>
        <v>-1.8063718651856915</v>
      </c>
    </row>
    <row r="434" spans="7:12" x14ac:dyDescent="0.3">
      <c r="G434">
        <v>1980</v>
      </c>
      <c r="H434">
        <v>2</v>
      </c>
      <c r="I434" s="4">
        <v>1980.08333333477</v>
      </c>
      <c r="J434" s="7">
        <v>26.906555000000001</v>
      </c>
      <c r="K434" s="7">
        <f t="shared" si="14"/>
        <v>-2.7775427277260616</v>
      </c>
      <c r="L434" s="7">
        <f t="shared" si="15"/>
        <v>-1.4139720382077385</v>
      </c>
    </row>
    <row r="435" spans="7:12" x14ac:dyDescent="0.3">
      <c r="G435">
        <v>1980</v>
      </c>
      <c r="H435">
        <v>1</v>
      </c>
      <c r="I435" s="4">
        <v>1980.00000000144</v>
      </c>
      <c r="J435" s="7">
        <v>27.253899000000001</v>
      </c>
      <c r="K435" s="7">
        <f t="shared" si="14"/>
        <v>-1.6975376526629173</v>
      </c>
      <c r="L435" s="7">
        <f t="shared" si="15"/>
        <v>-0.98061774528386758</v>
      </c>
    </row>
    <row r="436" spans="7:12" x14ac:dyDescent="0.3">
      <c r="G436">
        <v>1979</v>
      </c>
      <c r="H436">
        <v>12</v>
      </c>
      <c r="I436" s="4">
        <v>1979.9166666681101</v>
      </c>
      <c r="J436" s="7">
        <v>27.990691999999999</v>
      </c>
      <c r="K436" s="7">
        <f t="shared" si="14"/>
        <v>0.59339058928454269</v>
      </c>
      <c r="L436" s="7">
        <f t="shared" si="15"/>
        <v>-6.1378001553567242E-2</v>
      </c>
    </row>
    <row r="437" spans="7:12" x14ac:dyDescent="0.3">
      <c r="G437">
        <v>1979</v>
      </c>
      <c r="H437">
        <v>11</v>
      </c>
      <c r="I437" s="4">
        <v>1979.83333333478</v>
      </c>
      <c r="J437" s="7">
        <v>28.791801</v>
      </c>
      <c r="K437" s="7">
        <f t="shared" si="14"/>
        <v>3.0842981209498705</v>
      </c>
      <c r="L437" s="7">
        <f t="shared" si="15"/>
        <v>0.93810385001130747</v>
      </c>
    </row>
    <row r="438" spans="7:12" x14ac:dyDescent="0.3">
      <c r="G438">
        <v>1979</v>
      </c>
      <c r="H438">
        <v>10</v>
      </c>
      <c r="I438" s="4">
        <v>1979.75000000145</v>
      </c>
      <c r="J438" s="7">
        <v>28.743378</v>
      </c>
      <c r="K438" s="7">
        <f t="shared" si="14"/>
        <v>2.933735319376265</v>
      </c>
      <c r="L438" s="7">
        <f t="shared" si="15"/>
        <v>0.87769021129507097</v>
      </c>
    </row>
    <row r="439" spans="7:12" x14ac:dyDescent="0.3">
      <c r="G439">
        <v>1979</v>
      </c>
      <c r="H439">
        <v>9</v>
      </c>
      <c r="I439" s="4">
        <v>1979.6666666681199</v>
      </c>
      <c r="J439" s="7">
        <v>28.731574999999999</v>
      </c>
      <c r="K439" s="7">
        <f t="shared" si="14"/>
        <v>2.8970359668583843</v>
      </c>
      <c r="L439" s="7">
        <f t="shared" si="15"/>
        <v>0.86296451941790986</v>
      </c>
    </row>
    <row r="440" spans="7:12" x14ac:dyDescent="0.3">
      <c r="G440">
        <v>1979</v>
      </c>
      <c r="H440">
        <v>8</v>
      </c>
      <c r="I440" s="4">
        <v>1979.58333333479</v>
      </c>
      <c r="J440" s="7">
        <v>28.296282000000001</v>
      </c>
      <c r="K440" s="7">
        <f t="shared" si="14"/>
        <v>1.5435689452905454</v>
      </c>
      <c r="L440" s="7">
        <f t="shared" si="15"/>
        <v>0.3198830490896189</v>
      </c>
    </row>
    <row r="441" spans="7:12" x14ac:dyDescent="0.3">
      <c r="G441">
        <v>1979</v>
      </c>
      <c r="H441">
        <v>7</v>
      </c>
      <c r="I441" s="4">
        <v>1979.50000000146</v>
      </c>
      <c r="J441" s="7">
        <v>28.579032999999999</v>
      </c>
      <c r="K441" s="7">
        <f t="shared" si="14"/>
        <v>2.4227334478562343</v>
      </c>
      <c r="L441" s="7">
        <f t="shared" si="15"/>
        <v>0.67264964266404803</v>
      </c>
    </row>
    <row r="442" spans="7:12" x14ac:dyDescent="0.3">
      <c r="G442">
        <v>1979</v>
      </c>
      <c r="H442">
        <v>6</v>
      </c>
      <c r="I442" s="4">
        <v>1979.4166666681299</v>
      </c>
      <c r="J442" s="7">
        <v>28.622676999999999</v>
      </c>
      <c r="K442" s="7">
        <f t="shared" si="14"/>
        <v>2.5584367894888995</v>
      </c>
      <c r="L442" s="7">
        <f t="shared" si="15"/>
        <v>0.72710089203173434</v>
      </c>
    </row>
    <row r="443" spans="7:12" x14ac:dyDescent="0.3">
      <c r="G443">
        <v>1979</v>
      </c>
      <c r="H443">
        <v>5</v>
      </c>
      <c r="I443" s="4">
        <v>1979.3333333348</v>
      </c>
      <c r="J443" s="7">
        <v>28.291654999999999</v>
      </c>
      <c r="K443" s="7">
        <f t="shared" si="14"/>
        <v>1.5291821026149264</v>
      </c>
      <c r="L443" s="7">
        <f t="shared" si="15"/>
        <v>0.31411029840626187</v>
      </c>
    </row>
    <row r="444" spans="7:12" x14ac:dyDescent="0.3">
      <c r="G444">
        <v>1979</v>
      </c>
      <c r="H444">
        <v>4</v>
      </c>
      <c r="I444" s="4">
        <v>1979.25000000147</v>
      </c>
      <c r="J444" s="7">
        <v>27.118216</v>
      </c>
      <c r="K444" s="7">
        <f t="shared" si="14"/>
        <v>-2.1194200764266586</v>
      </c>
      <c r="L444" s="7">
        <f t="shared" si="15"/>
        <v>-1.1498989492971505</v>
      </c>
    </row>
    <row r="445" spans="7:12" x14ac:dyDescent="0.3">
      <c r="G445">
        <v>1979</v>
      </c>
      <c r="H445">
        <v>3</v>
      </c>
      <c r="I445" s="4">
        <v>1979.1666666681399</v>
      </c>
      <c r="J445" s="7">
        <v>26.905308000000002</v>
      </c>
      <c r="K445" s="7">
        <f t="shared" si="14"/>
        <v>-2.7814200548962531</v>
      </c>
      <c r="L445" s="7">
        <f t="shared" si="15"/>
        <v>-1.4155278238360374</v>
      </c>
    </row>
    <row r="446" spans="7:12" x14ac:dyDescent="0.3">
      <c r="G446">
        <v>1979</v>
      </c>
      <c r="H446">
        <v>2</v>
      </c>
      <c r="I446" s="4">
        <v>1979.08333333481</v>
      </c>
      <c r="J446" s="7">
        <v>26.909672</v>
      </c>
      <c r="K446" s="7">
        <f t="shared" si="14"/>
        <v>-2.7678509644626357</v>
      </c>
      <c r="L446" s="7">
        <f t="shared" si="15"/>
        <v>-1.410083197948389</v>
      </c>
    </row>
    <row r="447" spans="7:12" x14ac:dyDescent="0.3">
      <c r="G447">
        <v>1979</v>
      </c>
      <c r="H447">
        <v>1</v>
      </c>
      <c r="I447" s="4">
        <v>1979.00000000148</v>
      </c>
      <c r="J447" s="7">
        <v>26.861004000000001</v>
      </c>
      <c r="K447" s="7">
        <f t="shared" si="14"/>
        <v>-2.9191755504441765</v>
      </c>
      <c r="L447" s="7">
        <f t="shared" si="15"/>
        <v>-1.4708025042499766</v>
      </c>
    </row>
    <row r="448" spans="7:12" x14ac:dyDescent="0.3">
      <c r="G448">
        <v>1978</v>
      </c>
      <c r="H448">
        <v>12</v>
      </c>
      <c r="I448" s="4">
        <v>1978.9166666681499</v>
      </c>
      <c r="J448" s="7">
        <v>27.561254999999999</v>
      </c>
      <c r="K448" s="7">
        <f t="shared" si="14"/>
        <v>-0.74186823027155147</v>
      </c>
      <c r="L448" s="7">
        <f t="shared" si="15"/>
        <v>-0.59715339278056012</v>
      </c>
    </row>
    <row r="449" spans="7:12" x14ac:dyDescent="0.3">
      <c r="G449">
        <v>1978</v>
      </c>
      <c r="H449">
        <v>11</v>
      </c>
      <c r="I449" s="4">
        <v>1978.8333333348201</v>
      </c>
      <c r="J449" s="7">
        <v>28.622420999999999</v>
      </c>
      <c r="K449" s="7">
        <f t="shared" si="14"/>
        <v>2.5576408025157074</v>
      </c>
      <c r="L449" s="7">
        <f t="shared" si="15"/>
        <v>0.72678150059561164</v>
      </c>
    </row>
    <row r="450" spans="7:12" x14ac:dyDescent="0.3">
      <c r="G450">
        <v>1978</v>
      </c>
      <c r="H450">
        <v>10</v>
      </c>
      <c r="I450" s="4">
        <v>1978.75000000149</v>
      </c>
      <c r="J450" s="7">
        <v>28.525145999999999</v>
      </c>
      <c r="K450" s="7">
        <f t="shared" si="14"/>
        <v>2.2551812993235774</v>
      </c>
      <c r="L450" s="7">
        <f t="shared" si="15"/>
        <v>0.60541899298307333</v>
      </c>
    </row>
    <row r="451" spans="7:12" x14ac:dyDescent="0.3">
      <c r="G451">
        <v>1978</v>
      </c>
      <c r="H451">
        <v>9</v>
      </c>
      <c r="I451" s="4">
        <v>1978.6666666681599</v>
      </c>
      <c r="J451" s="7">
        <v>28.158617</v>
      </c>
      <c r="K451" s="7">
        <f t="shared" si="14"/>
        <v>1.1155238411327941</v>
      </c>
      <c r="L451" s="7">
        <f t="shared" si="15"/>
        <v>0.14812905669197968</v>
      </c>
    </row>
    <row r="452" spans="7:12" x14ac:dyDescent="0.3">
      <c r="G452">
        <v>1978</v>
      </c>
      <c r="H452">
        <v>8</v>
      </c>
      <c r="I452" s="4">
        <v>1978.5833333348301</v>
      </c>
      <c r="J452" s="7">
        <v>28.211459999999999</v>
      </c>
      <c r="K452" s="7">
        <f t="shared" si="14"/>
        <v>1.2798298552904046</v>
      </c>
      <c r="L452" s="7">
        <f t="shared" si="15"/>
        <v>0.21405718817251726</v>
      </c>
    </row>
    <row r="453" spans="7:12" x14ac:dyDescent="0.3">
      <c r="G453">
        <v>1978</v>
      </c>
      <c r="H453">
        <v>7</v>
      </c>
      <c r="I453" s="4">
        <v>1978.5000000015</v>
      </c>
      <c r="J453" s="7">
        <v>28.089182000000001</v>
      </c>
      <c r="K453" s="7">
        <f t="shared" ref="K453:K516" si="16">STANDARDIZE(J453,N$4,O$4)</f>
        <v>0.89962792127522362</v>
      </c>
      <c r="L453" s="7">
        <f t="shared" ref="L453:L516" si="17">STANDARDIZE(J453,J$1,J$2)</f>
        <v>6.1500367757757711E-2</v>
      </c>
    </row>
    <row r="454" spans="7:12" x14ac:dyDescent="0.3">
      <c r="G454">
        <v>1978</v>
      </c>
      <c r="H454">
        <v>6</v>
      </c>
      <c r="I454" s="4">
        <v>1978.4166666681699</v>
      </c>
      <c r="J454" s="7">
        <v>28.353933000000001</v>
      </c>
      <c r="K454" s="7">
        <f t="shared" si="16"/>
        <v>1.7228245897884071</v>
      </c>
      <c r="L454" s="7">
        <f t="shared" si="17"/>
        <v>0.39180975097983167</v>
      </c>
    </row>
    <row r="455" spans="7:12" x14ac:dyDescent="0.3">
      <c r="G455">
        <v>1978</v>
      </c>
      <c r="H455">
        <v>5</v>
      </c>
      <c r="I455" s="4">
        <v>1978.3333333348401</v>
      </c>
      <c r="J455" s="7">
        <v>28.672716000000001</v>
      </c>
      <c r="K455" s="7">
        <f t="shared" si="16"/>
        <v>2.7140242588307815</v>
      </c>
      <c r="L455" s="7">
        <f t="shared" si="17"/>
        <v>0.78953068918849634</v>
      </c>
    </row>
    <row r="456" spans="7:12" x14ac:dyDescent="0.3">
      <c r="G456">
        <v>1978</v>
      </c>
      <c r="H456">
        <v>4</v>
      </c>
      <c r="I456" s="4">
        <v>1978.25000000151</v>
      </c>
      <c r="J456" s="7">
        <v>27.622406000000002</v>
      </c>
      <c r="K456" s="7">
        <f t="shared" si="16"/>
        <v>-0.55172995137458192</v>
      </c>
      <c r="L456" s="7">
        <f t="shared" si="17"/>
        <v>-0.52086001109960778</v>
      </c>
    </row>
    <row r="457" spans="7:12" x14ac:dyDescent="0.3">
      <c r="G457">
        <v>1978</v>
      </c>
      <c r="H457">
        <v>3</v>
      </c>
      <c r="I457" s="4">
        <v>1978.1666666681799</v>
      </c>
      <c r="J457" s="7">
        <v>27.325665000000001</v>
      </c>
      <c r="K457" s="7">
        <f t="shared" si="16"/>
        <v>-1.4743938982955411</v>
      </c>
      <c r="L457" s="7">
        <f t="shared" si="17"/>
        <v>-0.89108084760901307</v>
      </c>
    </row>
    <row r="458" spans="7:12" x14ac:dyDescent="0.3">
      <c r="G458">
        <v>1978</v>
      </c>
      <c r="H458">
        <v>2</v>
      </c>
      <c r="I458" s="4">
        <v>1978.0833333348501</v>
      </c>
      <c r="J458" s="7">
        <v>27.261524000000001</v>
      </c>
      <c r="K458" s="7">
        <f t="shared" si="16"/>
        <v>-1.6738290562934466</v>
      </c>
      <c r="L458" s="7">
        <f t="shared" si="17"/>
        <v>-0.97110462145404786</v>
      </c>
    </row>
    <row r="459" spans="7:12" x14ac:dyDescent="0.3">
      <c r="G459">
        <v>1978</v>
      </c>
      <c r="H459">
        <v>1</v>
      </c>
      <c r="I459" s="4">
        <v>1978.00000000152</v>
      </c>
      <c r="J459" s="7">
        <v>27.264517000000001</v>
      </c>
      <c r="K459" s="7">
        <f t="shared" si="16"/>
        <v>-1.6645228492201591</v>
      </c>
      <c r="L459" s="7">
        <f t="shared" si="17"/>
        <v>-0.96737048642156953</v>
      </c>
    </row>
    <row r="460" spans="7:12" x14ac:dyDescent="0.3">
      <c r="G460">
        <v>1977</v>
      </c>
      <c r="H460">
        <v>12</v>
      </c>
      <c r="I460" s="4">
        <v>1977.9166666681899</v>
      </c>
      <c r="J460" s="7">
        <v>27.712969999999999</v>
      </c>
      <c r="K460" s="7">
        <f t="shared" si="16"/>
        <v>-0.27013712231170645</v>
      </c>
      <c r="L460" s="7">
        <f t="shared" si="17"/>
        <v>-0.40787030008011071</v>
      </c>
    </row>
    <row r="461" spans="7:12" x14ac:dyDescent="0.3">
      <c r="G461">
        <v>1977</v>
      </c>
      <c r="H461">
        <v>11</v>
      </c>
      <c r="I461" s="4">
        <v>1977.8333333348601</v>
      </c>
      <c r="J461" s="7">
        <v>28.646356999999998</v>
      </c>
      <c r="K461" s="7">
        <f t="shared" si="16"/>
        <v>2.632065584509093</v>
      </c>
      <c r="L461" s="7">
        <f t="shared" si="17"/>
        <v>0.7566445998730581</v>
      </c>
    </row>
    <row r="462" spans="7:12" x14ac:dyDescent="0.3">
      <c r="G462">
        <v>1977</v>
      </c>
      <c r="H462">
        <v>10</v>
      </c>
      <c r="I462" s="4">
        <v>1977.75000000153</v>
      </c>
      <c r="J462" s="7">
        <v>28.592316</v>
      </c>
      <c r="K462" s="7">
        <f t="shared" si="16"/>
        <v>2.4640346000628801</v>
      </c>
      <c r="L462" s="7">
        <f t="shared" si="17"/>
        <v>0.68922181628129298</v>
      </c>
    </row>
    <row r="463" spans="7:12" x14ac:dyDescent="0.3">
      <c r="G463">
        <v>1977</v>
      </c>
      <c r="H463">
        <v>9</v>
      </c>
      <c r="I463" s="4">
        <v>1977.6666666681999</v>
      </c>
      <c r="J463" s="7">
        <v>28.333176000000002</v>
      </c>
      <c r="K463" s="7">
        <f t="shared" si="16"/>
        <v>1.6582843491535166</v>
      </c>
      <c r="L463" s="7">
        <f t="shared" si="17"/>
        <v>0.36591284457517043</v>
      </c>
    </row>
    <row r="464" spans="7:12" x14ac:dyDescent="0.3">
      <c r="G464">
        <v>1977</v>
      </c>
      <c r="H464">
        <v>8</v>
      </c>
      <c r="I464" s="4">
        <v>1977.5833333348701</v>
      </c>
      <c r="J464" s="7">
        <v>28.015353999999999</v>
      </c>
      <c r="K464" s="7">
        <f t="shared" si="16"/>
        <v>0.67007274058471356</v>
      </c>
      <c r="L464" s="7">
        <f t="shared" si="17"/>
        <v>-3.0609128125241969E-2</v>
      </c>
    </row>
    <row r="465" spans="7:12" x14ac:dyDescent="0.3">
      <c r="G465">
        <v>1977</v>
      </c>
      <c r="H465">
        <v>7</v>
      </c>
      <c r="I465" s="4">
        <v>1977.50000000153</v>
      </c>
      <c r="J465" s="7">
        <v>27.756536000000001</v>
      </c>
      <c r="K465" s="7">
        <f t="shared" si="16"/>
        <v>-0.13467630795993088</v>
      </c>
      <c r="L465" s="7">
        <f t="shared" si="17"/>
        <v>-0.35351636529061603</v>
      </c>
    </row>
    <row r="466" spans="7:12" x14ac:dyDescent="0.3">
      <c r="G466">
        <v>1977</v>
      </c>
      <c r="H466">
        <v>6</v>
      </c>
      <c r="I466" s="4">
        <v>1977.4166666681999</v>
      </c>
      <c r="J466" s="7">
        <v>28.432835000000001</v>
      </c>
      <c r="K466" s="7">
        <f t="shared" si="16"/>
        <v>1.9681564810334886</v>
      </c>
      <c r="L466" s="7">
        <f t="shared" si="17"/>
        <v>0.49024968493659798</v>
      </c>
    </row>
    <row r="467" spans="7:12" x14ac:dyDescent="0.3">
      <c r="G467">
        <v>1977</v>
      </c>
      <c r="H467">
        <v>5</v>
      </c>
      <c r="I467" s="4">
        <v>1977.3333333348701</v>
      </c>
      <c r="J467" s="7">
        <v>28.009426000000001</v>
      </c>
      <c r="K467" s="7">
        <f t="shared" si="16"/>
        <v>0.65164066723676051</v>
      </c>
      <c r="L467" s="7">
        <f t="shared" si="17"/>
        <v>-3.8005036067948701E-2</v>
      </c>
    </row>
    <row r="468" spans="7:12" x14ac:dyDescent="0.3">
      <c r="G468">
        <v>1977</v>
      </c>
      <c r="H468">
        <v>4</v>
      </c>
      <c r="I468" s="4">
        <v>1977.25000000154</v>
      </c>
      <c r="J468" s="7">
        <v>27.167826000000002</v>
      </c>
      <c r="K468" s="7">
        <f t="shared" si="16"/>
        <v>-1.9651665071296966</v>
      </c>
      <c r="L468" s="7">
        <f t="shared" si="17"/>
        <v>-1.0880043823204537</v>
      </c>
    </row>
    <row r="469" spans="7:12" x14ac:dyDescent="0.3">
      <c r="G469">
        <v>1977</v>
      </c>
      <c r="H469">
        <v>3</v>
      </c>
      <c r="I469" s="4">
        <v>1977.1666666682099</v>
      </c>
      <c r="J469" s="7">
        <v>26.811250000000001</v>
      </c>
      <c r="K469" s="7">
        <f t="shared" si="16"/>
        <v>-3.0738768624135551</v>
      </c>
      <c r="L469" s="7">
        <f t="shared" si="17"/>
        <v>-1.5328767289094909</v>
      </c>
    </row>
    <row r="470" spans="7:12" x14ac:dyDescent="0.3">
      <c r="G470">
        <v>1977</v>
      </c>
      <c r="H470">
        <v>2</v>
      </c>
      <c r="I470" s="4">
        <v>1977.0833333348801</v>
      </c>
      <c r="J470" s="7">
        <v>26.911798000000001</v>
      </c>
      <c r="K470" s="7">
        <f t="shared" si="16"/>
        <v>-2.7612405413962096</v>
      </c>
      <c r="L470" s="7">
        <f t="shared" si="17"/>
        <v>-1.4074307518812152</v>
      </c>
    </row>
    <row r="471" spans="7:12" x14ac:dyDescent="0.3">
      <c r="G471">
        <v>1977</v>
      </c>
      <c r="H471">
        <v>1</v>
      </c>
      <c r="I471" s="4">
        <v>1977.00000000155</v>
      </c>
      <c r="J471" s="7">
        <v>26.898754</v>
      </c>
      <c r="K471" s="7">
        <f t="shared" si="16"/>
        <v>-2.8017985651396007</v>
      </c>
      <c r="L471" s="7">
        <f t="shared" si="17"/>
        <v>-1.4237047436498922</v>
      </c>
    </row>
    <row r="472" spans="7:12" x14ac:dyDescent="0.3">
      <c r="G472">
        <v>1976</v>
      </c>
      <c r="H472">
        <v>12</v>
      </c>
      <c r="I472" s="4">
        <v>1976.9166666682199</v>
      </c>
      <c r="J472" s="7">
        <v>27.608066999999998</v>
      </c>
      <c r="K472" s="7">
        <f t="shared" si="16"/>
        <v>-0.5963145498456478</v>
      </c>
      <c r="L472" s="7">
        <f t="shared" si="17"/>
        <v>-0.53874967439086019</v>
      </c>
    </row>
    <row r="473" spans="7:12" x14ac:dyDescent="0.3">
      <c r="G473">
        <v>1976</v>
      </c>
      <c r="H473">
        <v>11</v>
      </c>
      <c r="I473" s="4">
        <v>1976.8333333348901</v>
      </c>
      <c r="J473" s="7">
        <v>28.710121000000001</v>
      </c>
      <c r="K473" s="7">
        <f t="shared" si="16"/>
        <v>2.8303285273160195</v>
      </c>
      <c r="L473" s="7">
        <f t="shared" si="17"/>
        <v>0.83619801992349474</v>
      </c>
    </row>
    <row r="474" spans="7:12" x14ac:dyDescent="0.3">
      <c r="G474">
        <v>1976</v>
      </c>
      <c r="H474">
        <v>10</v>
      </c>
      <c r="I474" s="4">
        <v>1976.75000000156</v>
      </c>
      <c r="J474" s="7">
        <v>28.782544999999999</v>
      </c>
      <c r="K474" s="7">
        <f t="shared" si="16"/>
        <v>3.05551821695042</v>
      </c>
      <c r="L474" s="7">
        <f t="shared" si="17"/>
        <v>0.92655585339900493</v>
      </c>
    </row>
    <row r="475" spans="7:12" x14ac:dyDescent="0.3">
      <c r="G475">
        <v>1976</v>
      </c>
      <c r="H475">
        <v>9</v>
      </c>
      <c r="I475" s="4">
        <v>1976.6666666682299</v>
      </c>
      <c r="J475" s="7">
        <v>28.188393000000001</v>
      </c>
      <c r="K475" s="7">
        <f t="shared" si="16"/>
        <v>1.2081070759521149</v>
      </c>
      <c r="L475" s="7">
        <f t="shared" si="17"/>
        <v>0.18527827310597267</v>
      </c>
    </row>
    <row r="476" spans="7:12" x14ac:dyDescent="0.3">
      <c r="G476">
        <v>1976</v>
      </c>
      <c r="H476">
        <v>8</v>
      </c>
      <c r="I476" s="4">
        <v>1976.5833333349001</v>
      </c>
      <c r="J476" s="7">
        <v>27.991972000000001</v>
      </c>
      <c r="K476" s="7">
        <f t="shared" si="16"/>
        <v>0.59737052415050329</v>
      </c>
      <c r="L476" s="7">
        <f t="shared" si="17"/>
        <v>-5.9781044372953465E-2</v>
      </c>
    </row>
    <row r="477" spans="7:12" x14ac:dyDescent="0.3">
      <c r="G477">
        <v>1976</v>
      </c>
      <c r="H477">
        <v>7</v>
      </c>
      <c r="I477" s="4">
        <v>1976.50000000157</v>
      </c>
      <c r="J477" s="7">
        <v>27.422272</v>
      </c>
      <c r="K477" s="7">
        <f t="shared" si="16"/>
        <v>-1.1740114236115853</v>
      </c>
      <c r="L477" s="7">
        <f t="shared" si="17"/>
        <v>-0.77055175202510806</v>
      </c>
    </row>
    <row r="478" spans="7:12" x14ac:dyDescent="0.3">
      <c r="G478">
        <v>1976</v>
      </c>
      <c r="H478">
        <v>6</v>
      </c>
      <c r="I478" s="4">
        <v>1976.4166666682399</v>
      </c>
      <c r="J478" s="7">
        <v>27.915295</v>
      </c>
      <c r="K478" s="7">
        <f t="shared" si="16"/>
        <v>0.35895687905913304</v>
      </c>
      <c r="L478" s="7">
        <f t="shared" si="17"/>
        <v>-0.15544501760560966</v>
      </c>
    </row>
    <row r="479" spans="7:12" x14ac:dyDescent="0.3">
      <c r="G479">
        <v>1976</v>
      </c>
      <c r="H479">
        <v>5</v>
      </c>
      <c r="I479" s="4">
        <v>1976.3333333349101</v>
      </c>
      <c r="J479" s="7">
        <v>27.661669</v>
      </c>
      <c r="K479" s="7">
        <f t="shared" si="16"/>
        <v>-0.42964855868548296</v>
      </c>
      <c r="L479" s="7">
        <f t="shared" si="17"/>
        <v>-0.47187459720712882</v>
      </c>
    </row>
    <row r="480" spans="7:12" x14ac:dyDescent="0.3">
      <c r="G480">
        <v>1976</v>
      </c>
      <c r="H480">
        <v>4</v>
      </c>
      <c r="I480" s="4">
        <v>1976.25000000158</v>
      </c>
      <c r="J480" s="7">
        <v>26.772110000000001</v>
      </c>
      <c r="K480" s="7">
        <f t="shared" si="16"/>
        <v>-3.1955758082366335</v>
      </c>
      <c r="L480" s="7">
        <f t="shared" si="17"/>
        <v>-1.5817086851978972</v>
      </c>
    </row>
    <row r="481" spans="7:12" x14ac:dyDescent="0.3">
      <c r="G481">
        <v>1976</v>
      </c>
      <c r="H481">
        <v>3</v>
      </c>
      <c r="I481" s="4">
        <v>1976.1666666682499</v>
      </c>
      <c r="J481" s="7">
        <v>26.217545000000001</v>
      </c>
      <c r="K481" s="7">
        <f t="shared" si="16"/>
        <v>-4.9198981355328968</v>
      </c>
      <c r="L481" s="7">
        <f t="shared" si="17"/>
        <v>-2.2735966218121093</v>
      </c>
    </row>
    <row r="482" spans="7:12" x14ac:dyDescent="0.3">
      <c r="G482">
        <v>1976</v>
      </c>
      <c r="H482">
        <v>2</v>
      </c>
      <c r="I482" s="4">
        <v>1976.0833333349201</v>
      </c>
      <c r="J482" s="7">
        <v>26.242004000000001</v>
      </c>
      <c r="K482" s="7">
        <f t="shared" si="16"/>
        <v>-4.8438471770278708</v>
      </c>
      <c r="L482" s="7">
        <f t="shared" si="17"/>
        <v>-2.2430810158116454</v>
      </c>
    </row>
    <row r="483" spans="7:12" x14ac:dyDescent="0.3">
      <c r="G483">
        <v>1976</v>
      </c>
      <c r="H483">
        <v>1</v>
      </c>
      <c r="I483" s="4">
        <v>1976.00000000159</v>
      </c>
      <c r="J483" s="7">
        <v>26.661617</v>
      </c>
      <c r="K483" s="7">
        <f t="shared" si="16"/>
        <v>-3.539134357567999</v>
      </c>
      <c r="L483" s="7">
        <f t="shared" si="17"/>
        <v>-1.7195622709458533</v>
      </c>
    </row>
    <row r="484" spans="7:12" x14ac:dyDescent="0.3">
      <c r="G484">
        <v>1975</v>
      </c>
      <c r="H484">
        <v>12</v>
      </c>
      <c r="I484" s="4">
        <v>1975.9166666682599</v>
      </c>
      <c r="J484" s="7">
        <v>27.156631000000001</v>
      </c>
      <c r="K484" s="7">
        <f t="shared" si="16"/>
        <v>-1.999975390586249</v>
      </c>
      <c r="L484" s="7">
        <f t="shared" si="17"/>
        <v>-1.1019715195368243</v>
      </c>
    </row>
    <row r="485" spans="7:12" x14ac:dyDescent="0.3">
      <c r="G485">
        <v>1975</v>
      </c>
      <c r="H485">
        <v>11</v>
      </c>
      <c r="I485" s="4">
        <v>1975.8333333349301</v>
      </c>
      <c r="J485" s="7">
        <v>28.09085</v>
      </c>
      <c r="K485" s="7">
        <f t="shared" si="16"/>
        <v>0.9048142738974192</v>
      </c>
      <c r="L485" s="7">
        <f t="shared" si="17"/>
        <v>6.3581402583741287E-2</v>
      </c>
    </row>
    <row r="486" spans="7:12" x14ac:dyDescent="0.3">
      <c r="G486">
        <v>1975</v>
      </c>
      <c r="H486">
        <v>10</v>
      </c>
      <c r="I486" s="4">
        <v>1975.7500000016</v>
      </c>
      <c r="J486" s="7">
        <v>28.397797000000001</v>
      </c>
      <c r="K486" s="7">
        <f t="shared" si="16"/>
        <v>1.8592119827261546</v>
      </c>
      <c r="L486" s="7">
        <f t="shared" si="17"/>
        <v>0.4465354773629342</v>
      </c>
    </row>
    <row r="487" spans="7:12" x14ac:dyDescent="0.3">
      <c r="G487">
        <v>1975</v>
      </c>
      <c r="H487">
        <v>9</v>
      </c>
      <c r="I487" s="4">
        <v>1975.66666666827</v>
      </c>
      <c r="J487" s="7">
        <v>28.43291</v>
      </c>
      <c r="K487" s="7">
        <f t="shared" si="16"/>
        <v>1.9683896803420375</v>
      </c>
      <c r="L487" s="7">
        <f t="shared" si="17"/>
        <v>0.49034325664639816</v>
      </c>
    </row>
    <row r="488" spans="7:12" x14ac:dyDescent="0.3">
      <c r="G488">
        <v>1975</v>
      </c>
      <c r="H488">
        <v>8</v>
      </c>
      <c r="I488" s="4">
        <v>1975.5833333349401</v>
      </c>
      <c r="J488" s="7">
        <v>28.081810000000001</v>
      </c>
      <c r="K488" s="7">
        <f t="shared" si="16"/>
        <v>0.87670598390660437</v>
      </c>
      <c r="L488" s="7">
        <f t="shared" si="17"/>
        <v>5.2302892495669266E-2</v>
      </c>
    </row>
    <row r="489" spans="7:12" x14ac:dyDescent="0.3">
      <c r="G489">
        <v>1975</v>
      </c>
      <c r="H489">
        <v>7</v>
      </c>
      <c r="I489" s="4">
        <v>1975.50000000161</v>
      </c>
      <c r="J489" s="7">
        <v>27.851398</v>
      </c>
      <c r="K489" s="7">
        <f t="shared" si="16"/>
        <v>0.16028039614504611</v>
      </c>
      <c r="L489" s="7">
        <f t="shared" si="17"/>
        <v>-0.23516437148809199</v>
      </c>
    </row>
    <row r="490" spans="7:12" x14ac:dyDescent="0.3">
      <c r="G490">
        <v>1975</v>
      </c>
      <c r="H490">
        <v>6</v>
      </c>
      <c r="I490" s="4">
        <v>1975.41666666828</v>
      </c>
      <c r="J490" s="7">
        <v>28.298615999999999</v>
      </c>
      <c r="K490" s="7">
        <f t="shared" si="16"/>
        <v>1.5508261077726806</v>
      </c>
      <c r="L490" s="7">
        <f t="shared" si="17"/>
        <v>0.32279500069863842</v>
      </c>
    </row>
    <row r="491" spans="7:12" x14ac:dyDescent="0.3">
      <c r="G491">
        <v>1975</v>
      </c>
      <c r="H491">
        <v>5</v>
      </c>
      <c r="I491" s="4">
        <v>1975.3333333349501</v>
      </c>
      <c r="J491" s="7">
        <v>27.607254000000001</v>
      </c>
      <c r="K491" s="7">
        <f t="shared" si="16"/>
        <v>-0.59884243035034468</v>
      </c>
      <c r="L491" s="7">
        <f t="shared" si="17"/>
        <v>-0.53976399172510503</v>
      </c>
    </row>
    <row r="492" spans="7:12" x14ac:dyDescent="0.3">
      <c r="G492">
        <v>1975</v>
      </c>
      <c r="H492">
        <v>4</v>
      </c>
      <c r="I492" s="4">
        <v>1975.25000000162</v>
      </c>
      <c r="J492" s="7">
        <v>26.936104</v>
      </c>
      <c r="K492" s="7">
        <f t="shared" si="16"/>
        <v>-2.6856653094806329</v>
      </c>
      <c r="L492" s="7">
        <f t="shared" si="17"/>
        <v>-1.3771060321687478</v>
      </c>
    </row>
    <row r="493" spans="7:12" x14ac:dyDescent="0.3">
      <c r="G493">
        <v>1975</v>
      </c>
      <c r="H493">
        <v>3</v>
      </c>
      <c r="I493" s="4">
        <v>1975.16666666829</v>
      </c>
      <c r="J493" s="7">
        <v>26.691276999999999</v>
      </c>
      <c r="K493" s="7">
        <f t="shared" si="16"/>
        <v>-3.4469118043459122</v>
      </c>
      <c r="L493" s="7">
        <f t="shared" si="17"/>
        <v>-1.6825577787763559</v>
      </c>
    </row>
    <row r="494" spans="7:12" x14ac:dyDescent="0.3">
      <c r="G494">
        <v>1975</v>
      </c>
      <c r="H494">
        <v>2</v>
      </c>
      <c r="I494" s="4">
        <v>1975.0833333349599</v>
      </c>
      <c r="J494" s="7">
        <v>26.369834999999998</v>
      </c>
      <c r="K494" s="7">
        <f t="shared" si="16"/>
        <v>-4.4463791662074925</v>
      </c>
      <c r="L494" s="7">
        <f t="shared" si="17"/>
        <v>-2.0835961460031847</v>
      </c>
    </row>
    <row r="495" spans="7:12" x14ac:dyDescent="0.3">
      <c r="G495">
        <v>1975</v>
      </c>
      <c r="H495">
        <v>1</v>
      </c>
      <c r="I495" s="4">
        <v>1975.00000000163</v>
      </c>
      <c r="J495" s="7">
        <v>26.792973</v>
      </c>
      <c r="K495" s="7">
        <f t="shared" si="16"/>
        <v>-3.1307059792456595</v>
      </c>
      <c r="L495" s="7">
        <f t="shared" si="17"/>
        <v>-1.5556795307767179</v>
      </c>
    </row>
    <row r="496" spans="7:12" x14ac:dyDescent="0.3">
      <c r="G496">
        <v>1974</v>
      </c>
      <c r="H496">
        <v>12</v>
      </c>
      <c r="I496" s="4">
        <v>1974.9166666683</v>
      </c>
      <c r="J496" s="7">
        <v>27.50441</v>
      </c>
      <c r="K496" s="7">
        <f t="shared" si="16"/>
        <v>-0.91861775953350377</v>
      </c>
      <c r="L496" s="7">
        <f t="shared" si="17"/>
        <v>-0.66807451069610524</v>
      </c>
    </row>
    <row r="497" spans="7:12" x14ac:dyDescent="0.3">
      <c r="G497">
        <v>1974</v>
      </c>
      <c r="H497">
        <v>11</v>
      </c>
      <c r="I497" s="4">
        <v>1974.8333333349699</v>
      </c>
      <c r="J497" s="7">
        <v>28.037071000000001</v>
      </c>
      <c r="K497" s="7">
        <f t="shared" si="16"/>
        <v>0.73759793236907989</v>
      </c>
      <c r="L497" s="7">
        <f t="shared" si="17"/>
        <v>-3.5145038351181491E-3</v>
      </c>
    </row>
    <row r="498" spans="7:12" x14ac:dyDescent="0.3">
      <c r="G498">
        <v>1974</v>
      </c>
      <c r="H498">
        <v>10</v>
      </c>
      <c r="I498" s="4">
        <v>1974.75000000164</v>
      </c>
      <c r="J498" s="7">
        <v>28.439436000000001</v>
      </c>
      <c r="K498" s="7">
        <f t="shared" si="16"/>
        <v>1.9886811295101909</v>
      </c>
      <c r="L498" s="7">
        <f t="shared" si="17"/>
        <v>0.49848524302192665</v>
      </c>
    </row>
    <row r="499" spans="7:12" x14ac:dyDescent="0.3">
      <c r="G499">
        <v>1974</v>
      </c>
      <c r="H499">
        <v>9</v>
      </c>
      <c r="I499" s="4">
        <v>1974.66666666831</v>
      </c>
      <c r="J499" s="7">
        <v>28.6206</v>
      </c>
      <c r="K499" s="7">
        <f t="shared" si="16"/>
        <v>2.5519787233040625</v>
      </c>
      <c r="L499" s="7">
        <f t="shared" si="17"/>
        <v>0.72450957948163175</v>
      </c>
    </row>
    <row r="500" spans="7:12" x14ac:dyDescent="0.3">
      <c r="G500">
        <v>1974</v>
      </c>
      <c r="H500">
        <v>8</v>
      </c>
      <c r="I500" s="4">
        <v>1974.5833333349799</v>
      </c>
      <c r="J500" s="7">
        <v>27.987347</v>
      </c>
      <c r="K500" s="7">
        <f t="shared" si="16"/>
        <v>0.58298990012311869</v>
      </c>
      <c r="L500" s="7">
        <f t="shared" si="17"/>
        <v>-6.5551299810713268E-2</v>
      </c>
    </row>
    <row r="501" spans="7:12" x14ac:dyDescent="0.3">
      <c r="G501">
        <v>1974</v>
      </c>
      <c r="H501">
        <v>7</v>
      </c>
      <c r="I501" s="4">
        <v>1974.5000000016501</v>
      </c>
      <c r="J501" s="7">
        <v>27.660734000000001</v>
      </c>
      <c r="K501" s="7">
        <f t="shared" si="16"/>
        <v>-0.43255577673209455</v>
      </c>
      <c r="L501" s="7">
        <f t="shared" si="17"/>
        <v>-0.47304112452265207</v>
      </c>
    </row>
    <row r="502" spans="7:12" x14ac:dyDescent="0.3">
      <c r="G502">
        <v>1974</v>
      </c>
      <c r="H502">
        <v>6</v>
      </c>
      <c r="I502" s="4">
        <v>1974.41666666832</v>
      </c>
      <c r="J502" s="7">
        <v>28.115410000000001</v>
      </c>
      <c r="K502" s="7">
        <f t="shared" si="16"/>
        <v>0.98117927413796446</v>
      </c>
      <c r="L502" s="7">
        <f t="shared" si="17"/>
        <v>9.4223018486738683E-2</v>
      </c>
    </row>
    <row r="503" spans="7:12" x14ac:dyDescent="0.3">
      <c r="G503">
        <v>1974</v>
      </c>
      <c r="H503">
        <v>5</v>
      </c>
      <c r="I503" s="4">
        <v>1974.3333333349899</v>
      </c>
      <c r="J503" s="7">
        <v>27.794540000000001</v>
      </c>
      <c r="K503" s="7">
        <f t="shared" si="16"/>
        <v>-1.6509554330385954E-2</v>
      </c>
      <c r="L503" s="7">
        <f t="shared" si="17"/>
        <v>-0.30610170850000162</v>
      </c>
    </row>
    <row r="504" spans="7:12" x14ac:dyDescent="0.3">
      <c r="G504">
        <v>1974</v>
      </c>
      <c r="H504">
        <v>4</v>
      </c>
      <c r="I504" s="4">
        <v>1974.2500000016601</v>
      </c>
      <c r="J504" s="7">
        <v>26.859853999999999</v>
      </c>
      <c r="K504" s="7">
        <f t="shared" si="16"/>
        <v>-2.9227512731753178</v>
      </c>
      <c r="L504" s="7">
        <f t="shared" si="17"/>
        <v>-1.4722372704669362</v>
      </c>
    </row>
    <row r="505" spans="7:12" x14ac:dyDescent="0.3">
      <c r="G505">
        <v>1974</v>
      </c>
      <c r="H505">
        <v>3</v>
      </c>
      <c r="I505" s="4">
        <v>1974.16666666833</v>
      </c>
      <c r="J505" s="7">
        <v>26.782803000000001</v>
      </c>
      <c r="K505" s="7">
        <f t="shared" si="16"/>
        <v>-3.1623278054853259</v>
      </c>
      <c r="L505" s="7">
        <f t="shared" si="17"/>
        <v>-1.5683678546257991</v>
      </c>
    </row>
    <row r="506" spans="7:12" x14ac:dyDescent="0.3">
      <c r="G506">
        <v>1974</v>
      </c>
      <c r="H506">
        <v>2</v>
      </c>
      <c r="I506" s="4">
        <v>1974.0833333349999</v>
      </c>
      <c r="J506" s="7">
        <v>26.545544</v>
      </c>
      <c r="K506" s="7">
        <f t="shared" si="16"/>
        <v>-3.9000429354556396</v>
      </c>
      <c r="L506" s="7">
        <f t="shared" si="17"/>
        <v>-1.8643775919030388</v>
      </c>
    </row>
    <row r="507" spans="7:12" x14ac:dyDescent="0.3">
      <c r="G507">
        <v>1974</v>
      </c>
      <c r="H507">
        <v>1</v>
      </c>
      <c r="I507" s="4">
        <v>1974.0000000016701</v>
      </c>
      <c r="J507" s="7">
        <v>26.765740000000001</v>
      </c>
      <c r="K507" s="7">
        <f t="shared" si="16"/>
        <v>-3.2153822028429966</v>
      </c>
      <c r="L507" s="7">
        <f t="shared" si="17"/>
        <v>-1.5896560424170381</v>
      </c>
    </row>
    <row r="508" spans="7:12" x14ac:dyDescent="0.3">
      <c r="G508">
        <v>1973</v>
      </c>
      <c r="H508">
        <v>12</v>
      </c>
      <c r="I508" s="4">
        <v>1973.91666666834</v>
      </c>
      <c r="J508" s="7">
        <v>27.546516</v>
      </c>
      <c r="K508" s="7">
        <f t="shared" si="16"/>
        <v>-0.78769655838821484</v>
      </c>
      <c r="L508" s="7">
        <f t="shared" si="17"/>
        <v>-0.61554210519074826</v>
      </c>
    </row>
    <row r="509" spans="7:12" x14ac:dyDescent="0.3">
      <c r="G509">
        <v>1973</v>
      </c>
      <c r="H509">
        <v>11</v>
      </c>
      <c r="I509" s="4">
        <v>1973.8333333350099</v>
      </c>
      <c r="J509" s="7">
        <v>28.506117</v>
      </c>
      <c r="K509" s="7">
        <f t="shared" si="16"/>
        <v>2.1960139707577282</v>
      </c>
      <c r="L509" s="7">
        <f t="shared" si="17"/>
        <v>0.58167797877223837</v>
      </c>
    </row>
    <row r="510" spans="7:12" x14ac:dyDescent="0.3">
      <c r="G510">
        <v>1973</v>
      </c>
      <c r="H510">
        <v>10</v>
      </c>
      <c r="I510" s="4">
        <v>1973.7500000016801</v>
      </c>
      <c r="J510" s="7">
        <v>28.846651000000001</v>
      </c>
      <c r="K510" s="7">
        <f t="shared" si="16"/>
        <v>3.254844548604344</v>
      </c>
      <c r="L510" s="7">
        <f t="shared" si="17"/>
        <v>1.0065359604461361</v>
      </c>
    </row>
    <row r="511" spans="7:12" x14ac:dyDescent="0.3">
      <c r="G511">
        <v>1973</v>
      </c>
      <c r="H511">
        <v>9</v>
      </c>
      <c r="I511" s="4">
        <v>1973.66666666835</v>
      </c>
      <c r="J511" s="7">
        <v>28.641044999999998</v>
      </c>
      <c r="K511" s="7">
        <f t="shared" si="16"/>
        <v>2.6155488548153731</v>
      </c>
      <c r="L511" s="7">
        <f t="shared" si="17"/>
        <v>0.75001722757351763</v>
      </c>
    </row>
    <row r="512" spans="7:12" x14ac:dyDescent="0.3">
      <c r="G512">
        <v>1973</v>
      </c>
      <c r="H512">
        <v>8</v>
      </c>
      <c r="I512" s="4">
        <v>1973.5833333350199</v>
      </c>
      <c r="J512" s="7">
        <v>28.635414000000001</v>
      </c>
      <c r="K512" s="7">
        <f t="shared" si="16"/>
        <v>2.5980402507292859</v>
      </c>
      <c r="L512" s="7">
        <f t="shared" si="17"/>
        <v>0.7429918636016245</v>
      </c>
    </row>
    <row r="513" spans="7:12" x14ac:dyDescent="0.3">
      <c r="G513">
        <v>1973</v>
      </c>
      <c r="H513">
        <v>7</v>
      </c>
      <c r="I513" s="4">
        <v>1973.5000000016901</v>
      </c>
      <c r="J513" s="7">
        <v>28.377106000000001</v>
      </c>
      <c r="K513" s="7">
        <f t="shared" si="16"/>
        <v>1.7948769574827912</v>
      </c>
      <c r="L513" s="7">
        <f t="shared" si="17"/>
        <v>0.42072091406289869</v>
      </c>
    </row>
    <row r="514" spans="7:12" x14ac:dyDescent="0.3">
      <c r="G514">
        <v>1973</v>
      </c>
      <c r="H514">
        <v>6</v>
      </c>
      <c r="I514" s="4">
        <v>1973.41666666836</v>
      </c>
      <c r="J514" s="7">
        <v>28.478480000000001</v>
      </c>
      <c r="K514" s="7">
        <f t="shared" si="16"/>
        <v>2.1100815802183246</v>
      </c>
      <c r="L514" s="7">
        <f t="shared" si="17"/>
        <v>0.54719742752178813</v>
      </c>
    </row>
    <row r="515" spans="7:12" x14ac:dyDescent="0.3">
      <c r="G515">
        <v>1973</v>
      </c>
      <c r="H515">
        <v>5</v>
      </c>
      <c r="I515" s="4">
        <v>1973.3333333350299</v>
      </c>
      <c r="J515" s="7">
        <v>28.593658000000001</v>
      </c>
      <c r="K515" s="7">
        <f t="shared" si="16"/>
        <v>2.4682073130239099</v>
      </c>
      <c r="L515" s="7">
        <f t="shared" si="17"/>
        <v>0.69089612607534234</v>
      </c>
    </row>
    <row r="516" spans="7:12" x14ac:dyDescent="0.3">
      <c r="G516">
        <v>1973</v>
      </c>
      <c r="H516">
        <v>4</v>
      </c>
      <c r="I516" s="4">
        <v>1973.2500000017001</v>
      </c>
      <c r="J516" s="7">
        <v>27.473057000000001</v>
      </c>
      <c r="K516" s="7">
        <f t="shared" si="16"/>
        <v>-1.0161043984806399</v>
      </c>
      <c r="L516" s="7">
        <f t="shared" si="17"/>
        <v>-0.70719122826152114</v>
      </c>
    </row>
    <row r="517" spans="7:12" x14ac:dyDescent="0.3">
      <c r="G517">
        <v>1973</v>
      </c>
      <c r="H517">
        <v>3</v>
      </c>
      <c r="I517" s="4">
        <v>1973.16666666837</v>
      </c>
      <c r="J517" s="7">
        <v>27.305336</v>
      </c>
      <c r="K517" s="7">
        <f t="shared" ref="K517:K580" si="18">STANDARDIZE(J517,N$4,O$4)</f>
        <v>-1.5376033482096292</v>
      </c>
      <c r="L517" s="7">
        <f t="shared" ref="L517:L580" si="19">STANDARDIZE(J517,J$1,J$2)</f>
        <v>-0.91644377145640787</v>
      </c>
    </row>
    <row r="518" spans="7:12" x14ac:dyDescent="0.3">
      <c r="G518">
        <v>1973</v>
      </c>
      <c r="H518">
        <v>2</v>
      </c>
      <c r="I518" s="4">
        <v>1973.0833333350399</v>
      </c>
      <c r="J518" s="7">
        <v>27.183261999999999</v>
      </c>
      <c r="K518" s="7">
        <f t="shared" si="18"/>
        <v>-1.917170980105559</v>
      </c>
      <c r="L518" s="7">
        <f t="shared" si="19"/>
        <v>-1.0687460768205117</v>
      </c>
    </row>
    <row r="519" spans="7:12" x14ac:dyDescent="0.3">
      <c r="G519">
        <v>1973</v>
      </c>
      <c r="H519">
        <v>1</v>
      </c>
      <c r="I519" s="4">
        <v>1973.0000000017101</v>
      </c>
      <c r="J519" s="7">
        <v>27.333057</v>
      </c>
      <c r="K519" s="7">
        <f t="shared" si="18"/>
        <v>-1.4514097744446437</v>
      </c>
      <c r="L519" s="7">
        <f t="shared" si="19"/>
        <v>-0.88185841989097857</v>
      </c>
    </row>
    <row r="520" spans="7:12" x14ac:dyDescent="0.3">
      <c r="G520">
        <v>1972</v>
      </c>
      <c r="H520">
        <v>12</v>
      </c>
      <c r="I520" s="4">
        <v>1972.91666666838</v>
      </c>
      <c r="J520" s="7">
        <v>27.867424</v>
      </c>
      <c r="K520" s="7">
        <f t="shared" si="18"/>
        <v>0.21011042439646854</v>
      </c>
      <c r="L520" s="7">
        <f t="shared" si="19"/>
        <v>-0.21516996853770851</v>
      </c>
    </row>
    <row r="521" spans="7:12" x14ac:dyDescent="0.3">
      <c r="G521">
        <v>1972</v>
      </c>
      <c r="H521">
        <v>11</v>
      </c>
      <c r="I521" s="4">
        <v>1972.8333333350499</v>
      </c>
      <c r="J521" s="7">
        <v>28.886209999999998</v>
      </c>
      <c r="K521" s="7">
        <f t="shared" si="18"/>
        <v>3.3778463012311915</v>
      </c>
      <c r="L521" s="7">
        <f t="shared" si="19"/>
        <v>1.0558906706866302</v>
      </c>
    </row>
    <row r="522" spans="7:12" x14ac:dyDescent="0.3">
      <c r="G522">
        <v>1972</v>
      </c>
      <c r="H522">
        <v>10</v>
      </c>
      <c r="I522" s="4">
        <v>1972.7500000017201</v>
      </c>
      <c r="J522" s="7">
        <v>28.893898</v>
      </c>
      <c r="K522" s="7">
        <f t="shared" si="18"/>
        <v>3.4017507850198485</v>
      </c>
      <c r="L522" s="7">
        <f t="shared" si="19"/>
        <v>1.0654823947526841</v>
      </c>
    </row>
    <row r="523" spans="7:12" x14ac:dyDescent="0.3">
      <c r="G523">
        <v>1972</v>
      </c>
      <c r="H523">
        <v>9</v>
      </c>
      <c r="I523" s="4">
        <v>1972.66666666839</v>
      </c>
      <c r="J523" s="7">
        <v>27.955736000000002</v>
      </c>
      <c r="K523" s="7">
        <f t="shared" si="18"/>
        <v>0.48470105555456711</v>
      </c>
      <c r="L523" s="7">
        <f t="shared" si="19"/>
        <v>-0.10498990405784481</v>
      </c>
    </row>
    <row r="524" spans="7:12" x14ac:dyDescent="0.3">
      <c r="G524">
        <v>1972</v>
      </c>
      <c r="H524">
        <v>8</v>
      </c>
      <c r="I524" s="4">
        <v>1972.5833333350599</v>
      </c>
      <c r="J524" s="7">
        <v>28.078385999999998</v>
      </c>
      <c r="K524" s="7">
        <f t="shared" si="18"/>
        <v>0.86605965814016261</v>
      </c>
      <c r="L524" s="7">
        <f t="shared" si="19"/>
        <v>4.8031032037528537E-2</v>
      </c>
    </row>
    <row r="525" spans="7:12" x14ac:dyDescent="0.3">
      <c r="G525">
        <v>1972</v>
      </c>
      <c r="H525">
        <v>7</v>
      </c>
      <c r="I525" s="4">
        <v>1972.5000000017301</v>
      </c>
      <c r="J525" s="7">
        <v>28.057511999999999</v>
      </c>
      <c r="K525" s="7">
        <f t="shared" si="18"/>
        <v>0.80115562658393247</v>
      </c>
      <c r="L525" s="7">
        <f t="shared" si="19"/>
        <v>2.1988153765577577E-2</v>
      </c>
    </row>
    <row r="526" spans="7:12" x14ac:dyDescent="0.3">
      <c r="G526">
        <v>1972</v>
      </c>
      <c r="H526">
        <v>6</v>
      </c>
      <c r="I526" s="4">
        <v>1972.4166666684</v>
      </c>
      <c r="J526" s="7">
        <v>28.570872999999999</v>
      </c>
      <c r="K526" s="7">
        <f t="shared" si="18"/>
        <v>2.3973613630857606</v>
      </c>
      <c r="L526" s="7">
        <f t="shared" si="19"/>
        <v>0.66246904063764522</v>
      </c>
    </row>
    <row r="527" spans="7:12" x14ac:dyDescent="0.3">
      <c r="G527">
        <v>1972</v>
      </c>
      <c r="H527">
        <v>5</v>
      </c>
      <c r="I527" s="4">
        <v>1972.3333333350699</v>
      </c>
      <c r="J527" s="7">
        <v>28.175564000000001</v>
      </c>
      <c r="K527" s="7">
        <f t="shared" si="18"/>
        <v>1.1682175568932422</v>
      </c>
      <c r="L527" s="7">
        <f t="shared" si="19"/>
        <v>0.16927252023872769</v>
      </c>
    </row>
    <row r="528" spans="7:12" x14ac:dyDescent="0.3">
      <c r="G528">
        <v>1972</v>
      </c>
      <c r="H528">
        <v>4</v>
      </c>
      <c r="I528" s="4">
        <v>1972.2500000017401</v>
      </c>
      <c r="J528" s="7">
        <v>27.422367000000001</v>
      </c>
      <c r="K528" s="7">
        <f t="shared" si="18"/>
        <v>-1.1737160378207472</v>
      </c>
      <c r="L528" s="7">
        <f t="shared" si="19"/>
        <v>-0.77043322785935731</v>
      </c>
    </row>
    <row r="529" spans="7:12" x14ac:dyDescent="0.3">
      <c r="G529">
        <v>1972</v>
      </c>
      <c r="H529">
        <v>3</v>
      </c>
      <c r="I529" s="4">
        <v>1972.16666666841</v>
      </c>
      <c r="J529" s="7">
        <v>27.04945</v>
      </c>
      <c r="K529" s="7">
        <f t="shared" si="18"/>
        <v>-2.3332358584519488</v>
      </c>
      <c r="L529" s="7">
        <f t="shared" si="19"/>
        <v>-1.2356929785799451</v>
      </c>
    </row>
    <row r="530" spans="7:12" x14ac:dyDescent="0.3">
      <c r="G530">
        <v>1972</v>
      </c>
      <c r="H530">
        <v>2</v>
      </c>
      <c r="I530" s="4">
        <v>1972.0833333350799</v>
      </c>
      <c r="J530" s="7">
        <v>26.78661</v>
      </c>
      <c r="K530" s="7">
        <f t="shared" si="18"/>
        <v>-3.1504906085832243</v>
      </c>
      <c r="L530" s="7">
        <f t="shared" si="19"/>
        <v>-1.5636181546362773</v>
      </c>
    </row>
    <row r="531" spans="7:12" x14ac:dyDescent="0.3">
      <c r="G531">
        <v>1972</v>
      </c>
      <c r="H531">
        <v>1</v>
      </c>
      <c r="I531" s="4">
        <v>1972.0000000017501</v>
      </c>
      <c r="J531" s="7">
        <v>26.688637</v>
      </c>
      <c r="K531" s="7">
        <f t="shared" si="18"/>
        <v>-3.4551204200069461</v>
      </c>
      <c r="L531" s="7">
        <f t="shared" si="19"/>
        <v>-1.6858515029613679</v>
      </c>
    </row>
    <row r="532" spans="7:12" x14ac:dyDescent="0.3">
      <c r="G532">
        <v>1971</v>
      </c>
      <c r="H532">
        <v>12</v>
      </c>
      <c r="I532" s="4">
        <v>1971.91666666842</v>
      </c>
      <c r="J532" s="7">
        <v>27.388817</v>
      </c>
      <c r="K532" s="7">
        <f t="shared" si="18"/>
        <v>-1.2780338618464118</v>
      </c>
      <c r="L532" s="7">
        <f t="shared" si="19"/>
        <v>-0.8122909727105615</v>
      </c>
    </row>
    <row r="533" spans="7:12" x14ac:dyDescent="0.3">
      <c r="G533">
        <v>1971</v>
      </c>
      <c r="H533">
        <v>11</v>
      </c>
      <c r="I533" s="4">
        <v>1971.8333333350899</v>
      </c>
      <c r="J533" s="7">
        <v>28.486238</v>
      </c>
      <c r="K533" s="7">
        <f t="shared" si="18"/>
        <v>2.1342037166949552</v>
      </c>
      <c r="L533" s="7">
        <f t="shared" si="19"/>
        <v>0.55687648518365351</v>
      </c>
    </row>
    <row r="534" spans="7:12" x14ac:dyDescent="0.3">
      <c r="G534">
        <v>1971</v>
      </c>
      <c r="H534">
        <v>10</v>
      </c>
      <c r="I534" s="4">
        <v>1971.7500000017601</v>
      </c>
      <c r="J534" s="7">
        <v>28.564919</v>
      </c>
      <c r="K534" s="7">
        <f t="shared" si="18"/>
        <v>2.3788484473108373</v>
      </c>
      <c r="L534" s="7">
        <f t="shared" si="19"/>
        <v>0.65504069450220492</v>
      </c>
    </row>
    <row r="535" spans="7:12" x14ac:dyDescent="0.3">
      <c r="G535">
        <v>1971</v>
      </c>
      <c r="H535">
        <v>9</v>
      </c>
      <c r="I535" s="4">
        <v>1971.66666666843</v>
      </c>
      <c r="J535" s="7">
        <v>28.280259999999998</v>
      </c>
      <c r="K535" s="7">
        <f t="shared" si="18"/>
        <v>1.4937513543355698</v>
      </c>
      <c r="L535" s="7">
        <f t="shared" si="19"/>
        <v>0.29989363663042107</v>
      </c>
    </row>
    <row r="536" spans="7:12" x14ac:dyDescent="0.3">
      <c r="G536">
        <v>1971</v>
      </c>
      <c r="H536">
        <v>8</v>
      </c>
      <c r="I536" s="4">
        <v>1971.5833333351</v>
      </c>
      <c r="J536" s="7">
        <v>27.995933999999998</v>
      </c>
      <c r="K536" s="7">
        <f t="shared" si="18"/>
        <v>0.60968966629027765</v>
      </c>
      <c r="L536" s="7">
        <f t="shared" si="19"/>
        <v>-5.4837962849842589E-2</v>
      </c>
    </row>
    <row r="537" spans="7:12" x14ac:dyDescent="0.3">
      <c r="G537">
        <v>1971</v>
      </c>
      <c r="H537">
        <v>7</v>
      </c>
      <c r="I537" s="4">
        <v>1971.5000000017701</v>
      </c>
      <c r="J537" s="7">
        <v>27.815002</v>
      </c>
      <c r="K537" s="7">
        <f t="shared" si="18"/>
        <v>4.7113435690862085E-2</v>
      </c>
      <c r="L537" s="7">
        <f t="shared" si="19"/>
        <v>-0.28057285082056116</v>
      </c>
    </row>
    <row r="538" spans="7:12" x14ac:dyDescent="0.3">
      <c r="G538">
        <v>1971</v>
      </c>
      <c r="H538">
        <v>6</v>
      </c>
      <c r="I538" s="4">
        <v>1971.41666666844</v>
      </c>
      <c r="J538" s="7">
        <v>28.179216</v>
      </c>
      <c r="K538" s="7">
        <f t="shared" si="18"/>
        <v>1.1795728085576711</v>
      </c>
      <c r="L538" s="7">
        <f t="shared" si="19"/>
        <v>0.1738288386946604</v>
      </c>
    </row>
    <row r="539" spans="7:12" x14ac:dyDescent="0.3">
      <c r="G539">
        <v>1971</v>
      </c>
      <c r="H539">
        <v>5</v>
      </c>
      <c r="I539" s="4">
        <v>1971.33333333511</v>
      </c>
      <c r="J539" s="7">
        <v>28.035247999999999</v>
      </c>
      <c r="K539" s="7">
        <f t="shared" si="18"/>
        <v>0.73192963450920057</v>
      </c>
      <c r="L539" s="7">
        <f t="shared" si="19"/>
        <v>-5.7889201946952473E-3</v>
      </c>
    </row>
    <row r="540" spans="7:12" x14ac:dyDescent="0.3">
      <c r="G540">
        <v>1971</v>
      </c>
      <c r="H540">
        <v>4</v>
      </c>
      <c r="I540" s="4">
        <v>1971.2500000017801</v>
      </c>
      <c r="J540" s="7">
        <v>27.209002999999999</v>
      </c>
      <c r="K540" s="7">
        <f t="shared" si="18"/>
        <v>-1.8371338680863492</v>
      </c>
      <c r="L540" s="7">
        <f t="shared" si="19"/>
        <v>-1.0366310183938414</v>
      </c>
    </row>
    <row r="541" spans="7:12" x14ac:dyDescent="0.3">
      <c r="G541">
        <v>1971</v>
      </c>
      <c r="H541">
        <v>3</v>
      </c>
      <c r="I541" s="4">
        <v>1971.16666666845</v>
      </c>
      <c r="J541" s="7">
        <v>26.792303</v>
      </c>
      <c r="K541" s="7">
        <f t="shared" si="18"/>
        <v>-3.1327892264020569</v>
      </c>
      <c r="L541" s="7">
        <f t="shared" si="19"/>
        <v>-1.5565154380509441</v>
      </c>
    </row>
    <row r="542" spans="7:12" x14ac:dyDescent="0.3">
      <c r="G542">
        <v>1971</v>
      </c>
      <c r="H542">
        <v>2</v>
      </c>
      <c r="I542" s="4">
        <v>1971.08333333512</v>
      </c>
      <c r="J542" s="7">
        <v>26.599415</v>
      </c>
      <c r="K542" s="7">
        <f t="shared" si="18"/>
        <v>-3.7325405361088029</v>
      </c>
      <c r="L542" s="7">
        <f t="shared" si="19"/>
        <v>-1.7971669041868201</v>
      </c>
    </row>
    <row r="543" spans="7:12" x14ac:dyDescent="0.3">
      <c r="G543">
        <v>1971</v>
      </c>
      <c r="H543">
        <v>1</v>
      </c>
      <c r="I543" s="4">
        <v>1971.0000000017901</v>
      </c>
      <c r="J543" s="7">
        <v>26.851825999999999</v>
      </c>
      <c r="K543" s="7">
        <f t="shared" si="18"/>
        <v>-2.9477129271627378</v>
      </c>
      <c r="L543" s="7">
        <f t="shared" si="19"/>
        <v>-1.4822531862840875</v>
      </c>
    </row>
    <row r="544" spans="7:12" x14ac:dyDescent="0.3">
      <c r="G544">
        <v>1970</v>
      </c>
      <c r="H544">
        <v>12</v>
      </c>
      <c r="I544" s="4">
        <v>1970.91666666846</v>
      </c>
      <c r="J544" s="7">
        <v>27.653873000000001</v>
      </c>
      <c r="K544" s="7">
        <f t="shared" si="18"/>
        <v>-0.45388884947844677</v>
      </c>
      <c r="L544" s="7">
        <f t="shared" si="19"/>
        <v>-0.48160106453529361</v>
      </c>
    </row>
    <row r="545" spans="7:12" x14ac:dyDescent="0.3">
      <c r="G545">
        <v>1970</v>
      </c>
      <c r="H545">
        <v>11</v>
      </c>
      <c r="I545" s="4">
        <v>1970.83333333513</v>
      </c>
      <c r="J545" s="7">
        <v>28.610082999999999</v>
      </c>
      <c r="K545" s="7">
        <f t="shared" si="18"/>
        <v>2.5192779615968237</v>
      </c>
      <c r="L545" s="7">
        <f t="shared" si="19"/>
        <v>0.71138833052186734</v>
      </c>
    </row>
    <row r="546" spans="7:12" x14ac:dyDescent="0.3">
      <c r="G546">
        <v>1970</v>
      </c>
      <c r="H546">
        <v>10</v>
      </c>
      <c r="I546" s="4">
        <v>1970.7500000017999</v>
      </c>
      <c r="J546" s="7">
        <v>28.728401000000002</v>
      </c>
      <c r="K546" s="7">
        <f t="shared" si="18"/>
        <v>2.8871669721204647</v>
      </c>
      <c r="L546" s="7">
        <f t="shared" si="19"/>
        <v>0.85900456465911335</v>
      </c>
    </row>
    <row r="547" spans="7:12" x14ac:dyDescent="0.3">
      <c r="G547">
        <v>1970</v>
      </c>
      <c r="H547">
        <v>9</v>
      </c>
      <c r="I547" s="4">
        <v>1970.66666666847</v>
      </c>
      <c r="J547" s="7">
        <v>28.482664</v>
      </c>
      <c r="K547" s="7">
        <f t="shared" si="18"/>
        <v>2.1230909923114161</v>
      </c>
      <c r="L547" s="7">
        <f t="shared" si="19"/>
        <v>0.55241748130591239</v>
      </c>
    </row>
    <row r="548" spans="7:12" x14ac:dyDescent="0.3">
      <c r="G548">
        <v>1970</v>
      </c>
      <c r="H548">
        <v>8</v>
      </c>
      <c r="I548" s="4">
        <v>1970.58333333514</v>
      </c>
      <c r="J548" s="7">
        <v>28.439274000000001</v>
      </c>
      <c r="K548" s="7">
        <f t="shared" si="18"/>
        <v>1.9881774190037196</v>
      </c>
      <c r="L548" s="7">
        <f t="shared" si="19"/>
        <v>0.49828312812875603</v>
      </c>
    </row>
    <row r="549" spans="7:12" x14ac:dyDescent="0.3">
      <c r="G549">
        <v>1970</v>
      </c>
      <c r="H549">
        <v>7</v>
      </c>
      <c r="I549" s="4">
        <v>1970.5000000018099</v>
      </c>
      <c r="J549" s="7">
        <v>28.321027999999998</v>
      </c>
      <c r="K549" s="7">
        <f t="shared" si="18"/>
        <v>1.620512279816287</v>
      </c>
      <c r="L549" s="7">
        <f t="shared" si="19"/>
        <v>0.35075672283291875</v>
      </c>
    </row>
    <row r="550" spans="7:12" x14ac:dyDescent="0.3">
      <c r="G550">
        <v>1970</v>
      </c>
      <c r="H550">
        <v>6</v>
      </c>
      <c r="I550" s="4">
        <v>1970.41666666848</v>
      </c>
      <c r="J550" s="7">
        <v>28.517997999999999</v>
      </c>
      <c r="K550" s="7">
        <f t="shared" si="18"/>
        <v>2.2329558505564986</v>
      </c>
      <c r="L550" s="7">
        <f t="shared" si="19"/>
        <v>0.59650098522759121</v>
      </c>
    </row>
    <row r="551" spans="7:12" x14ac:dyDescent="0.3">
      <c r="G551">
        <v>1970</v>
      </c>
      <c r="H551">
        <v>5</v>
      </c>
      <c r="I551" s="4">
        <v>1970.33333333515</v>
      </c>
      <c r="J551" s="7">
        <v>28.204163000000001</v>
      </c>
      <c r="K551" s="7">
        <f t="shared" si="18"/>
        <v>1.2571411172303453</v>
      </c>
      <c r="L551" s="7">
        <f t="shared" si="19"/>
        <v>0.20495328462023341</v>
      </c>
    </row>
    <row r="552" spans="7:12" x14ac:dyDescent="0.3">
      <c r="G552">
        <v>1970</v>
      </c>
      <c r="H552">
        <v>4</v>
      </c>
      <c r="I552" s="4">
        <v>1970.2500000018199</v>
      </c>
      <c r="J552" s="7">
        <v>27.628278999999999</v>
      </c>
      <c r="K552" s="7">
        <f t="shared" si="18"/>
        <v>-0.53346889085289961</v>
      </c>
      <c r="L552" s="7">
        <f t="shared" si="19"/>
        <v>-0.51353272241075509</v>
      </c>
    </row>
    <row r="553" spans="7:12" x14ac:dyDescent="0.3">
      <c r="G553">
        <v>1970</v>
      </c>
      <c r="H553">
        <v>3</v>
      </c>
      <c r="I553" s="4">
        <v>1970.1666666684901</v>
      </c>
      <c r="J553" s="7">
        <v>27.160647999999998</v>
      </c>
      <c r="K553" s="7">
        <f t="shared" si="18"/>
        <v>-1.987485235620204</v>
      </c>
      <c r="L553" s="7">
        <f t="shared" si="19"/>
        <v>-1.0969598187598593</v>
      </c>
    </row>
    <row r="554" spans="7:12" x14ac:dyDescent="0.3">
      <c r="G554">
        <v>1970</v>
      </c>
      <c r="H554">
        <v>2</v>
      </c>
      <c r="I554" s="4">
        <v>1970.08333333516</v>
      </c>
      <c r="J554" s="7">
        <v>27.354984000000002</v>
      </c>
      <c r="K554" s="7">
        <f t="shared" si="18"/>
        <v>-1.3832316245963341</v>
      </c>
      <c r="L554" s="7">
        <f t="shared" si="19"/>
        <v>-0.8545017948134116</v>
      </c>
    </row>
    <row r="555" spans="7:12" x14ac:dyDescent="0.3">
      <c r="G555">
        <v>1970</v>
      </c>
      <c r="H555">
        <v>1</v>
      </c>
      <c r="I555" s="4">
        <v>1970.0000000018299</v>
      </c>
      <c r="J555" s="7">
        <v>27.345226</v>
      </c>
      <c r="K555" s="7">
        <f t="shared" si="18"/>
        <v>-1.4135724093010296</v>
      </c>
      <c r="L555" s="7">
        <f t="shared" si="19"/>
        <v>-0.86667609806998658</v>
      </c>
    </row>
    <row r="556" spans="7:12" x14ac:dyDescent="0.3">
      <c r="G556">
        <v>1969</v>
      </c>
      <c r="H556">
        <v>12</v>
      </c>
      <c r="I556" s="4">
        <v>1969.9166666685001</v>
      </c>
      <c r="J556" s="7">
        <v>28.121445000000001</v>
      </c>
      <c r="K556" s="7">
        <f t="shared" si="18"/>
        <v>0.999944045166129</v>
      </c>
      <c r="L556" s="7">
        <f t="shared" si="19"/>
        <v>0.10175242206876647</v>
      </c>
    </row>
    <row r="557" spans="7:12" x14ac:dyDescent="0.3">
      <c r="G557">
        <v>1969</v>
      </c>
      <c r="H557">
        <v>11</v>
      </c>
      <c r="I557" s="4">
        <v>1969.83333333517</v>
      </c>
      <c r="J557" s="7">
        <v>29.107073</v>
      </c>
      <c r="K557" s="7">
        <f t="shared" si="18"/>
        <v>4.0645809530278916</v>
      </c>
      <c r="L557" s="7">
        <f t="shared" si="19"/>
        <v>1.3314443845784654</v>
      </c>
    </row>
    <row r="558" spans="7:12" x14ac:dyDescent="0.3">
      <c r="G558">
        <v>1969</v>
      </c>
      <c r="H558">
        <v>10</v>
      </c>
      <c r="I558" s="4">
        <v>1969.7500000018399</v>
      </c>
      <c r="J558" s="7">
        <v>29.149667999999998</v>
      </c>
      <c r="K558" s="7">
        <f t="shared" si="18"/>
        <v>4.1970226136649345</v>
      </c>
      <c r="L558" s="7">
        <f t="shared" si="19"/>
        <v>1.3845868776317258</v>
      </c>
    </row>
    <row r="559" spans="7:12" x14ac:dyDescent="0.3">
      <c r="G559">
        <v>1969</v>
      </c>
      <c r="H559">
        <v>9</v>
      </c>
      <c r="I559" s="4">
        <v>1969.6666666685101</v>
      </c>
      <c r="J559" s="7">
        <v>29.296275999999999</v>
      </c>
      <c r="K559" s="7">
        <f t="shared" si="18"/>
        <v>4.6528744033744394</v>
      </c>
      <c r="L559" s="7">
        <f t="shared" si="19"/>
        <v>1.5674983607060935</v>
      </c>
    </row>
    <row r="560" spans="7:12" x14ac:dyDescent="0.3">
      <c r="G560">
        <v>1969</v>
      </c>
      <c r="H560">
        <v>8</v>
      </c>
      <c r="I560" s="4">
        <v>1969.58333333518</v>
      </c>
      <c r="J560" s="7">
        <v>28.812961999999999</v>
      </c>
      <c r="K560" s="7">
        <f t="shared" si="18"/>
        <v>3.1500945285268269</v>
      </c>
      <c r="L560" s="7">
        <f t="shared" si="19"/>
        <v>0.96450479602609906</v>
      </c>
    </row>
    <row r="561" spans="7:12" x14ac:dyDescent="0.3">
      <c r="G561">
        <v>1969</v>
      </c>
      <c r="H561">
        <v>7</v>
      </c>
      <c r="I561" s="4">
        <v>1969.5000000018499</v>
      </c>
      <c r="J561" s="7">
        <v>28.970848</v>
      </c>
      <c r="K561" s="7">
        <f t="shared" si="18"/>
        <v>3.6410132755943487</v>
      </c>
      <c r="L561" s="7">
        <f t="shared" si="19"/>
        <v>1.1614869690090177</v>
      </c>
    </row>
    <row r="562" spans="7:12" x14ac:dyDescent="0.3">
      <c r="G562">
        <v>1969</v>
      </c>
      <c r="H562">
        <v>6</v>
      </c>
      <c r="I562" s="4">
        <v>1969.4166666685201</v>
      </c>
      <c r="J562" s="7">
        <v>29.614554999999999</v>
      </c>
      <c r="K562" s="7">
        <f t="shared" si="18"/>
        <v>5.6425069730633455</v>
      </c>
      <c r="L562" s="7">
        <f t="shared" si="19"/>
        <v>1.9645904970248929</v>
      </c>
    </row>
    <row r="563" spans="7:12" x14ac:dyDescent="0.3">
      <c r="G563">
        <v>1969</v>
      </c>
      <c r="H563">
        <v>5</v>
      </c>
      <c r="I563" s="4">
        <v>1969.33333333519</v>
      </c>
      <c r="J563" s="7">
        <v>29.221077000000001</v>
      </c>
      <c r="K563" s="7">
        <f t="shared" si="18"/>
        <v>4.4190563393236104</v>
      </c>
      <c r="L563" s="7">
        <f t="shared" si="19"/>
        <v>1.4736783739679284</v>
      </c>
    </row>
    <row r="564" spans="7:12" x14ac:dyDescent="0.3">
      <c r="G564">
        <v>1969</v>
      </c>
      <c r="H564">
        <v>4</v>
      </c>
      <c r="I564" s="4">
        <v>1969.2500000018599</v>
      </c>
      <c r="J564" s="7">
        <v>27.785419999999998</v>
      </c>
      <c r="K564" s="7">
        <f t="shared" si="18"/>
        <v>-4.4866590250335688E-2</v>
      </c>
      <c r="L564" s="7">
        <f t="shared" si="19"/>
        <v>-0.31748002841186701</v>
      </c>
    </row>
    <row r="565" spans="7:12" x14ac:dyDescent="0.3">
      <c r="G565">
        <v>1969</v>
      </c>
      <c r="H565">
        <v>3</v>
      </c>
      <c r="I565" s="4">
        <v>1969.1666666685301</v>
      </c>
      <c r="J565" s="7">
        <v>27.636641999999998</v>
      </c>
      <c r="K565" s="7">
        <f t="shared" si="18"/>
        <v>-0.5074656132872809</v>
      </c>
      <c r="L565" s="7">
        <f t="shared" si="19"/>
        <v>-0.50309885295649071</v>
      </c>
    </row>
    <row r="566" spans="7:12" x14ac:dyDescent="0.3">
      <c r="G566">
        <v>1969</v>
      </c>
      <c r="H566">
        <v>2</v>
      </c>
      <c r="I566" s="4">
        <v>1969.0833333352</v>
      </c>
      <c r="J566" s="7">
        <v>27.026426000000001</v>
      </c>
      <c r="K566" s="7">
        <f t="shared" si="18"/>
        <v>-2.4048249368533412</v>
      </c>
      <c r="L566" s="7">
        <f t="shared" si="19"/>
        <v>-1.2644182458662059</v>
      </c>
    </row>
    <row r="567" spans="7:12" x14ac:dyDescent="0.3">
      <c r="G567">
        <v>1969</v>
      </c>
      <c r="H567">
        <v>1</v>
      </c>
      <c r="I567" s="4">
        <v>1969.0000000018699</v>
      </c>
      <c r="J567" s="7">
        <v>26.954985000000001</v>
      </c>
      <c r="K567" s="7">
        <f t="shared" si="18"/>
        <v>-2.6269581608836581</v>
      </c>
      <c r="L567" s="7">
        <f t="shared" si="19"/>
        <v>-1.3535496661319204</v>
      </c>
    </row>
    <row r="568" spans="7:12" x14ac:dyDescent="0.3">
      <c r="G568">
        <v>1968</v>
      </c>
      <c r="H568">
        <v>12</v>
      </c>
      <c r="I568" s="4">
        <v>1968.9166666685401</v>
      </c>
      <c r="J568" s="7">
        <v>27.947528999999999</v>
      </c>
      <c r="K568" s="7">
        <f t="shared" si="18"/>
        <v>0.45918283255072734</v>
      </c>
      <c r="L568" s="7">
        <f t="shared" si="19"/>
        <v>-0.11522914435572588</v>
      </c>
    </row>
    <row r="569" spans="7:12" x14ac:dyDescent="0.3">
      <c r="G569">
        <v>1968</v>
      </c>
      <c r="H569">
        <v>11</v>
      </c>
      <c r="I569" s="4">
        <v>1968.83333333521</v>
      </c>
      <c r="J569" s="7">
        <v>28.499127999999999</v>
      </c>
      <c r="K569" s="7">
        <f t="shared" si="18"/>
        <v>2.1742829045247798</v>
      </c>
      <c r="L569" s="7">
        <f t="shared" si="19"/>
        <v>0.57295834304153548</v>
      </c>
    </row>
    <row r="570" spans="7:12" x14ac:dyDescent="0.3">
      <c r="G570">
        <v>1968</v>
      </c>
      <c r="H570">
        <v>10</v>
      </c>
      <c r="I570" s="4">
        <v>1968.7500000018799</v>
      </c>
      <c r="J570" s="7">
        <v>28.789324000000001</v>
      </c>
      <c r="K570" s="7">
        <f t="shared" si="18"/>
        <v>3.0765963251194246</v>
      </c>
      <c r="L570" s="7">
        <f t="shared" si="19"/>
        <v>0.93501348834226483</v>
      </c>
    </row>
    <row r="571" spans="7:12" x14ac:dyDescent="0.3">
      <c r="G571">
        <v>1968</v>
      </c>
      <c r="H571">
        <v>9</v>
      </c>
      <c r="I571" s="4">
        <v>1968.6666666685501</v>
      </c>
      <c r="J571" s="7">
        <v>28.667757000000002</v>
      </c>
      <c r="K571" s="7">
        <f t="shared" si="18"/>
        <v>2.6986051205493151</v>
      </c>
      <c r="L571" s="7">
        <f t="shared" si="19"/>
        <v>0.78334372773642225</v>
      </c>
    </row>
    <row r="572" spans="7:12" x14ac:dyDescent="0.3">
      <c r="G572">
        <v>1968</v>
      </c>
      <c r="H572">
        <v>8</v>
      </c>
      <c r="I572" s="4">
        <v>1968.58333333522</v>
      </c>
      <c r="J572" s="7">
        <v>28.172905</v>
      </c>
      <c r="K572" s="7">
        <f t="shared" si="18"/>
        <v>1.1599498640740362</v>
      </c>
      <c r="L572" s="7">
        <f t="shared" si="19"/>
        <v>0.16595509122056376</v>
      </c>
    </row>
    <row r="573" spans="7:12" x14ac:dyDescent="0.3">
      <c r="G573">
        <v>1968</v>
      </c>
      <c r="H573">
        <v>7</v>
      </c>
      <c r="I573" s="4">
        <v>1968.5000000018899</v>
      </c>
      <c r="J573" s="7">
        <v>28.113530000000001</v>
      </c>
      <c r="K573" s="7">
        <f t="shared" si="18"/>
        <v>0.97533374480359103</v>
      </c>
      <c r="L573" s="7">
        <f t="shared" si="19"/>
        <v>9.1877487627714707E-2</v>
      </c>
    </row>
    <row r="574" spans="7:12" x14ac:dyDescent="0.3">
      <c r="G574">
        <v>1968</v>
      </c>
      <c r="H574">
        <v>6</v>
      </c>
      <c r="I574" s="4">
        <v>1968.4166666685601</v>
      </c>
      <c r="J574" s="7">
        <v>28.377869</v>
      </c>
      <c r="K574" s="7">
        <f t="shared" si="18"/>
        <v>1.7972493717817923</v>
      </c>
      <c r="L574" s="7">
        <f t="shared" si="19"/>
        <v>0.42167285025727819</v>
      </c>
    </row>
    <row r="575" spans="7:12" x14ac:dyDescent="0.3">
      <c r="G575">
        <v>1968</v>
      </c>
      <c r="H575">
        <v>5</v>
      </c>
      <c r="I575" s="4">
        <v>1968.33333333523</v>
      </c>
      <c r="J575" s="7">
        <v>27.917501000000001</v>
      </c>
      <c r="K575" s="7">
        <f t="shared" si="18"/>
        <v>0.36581604805468337</v>
      </c>
      <c r="L575" s="7">
        <f t="shared" si="19"/>
        <v>-0.15269276171464707</v>
      </c>
    </row>
    <row r="576" spans="7:12" x14ac:dyDescent="0.3">
      <c r="G576">
        <v>1968</v>
      </c>
      <c r="H576">
        <v>4</v>
      </c>
      <c r="I576" s="4">
        <v>1968.2500000018999</v>
      </c>
      <c r="J576" s="7">
        <v>27.068860000000001</v>
      </c>
      <c r="K576" s="7">
        <f t="shared" si="18"/>
        <v>-2.2728838773986522</v>
      </c>
      <c r="L576" s="7">
        <f t="shared" si="19"/>
        <v>-1.2114766200833176</v>
      </c>
    </row>
    <row r="577" spans="7:12" x14ac:dyDescent="0.3">
      <c r="G577">
        <v>1968</v>
      </c>
      <c r="H577">
        <v>3</v>
      </c>
      <c r="I577" s="4">
        <v>1968.1666666685701</v>
      </c>
      <c r="J577" s="7">
        <v>26.664639000000001</v>
      </c>
      <c r="K577" s="7">
        <f t="shared" si="18"/>
        <v>-3.5297379800954003</v>
      </c>
      <c r="L577" s="7">
        <f t="shared" si="19"/>
        <v>-1.71579195485225</v>
      </c>
    </row>
    <row r="578" spans="7:12" x14ac:dyDescent="0.3">
      <c r="G578">
        <v>1968</v>
      </c>
      <c r="H578">
        <v>2</v>
      </c>
      <c r="I578" s="4">
        <v>1968.08333333524</v>
      </c>
      <c r="J578" s="7">
        <v>26.416347999999999</v>
      </c>
      <c r="K578" s="7">
        <f t="shared" si="18"/>
        <v>-4.3017551736916779</v>
      </c>
      <c r="L578" s="7">
        <f t="shared" si="19"/>
        <v>-2.025565466829891</v>
      </c>
    </row>
    <row r="579" spans="7:12" x14ac:dyDescent="0.3">
      <c r="G579">
        <v>1968</v>
      </c>
      <c r="H579">
        <v>1</v>
      </c>
      <c r="I579" s="4">
        <v>1968.0000000019099</v>
      </c>
      <c r="J579" s="7">
        <v>26.628746</v>
      </c>
      <c r="K579" s="7">
        <f t="shared" si="18"/>
        <v>-3.6413409505202332</v>
      </c>
      <c r="L579" s="7">
        <f t="shared" si="19"/>
        <v>-1.7605728799176525</v>
      </c>
    </row>
    <row r="580" spans="7:12" x14ac:dyDescent="0.3">
      <c r="G580">
        <v>1967</v>
      </c>
      <c r="H580">
        <v>12</v>
      </c>
      <c r="I580" s="4">
        <v>1967.9166666685801</v>
      </c>
      <c r="J580" s="7">
        <v>27.624846999999999</v>
      </c>
      <c r="K580" s="7">
        <f t="shared" si="18"/>
        <v>-0.54414009121224605</v>
      </c>
      <c r="L580" s="7">
        <f t="shared" si="19"/>
        <v>-0.51781456385127167</v>
      </c>
    </row>
    <row r="581" spans="7:12" x14ac:dyDescent="0.3">
      <c r="G581">
        <v>1967</v>
      </c>
      <c r="H581">
        <v>11</v>
      </c>
      <c r="I581" s="4">
        <v>1967.83333333525</v>
      </c>
      <c r="J581" s="7">
        <v>28.784164000000001</v>
      </c>
      <c r="K581" s="7">
        <f t="shared" ref="K581:K644" si="20">STANDARDIZE(J581,N$4,O$4)</f>
        <v>3.0605522126910372</v>
      </c>
      <c r="L581" s="7">
        <f t="shared" ref="L581:L644" si="21">STANDARDIZE(J581,J$1,J$2)</f>
        <v>0.92857575470792186</v>
      </c>
    </row>
    <row r="582" spans="7:12" x14ac:dyDescent="0.3">
      <c r="G582">
        <v>1967</v>
      </c>
      <c r="H582">
        <v>10</v>
      </c>
      <c r="I582" s="4">
        <v>1967.7500000019199</v>
      </c>
      <c r="J582" s="7">
        <v>28.769401999999999</v>
      </c>
      <c r="K582" s="7">
        <f t="shared" si="20"/>
        <v>3.0146523701197441</v>
      </c>
      <c r="L582" s="7">
        <f t="shared" si="21"/>
        <v>0.91015834697339171</v>
      </c>
    </row>
    <row r="583" spans="7:12" x14ac:dyDescent="0.3">
      <c r="G583">
        <v>1967</v>
      </c>
      <c r="H583">
        <v>9</v>
      </c>
      <c r="I583" s="4">
        <v>1967.6666666685901</v>
      </c>
      <c r="J583" s="7">
        <v>28.632576</v>
      </c>
      <c r="K583" s="7">
        <f t="shared" si="20"/>
        <v>2.5892159888936708</v>
      </c>
      <c r="L583" s="7">
        <f t="shared" si="21"/>
        <v>0.73945111010273523</v>
      </c>
    </row>
    <row r="584" spans="7:12" x14ac:dyDescent="0.3">
      <c r="G584">
        <v>1967</v>
      </c>
      <c r="H584">
        <v>8</v>
      </c>
      <c r="I584" s="4">
        <v>1967.58333333526</v>
      </c>
      <c r="J584" s="7">
        <v>28.132853000000001</v>
      </c>
      <c r="K584" s="7">
        <f t="shared" si="20"/>
        <v>1.0354152146589652</v>
      </c>
      <c r="L584" s="7">
        <f t="shared" si="21"/>
        <v>0.11598530294097176</v>
      </c>
    </row>
    <row r="585" spans="7:12" x14ac:dyDescent="0.3">
      <c r="G585">
        <v>1967</v>
      </c>
      <c r="H585">
        <v>7</v>
      </c>
      <c r="I585" s="4">
        <v>1967.5000000019299</v>
      </c>
      <c r="J585" s="7">
        <v>28.104074000000001</v>
      </c>
      <c r="K585" s="7">
        <f t="shared" si="20"/>
        <v>0.94593197598133627</v>
      </c>
      <c r="L585" s="7">
        <f t="shared" si="21"/>
        <v>8.0079966455942092E-2</v>
      </c>
    </row>
    <row r="586" spans="7:12" x14ac:dyDescent="0.3">
      <c r="G586">
        <v>1967</v>
      </c>
      <c r="H586">
        <v>6</v>
      </c>
      <c r="I586" s="4">
        <v>1967.4166666686001</v>
      </c>
      <c r="J586" s="7">
        <v>28.285274999999999</v>
      </c>
      <c r="K586" s="7">
        <f t="shared" si="20"/>
        <v>1.5093446147674239</v>
      </c>
      <c r="L586" s="7">
        <f t="shared" si="21"/>
        <v>0.30615046495914794</v>
      </c>
    </row>
    <row r="587" spans="7:12" x14ac:dyDescent="0.3">
      <c r="G587">
        <v>1967</v>
      </c>
      <c r="H587">
        <v>5</v>
      </c>
      <c r="I587" s="4">
        <v>1967.33333333527</v>
      </c>
      <c r="J587" s="7">
        <v>27.821249999999999</v>
      </c>
      <c r="K587" s="7">
        <f t="shared" si="20"/>
        <v>6.6540492755310723E-2</v>
      </c>
      <c r="L587" s="7">
        <f t="shared" si="21"/>
        <v>-0.27277770358269876</v>
      </c>
    </row>
    <row r="588" spans="7:12" x14ac:dyDescent="0.3">
      <c r="G588">
        <v>1967</v>
      </c>
      <c r="H588">
        <v>4</v>
      </c>
      <c r="I588" s="4">
        <v>1967.25000000194</v>
      </c>
      <c r="J588" s="7">
        <v>27.171565999999999</v>
      </c>
      <c r="K588" s="7">
        <f t="shared" si="20"/>
        <v>-1.9535376349432392</v>
      </c>
      <c r="L588" s="7">
        <f t="shared" si="21"/>
        <v>-1.0833382730583563</v>
      </c>
    </row>
    <row r="589" spans="7:12" x14ac:dyDescent="0.3">
      <c r="G589">
        <v>1967</v>
      </c>
      <c r="H589">
        <v>3</v>
      </c>
      <c r="I589" s="4">
        <v>1967.1666666686101</v>
      </c>
      <c r="J589" s="7">
        <v>26.720590000000001</v>
      </c>
      <c r="K589" s="7">
        <f t="shared" si="20"/>
        <v>-3.3557681865913862</v>
      </c>
      <c r="L589" s="7">
        <f t="shared" si="21"/>
        <v>-1.6459862117175375</v>
      </c>
    </row>
    <row r="590" spans="7:12" x14ac:dyDescent="0.3">
      <c r="G590">
        <v>1967</v>
      </c>
      <c r="H590">
        <v>2</v>
      </c>
      <c r="I590" s="4">
        <v>1967.08333333528</v>
      </c>
      <c r="J590" s="7">
        <v>26.709381</v>
      </c>
      <c r="K590" s="7">
        <f t="shared" si="20"/>
        <v>-3.3906206005855353</v>
      </c>
      <c r="L590" s="7">
        <f t="shared" si="21"/>
        <v>-1.6599708156530713</v>
      </c>
    </row>
    <row r="591" spans="7:12" x14ac:dyDescent="0.3">
      <c r="G591">
        <v>1967</v>
      </c>
      <c r="H591">
        <v>1</v>
      </c>
      <c r="I591" s="4">
        <v>1967.00000000195</v>
      </c>
      <c r="J591" s="7">
        <v>27.032845999999999</v>
      </c>
      <c r="K591" s="7">
        <f t="shared" si="20"/>
        <v>-2.3848630760412823</v>
      </c>
      <c r="L591" s="7">
        <f t="shared" si="21"/>
        <v>-1.2564085075071998</v>
      </c>
    </row>
    <row r="592" spans="7:12" x14ac:dyDescent="0.3">
      <c r="G592">
        <v>1966</v>
      </c>
      <c r="H592">
        <v>12</v>
      </c>
      <c r="I592" s="4">
        <v>1966.9166666686201</v>
      </c>
      <c r="J592" s="7">
        <v>27.839780000000001</v>
      </c>
      <c r="K592" s="7">
        <f t="shared" si="20"/>
        <v>0.12415626858826644</v>
      </c>
      <c r="L592" s="7">
        <f t="shared" si="21"/>
        <v>-0.24965925314774043</v>
      </c>
    </row>
    <row r="593" spans="7:12" x14ac:dyDescent="0.3">
      <c r="G593">
        <v>1966</v>
      </c>
      <c r="H593">
        <v>11</v>
      </c>
      <c r="I593" s="4">
        <v>1966.83333333529</v>
      </c>
      <c r="J593" s="7">
        <v>28.793254999999998</v>
      </c>
      <c r="K593" s="7">
        <f t="shared" si="20"/>
        <v>3.0888190782116647</v>
      </c>
      <c r="L593" s="7">
        <f t="shared" si="21"/>
        <v>0.93991789355865785</v>
      </c>
    </row>
    <row r="594" spans="7:12" x14ac:dyDescent="0.3">
      <c r="G594">
        <v>1966</v>
      </c>
      <c r="H594">
        <v>10</v>
      </c>
      <c r="I594" s="4">
        <v>1966.75000000196</v>
      </c>
      <c r="J594" s="7">
        <v>29.081271999999998</v>
      </c>
      <c r="K594" s="7">
        <f t="shared" si="20"/>
        <v>3.9843572815618358</v>
      </c>
      <c r="L594" s="7">
        <f t="shared" si="21"/>
        <v>1.2992544687839522</v>
      </c>
    </row>
    <row r="595" spans="7:12" x14ac:dyDescent="0.3">
      <c r="G595">
        <v>1966</v>
      </c>
      <c r="H595">
        <v>9</v>
      </c>
      <c r="I595" s="4">
        <v>1966.6666666686299</v>
      </c>
      <c r="J595" s="7">
        <v>28.701609999999999</v>
      </c>
      <c r="K595" s="7">
        <f t="shared" si="20"/>
        <v>2.8038650697815157</v>
      </c>
      <c r="L595" s="7">
        <f t="shared" si="21"/>
        <v>0.82557950229521848</v>
      </c>
    </row>
    <row r="596" spans="7:12" x14ac:dyDescent="0.3">
      <c r="G596">
        <v>1966</v>
      </c>
      <c r="H596">
        <v>8</v>
      </c>
      <c r="I596" s="4">
        <v>1966.5833333353</v>
      </c>
      <c r="J596" s="7">
        <v>28.410982000000001</v>
      </c>
      <c r="K596" s="7">
        <f t="shared" si="20"/>
        <v>1.9002084211696215</v>
      </c>
      <c r="L596" s="7">
        <f t="shared" si="21"/>
        <v>0.462985383946037</v>
      </c>
    </row>
    <row r="597" spans="7:12" x14ac:dyDescent="0.3">
      <c r="G597">
        <v>1966</v>
      </c>
      <c r="H597">
        <v>7</v>
      </c>
      <c r="I597" s="4">
        <v>1966.50000000197</v>
      </c>
      <c r="J597" s="7">
        <v>28.414401999999999</v>
      </c>
      <c r="K597" s="7">
        <f t="shared" si="20"/>
        <v>1.9108423096395943</v>
      </c>
      <c r="L597" s="7">
        <f t="shared" si="21"/>
        <v>0.4672522539129832</v>
      </c>
    </row>
    <row r="598" spans="7:12" x14ac:dyDescent="0.3">
      <c r="G598">
        <v>1966</v>
      </c>
      <c r="H598">
        <v>6</v>
      </c>
      <c r="I598" s="4">
        <v>1966.4166666686399</v>
      </c>
      <c r="J598" s="7">
        <v>28.637854000000001</v>
      </c>
      <c r="K598" s="7">
        <f t="shared" si="20"/>
        <v>2.6056270015675156</v>
      </c>
      <c r="L598" s="7">
        <f t="shared" si="21"/>
        <v>0.74603606322716642</v>
      </c>
    </row>
    <row r="599" spans="7:12" x14ac:dyDescent="0.3">
      <c r="G599">
        <v>1966</v>
      </c>
      <c r="H599">
        <v>5</v>
      </c>
      <c r="I599" s="4">
        <v>1966.33333333531</v>
      </c>
      <c r="J599" s="7">
        <v>28.140716999999999</v>
      </c>
      <c r="K599" s="7">
        <f t="shared" si="20"/>
        <v>1.0598669394916795</v>
      </c>
      <c r="L599" s="7">
        <f t="shared" si="21"/>
        <v>0.12579660861935515</v>
      </c>
    </row>
    <row r="600" spans="7:12" x14ac:dyDescent="0.3">
      <c r="G600">
        <v>1966</v>
      </c>
      <c r="H600">
        <v>4</v>
      </c>
      <c r="I600" s="4">
        <v>1966.25000000197</v>
      </c>
      <c r="J600" s="7">
        <v>27.526423999999999</v>
      </c>
      <c r="K600" s="7">
        <f t="shared" si="20"/>
        <v>-0.85016909848728273</v>
      </c>
      <c r="L600" s="7">
        <f t="shared" si="21"/>
        <v>-0.6406093424351722</v>
      </c>
    </row>
    <row r="601" spans="7:12" x14ac:dyDescent="0.3">
      <c r="G601">
        <v>1966</v>
      </c>
      <c r="H601">
        <v>3</v>
      </c>
      <c r="I601" s="4">
        <v>1966.1666666686399</v>
      </c>
      <c r="J601" s="7">
        <v>26.789856</v>
      </c>
      <c r="K601" s="7">
        <f t="shared" si="20"/>
        <v>-3.1403977425090854</v>
      </c>
      <c r="L601" s="7">
        <f t="shared" si="21"/>
        <v>-1.5595683710360677</v>
      </c>
    </row>
    <row r="602" spans="7:12" x14ac:dyDescent="0.3">
      <c r="G602">
        <v>1966</v>
      </c>
      <c r="H602">
        <v>2</v>
      </c>
      <c r="I602" s="4">
        <v>1966.08333333531</v>
      </c>
      <c r="J602" s="7">
        <v>27.197706</v>
      </c>
      <c r="K602" s="7">
        <f t="shared" si="20"/>
        <v>-1.8722599026025268</v>
      </c>
      <c r="L602" s="7">
        <f t="shared" si="21"/>
        <v>-1.0507254131355399</v>
      </c>
    </row>
    <row r="603" spans="7:12" x14ac:dyDescent="0.3">
      <c r="G603">
        <v>1966</v>
      </c>
      <c r="H603">
        <v>1</v>
      </c>
      <c r="I603" s="4">
        <v>1966.00000000198</v>
      </c>
      <c r="J603" s="7">
        <v>27.388726999999999</v>
      </c>
      <c r="K603" s="7">
        <f t="shared" si="20"/>
        <v>-1.2783137010166747</v>
      </c>
      <c r="L603" s="7">
        <f t="shared" si="21"/>
        <v>-0.81240325876232344</v>
      </c>
    </row>
    <row r="604" spans="7:12" x14ac:dyDescent="0.3">
      <c r="G604">
        <v>1965</v>
      </c>
      <c r="H604">
        <v>12</v>
      </c>
      <c r="I604" s="4">
        <v>1965.9166666686499</v>
      </c>
      <c r="J604" s="7">
        <v>27.727705</v>
      </c>
      <c r="K604" s="7">
        <f t="shared" si="20"/>
        <v>-0.22432123149148989</v>
      </c>
      <c r="L604" s="7">
        <f t="shared" si="21"/>
        <v>-0.38948657816110827</v>
      </c>
    </row>
    <row r="605" spans="7:12" x14ac:dyDescent="0.3">
      <c r="G605">
        <v>1965</v>
      </c>
      <c r="H605">
        <v>11</v>
      </c>
      <c r="I605" s="4">
        <v>1965.83333333532</v>
      </c>
      <c r="J605" s="7">
        <v>28.399426999999999</v>
      </c>
      <c r="K605" s="7">
        <f t="shared" si="20"/>
        <v>1.8642801810320171</v>
      </c>
      <c r="L605" s="7">
        <f t="shared" si="21"/>
        <v>0.44856910252261839</v>
      </c>
    </row>
    <row r="606" spans="7:12" x14ac:dyDescent="0.3">
      <c r="G606">
        <v>1965</v>
      </c>
      <c r="H606">
        <v>10</v>
      </c>
      <c r="I606" s="4">
        <v>1965.75000000199</v>
      </c>
      <c r="J606" s="7">
        <v>28.851461</v>
      </c>
      <c r="K606" s="7">
        <f t="shared" si="20"/>
        <v>3.2698003975928187</v>
      </c>
      <c r="L606" s="7">
        <f t="shared" si="21"/>
        <v>1.0125370261014044</v>
      </c>
    </row>
    <row r="607" spans="7:12" x14ac:dyDescent="0.3">
      <c r="G607">
        <v>1965</v>
      </c>
      <c r="H607">
        <v>9</v>
      </c>
      <c r="I607" s="4">
        <v>1965.6666666686599</v>
      </c>
      <c r="J607" s="7">
        <v>28.652636999999999</v>
      </c>
      <c r="K607" s="7">
        <f t="shared" si="20"/>
        <v>2.6515921399451932</v>
      </c>
      <c r="L607" s="7">
        <f t="shared" si="21"/>
        <v>0.76447967104043701</v>
      </c>
    </row>
    <row r="608" spans="7:12" x14ac:dyDescent="0.3">
      <c r="G608">
        <v>1965</v>
      </c>
      <c r="H608">
        <v>8</v>
      </c>
      <c r="I608" s="4">
        <v>1965.5833333353301</v>
      </c>
      <c r="J608" s="7">
        <v>28.099143999999999</v>
      </c>
      <c r="K608" s="7">
        <f t="shared" si="20"/>
        <v>0.93060300809917029</v>
      </c>
      <c r="L608" s="7">
        <f t="shared" si="21"/>
        <v>7.3929186064988453E-2</v>
      </c>
    </row>
    <row r="609" spans="7:12" x14ac:dyDescent="0.3">
      <c r="G609">
        <v>1965</v>
      </c>
      <c r="H609">
        <v>7</v>
      </c>
      <c r="I609" s="4">
        <v>1965.500000002</v>
      </c>
      <c r="J609" s="7">
        <v>28.151888</v>
      </c>
      <c r="K609" s="7">
        <f t="shared" si="20"/>
        <v>1.0946011991694957</v>
      </c>
      <c r="L609" s="7">
        <f t="shared" si="21"/>
        <v>0.13973380288858961</v>
      </c>
    </row>
    <row r="610" spans="7:12" x14ac:dyDescent="0.3">
      <c r="G610">
        <v>1965</v>
      </c>
      <c r="H610">
        <v>6</v>
      </c>
      <c r="I610" s="4">
        <v>1965.4166666686699</v>
      </c>
      <c r="J610" s="7">
        <v>28.262810000000002</v>
      </c>
      <c r="K610" s="7">
        <f t="shared" si="20"/>
        <v>1.4394936485457814</v>
      </c>
      <c r="L610" s="7">
        <f t="shared" si="21"/>
        <v>0.27812261881661088</v>
      </c>
    </row>
    <row r="611" spans="7:12" x14ac:dyDescent="0.3">
      <c r="G611">
        <v>1965</v>
      </c>
      <c r="H611">
        <v>5</v>
      </c>
      <c r="I611" s="4">
        <v>1965.3333333353401</v>
      </c>
      <c r="J611" s="7">
        <v>27.800080000000001</v>
      </c>
      <c r="K611" s="7">
        <f t="shared" si="20"/>
        <v>7.1610126133203719E-4</v>
      </c>
      <c r="L611" s="7">
        <f t="shared" si="21"/>
        <v>-0.29918987820266474</v>
      </c>
    </row>
    <row r="612" spans="7:12" x14ac:dyDescent="0.3">
      <c r="G612">
        <v>1965</v>
      </c>
      <c r="H612">
        <v>4</v>
      </c>
      <c r="I612" s="4">
        <v>1965.25000000201</v>
      </c>
      <c r="J612" s="7">
        <v>26.975704</v>
      </c>
      <c r="K612" s="7">
        <f t="shared" si="20"/>
        <v>-2.5625360745651005</v>
      </c>
      <c r="L612" s="7">
        <f t="shared" si="21"/>
        <v>-1.3277001693935586</v>
      </c>
    </row>
    <row r="613" spans="7:12" x14ac:dyDescent="0.3">
      <c r="G613">
        <v>1965</v>
      </c>
      <c r="H613">
        <v>3</v>
      </c>
      <c r="I613" s="4">
        <v>1965.1666666686799</v>
      </c>
      <c r="J613" s="7">
        <v>26.352934000000001</v>
      </c>
      <c r="K613" s="7">
        <f t="shared" si="20"/>
        <v>-4.498929853058681</v>
      </c>
      <c r="L613" s="7">
        <f t="shared" si="21"/>
        <v>-2.1046822189012486</v>
      </c>
    </row>
    <row r="614" spans="7:12" x14ac:dyDescent="0.3">
      <c r="G614">
        <v>1965</v>
      </c>
      <c r="H614">
        <v>2</v>
      </c>
      <c r="I614" s="4">
        <v>1965.0833333353501</v>
      </c>
      <c r="J614" s="7">
        <v>26.094754999999999</v>
      </c>
      <c r="K614" s="7">
        <f t="shared" si="20"/>
        <v>-5.301692043494473</v>
      </c>
      <c r="L614" s="7">
        <f t="shared" si="21"/>
        <v>-2.4267922250991187</v>
      </c>
    </row>
    <row r="615" spans="7:12" x14ac:dyDescent="0.3">
      <c r="G615">
        <v>1965</v>
      </c>
      <c r="H615">
        <v>1</v>
      </c>
      <c r="I615" s="4">
        <v>1965.00000000202</v>
      </c>
      <c r="J615" s="7">
        <v>26.373477999999999</v>
      </c>
      <c r="K615" s="7">
        <f t="shared" si="20"/>
        <v>-4.4350518984600855</v>
      </c>
      <c r="L615" s="7">
        <f t="shared" si="21"/>
        <v>-2.0790510561524265</v>
      </c>
    </row>
    <row r="616" spans="7:12" x14ac:dyDescent="0.3">
      <c r="G616">
        <v>1964</v>
      </c>
      <c r="H616">
        <v>12</v>
      </c>
      <c r="I616" s="4">
        <v>1964.9166666686899</v>
      </c>
      <c r="J616" s="7">
        <v>27.297961999999998</v>
      </c>
      <c r="K616" s="7">
        <f t="shared" si="20"/>
        <v>-1.5605315042264829</v>
      </c>
      <c r="L616" s="7">
        <f t="shared" si="21"/>
        <v>-0.9256437419640936</v>
      </c>
    </row>
    <row r="617" spans="7:12" x14ac:dyDescent="0.3">
      <c r="G617">
        <v>1964</v>
      </c>
      <c r="H617">
        <v>11</v>
      </c>
      <c r="I617" s="4">
        <v>1964.8333333353601</v>
      </c>
      <c r="J617" s="7">
        <v>28.222770000000001</v>
      </c>
      <c r="K617" s="7">
        <f t="shared" si="20"/>
        <v>1.3149963110200731</v>
      </c>
      <c r="L617" s="7">
        <f t="shared" si="21"/>
        <v>0.22816780201058479</v>
      </c>
    </row>
    <row r="618" spans="7:12" x14ac:dyDescent="0.3">
      <c r="G618">
        <v>1964</v>
      </c>
      <c r="H618">
        <v>10</v>
      </c>
      <c r="I618" s="4">
        <v>1964.75000000203</v>
      </c>
      <c r="J618" s="7">
        <v>28.862738</v>
      </c>
      <c r="K618" s="7">
        <f t="shared" si="20"/>
        <v>3.3048642456267183</v>
      </c>
      <c r="L618" s="7">
        <f t="shared" si="21"/>
        <v>1.0266064683871567</v>
      </c>
    </row>
    <row r="619" spans="7:12" x14ac:dyDescent="0.3">
      <c r="G619">
        <v>1964</v>
      </c>
      <c r="H619">
        <v>9</v>
      </c>
      <c r="I619" s="4">
        <v>1964.6666666686999</v>
      </c>
      <c r="J619" s="7">
        <v>28.600950000000001</v>
      </c>
      <c r="K619" s="7">
        <f t="shared" si="20"/>
        <v>2.490880504463405</v>
      </c>
      <c r="L619" s="7">
        <f t="shared" si="21"/>
        <v>0.69999379151364194</v>
      </c>
    </row>
    <row r="620" spans="7:12" x14ac:dyDescent="0.3">
      <c r="G620">
        <v>1964</v>
      </c>
      <c r="H620">
        <v>8</v>
      </c>
      <c r="I620" s="4">
        <v>1964.5833333353701</v>
      </c>
      <c r="J620" s="7">
        <v>28.298683</v>
      </c>
      <c r="K620" s="7">
        <f t="shared" si="20"/>
        <v>1.551034432488325</v>
      </c>
      <c r="L620" s="7">
        <f t="shared" si="21"/>
        <v>0.32287859142606284</v>
      </c>
    </row>
    <row r="621" spans="7:12" x14ac:dyDescent="0.3">
      <c r="G621">
        <v>1964</v>
      </c>
      <c r="H621">
        <v>7</v>
      </c>
      <c r="I621" s="4">
        <v>1964.50000000204</v>
      </c>
      <c r="J621" s="7">
        <v>28.314934000000001</v>
      </c>
      <c r="K621" s="7">
        <f t="shared" si="20"/>
        <v>1.601564058665405</v>
      </c>
      <c r="L621" s="7">
        <f t="shared" si="21"/>
        <v>0.34315370950585128</v>
      </c>
    </row>
    <row r="622" spans="7:12" x14ac:dyDescent="0.3">
      <c r="G622">
        <v>1964</v>
      </c>
      <c r="H622">
        <v>6</v>
      </c>
      <c r="I622" s="4">
        <v>1964.4166666687099</v>
      </c>
      <c r="J622" s="7">
        <v>28.258913</v>
      </c>
      <c r="K622" s="7">
        <f t="shared" si="20"/>
        <v>1.4273766124734057</v>
      </c>
      <c r="L622" s="7">
        <f t="shared" si="21"/>
        <v>0.27326063277532264</v>
      </c>
    </row>
    <row r="623" spans="7:12" x14ac:dyDescent="0.3">
      <c r="G623">
        <v>1964</v>
      </c>
      <c r="H623">
        <v>5</v>
      </c>
      <c r="I623" s="4">
        <v>1964.3333333353801</v>
      </c>
      <c r="J623" s="7">
        <v>28.025126</v>
      </c>
      <c r="K623" s="7">
        <f t="shared" si="20"/>
        <v>0.70045705582700601</v>
      </c>
      <c r="L623" s="7">
        <f t="shared" si="21"/>
        <v>-1.8417358149503814E-2</v>
      </c>
    </row>
    <row r="624" spans="7:12" x14ac:dyDescent="0.3">
      <c r="G624">
        <v>1964</v>
      </c>
      <c r="H624">
        <v>4</v>
      </c>
      <c r="I624" s="4">
        <v>1964.25000000205</v>
      </c>
      <c r="J624" s="7">
        <v>27.474352</v>
      </c>
      <c r="K624" s="7">
        <f t="shared" si="20"/>
        <v>-1.0120778237529762</v>
      </c>
      <c r="L624" s="7">
        <f t="shared" si="21"/>
        <v>-0.70557555673895</v>
      </c>
    </row>
    <row r="625" spans="7:12" x14ac:dyDescent="0.3">
      <c r="G625">
        <v>1964</v>
      </c>
      <c r="H625">
        <v>3</v>
      </c>
      <c r="I625" s="4">
        <v>1964.1666666687199</v>
      </c>
      <c r="J625" s="7">
        <v>26.942474000000001</v>
      </c>
      <c r="K625" s="7">
        <f t="shared" si="20"/>
        <v>-2.6658589148742693</v>
      </c>
      <c r="L625" s="7">
        <f t="shared" si="21"/>
        <v>-1.369158674949607</v>
      </c>
    </row>
    <row r="626" spans="7:12" x14ac:dyDescent="0.3">
      <c r="G626">
        <v>1964</v>
      </c>
      <c r="H626">
        <v>2</v>
      </c>
      <c r="I626" s="4">
        <v>1964.0833333353901</v>
      </c>
      <c r="J626" s="7">
        <v>27.069970000000001</v>
      </c>
      <c r="K626" s="7">
        <f t="shared" si="20"/>
        <v>-2.2694325276320786</v>
      </c>
      <c r="L626" s="7">
        <f t="shared" si="21"/>
        <v>-1.2100917587782547</v>
      </c>
    </row>
    <row r="627" spans="7:12" x14ac:dyDescent="0.3">
      <c r="G627">
        <v>1964</v>
      </c>
      <c r="H627">
        <v>1</v>
      </c>
      <c r="I627" s="4">
        <v>1964.00000000206</v>
      </c>
      <c r="J627" s="7">
        <v>27.265322000000001</v>
      </c>
      <c r="K627" s="7">
        <f t="shared" si="20"/>
        <v>-1.6620198433083668</v>
      </c>
      <c r="L627" s="7">
        <f t="shared" si="21"/>
        <v>-0.9663661500697005</v>
      </c>
    </row>
    <row r="628" spans="7:12" x14ac:dyDescent="0.3">
      <c r="G628">
        <v>1963</v>
      </c>
      <c r="H628">
        <v>12</v>
      </c>
      <c r="I628" s="4">
        <v>1963.9166666687299</v>
      </c>
      <c r="J628" s="7">
        <v>28.201799999999999</v>
      </c>
      <c r="K628" s="7">
        <f t="shared" si="20"/>
        <v>1.2497937843488878</v>
      </c>
      <c r="L628" s="7">
        <f t="shared" si="21"/>
        <v>0.20200515195008445</v>
      </c>
    </row>
    <row r="629" spans="7:12" x14ac:dyDescent="0.3">
      <c r="G629">
        <v>1963</v>
      </c>
      <c r="H629">
        <v>11</v>
      </c>
      <c r="I629" s="4">
        <v>1963.8333333354001</v>
      </c>
      <c r="J629" s="7">
        <v>28.966681999999999</v>
      </c>
      <c r="K629" s="7">
        <f t="shared" si="20"/>
        <v>3.628059831335301</v>
      </c>
      <c r="L629" s="7">
        <f t="shared" si="21"/>
        <v>1.1562893724352423</v>
      </c>
    </row>
    <row r="630" spans="7:12" x14ac:dyDescent="0.3">
      <c r="G630">
        <v>1963</v>
      </c>
      <c r="H630">
        <v>10</v>
      </c>
      <c r="I630" s="4">
        <v>1963.75000000207</v>
      </c>
      <c r="J630" s="7">
        <v>29.077421000000001</v>
      </c>
      <c r="K630" s="7">
        <f t="shared" si="20"/>
        <v>3.97238327439872</v>
      </c>
      <c r="L630" s="7">
        <f t="shared" si="21"/>
        <v>1.2944498733913481</v>
      </c>
    </row>
    <row r="631" spans="7:12" x14ac:dyDescent="0.3">
      <c r="G631">
        <v>1963</v>
      </c>
      <c r="H631">
        <v>9</v>
      </c>
      <c r="I631" s="4">
        <v>1963.6666666687399</v>
      </c>
      <c r="J631" s="7">
        <v>28.903917</v>
      </c>
      <c r="K631" s="7">
        <f t="shared" si="20"/>
        <v>3.4329031033183002</v>
      </c>
      <c r="L631" s="7">
        <f t="shared" si="21"/>
        <v>1.0779823275593663</v>
      </c>
    </row>
    <row r="632" spans="7:12" x14ac:dyDescent="0.3">
      <c r="G632">
        <v>1963</v>
      </c>
      <c r="H632">
        <v>8</v>
      </c>
      <c r="I632" s="4">
        <v>1963.5833333354101</v>
      </c>
      <c r="J632" s="7">
        <v>28.598158000000002</v>
      </c>
      <c r="K632" s="7">
        <f t="shared" si="20"/>
        <v>2.4821992715370391</v>
      </c>
      <c r="L632" s="7">
        <f t="shared" si="21"/>
        <v>0.69651042866343227</v>
      </c>
    </row>
    <row r="633" spans="7:12" x14ac:dyDescent="0.3">
      <c r="G633">
        <v>1963</v>
      </c>
      <c r="H633">
        <v>7</v>
      </c>
      <c r="I633" s="4">
        <v>1963.50000000208</v>
      </c>
      <c r="J633" s="7">
        <v>28.29862</v>
      </c>
      <c r="K633" s="7">
        <f t="shared" si="20"/>
        <v>1.5508385450691387</v>
      </c>
      <c r="L633" s="7">
        <f t="shared" si="21"/>
        <v>0.32279999118982855</v>
      </c>
    </row>
    <row r="634" spans="7:12" x14ac:dyDescent="0.3">
      <c r="G634">
        <v>1963</v>
      </c>
      <c r="H634">
        <v>6</v>
      </c>
      <c r="I634" s="4">
        <v>1963.4166666687499</v>
      </c>
      <c r="J634" s="7">
        <v>28.658875999999999</v>
      </c>
      <c r="K634" s="7">
        <f t="shared" si="20"/>
        <v>2.6709912130926199</v>
      </c>
      <c r="L634" s="7">
        <f t="shared" si="21"/>
        <v>0.77226358967312492</v>
      </c>
    </row>
    <row r="635" spans="7:12" x14ac:dyDescent="0.3">
      <c r="G635">
        <v>1963</v>
      </c>
      <c r="H635">
        <v>5</v>
      </c>
      <c r="I635" s="4">
        <v>1963.3333333354201</v>
      </c>
      <c r="J635" s="7">
        <v>28.199759</v>
      </c>
      <c r="K635" s="7">
        <f t="shared" si="20"/>
        <v>1.2434476538321604</v>
      </c>
      <c r="L635" s="7">
        <f t="shared" si="21"/>
        <v>0.19945875382068845</v>
      </c>
    </row>
    <row r="636" spans="7:12" x14ac:dyDescent="0.3">
      <c r="G636">
        <v>1963</v>
      </c>
      <c r="H636">
        <v>4</v>
      </c>
      <c r="I636" s="4">
        <v>1963.25000000209</v>
      </c>
      <c r="J636" s="7">
        <v>27.740735999999998</v>
      </c>
      <c r="K636" s="7">
        <f t="shared" si="20"/>
        <v>-0.18380362896158955</v>
      </c>
      <c r="L636" s="7">
        <f t="shared" si="21"/>
        <v>-0.37322880548880039</v>
      </c>
    </row>
    <row r="637" spans="7:12" x14ac:dyDescent="0.3">
      <c r="G637">
        <v>1963</v>
      </c>
      <c r="H637">
        <v>3</v>
      </c>
      <c r="I637" s="4">
        <v>1963.1666666687599</v>
      </c>
      <c r="J637" s="7">
        <v>27.320347000000002</v>
      </c>
      <c r="K637" s="7">
        <f t="shared" si="20"/>
        <v>-1.4909292839339423</v>
      </c>
      <c r="L637" s="7">
        <f t="shared" si="21"/>
        <v>-0.89771570564533654</v>
      </c>
    </row>
    <row r="638" spans="7:12" x14ac:dyDescent="0.3">
      <c r="G638">
        <v>1963</v>
      </c>
      <c r="H638">
        <v>2</v>
      </c>
      <c r="I638" s="4">
        <v>1963.0833333354301</v>
      </c>
      <c r="J638" s="7">
        <v>27.197811000000002</v>
      </c>
      <c r="K638" s="7">
        <f t="shared" si="20"/>
        <v>-1.8719334235705498</v>
      </c>
      <c r="L638" s="7">
        <f t="shared" si="21"/>
        <v>-1.0505944127418161</v>
      </c>
    </row>
    <row r="639" spans="7:12" x14ac:dyDescent="0.3">
      <c r="G639">
        <v>1963</v>
      </c>
      <c r="H639">
        <v>1</v>
      </c>
      <c r="I639" s="4">
        <v>1963.0000000021</v>
      </c>
      <c r="J639" s="7">
        <v>27.297771000000001</v>
      </c>
      <c r="K639" s="7">
        <f t="shared" si="20"/>
        <v>-1.5611253851322542</v>
      </c>
      <c r="L639" s="7">
        <f t="shared" si="21"/>
        <v>-0.92588203791838486</v>
      </c>
    </row>
    <row r="640" spans="7:12" x14ac:dyDescent="0.3">
      <c r="G640">
        <v>1962</v>
      </c>
      <c r="H640">
        <v>12</v>
      </c>
      <c r="I640" s="4">
        <v>1962.9166666687699</v>
      </c>
      <c r="J640" s="7">
        <v>28.102499999999999</v>
      </c>
      <c r="K640" s="7">
        <f t="shared" si="20"/>
        <v>0.94103789982585062</v>
      </c>
      <c r="L640" s="7">
        <f t="shared" si="21"/>
        <v>7.8116208172906168E-2</v>
      </c>
    </row>
    <row r="641" spans="7:12" x14ac:dyDescent="0.3">
      <c r="G641">
        <v>1962</v>
      </c>
      <c r="H641">
        <v>11</v>
      </c>
      <c r="I641" s="4">
        <v>1962.8333333354401</v>
      </c>
      <c r="J641" s="7">
        <v>28.639744</v>
      </c>
      <c r="K641" s="7">
        <f t="shared" si="20"/>
        <v>2.6115036241430278</v>
      </c>
      <c r="L641" s="7">
        <f t="shared" si="21"/>
        <v>0.7483940703141635</v>
      </c>
    </row>
    <row r="642" spans="7:12" x14ac:dyDescent="0.3">
      <c r="G642">
        <v>1962</v>
      </c>
      <c r="H642">
        <v>10</v>
      </c>
      <c r="I642" s="4">
        <v>1962.75000000211</v>
      </c>
      <c r="J642" s="7">
        <v>28.878613999999999</v>
      </c>
      <c r="K642" s="7">
        <f t="shared" si="20"/>
        <v>3.3542278752610319</v>
      </c>
      <c r="L642" s="7">
        <f t="shared" si="21"/>
        <v>1.0464137279179355</v>
      </c>
    </row>
    <row r="643" spans="7:12" x14ac:dyDescent="0.3">
      <c r="G643">
        <v>1962</v>
      </c>
      <c r="H643">
        <v>9</v>
      </c>
      <c r="I643" s="4">
        <v>1962.66666666878</v>
      </c>
      <c r="J643" s="7">
        <v>28.795881000000001</v>
      </c>
      <c r="K643" s="7">
        <f t="shared" si="20"/>
        <v>3.0969841633351129</v>
      </c>
      <c r="L643" s="7">
        <f t="shared" si="21"/>
        <v>0.9431941510245111</v>
      </c>
    </row>
    <row r="644" spans="7:12" x14ac:dyDescent="0.3">
      <c r="G644">
        <v>1962</v>
      </c>
      <c r="H644">
        <v>8</v>
      </c>
      <c r="I644" s="4">
        <v>1962.5833333354501</v>
      </c>
      <c r="J644" s="7">
        <v>28.657364000000001</v>
      </c>
      <c r="K644" s="7">
        <f t="shared" si="20"/>
        <v>2.6662899150322144</v>
      </c>
      <c r="L644" s="7">
        <f t="shared" si="21"/>
        <v>0.77037718400352906</v>
      </c>
    </row>
    <row r="645" spans="7:12" x14ac:dyDescent="0.3">
      <c r="G645">
        <v>1962</v>
      </c>
      <c r="H645">
        <v>7</v>
      </c>
      <c r="I645" s="4">
        <v>1962.50000000212</v>
      </c>
      <c r="J645" s="7">
        <v>28.299168000000002</v>
      </c>
      <c r="K645" s="7">
        <f t="shared" ref="K645:K708" si="22">STANDARDIZE(J645,N$4,O$4)</f>
        <v>1.5525424546836324</v>
      </c>
      <c r="L645" s="7">
        <f t="shared" ref="L645:L708" si="23">STANDARDIZE(J645,J$1,J$2)</f>
        <v>0.32348368848278064</v>
      </c>
    </row>
    <row r="646" spans="7:12" x14ac:dyDescent="0.3">
      <c r="G646">
        <v>1962</v>
      </c>
      <c r="H646">
        <v>6</v>
      </c>
      <c r="I646" s="4">
        <v>1962.41666666879</v>
      </c>
      <c r="J646" s="7">
        <v>28.496047999999998</v>
      </c>
      <c r="K646" s="7">
        <f t="shared" si="22"/>
        <v>2.1647061862535701</v>
      </c>
      <c r="L646" s="7">
        <f t="shared" si="23"/>
        <v>0.56911566482568665</v>
      </c>
    </row>
    <row r="647" spans="7:12" x14ac:dyDescent="0.3">
      <c r="G647">
        <v>1962</v>
      </c>
      <c r="H647">
        <v>5</v>
      </c>
      <c r="I647" s="4">
        <v>1962.3333333354601</v>
      </c>
      <c r="J647" s="7">
        <v>28.032426999999998</v>
      </c>
      <c r="K647" s="7">
        <f t="shared" si="22"/>
        <v>0.72315823118352329</v>
      </c>
      <c r="L647" s="7">
        <f t="shared" si="23"/>
        <v>-9.3084641060298609E-3</v>
      </c>
    </row>
    <row r="648" spans="7:12" x14ac:dyDescent="0.3">
      <c r="G648">
        <v>1962</v>
      </c>
      <c r="H648">
        <v>4</v>
      </c>
      <c r="I648" s="4">
        <v>1962.25000000213</v>
      </c>
      <c r="J648" s="7">
        <v>27.442882999999998</v>
      </c>
      <c r="K648" s="7">
        <f t="shared" si="22"/>
        <v>-1.1099251442973459</v>
      </c>
      <c r="L648" s="7">
        <f t="shared" si="23"/>
        <v>-0.74483699854886143</v>
      </c>
    </row>
    <row r="649" spans="7:12" x14ac:dyDescent="0.3">
      <c r="G649">
        <v>1962</v>
      </c>
      <c r="H649">
        <v>3</v>
      </c>
      <c r="I649" s="4">
        <v>1962.1666666688</v>
      </c>
      <c r="J649" s="7">
        <v>27.254759</v>
      </c>
      <c r="K649" s="7">
        <f t="shared" si="22"/>
        <v>-1.6948636339248546</v>
      </c>
      <c r="L649" s="7">
        <f t="shared" si="23"/>
        <v>-0.97954478967814451</v>
      </c>
    </row>
    <row r="650" spans="7:12" x14ac:dyDescent="0.3">
      <c r="G650">
        <v>1962</v>
      </c>
      <c r="H650">
        <v>2</v>
      </c>
      <c r="I650" s="4">
        <v>1962.0833333354699</v>
      </c>
      <c r="J650" s="7">
        <v>26.94407</v>
      </c>
      <c r="K650" s="7">
        <f t="shared" si="22"/>
        <v>-2.6608964335882819</v>
      </c>
      <c r="L650" s="7">
        <f t="shared" si="23"/>
        <v>-1.3671674689650322</v>
      </c>
    </row>
    <row r="651" spans="7:12" x14ac:dyDescent="0.3">
      <c r="G651">
        <v>1962</v>
      </c>
      <c r="H651">
        <v>1</v>
      </c>
      <c r="I651" s="4">
        <v>1962.00000000214</v>
      </c>
      <c r="J651" s="7">
        <v>27.248867000000001</v>
      </c>
      <c r="K651" s="7">
        <f t="shared" si="22"/>
        <v>-1.7131837716047089</v>
      </c>
      <c r="L651" s="7">
        <f t="shared" si="23"/>
        <v>-0.98689578320014915</v>
      </c>
    </row>
    <row r="652" spans="7:12" x14ac:dyDescent="0.3">
      <c r="G652">
        <v>1961</v>
      </c>
      <c r="H652">
        <v>12</v>
      </c>
      <c r="I652" s="4">
        <v>1961.91666666881</v>
      </c>
      <c r="J652" s="7">
        <v>27.980160000000001</v>
      </c>
      <c r="K652" s="7">
        <f t="shared" si="22"/>
        <v>0.56064318771560062</v>
      </c>
      <c r="L652" s="7">
        <f t="shared" si="23"/>
        <v>-7.4517964855289012E-2</v>
      </c>
    </row>
    <row r="653" spans="7:12" x14ac:dyDescent="0.3">
      <c r="G653">
        <v>1961</v>
      </c>
      <c r="H653">
        <v>11</v>
      </c>
      <c r="I653" s="4">
        <v>1961.8333333354799</v>
      </c>
      <c r="J653" s="7">
        <v>28.480170999999999</v>
      </c>
      <c r="K653" s="7">
        <f t="shared" si="22"/>
        <v>2.1153394472951392</v>
      </c>
      <c r="L653" s="7">
        <f t="shared" si="23"/>
        <v>0.54930715767210925</v>
      </c>
    </row>
    <row r="654" spans="7:12" x14ac:dyDescent="0.3">
      <c r="G654">
        <v>1961</v>
      </c>
      <c r="H654">
        <v>10</v>
      </c>
      <c r="I654" s="4">
        <v>1961.75000000215</v>
      </c>
      <c r="J654" s="7">
        <v>28.900846000000001</v>
      </c>
      <c r="K654" s="7">
        <f t="shared" si="22"/>
        <v>3.423354368964123</v>
      </c>
      <c r="L654" s="7">
        <f t="shared" si="23"/>
        <v>1.0741508779486963</v>
      </c>
    </row>
    <row r="655" spans="7:12" x14ac:dyDescent="0.3">
      <c r="G655">
        <v>1961</v>
      </c>
      <c r="H655">
        <v>9</v>
      </c>
      <c r="I655" s="4">
        <v>1961.66666666882</v>
      </c>
      <c r="J655" s="7">
        <v>28.771318000000001</v>
      </c>
      <c r="K655" s="7">
        <f t="shared" si="22"/>
        <v>3.0206098351222268</v>
      </c>
      <c r="L655" s="7">
        <f t="shared" si="23"/>
        <v>0.91254879225312224</v>
      </c>
    </row>
    <row r="656" spans="7:12" x14ac:dyDescent="0.3">
      <c r="G656">
        <v>1961</v>
      </c>
      <c r="H656">
        <v>8</v>
      </c>
      <c r="I656" s="4">
        <v>1961.5833333354899</v>
      </c>
      <c r="J656" s="7">
        <v>28.609074</v>
      </c>
      <c r="K656" s="7">
        <f t="shared" si="22"/>
        <v>2.5161406535657691</v>
      </c>
      <c r="L656" s="7">
        <f t="shared" si="23"/>
        <v>0.71012947911933821</v>
      </c>
    </row>
    <row r="657" spans="7:12" x14ac:dyDescent="0.3">
      <c r="G657">
        <v>1961</v>
      </c>
      <c r="H657">
        <v>7</v>
      </c>
      <c r="I657" s="4">
        <v>1961.50000000216</v>
      </c>
      <c r="J657" s="7">
        <v>28.172432000000001</v>
      </c>
      <c r="K657" s="7">
        <f t="shared" si="22"/>
        <v>1.1584791537681021</v>
      </c>
      <c r="L657" s="7">
        <f t="shared" si="23"/>
        <v>0.16536496563741629</v>
      </c>
    </row>
    <row r="658" spans="7:12" x14ac:dyDescent="0.3">
      <c r="G658">
        <v>1961</v>
      </c>
      <c r="H658">
        <v>6</v>
      </c>
      <c r="I658" s="4">
        <v>1961.41666666883</v>
      </c>
      <c r="J658" s="7">
        <v>28.26763</v>
      </c>
      <c r="K658" s="7">
        <f t="shared" si="22"/>
        <v>1.4544805907753953</v>
      </c>
      <c r="L658" s="7">
        <f t="shared" si="23"/>
        <v>0.28413616069985198</v>
      </c>
    </row>
    <row r="659" spans="7:12" x14ac:dyDescent="0.3">
      <c r="G659">
        <v>1961</v>
      </c>
      <c r="H659">
        <v>5</v>
      </c>
      <c r="I659" s="4">
        <v>1961.3333333354999</v>
      </c>
      <c r="J659" s="7">
        <v>28.231660000000002</v>
      </c>
      <c r="K659" s="7">
        <f t="shared" si="22"/>
        <v>1.3426382023937902</v>
      </c>
      <c r="L659" s="7">
        <f t="shared" si="23"/>
        <v>0.23925916867905647</v>
      </c>
    </row>
    <row r="660" spans="7:12" x14ac:dyDescent="0.3">
      <c r="G660">
        <v>1961</v>
      </c>
      <c r="H660">
        <v>4</v>
      </c>
      <c r="I660" s="4">
        <v>1961.2500000021701</v>
      </c>
      <c r="J660" s="7">
        <v>27.654699999999998</v>
      </c>
      <c r="K660" s="7">
        <f t="shared" si="22"/>
        <v>-0.45131743843615302</v>
      </c>
      <c r="L660" s="7">
        <f t="shared" si="23"/>
        <v>-0.48056928048188563</v>
      </c>
    </row>
    <row r="661" spans="7:12" x14ac:dyDescent="0.3">
      <c r="G661">
        <v>1961</v>
      </c>
      <c r="H661">
        <v>3</v>
      </c>
      <c r="I661" s="4">
        <v>1961.16666666884</v>
      </c>
      <c r="J661" s="7">
        <v>27.320055</v>
      </c>
      <c r="K661" s="7">
        <f t="shared" si="22"/>
        <v>-1.4918372065752439</v>
      </c>
      <c r="L661" s="7">
        <f t="shared" si="23"/>
        <v>-0.89808001150216588</v>
      </c>
    </row>
    <row r="662" spans="7:12" x14ac:dyDescent="0.3">
      <c r="G662">
        <v>1961</v>
      </c>
      <c r="H662">
        <v>2</v>
      </c>
      <c r="I662" s="4">
        <v>1961.0833333355099</v>
      </c>
      <c r="J662" s="7">
        <v>27.033394000000001</v>
      </c>
      <c r="K662" s="7">
        <f t="shared" si="22"/>
        <v>-2.3831591664267884</v>
      </c>
      <c r="L662" s="7">
        <f t="shared" si="23"/>
        <v>-1.2557248102142478</v>
      </c>
    </row>
    <row r="663" spans="7:12" x14ac:dyDescent="0.3">
      <c r="G663">
        <v>1961</v>
      </c>
      <c r="H663">
        <v>1</v>
      </c>
      <c r="I663" s="4">
        <v>1961.0000000021801</v>
      </c>
      <c r="J663" s="7">
        <v>27.311126999999999</v>
      </c>
      <c r="K663" s="7">
        <f t="shared" si="22"/>
        <v>-1.5195972522652941</v>
      </c>
      <c r="L663" s="7">
        <f t="shared" si="23"/>
        <v>-0.90921878783693699</v>
      </c>
    </row>
    <row r="664" spans="7:12" x14ac:dyDescent="0.3">
      <c r="G664">
        <v>1960</v>
      </c>
      <c r="H664">
        <v>12</v>
      </c>
      <c r="I664" s="4">
        <v>1960.91666666885</v>
      </c>
      <c r="J664" s="7">
        <v>27.752445000000002</v>
      </c>
      <c r="K664" s="7">
        <f t="shared" si="22"/>
        <v>-0.14739655291041859</v>
      </c>
      <c r="L664" s="7">
        <f t="shared" si="23"/>
        <v>-0.35862039015458691</v>
      </c>
    </row>
    <row r="665" spans="7:12" x14ac:dyDescent="0.3">
      <c r="G665">
        <v>1960</v>
      </c>
      <c r="H665">
        <v>11</v>
      </c>
      <c r="I665" s="4">
        <v>1960.8333333355199</v>
      </c>
      <c r="J665" s="7">
        <v>28.619586999999999</v>
      </c>
      <c r="K665" s="7">
        <f t="shared" si="22"/>
        <v>2.5488289779765503</v>
      </c>
      <c r="L665" s="7">
        <f t="shared" si="23"/>
        <v>0.72324573758791244</v>
      </c>
    </row>
    <row r="666" spans="7:12" x14ac:dyDescent="0.3">
      <c r="G666">
        <v>1960</v>
      </c>
      <c r="H666">
        <v>10</v>
      </c>
      <c r="I666" s="4">
        <v>1960.7500000021901</v>
      </c>
      <c r="J666" s="7">
        <v>29.004028000000002</v>
      </c>
      <c r="K666" s="7">
        <f t="shared" si="22"/>
        <v>3.7441806496978218</v>
      </c>
      <c r="L666" s="7">
        <f t="shared" si="23"/>
        <v>1.2028830934252011</v>
      </c>
    </row>
    <row r="667" spans="7:12" x14ac:dyDescent="0.3">
      <c r="G667">
        <v>1960</v>
      </c>
      <c r="H667">
        <v>9</v>
      </c>
      <c r="I667" s="4">
        <v>1960.66666666886</v>
      </c>
      <c r="J667" s="7">
        <v>29.040330000000001</v>
      </c>
      <c r="K667" s="7">
        <f t="shared" si="22"/>
        <v>3.8570553336852851</v>
      </c>
      <c r="L667" s="7">
        <f t="shared" si="23"/>
        <v>1.248174296214718</v>
      </c>
    </row>
    <row r="668" spans="7:12" x14ac:dyDescent="0.3">
      <c r="G668">
        <v>1960</v>
      </c>
      <c r="H668">
        <v>8</v>
      </c>
      <c r="I668" s="4">
        <v>1960.5833333355299</v>
      </c>
      <c r="J668" s="7">
        <v>28.63514</v>
      </c>
      <c r="K668" s="7">
        <f t="shared" si="22"/>
        <v>2.5971882959220389</v>
      </c>
      <c r="L668" s="7">
        <f t="shared" si="23"/>
        <v>0.74265001495514849</v>
      </c>
    </row>
    <row r="669" spans="7:12" x14ac:dyDescent="0.3">
      <c r="G669">
        <v>1960</v>
      </c>
      <c r="H669">
        <v>7</v>
      </c>
      <c r="I669" s="4">
        <v>1960.5000000022001</v>
      </c>
      <c r="J669" s="7">
        <v>28.599136000000001</v>
      </c>
      <c r="K669" s="7">
        <f t="shared" si="22"/>
        <v>2.4852401905205586</v>
      </c>
      <c r="L669" s="7">
        <f t="shared" si="23"/>
        <v>0.69773060375924367</v>
      </c>
    </row>
    <row r="670" spans="7:12" x14ac:dyDescent="0.3">
      <c r="G670">
        <v>1960</v>
      </c>
      <c r="H670">
        <v>6</v>
      </c>
      <c r="I670" s="4">
        <v>1960.41666666887</v>
      </c>
      <c r="J670" s="7">
        <v>29.148790000000002</v>
      </c>
      <c r="K670" s="7">
        <f t="shared" si="22"/>
        <v>4.1942926270928282</v>
      </c>
      <c r="L670" s="7">
        <f t="shared" si="23"/>
        <v>1.383491464815654</v>
      </c>
    </row>
    <row r="671" spans="7:12" x14ac:dyDescent="0.3">
      <c r="G671">
        <v>1960</v>
      </c>
      <c r="H671">
        <v>5</v>
      </c>
      <c r="I671" s="4">
        <v>1960.3333333355399</v>
      </c>
      <c r="J671" s="7">
        <v>28.918209999999998</v>
      </c>
      <c r="K671" s="7">
        <f t="shared" si="22"/>
        <v>3.4773446728801063</v>
      </c>
      <c r="L671" s="7">
        <f t="shared" si="23"/>
        <v>1.0958146002019347</v>
      </c>
    </row>
    <row r="672" spans="7:12" x14ac:dyDescent="0.3">
      <c r="G672">
        <v>1960</v>
      </c>
      <c r="H672">
        <v>4</v>
      </c>
      <c r="I672" s="4">
        <v>1960.2500000022101</v>
      </c>
      <c r="J672" s="7">
        <v>27.729161999999999</v>
      </c>
      <c r="K672" s="7">
        <f t="shared" si="22"/>
        <v>-0.21979094625735496</v>
      </c>
      <c r="L672" s="7">
        <f t="shared" si="23"/>
        <v>-0.38766879174536645</v>
      </c>
    </row>
    <row r="673" spans="7:12" x14ac:dyDescent="0.3">
      <c r="G673">
        <v>1960</v>
      </c>
      <c r="H673">
        <v>3</v>
      </c>
      <c r="I673" s="4">
        <v>1960.16666666888</v>
      </c>
      <c r="J673" s="7">
        <v>27.431813999999999</v>
      </c>
      <c r="K673" s="7">
        <f t="shared" si="22"/>
        <v>-1.1443422529155254</v>
      </c>
      <c r="L673" s="7">
        <f t="shared" si="23"/>
        <v>-0.75864693529276361</v>
      </c>
    </row>
    <row r="674" spans="7:12" x14ac:dyDescent="0.3">
      <c r="G674">
        <v>1960</v>
      </c>
      <c r="H674">
        <v>2</v>
      </c>
      <c r="I674" s="4">
        <v>1960.0833333355499</v>
      </c>
      <c r="J674" s="7">
        <v>27.572299999999998</v>
      </c>
      <c r="K674" s="7">
        <f t="shared" si="22"/>
        <v>-0.70752574543210789</v>
      </c>
      <c r="L674" s="7">
        <f t="shared" si="23"/>
        <v>-0.58337339898379414</v>
      </c>
    </row>
    <row r="675" spans="7:12" x14ac:dyDescent="0.3">
      <c r="G675">
        <v>1960</v>
      </c>
      <c r="H675">
        <v>1</v>
      </c>
      <c r="I675" s="4">
        <v>1960.0000000022201</v>
      </c>
      <c r="J675" s="7">
        <v>27.381208000000001</v>
      </c>
      <c r="K675" s="7">
        <f t="shared" si="22"/>
        <v>-1.301692709030051</v>
      </c>
      <c r="L675" s="7">
        <f t="shared" si="23"/>
        <v>-0.82178413457562072</v>
      </c>
    </row>
    <row r="676" spans="7:12" x14ac:dyDescent="0.3">
      <c r="G676">
        <v>1959</v>
      </c>
      <c r="H676">
        <v>12</v>
      </c>
      <c r="I676" s="4">
        <v>1959.91666666889</v>
      </c>
      <c r="J676" s="7">
        <v>27.992457999999999</v>
      </c>
      <c r="K676" s="7">
        <f t="shared" si="22"/>
        <v>0.59888165566991702</v>
      </c>
      <c r="L676" s="7">
        <f t="shared" si="23"/>
        <v>-5.9174699693441461E-2</v>
      </c>
    </row>
    <row r="677" spans="7:12" x14ac:dyDescent="0.3">
      <c r="G677">
        <v>1959</v>
      </c>
      <c r="H677">
        <v>11</v>
      </c>
      <c r="I677" s="4">
        <v>1959.8333333355599</v>
      </c>
      <c r="J677" s="7">
        <v>28.573264999999999</v>
      </c>
      <c r="K677" s="7">
        <f t="shared" si="22"/>
        <v>2.4047988663665185</v>
      </c>
      <c r="L677" s="7">
        <f t="shared" si="23"/>
        <v>0.66545335436891473</v>
      </c>
    </row>
    <row r="678" spans="7:12" x14ac:dyDescent="0.3">
      <c r="G678">
        <v>1959</v>
      </c>
      <c r="H678">
        <v>10</v>
      </c>
      <c r="I678" s="4">
        <v>1959.7500000022301</v>
      </c>
      <c r="J678" s="7">
        <v>28.706951</v>
      </c>
      <c r="K678" s="7">
        <f t="shared" si="22"/>
        <v>2.8204719698745464</v>
      </c>
      <c r="L678" s="7">
        <f t="shared" si="23"/>
        <v>0.83224305565588397</v>
      </c>
    </row>
    <row r="679" spans="7:12" x14ac:dyDescent="0.3">
      <c r="G679">
        <v>1959</v>
      </c>
      <c r="H679">
        <v>9</v>
      </c>
      <c r="I679" s="4">
        <v>1959.6666666689</v>
      </c>
      <c r="J679" s="7">
        <v>28.60135</v>
      </c>
      <c r="K679" s="7">
        <f t="shared" si="22"/>
        <v>2.4921242341090135</v>
      </c>
      <c r="L679" s="7">
        <f t="shared" si="23"/>
        <v>0.7004928406325821</v>
      </c>
    </row>
    <row r="680" spans="7:12" x14ac:dyDescent="0.3">
      <c r="G680">
        <v>1959</v>
      </c>
      <c r="H680">
        <v>8</v>
      </c>
      <c r="I680" s="4">
        <v>1959.5833333355699</v>
      </c>
      <c r="J680" s="7">
        <v>28.150528000000001</v>
      </c>
      <c r="K680" s="7">
        <f t="shared" si="22"/>
        <v>1.0903725183744224</v>
      </c>
      <c r="L680" s="7">
        <f t="shared" si="23"/>
        <v>0.13803703588419136</v>
      </c>
    </row>
    <row r="681" spans="7:12" x14ac:dyDescent="0.3">
      <c r="G681">
        <v>1959</v>
      </c>
      <c r="H681">
        <v>7</v>
      </c>
      <c r="I681" s="4">
        <v>1959.5000000022401</v>
      </c>
      <c r="J681" s="7">
        <v>28.154067999999999</v>
      </c>
      <c r="K681" s="7">
        <f t="shared" si="22"/>
        <v>1.1013795257380756</v>
      </c>
      <c r="L681" s="7">
        <f t="shared" si="23"/>
        <v>0.14245362058681871</v>
      </c>
    </row>
    <row r="682" spans="7:12" x14ac:dyDescent="0.3">
      <c r="G682">
        <v>1959</v>
      </c>
      <c r="H682">
        <v>6</v>
      </c>
      <c r="I682" s="4">
        <v>1959.41666666891</v>
      </c>
      <c r="J682" s="7">
        <v>28.406094</v>
      </c>
      <c r="K682" s="7">
        <f t="shared" si="22"/>
        <v>1.8850100449002463</v>
      </c>
      <c r="L682" s="7">
        <f t="shared" si="23"/>
        <v>0.45688700371257285</v>
      </c>
    </row>
    <row r="683" spans="7:12" x14ac:dyDescent="0.3">
      <c r="G683">
        <v>1959</v>
      </c>
      <c r="H683">
        <v>5</v>
      </c>
      <c r="I683" s="4">
        <v>1959.3333333355799</v>
      </c>
      <c r="J683" s="7">
        <v>27.909804999999999</v>
      </c>
      <c r="K683" s="7">
        <f t="shared" si="22"/>
        <v>0.34188668967311059</v>
      </c>
      <c r="L683" s="7">
        <f t="shared" si="23"/>
        <v>-0.16229446676308129</v>
      </c>
    </row>
    <row r="684" spans="7:12" x14ac:dyDescent="0.3">
      <c r="G684">
        <v>1959</v>
      </c>
      <c r="H684">
        <v>4</v>
      </c>
      <c r="I684" s="4">
        <v>1959.2500000022501</v>
      </c>
      <c r="J684" s="7">
        <v>27.452836999999999</v>
      </c>
      <c r="K684" s="7">
        <f t="shared" si="22"/>
        <v>-1.0789749320663038</v>
      </c>
      <c r="L684" s="7">
        <f t="shared" si="23"/>
        <v>-0.73241816122400649</v>
      </c>
    </row>
    <row r="685" spans="7:12" x14ac:dyDescent="0.3">
      <c r="G685">
        <v>1959</v>
      </c>
      <c r="H685">
        <v>3</v>
      </c>
      <c r="I685" s="4">
        <v>1959.16666666892</v>
      </c>
      <c r="J685" s="7">
        <v>26.899567000000001</v>
      </c>
      <c r="K685" s="7">
        <f t="shared" si="22"/>
        <v>-2.7992706846348927</v>
      </c>
      <c r="L685" s="7">
        <f t="shared" si="23"/>
        <v>-1.422690426315643</v>
      </c>
    </row>
    <row r="686" spans="7:12" x14ac:dyDescent="0.3">
      <c r="G686">
        <v>1959</v>
      </c>
      <c r="H686">
        <v>2</v>
      </c>
      <c r="I686" s="4">
        <v>1959.0833333355899</v>
      </c>
      <c r="J686" s="7">
        <v>26.846319999999999</v>
      </c>
      <c r="K686" s="7">
        <f t="shared" si="22"/>
        <v>-2.9648328657345804</v>
      </c>
      <c r="L686" s="7">
        <f t="shared" si="23"/>
        <v>-1.4891225974063151</v>
      </c>
    </row>
    <row r="687" spans="7:12" x14ac:dyDescent="0.3">
      <c r="G687">
        <v>1959</v>
      </c>
      <c r="H687">
        <v>1</v>
      </c>
      <c r="I687" s="4">
        <v>1959.0000000022601</v>
      </c>
      <c r="J687" s="7">
        <v>27.162434000000001</v>
      </c>
      <c r="K687" s="7">
        <f t="shared" si="22"/>
        <v>-1.9819319827525403</v>
      </c>
      <c r="L687" s="7">
        <f t="shared" si="23"/>
        <v>-1.0947315644437829</v>
      </c>
    </row>
    <row r="688" spans="7:12" x14ac:dyDescent="0.3">
      <c r="G688">
        <v>1958</v>
      </c>
      <c r="H688">
        <v>12</v>
      </c>
      <c r="I688" s="4">
        <v>1958.91666666893</v>
      </c>
      <c r="J688" s="7">
        <v>27.91339</v>
      </c>
      <c r="K688" s="7">
        <f t="shared" si="22"/>
        <v>0.35303361662190635</v>
      </c>
      <c r="L688" s="7">
        <f t="shared" si="23"/>
        <v>-0.15782173903456853</v>
      </c>
    </row>
    <row r="689" spans="7:12" x14ac:dyDescent="0.3">
      <c r="G689">
        <v>1958</v>
      </c>
      <c r="H689">
        <v>11</v>
      </c>
      <c r="I689" s="4">
        <v>1958.8333333355999</v>
      </c>
      <c r="J689" s="7">
        <v>28.748200000000001</v>
      </c>
      <c r="K689" s="7">
        <f t="shared" si="22"/>
        <v>2.9487284802541134</v>
      </c>
      <c r="L689" s="7">
        <f t="shared" si="23"/>
        <v>0.88370624842390932</v>
      </c>
    </row>
    <row r="690" spans="7:12" x14ac:dyDescent="0.3">
      <c r="G690">
        <v>1958</v>
      </c>
      <c r="H690">
        <v>10</v>
      </c>
      <c r="I690" s="4">
        <v>1958.7500000022701</v>
      </c>
      <c r="J690" s="7">
        <v>29.120450000000002</v>
      </c>
      <c r="K690" s="7">
        <f t="shared" si="22"/>
        <v>4.1061743817012584</v>
      </c>
      <c r="L690" s="7">
        <f t="shared" si="23"/>
        <v>1.3481338347386624</v>
      </c>
    </row>
    <row r="691" spans="7:12" x14ac:dyDescent="0.3">
      <c r="G691">
        <v>1958</v>
      </c>
      <c r="H691">
        <v>9</v>
      </c>
      <c r="I691" s="4">
        <v>1958.66666666894</v>
      </c>
      <c r="J691" s="7">
        <v>29.147597999999999</v>
      </c>
      <c r="K691" s="7">
        <f t="shared" si="22"/>
        <v>4.1905863127488958</v>
      </c>
      <c r="L691" s="7">
        <f t="shared" si="23"/>
        <v>1.3820042984412049</v>
      </c>
    </row>
    <row r="692" spans="7:12" x14ac:dyDescent="0.3">
      <c r="G692">
        <v>1958</v>
      </c>
      <c r="H692">
        <v>8</v>
      </c>
      <c r="I692" s="4">
        <v>1958.58333333561</v>
      </c>
      <c r="J692" s="7">
        <v>28.850597</v>
      </c>
      <c r="K692" s="7">
        <f t="shared" si="22"/>
        <v>3.2671139415582982</v>
      </c>
      <c r="L692" s="7">
        <f t="shared" si="23"/>
        <v>1.0114590800044911</v>
      </c>
    </row>
    <row r="693" spans="7:12" x14ac:dyDescent="0.3">
      <c r="G693">
        <v>1958</v>
      </c>
      <c r="H693">
        <v>7</v>
      </c>
      <c r="I693" s="4">
        <v>1958.5000000022801</v>
      </c>
      <c r="J693" s="7">
        <v>28.773392000000001</v>
      </c>
      <c r="K693" s="7">
        <f t="shared" si="22"/>
        <v>3.0270585733347231</v>
      </c>
      <c r="L693" s="7">
        <f t="shared" si="23"/>
        <v>0.91513636193483339</v>
      </c>
    </row>
    <row r="694" spans="7:12" x14ac:dyDescent="0.3">
      <c r="G694">
        <v>1958</v>
      </c>
      <c r="H694">
        <v>6</v>
      </c>
      <c r="I694" s="4">
        <v>1958.41666666895</v>
      </c>
      <c r="J694" s="7">
        <v>29.763983</v>
      </c>
      <c r="K694" s="7">
        <f t="shared" si="22"/>
        <v>6.1071270567744094</v>
      </c>
      <c r="L694" s="7">
        <f t="shared" si="23"/>
        <v>2.1510202763877966</v>
      </c>
    </row>
    <row r="695" spans="7:12" x14ac:dyDescent="0.3">
      <c r="G695">
        <v>1958</v>
      </c>
      <c r="H695">
        <v>5</v>
      </c>
      <c r="I695" s="4">
        <v>1958.33333333562</v>
      </c>
      <c r="J695" s="7">
        <v>29.162496999999998</v>
      </c>
      <c r="K695" s="7">
        <f t="shared" si="22"/>
        <v>4.2369121327238073</v>
      </c>
      <c r="L695" s="7">
        <f t="shared" si="23"/>
        <v>1.4005926304989709</v>
      </c>
    </row>
    <row r="696" spans="7:12" x14ac:dyDescent="0.3">
      <c r="G696">
        <v>1958</v>
      </c>
      <c r="H696">
        <v>4</v>
      </c>
      <c r="I696" s="4">
        <v>1958.2500000022901</v>
      </c>
      <c r="J696" s="7">
        <v>28.202895999999999</v>
      </c>
      <c r="K696" s="7">
        <f t="shared" si="22"/>
        <v>1.2532016035778644</v>
      </c>
      <c r="L696" s="7">
        <f t="shared" si="23"/>
        <v>0.20337254653598416</v>
      </c>
    </row>
    <row r="697" spans="7:12" x14ac:dyDescent="0.3">
      <c r="G697">
        <v>1958</v>
      </c>
      <c r="H697">
        <v>3</v>
      </c>
      <c r="I697" s="4">
        <v>1958.16666666896</v>
      </c>
      <c r="J697" s="7">
        <v>27.799702</v>
      </c>
      <c r="K697" s="7">
        <f t="shared" si="22"/>
        <v>-4.5922325377487804E-4</v>
      </c>
      <c r="L697" s="7">
        <f t="shared" si="23"/>
        <v>-0.2996614796200659</v>
      </c>
    </row>
    <row r="698" spans="7:12" x14ac:dyDescent="0.3">
      <c r="G698">
        <v>1958</v>
      </c>
      <c r="H698">
        <v>2</v>
      </c>
      <c r="I698" s="4">
        <v>1958.08333333563</v>
      </c>
      <c r="J698" s="7">
        <v>27.589801999999999</v>
      </c>
      <c r="K698" s="7">
        <f t="shared" si="22"/>
        <v>-0.65310635478837853</v>
      </c>
      <c r="L698" s="7">
        <f t="shared" si="23"/>
        <v>-0.56153750478451692</v>
      </c>
    </row>
    <row r="699" spans="7:12" x14ac:dyDescent="0.3">
      <c r="G699">
        <v>1958</v>
      </c>
      <c r="H699">
        <v>1</v>
      </c>
      <c r="I699" s="4">
        <v>1958.0000000023001</v>
      </c>
      <c r="J699" s="7">
        <v>27.749324999999999</v>
      </c>
      <c r="K699" s="7">
        <f t="shared" si="22"/>
        <v>-0.15709764414619609</v>
      </c>
      <c r="L699" s="7">
        <f t="shared" si="23"/>
        <v>-0.36251297328233245</v>
      </c>
    </row>
    <row r="700" spans="7:12" x14ac:dyDescent="0.3">
      <c r="G700">
        <v>1957</v>
      </c>
      <c r="H700">
        <v>12</v>
      </c>
      <c r="I700" s="4">
        <v>1957.91666666897</v>
      </c>
      <c r="J700" s="7">
        <v>27.83418</v>
      </c>
      <c r="K700" s="7">
        <f t="shared" si="22"/>
        <v>0.10674405354970275</v>
      </c>
      <c r="L700" s="7">
        <f t="shared" si="23"/>
        <v>-0.25664594081292014</v>
      </c>
    </row>
    <row r="701" spans="7:12" x14ac:dyDescent="0.3">
      <c r="G701">
        <v>1957</v>
      </c>
      <c r="H701">
        <v>11</v>
      </c>
      <c r="I701" s="4">
        <v>1957.83333333564</v>
      </c>
      <c r="J701" s="7">
        <v>28.674807000000001</v>
      </c>
      <c r="K701" s="7">
        <f t="shared" si="22"/>
        <v>2.7205258555532152</v>
      </c>
      <c r="L701" s="7">
        <f t="shared" si="23"/>
        <v>0.79213946845776217</v>
      </c>
    </row>
    <row r="702" spans="7:12" x14ac:dyDescent="0.3">
      <c r="G702">
        <v>1957</v>
      </c>
      <c r="H702">
        <v>10</v>
      </c>
      <c r="I702" s="4">
        <v>1957.7500000023099</v>
      </c>
      <c r="J702" s="7">
        <v>29.320868000000001</v>
      </c>
      <c r="K702" s="7">
        <f t="shared" si="22"/>
        <v>4.7293389019866368</v>
      </c>
      <c r="L702" s="7">
        <f t="shared" si="23"/>
        <v>1.5981799005386075</v>
      </c>
    </row>
    <row r="703" spans="7:12" x14ac:dyDescent="0.3">
      <c r="G703">
        <v>1957</v>
      </c>
      <c r="H703">
        <v>9</v>
      </c>
      <c r="I703" s="4">
        <v>1957.66666666898</v>
      </c>
      <c r="J703" s="7">
        <v>28.872826</v>
      </c>
      <c r="K703" s="7">
        <f t="shared" si="22"/>
        <v>3.3362311072890378</v>
      </c>
      <c r="L703" s="7">
        <f t="shared" si="23"/>
        <v>1.0391924871668561</v>
      </c>
    </row>
    <row r="704" spans="7:12" x14ac:dyDescent="0.3">
      <c r="G704">
        <v>1957</v>
      </c>
      <c r="H704">
        <v>8</v>
      </c>
      <c r="I704" s="4">
        <v>1957.58333333565</v>
      </c>
      <c r="J704" s="7">
        <v>28.644043</v>
      </c>
      <c r="K704" s="7">
        <f t="shared" si="22"/>
        <v>2.6248706085092355</v>
      </c>
      <c r="L704" s="7">
        <f t="shared" si="23"/>
        <v>0.75375760071998466</v>
      </c>
    </row>
    <row r="705" spans="7:12" x14ac:dyDescent="0.3">
      <c r="G705">
        <v>1957</v>
      </c>
      <c r="H705">
        <v>7</v>
      </c>
      <c r="I705" s="4">
        <v>1957.5000000023199</v>
      </c>
      <c r="J705" s="7">
        <v>28.332858999999999</v>
      </c>
      <c r="K705" s="7">
        <f t="shared" si="22"/>
        <v>1.6572986934093616</v>
      </c>
      <c r="L705" s="7">
        <f t="shared" si="23"/>
        <v>0.36551734814840625</v>
      </c>
    </row>
    <row r="706" spans="7:12" x14ac:dyDescent="0.3">
      <c r="G706">
        <v>1957</v>
      </c>
      <c r="H706">
        <v>6</v>
      </c>
      <c r="I706" s="4">
        <v>1957.41666666899</v>
      </c>
      <c r="J706" s="7">
        <v>28.550896000000002</v>
      </c>
      <c r="K706" s="7">
        <f t="shared" si="22"/>
        <v>2.3352463952598201</v>
      </c>
      <c r="L706" s="7">
        <f t="shared" si="23"/>
        <v>0.6375452800149225</v>
      </c>
    </row>
    <row r="707" spans="7:12" x14ac:dyDescent="0.3">
      <c r="G707">
        <v>1957</v>
      </c>
      <c r="H707">
        <v>5</v>
      </c>
      <c r="I707" s="4">
        <v>1957.33333333566</v>
      </c>
      <c r="J707" s="7">
        <v>27.727533000000001</v>
      </c>
      <c r="K707" s="7">
        <f t="shared" si="22"/>
        <v>-0.22485603523910025</v>
      </c>
      <c r="L707" s="7">
        <f t="shared" si="23"/>
        <v>-0.38970116928225201</v>
      </c>
    </row>
    <row r="708" spans="7:12" x14ac:dyDescent="0.3">
      <c r="G708">
        <v>1957</v>
      </c>
      <c r="H708">
        <v>4</v>
      </c>
      <c r="I708" s="4">
        <v>1957.2500000023299</v>
      </c>
      <c r="J708" s="7">
        <v>26.880375000000001</v>
      </c>
      <c r="K708" s="7">
        <f t="shared" si="22"/>
        <v>-2.8589448330313303</v>
      </c>
      <c r="L708" s="7">
        <f t="shared" si="23"/>
        <v>-1.4466348030424472</v>
      </c>
    </row>
    <row r="709" spans="7:12" x14ac:dyDescent="0.3">
      <c r="G709">
        <v>1957</v>
      </c>
      <c r="H709">
        <v>3</v>
      </c>
      <c r="I709" s="4">
        <v>1957.1666666690001</v>
      </c>
      <c r="J709" s="7">
        <v>26.993870000000001</v>
      </c>
      <c r="K709" s="7">
        <f t="shared" ref="K709:K772" si="24">STANDARDIZE(J709,N$4,O$4)</f>
        <v>-2.5060520927096546</v>
      </c>
      <c r="L709" s="7">
        <f t="shared" ref="L709:L772" si="25">STANDARDIZE(J709,J$1,J$2)</f>
        <v>-1.3050358536568383</v>
      </c>
    </row>
    <row r="710" spans="7:12" x14ac:dyDescent="0.3">
      <c r="G710">
        <v>1957</v>
      </c>
      <c r="H710">
        <v>2</v>
      </c>
      <c r="I710" s="4">
        <v>1957.08333333567</v>
      </c>
      <c r="J710" s="7">
        <v>25.773323000000001</v>
      </c>
      <c r="K710" s="7">
        <f t="shared" si="24"/>
        <v>-6.3011283121149031</v>
      </c>
      <c r="L710" s="7">
        <f t="shared" si="25"/>
        <v>-2.8278181160979701</v>
      </c>
    </row>
    <row r="711" spans="7:12" x14ac:dyDescent="0.3">
      <c r="G711">
        <v>1957</v>
      </c>
      <c r="H711">
        <v>1</v>
      </c>
      <c r="I711" s="4">
        <v>1957.0000000023399</v>
      </c>
      <c r="J711" s="7">
        <v>26.669730000000001</v>
      </c>
      <c r="K711" s="7">
        <f t="shared" si="24"/>
        <v>-3.5139084110308803</v>
      </c>
      <c r="L711" s="7">
        <f t="shared" si="25"/>
        <v>-1.7094403071909243</v>
      </c>
    </row>
    <row r="712" spans="7:12" x14ac:dyDescent="0.3">
      <c r="G712">
        <v>1956</v>
      </c>
      <c r="H712">
        <v>12</v>
      </c>
      <c r="I712" s="4">
        <v>1956.9166666690101</v>
      </c>
      <c r="J712" s="7">
        <v>27.642181000000001</v>
      </c>
      <c r="K712" s="7">
        <f t="shared" si="24"/>
        <v>-0.49024306701966913</v>
      </c>
      <c r="L712" s="7">
        <f t="shared" si="25"/>
        <v>-0.49618827028194801</v>
      </c>
    </row>
    <row r="713" spans="7:12" x14ac:dyDescent="0.3">
      <c r="G713">
        <v>1956</v>
      </c>
      <c r="H713">
        <v>11</v>
      </c>
      <c r="I713" s="4">
        <v>1956.83333333568</v>
      </c>
      <c r="J713" s="7">
        <v>28.438604000000002</v>
      </c>
      <c r="K713" s="7">
        <f t="shared" si="24"/>
        <v>1.986094171847322</v>
      </c>
      <c r="L713" s="7">
        <f t="shared" si="25"/>
        <v>0.49744722085452991</v>
      </c>
    </row>
    <row r="714" spans="7:12" x14ac:dyDescent="0.3">
      <c r="G714">
        <v>1956</v>
      </c>
      <c r="H714">
        <v>10</v>
      </c>
      <c r="I714" s="4">
        <v>1956.7500000023499</v>
      </c>
      <c r="J714" s="7">
        <v>28.569873999999999</v>
      </c>
      <c r="K714" s="7">
        <f t="shared" si="24"/>
        <v>2.3942551482958456</v>
      </c>
      <c r="L714" s="7">
        <f t="shared" si="25"/>
        <v>0.66122266546308905</v>
      </c>
    </row>
    <row r="715" spans="7:12" x14ac:dyDescent="0.3">
      <c r="G715">
        <v>1956</v>
      </c>
      <c r="H715">
        <v>9</v>
      </c>
      <c r="I715" s="4">
        <v>1956.6666666690201</v>
      </c>
      <c r="J715" s="7">
        <v>28.388110999999999</v>
      </c>
      <c r="K715" s="7">
        <f t="shared" si="24"/>
        <v>1.8290950693576673</v>
      </c>
      <c r="L715" s="7">
        <f t="shared" si="25"/>
        <v>0.43445100294776795</v>
      </c>
    </row>
    <row r="716" spans="7:12" x14ac:dyDescent="0.3">
      <c r="G716">
        <v>1956</v>
      </c>
      <c r="H716">
        <v>8</v>
      </c>
      <c r="I716" s="4">
        <v>1956.58333333569</v>
      </c>
      <c r="J716" s="7">
        <v>27.881502000000001</v>
      </c>
      <c r="K716" s="7">
        <f t="shared" si="24"/>
        <v>0.25388348927376725</v>
      </c>
      <c r="L716" s="7">
        <f t="shared" si="25"/>
        <v>-0.19760593479656757</v>
      </c>
    </row>
    <row r="717" spans="7:12" x14ac:dyDescent="0.3">
      <c r="G717">
        <v>1956</v>
      </c>
      <c r="H717">
        <v>7</v>
      </c>
      <c r="I717" s="4">
        <v>1956.5000000023599</v>
      </c>
      <c r="J717" s="7">
        <v>27.847624</v>
      </c>
      <c r="K717" s="7">
        <f t="shared" si="24"/>
        <v>0.1485458069387024</v>
      </c>
      <c r="L717" s="7">
        <f t="shared" si="25"/>
        <v>-0.23987289992530314</v>
      </c>
    </row>
    <row r="718" spans="7:12" x14ac:dyDescent="0.3">
      <c r="G718">
        <v>1956</v>
      </c>
      <c r="H718">
        <v>6</v>
      </c>
      <c r="I718" s="4">
        <v>1956.4166666690301</v>
      </c>
      <c r="J718" s="7">
        <v>28.409420000000001</v>
      </c>
      <c r="K718" s="7">
        <f t="shared" si="24"/>
        <v>1.8953516569035094</v>
      </c>
      <c r="L718" s="7">
        <f t="shared" si="25"/>
        <v>0.46103659713657136</v>
      </c>
    </row>
    <row r="719" spans="7:12" x14ac:dyDescent="0.3">
      <c r="G719">
        <v>1956</v>
      </c>
      <c r="H719">
        <v>5</v>
      </c>
      <c r="I719" s="4">
        <v>1956.3333333357</v>
      </c>
      <c r="J719" s="7">
        <v>27.840263</v>
      </c>
      <c r="K719" s="7">
        <f t="shared" si="24"/>
        <v>0.12565807213533953</v>
      </c>
      <c r="L719" s="7">
        <f t="shared" si="25"/>
        <v>-0.24905665133661989</v>
      </c>
    </row>
    <row r="720" spans="7:12" x14ac:dyDescent="0.3">
      <c r="G720">
        <v>1956</v>
      </c>
      <c r="H720">
        <v>4</v>
      </c>
      <c r="I720" s="4">
        <v>1956.2500000023699</v>
      </c>
      <c r="J720" s="7">
        <v>27.428505000000001</v>
      </c>
      <c r="K720" s="7">
        <f t="shared" si="24"/>
        <v>-1.1546310064088399</v>
      </c>
      <c r="L720" s="7">
        <f t="shared" si="25"/>
        <v>-0.76277531912920304</v>
      </c>
    </row>
    <row r="721" spans="7:12" x14ac:dyDescent="0.3">
      <c r="G721">
        <v>1956</v>
      </c>
      <c r="H721">
        <v>3</v>
      </c>
      <c r="I721" s="4">
        <v>1956.1666666690401</v>
      </c>
      <c r="J721" s="7">
        <v>26.65916</v>
      </c>
      <c r="K721" s="7">
        <f t="shared" si="24"/>
        <v>-3.5467739669161666</v>
      </c>
      <c r="L721" s="7">
        <f t="shared" si="25"/>
        <v>-1.72262768015895</v>
      </c>
    </row>
    <row r="722" spans="7:12" x14ac:dyDescent="0.3">
      <c r="G722">
        <v>1956</v>
      </c>
      <c r="H722">
        <v>2</v>
      </c>
      <c r="I722" s="4">
        <v>1956.08333333571</v>
      </c>
      <c r="J722" s="7">
        <v>26.700862999999998</v>
      </c>
      <c r="K722" s="7">
        <f t="shared" si="24"/>
        <v>-3.4171058233888378</v>
      </c>
      <c r="L722" s="7">
        <f t="shared" si="25"/>
        <v>-1.670598066640929</v>
      </c>
    </row>
    <row r="723" spans="7:12" x14ac:dyDescent="0.3">
      <c r="G723">
        <v>1956</v>
      </c>
      <c r="H723">
        <v>1</v>
      </c>
      <c r="I723" s="4">
        <v>1956.0000000023799</v>
      </c>
      <c r="J723" s="7">
        <v>26.875129999999999</v>
      </c>
      <c r="K723" s="7">
        <f t="shared" si="24"/>
        <v>-2.8752532380094169</v>
      </c>
      <c r="L723" s="7">
        <f t="shared" si="25"/>
        <v>-1.4531785846145677</v>
      </c>
    </row>
    <row r="724" spans="7:12" x14ac:dyDescent="0.3">
      <c r="G724">
        <v>1955</v>
      </c>
      <c r="H724">
        <v>12</v>
      </c>
      <c r="I724" s="4">
        <v>1955.9166666690501</v>
      </c>
      <c r="J724" s="7">
        <v>27.507639000000001</v>
      </c>
      <c r="K724" s="7">
        <f t="shared" si="24"/>
        <v>-0.90857775196930235</v>
      </c>
      <c r="L724" s="7">
        <f t="shared" si="25"/>
        <v>-0.66404593668345024</v>
      </c>
    </row>
    <row r="725" spans="7:12" x14ac:dyDescent="0.3">
      <c r="G725">
        <v>1955</v>
      </c>
      <c r="H725">
        <v>11</v>
      </c>
      <c r="I725" s="4">
        <v>1955.83333333572</v>
      </c>
      <c r="J725" s="7">
        <v>28.615241999999999</v>
      </c>
      <c r="K725" s="7">
        <f t="shared" si="24"/>
        <v>2.5353189647010939</v>
      </c>
      <c r="L725" s="7">
        <f t="shared" si="25"/>
        <v>0.71782481653341168</v>
      </c>
    </row>
    <row r="726" spans="7:12" x14ac:dyDescent="0.3">
      <c r="G726">
        <v>1955</v>
      </c>
      <c r="H726">
        <v>10</v>
      </c>
      <c r="I726" s="4">
        <v>1955.7500000023899</v>
      </c>
      <c r="J726" s="7">
        <v>28.964835999999998</v>
      </c>
      <c r="K726" s="7">
        <f t="shared" si="24"/>
        <v>3.6223200190208029</v>
      </c>
      <c r="L726" s="7">
        <f t="shared" si="25"/>
        <v>1.1539862607513276</v>
      </c>
    </row>
    <row r="727" spans="7:12" x14ac:dyDescent="0.3">
      <c r="G727">
        <v>1955</v>
      </c>
      <c r="H727">
        <v>9</v>
      </c>
      <c r="I727" s="4">
        <v>1955.6666666690601</v>
      </c>
      <c r="J727" s="7">
        <v>28.870773</v>
      </c>
      <c r="K727" s="7">
        <f t="shared" si="24"/>
        <v>3.3298476648829367</v>
      </c>
      <c r="L727" s="7">
        <f t="shared" si="25"/>
        <v>1.0366311175638896</v>
      </c>
    </row>
    <row r="728" spans="7:12" x14ac:dyDescent="0.3">
      <c r="G728">
        <v>1955</v>
      </c>
      <c r="H728">
        <v>8</v>
      </c>
      <c r="I728" s="4">
        <v>1955.58333333573</v>
      </c>
      <c r="J728" s="7">
        <v>28.489211999999998</v>
      </c>
      <c r="K728" s="7">
        <f t="shared" si="24"/>
        <v>2.143450846610071</v>
      </c>
      <c r="L728" s="7">
        <f t="shared" si="25"/>
        <v>0.56058691538297989</v>
      </c>
    </row>
    <row r="729" spans="7:12" x14ac:dyDescent="0.3">
      <c r="G729">
        <v>1955</v>
      </c>
      <c r="H729">
        <v>7</v>
      </c>
      <c r="I729" s="4">
        <v>1955.5000000023999</v>
      </c>
      <c r="J729" s="7">
        <v>28.021281999999999</v>
      </c>
      <c r="K729" s="7">
        <f t="shared" si="24"/>
        <v>0.68850481393267748</v>
      </c>
      <c r="L729" s="7">
        <f t="shared" si="25"/>
        <v>-2.321322018253081E-2</v>
      </c>
    </row>
    <row r="730" spans="7:12" x14ac:dyDescent="0.3">
      <c r="G730">
        <v>1955</v>
      </c>
      <c r="H730">
        <v>6</v>
      </c>
      <c r="I730" s="4">
        <v>1955.4166666690701</v>
      </c>
      <c r="J730" s="7">
        <v>28.252459000000002</v>
      </c>
      <c r="K730" s="7">
        <f t="shared" si="24"/>
        <v>1.4073090346414716</v>
      </c>
      <c r="L730" s="7">
        <f t="shared" si="25"/>
        <v>0.26520847524120728</v>
      </c>
    </row>
    <row r="731" spans="7:12" x14ac:dyDescent="0.3">
      <c r="G731">
        <v>1955</v>
      </c>
      <c r="H731">
        <v>5</v>
      </c>
      <c r="I731" s="4">
        <v>1955.33333333574</v>
      </c>
      <c r="J731" s="7">
        <v>28.008379999999999</v>
      </c>
      <c r="K731" s="7">
        <f t="shared" si="24"/>
        <v>0.64838831421347942</v>
      </c>
      <c r="L731" s="7">
        <f t="shared" si="25"/>
        <v>-3.9310049513983113E-2</v>
      </c>
    </row>
    <row r="732" spans="7:12" x14ac:dyDescent="0.3">
      <c r="G732">
        <v>1955</v>
      </c>
      <c r="H732">
        <v>4</v>
      </c>
      <c r="I732" s="4">
        <v>1955.2500000024099</v>
      </c>
      <c r="J732" s="7">
        <v>27.234386000000001</v>
      </c>
      <c r="K732" s="7">
        <f t="shared" si="24"/>
        <v>-1.7582098940999569</v>
      </c>
      <c r="L732" s="7">
        <f t="shared" si="25"/>
        <v>-1.0049626089286217</v>
      </c>
    </row>
    <row r="733" spans="7:12" x14ac:dyDescent="0.3">
      <c r="G733">
        <v>1955</v>
      </c>
      <c r="H733">
        <v>3</v>
      </c>
      <c r="I733" s="4">
        <v>1955.1666666690801</v>
      </c>
      <c r="J733" s="7">
        <v>26.437494000000001</v>
      </c>
      <c r="K733" s="7">
        <f t="shared" si="24"/>
        <v>-4.2360054059764245</v>
      </c>
      <c r="L733" s="7">
        <f t="shared" si="25"/>
        <v>-1.9991832351570571</v>
      </c>
    </row>
    <row r="734" spans="7:12" x14ac:dyDescent="0.3">
      <c r="G734">
        <v>1955</v>
      </c>
      <c r="H734">
        <v>2</v>
      </c>
      <c r="I734" s="4">
        <v>1955.08333333575</v>
      </c>
      <c r="J734" s="7">
        <v>26.717483999999999</v>
      </c>
      <c r="K734" s="7">
        <f t="shared" si="24"/>
        <v>-3.3654257472895668</v>
      </c>
      <c r="L734" s="7">
        <f t="shared" si="25"/>
        <v>-1.6498613281261196</v>
      </c>
    </row>
    <row r="735" spans="7:12" x14ac:dyDescent="0.3">
      <c r="G735">
        <v>1955</v>
      </c>
      <c r="H735">
        <v>1</v>
      </c>
      <c r="I735" s="4">
        <v>1955.0000000024099</v>
      </c>
      <c r="J735" s="7">
        <v>27.055759999999999</v>
      </c>
      <c r="K735" s="7">
        <f t="shared" si="24"/>
        <v>-2.3136160232924312</v>
      </c>
      <c r="L735" s="7">
        <f t="shared" si="25"/>
        <v>-1.2278204787286471</v>
      </c>
    </row>
    <row r="736" spans="7:12" x14ac:dyDescent="0.3">
      <c r="G736">
        <v>1954</v>
      </c>
      <c r="H736">
        <v>12</v>
      </c>
      <c r="I736" s="4">
        <v>1954.9166666690801</v>
      </c>
      <c r="J736" s="7">
        <v>27.531766999999999</v>
      </c>
      <c r="K736" s="7">
        <f t="shared" si="24"/>
        <v>-0.83355597974602835</v>
      </c>
      <c r="L736" s="7">
        <f t="shared" si="25"/>
        <v>-0.6339432938289139</v>
      </c>
    </row>
    <row r="737" spans="7:12" x14ac:dyDescent="0.3">
      <c r="G737">
        <v>1954</v>
      </c>
      <c r="H737">
        <v>11</v>
      </c>
      <c r="I737" s="4">
        <v>1954.83333333575</v>
      </c>
      <c r="J737" s="7">
        <v>28.406009999999998</v>
      </c>
      <c r="K737" s="7">
        <f t="shared" si="24"/>
        <v>1.8847488616746646</v>
      </c>
      <c r="L737" s="7">
        <f t="shared" si="25"/>
        <v>0.45678220339759384</v>
      </c>
    </row>
    <row r="738" spans="7:12" x14ac:dyDescent="0.3">
      <c r="G738">
        <v>1954</v>
      </c>
      <c r="H738">
        <v>10</v>
      </c>
      <c r="I738" s="4">
        <v>1954.7500000024199</v>
      </c>
      <c r="J738" s="7">
        <v>28.556839</v>
      </c>
      <c r="K738" s="7">
        <f t="shared" si="24"/>
        <v>2.3537251084694875</v>
      </c>
      <c r="L738" s="7">
        <f t="shared" si="25"/>
        <v>0.64495990229959099</v>
      </c>
    </row>
    <row r="739" spans="7:12" x14ac:dyDescent="0.3">
      <c r="G739">
        <v>1954</v>
      </c>
      <c r="H739">
        <v>9</v>
      </c>
      <c r="I739" s="4">
        <v>1954.6666666690901</v>
      </c>
      <c r="J739" s="7">
        <v>28.824017000000001</v>
      </c>
      <c r="K739" s="7">
        <f t="shared" si="24"/>
        <v>3.184468106607421</v>
      </c>
      <c r="L739" s="7">
        <f t="shared" si="25"/>
        <v>0.97829726605084244</v>
      </c>
    </row>
    <row r="740" spans="7:12" x14ac:dyDescent="0.3">
      <c r="G740">
        <v>1954</v>
      </c>
      <c r="H740">
        <v>8</v>
      </c>
      <c r="I740" s="4">
        <v>1954.58333333576</v>
      </c>
      <c r="J740" s="7">
        <v>28.394843999999999</v>
      </c>
      <c r="K740" s="7">
        <f t="shared" si="24"/>
        <v>1.8500301486174233</v>
      </c>
      <c r="L740" s="7">
        <f t="shared" si="25"/>
        <v>0.44285124724234814</v>
      </c>
    </row>
    <row r="741" spans="7:12" x14ac:dyDescent="0.3">
      <c r="G741">
        <v>1954</v>
      </c>
      <c r="H741">
        <v>7</v>
      </c>
      <c r="I741" s="4">
        <v>1954.5000000024299</v>
      </c>
      <c r="J741" s="7">
        <v>28.231102</v>
      </c>
      <c r="K741" s="7">
        <f t="shared" si="24"/>
        <v>1.3409031995381573</v>
      </c>
      <c r="L741" s="7">
        <f t="shared" si="25"/>
        <v>0.23856299515813134</v>
      </c>
    </row>
    <row r="742" spans="7:12" x14ac:dyDescent="0.3">
      <c r="G742">
        <v>1954</v>
      </c>
      <c r="H742">
        <v>6</v>
      </c>
      <c r="I742" s="4">
        <v>1954.4166666691001</v>
      </c>
      <c r="J742" s="7">
        <v>28.727388000000001</v>
      </c>
      <c r="K742" s="7">
        <f t="shared" si="24"/>
        <v>2.8840172267929525</v>
      </c>
      <c r="L742" s="7">
        <f t="shared" si="25"/>
        <v>0.85774072276539404</v>
      </c>
    </row>
    <row r="743" spans="7:12" x14ac:dyDescent="0.3">
      <c r="G743">
        <v>1954</v>
      </c>
      <c r="H743">
        <v>5</v>
      </c>
      <c r="I743" s="4">
        <v>1954.33333333577</v>
      </c>
      <c r="J743" s="7">
        <v>28.362912999999999</v>
      </c>
      <c r="K743" s="7">
        <f t="shared" si="24"/>
        <v>1.7507463203323761</v>
      </c>
      <c r="L743" s="7">
        <f t="shared" si="25"/>
        <v>0.40301340370006089</v>
      </c>
    </row>
    <row r="744" spans="7:12" x14ac:dyDescent="0.3">
      <c r="G744">
        <v>1954</v>
      </c>
      <c r="H744">
        <v>4</v>
      </c>
      <c r="I744" s="4">
        <v>1954.2500000024399</v>
      </c>
      <c r="J744" s="7">
        <v>27.443425999999999</v>
      </c>
      <c r="K744" s="7">
        <f t="shared" si="24"/>
        <v>-1.1082367813034271</v>
      </c>
      <c r="L744" s="7">
        <f t="shared" si="25"/>
        <v>-0.74415953936989809</v>
      </c>
    </row>
    <row r="745" spans="7:12" x14ac:dyDescent="0.3">
      <c r="G745">
        <v>1954</v>
      </c>
      <c r="H745">
        <v>3</v>
      </c>
      <c r="I745" s="4">
        <v>1954.1666666691101</v>
      </c>
      <c r="J745" s="7">
        <v>27.113303999999999</v>
      </c>
      <c r="K745" s="7">
        <f t="shared" si="24"/>
        <v>-2.13469307647477</v>
      </c>
      <c r="L745" s="7">
        <f t="shared" si="25"/>
        <v>-1.1560272724777509</v>
      </c>
    </row>
    <row r="746" spans="7:12" x14ac:dyDescent="0.3">
      <c r="G746">
        <v>1954</v>
      </c>
      <c r="H746">
        <v>2</v>
      </c>
      <c r="I746" s="4">
        <v>1954.08333333578</v>
      </c>
      <c r="J746" s="7">
        <v>26.765903000000002</v>
      </c>
      <c r="K746" s="7">
        <f t="shared" si="24"/>
        <v>-3.2148753830124082</v>
      </c>
      <c r="L746" s="7">
        <f t="shared" si="25"/>
        <v>-1.5894526799010689</v>
      </c>
    </row>
    <row r="747" spans="7:12" x14ac:dyDescent="0.3">
      <c r="G747">
        <v>1954</v>
      </c>
      <c r="H747">
        <v>1</v>
      </c>
      <c r="I747" s="4">
        <v>1954.00000000245</v>
      </c>
      <c r="J747" s="7">
        <v>27.182971999999999</v>
      </c>
      <c r="K747" s="7">
        <f t="shared" si="24"/>
        <v>-1.9180726840986262</v>
      </c>
      <c r="L747" s="7">
        <f t="shared" si="25"/>
        <v>-1.0691078874317437</v>
      </c>
    </row>
    <row r="748" spans="7:12" x14ac:dyDescent="0.3">
      <c r="G748">
        <v>1953</v>
      </c>
      <c r="H748">
        <v>12</v>
      </c>
      <c r="I748" s="4">
        <v>1953.9166666691201</v>
      </c>
      <c r="J748" s="7">
        <v>28.199314000000001</v>
      </c>
      <c r="K748" s="7">
        <f t="shared" si="24"/>
        <v>1.2420640046014202</v>
      </c>
      <c r="L748" s="7">
        <f t="shared" si="25"/>
        <v>0.19890356167586731</v>
      </c>
    </row>
    <row r="749" spans="7:12" x14ac:dyDescent="0.3">
      <c r="G749">
        <v>1953</v>
      </c>
      <c r="H749">
        <v>11</v>
      </c>
      <c r="I749" s="4">
        <v>1953.83333333579</v>
      </c>
      <c r="J749" s="7">
        <v>28.826778000000001</v>
      </c>
      <c r="K749" s="7">
        <f t="shared" si="24"/>
        <v>3.1930529504862526</v>
      </c>
      <c r="L749" s="7">
        <f t="shared" si="25"/>
        <v>0.98174195259433428</v>
      </c>
    </row>
    <row r="750" spans="7:12" x14ac:dyDescent="0.3">
      <c r="G750">
        <v>1953</v>
      </c>
      <c r="H750">
        <v>10</v>
      </c>
      <c r="I750" s="4">
        <v>1953.75000000246</v>
      </c>
      <c r="J750" s="7">
        <v>29.070879999999999</v>
      </c>
      <c r="K750" s="7">
        <f t="shared" si="24"/>
        <v>3.9520451853688523</v>
      </c>
      <c r="L750" s="7">
        <f t="shared" si="25"/>
        <v>1.2862891726738579</v>
      </c>
    </row>
    <row r="751" spans="7:12" x14ac:dyDescent="0.3">
      <c r="G751">
        <v>1953</v>
      </c>
      <c r="H751">
        <v>9</v>
      </c>
      <c r="I751" s="4">
        <v>1953.6666666691301</v>
      </c>
      <c r="J751" s="7">
        <v>28.895423999999998</v>
      </c>
      <c r="K751" s="7">
        <f t="shared" si="24"/>
        <v>3.4064956136178512</v>
      </c>
      <c r="L751" s="7">
        <f t="shared" si="25"/>
        <v>1.0673862671414431</v>
      </c>
    </row>
    <row r="752" spans="7:12" x14ac:dyDescent="0.3">
      <c r="G752">
        <v>1953</v>
      </c>
      <c r="H752">
        <v>8</v>
      </c>
      <c r="I752" s="4">
        <v>1953.5833333358</v>
      </c>
      <c r="J752" s="7">
        <v>28.413478999999999</v>
      </c>
      <c r="K752" s="7">
        <f t="shared" si="24"/>
        <v>1.9079724034823453</v>
      </c>
      <c r="L752" s="7">
        <f t="shared" si="25"/>
        <v>0.46610069807102583</v>
      </c>
    </row>
    <row r="753" spans="7:12" x14ac:dyDescent="0.3">
      <c r="G753">
        <v>1953</v>
      </c>
      <c r="H753">
        <v>7</v>
      </c>
      <c r="I753" s="4">
        <v>1953.50000000247</v>
      </c>
      <c r="J753" s="7">
        <v>28.423645</v>
      </c>
      <c r="K753" s="7">
        <f t="shared" si="24"/>
        <v>1.9395817924255652</v>
      </c>
      <c r="L753" s="7">
        <f t="shared" si="25"/>
        <v>0.47878403142892118</v>
      </c>
    </row>
    <row r="754" spans="7:12" x14ac:dyDescent="0.3">
      <c r="G754">
        <v>1953</v>
      </c>
      <c r="H754">
        <v>6</v>
      </c>
      <c r="I754" s="4">
        <v>1953.4166666691401</v>
      </c>
      <c r="J754" s="7">
        <v>28.565704</v>
      </c>
      <c r="K754" s="7">
        <f t="shared" si="24"/>
        <v>2.3812892667403514</v>
      </c>
      <c r="L754" s="7">
        <f t="shared" si="25"/>
        <v>0.65602007839812781</v>
      </c>
    </row>
    <row r="755" spans="7:12" x14ac:dyDescent="0.3">
      <c r="G755">
        <v>1953</v>
      </c>
      <c r="H755">
        <v>5</v>
      </c>
      <c r="I755" s="4">
        <v>1953.33333333581</v>
      </c>
      <c r="J755" s="7">
        <v>28.296250000000001</v>
      </c>
      <c r="K755" s="7">
        <f t="shared" si="24"/>
        <v>1.5434694469188937</v>
      </c>
      <c r="L755" s="7">
        <f t="shared" si="25"/>
        <v>0.31984312516010244</v>
      </c>
    </row>
    <row r="756" spans="7:12" x14ac:dyDescent="0.3">
      <c r="G756">
        <v>1953</v>
      </c>
      <c r="H756">
        <v>4</v>
      </c>
      <c r="I756" s="4">
        <v>1953.25000000248</v>
      </c>
      <c r="J756" s="7">
        <v>27.411937999999999</v>
      </c>
      <c r="K756" s="7">
        <f t="shared" si="24"/>
        <v>-1.2061431790059576</v>
      </c>
      <c r="L756" s="7">
        <f t="shared" si="25"/>
        <v>-0.78344468601295703</v>
      </c>
    </row>
    <row r="757" spans="7:12" x14ac:dyDescent="0.3">
      <c r="G757">
        <v>1953</v>
      </c>
      <c r="H757">
        <v>3</v>
      </c>
      <c r="I757" s="4">
        <v>1953.1666666691499</v>
      </c>
      <c r="J757" s="7">
        <v>26.413506999999999</v>
      </c>
      <c r="K757" s="7">
        <f t="shared" si="24"/>
        <v>-4.3105887634996334</v>
      </c>
      <c r="L757" s="7">
        <f t="shared" si="25"/>
        <v>-2.0291099631971719</v>
      </c>
    </row>
    <row r="758" spans="7:12" x14ac:dyDescent="0.3">
      <c r="G758">
        <v>1953</v>
      </c>
      <c r="H758">
        <v>2</v>
      </c>
      <c r="I758" s="4">
        <v>1953.08333333582</v>
      </c>
      <c r="J758" s="7">
        <v>26.707027</v>
      </c>
      <c r="K758" s="7">
        <f t="shared" si="24"/>
        <v>-3.39793994954996</v>
      </c>
      <c r="L758" s="7">
        <f t="shared" si="25"/>
        <v>-1.6629077197180413</v>
      </c>
    </row>
    <row r="759" spans="7:12" x14ac:dyDescent="0.3">
      <c r="G759">
        <v>1953</v>
      </c>
      <c r="H759">
        <v>1</v>
      </c>
      <c r="I759" s="4">
        <v>1953.00000000249</v>
      </c>
      <c r="J759" s="7">
        <v>26.99287</v>
      </c>
      <c r="K759" s="7">
        <f t="shared" si="24"/>
        <v>-2.5091614168236873</v>
      </c>
      <c r="L759" s="7">
        <f t="shared" si="25"/>
        <v>-1.3062834764541931</v>
      </c>
    </row>
    <row r="760" spans="7:12" x14ac:dyDescent="0.3">
      <c r="G760">
        <v>1952</v>
      </c>
      <c r="H760">
        <v>12</v>
      </c>
      <c r="I760" s="4">
        <v>1952.9166666691599</v>
      </c>
      <c r="J760" s="7">
        <v>27.841702999999999</v>
      </c>
      <c r="K760" s="7">
        <f t="shared" si="24"/>
        <v>0.13013549885953687</v>
      </c>
      <c r="L760" s="7">
        <f t="shared" si="25"/>
        <v>-0.24726007450843271</v>
      </c>
    </row>
    <row r="761" spans="7:12" x14ac:dyDescent="0.3">
      <c r="G761">
        <v>1952</v>
      </c>
      <c r="H761">
        <v>11</v>
      </c>
      <c r="I761" s="4">
        <v>1952.83333333583</v>
      </c>
      <c r="J761" s="7">
        <v>28.968292000000002</v>
      </c>
      <c r="K761" s="7">
        <f t="shared" si="24"/>
        <v>3.6330658431588962</v>
      </c>
      <c r="L761" s="7">
        <f t="shared" si="25"/>
        <v>1.1582980451389848</v>
      </c>
    </row>
    <row r="762" spans="7:12" x14ac:dyDescent="0.3">
      <c r="G762">
        <v>1952</v>
      </c>
      <c r="H762">
        <v>10</v>
      </c>
      <c r="I762" s="4">
        <v>1952.7500000025</v>
      </c>
      <c r="J762" s="7">
        <v>29.206356</v>
      </c>
      <c r="K762" s="7">
        <f t="shared" si="24"/>
        <v>4.3732839790409912</v>
      </c>
      <c r="L762" s="7">
        <f t="shared" si="25"/>
        <v>1.4553121187680891</v>
      </c>
    </row>
    <row r="763" spans="7:12" x14ac:dyDescent="0.3">
      <c r="G763">
        <v>1952</v>
      </c>
      <c r="H763">
        <v>9</v>
      </c>
      <c r="I763" s="4">
        <v>1952.6666666691699</v>
      </c>
      <c r="J763" s="7">
        <v>29.063278</v>
      </c>
      <c r="K763" s="7">
        <f t="shared" si="24"/>
        <v>3.9284081034540117</v>
      </c>
      <c r="L763" s="7">
        <f t="shared" si="25"/>
        <v>1.2768047441683801</v>
      </c>
    </row>
    <row r="764" spans="7:12" x14ac:dyDescent="0.3">
      <c r="G764">
        <v>1952</v>
      </c>
      <c r="H764">
        <v>8</v>
      </c>
      <c r="I764" s="4">
        <v>1952.5833333358401</v>
      </c>
      <c r="J764" s="7">
        <v>28.760035999999999</v>
      </c>
      <c r="K764" s="7">
        <f t="shared" si="24"/>
        <v>2.9855304404677523</v>
      </c>
      <c r="L764" s="7">
        <f t="shared" si="25"/>
        <v>0.89847311185338108</v>
      </c>
    </row>
    <row r="765" spans="7:12" x14ac:dyDescent="0.3">
      <c r="G765">
        <v>1952</v>
      </c>
      <c r="H765">
        <v>7</v>
      </c>
      <c r="I765" s="4">
        <v>1952.50000000251</v>
      </c>
      <c r="J765" s="7">
        <v>28.545203999999998</v>
      </c>
      <c r="K765" s="7">
        <f t="shared" si="24"/>
        <v>2.317548122402759</v>
      </c>
      <c r="L765" s="7">
        <f t="shared" si="25"/>
        <v>0.63044381105238356</v>
      </c>
    </row>
    <row r="766" spans="7:12" x14ac:dyDescent="0.3">
      <c r="G766">
        <v>1952</v>
      </c>
      <c r="H766">
        <v>6</v>
      </c>
      <c r="I766" s="4">
        <v>1952.4166666691799</v>
      </c>
      <c r="J766" s="7">
        <v>28.908642</v>
      </c>
      <c r="K766" s="7">
        <f t="shared" si="24"/>
        <v>3.4475946597570872</v>
      </c>
      <c r="L766" s="7">
        <f t="shared" si="25"/>
        <v>1.0838773452768611</v>
      </c>
    </row>
    <row r="767" spans="7:12" x14ac:dyDescent="0.3">
      <c r="G767">
        <v>1952</v>
      </c>
      <c r="H767">
        <v>5</v>
      </c>
      <c r="I767" s="4">
        <v>1952.3333333358501</v>
      </c>
      <c r="J767" s="7">
        <v>28.716728</v>
      </c>
      <c r="K767" s="7">
        <f t="shared" si="24"/>
        <v>2.8508718317374031</v>
      </c>
      <c r="L767" s="7">
        <f t="shared" si="25"/>
        <v>0.84444106374560646</v>
      </c>
    </row>
    <row r="768" spans="7:12" x14ac:dyDescent="0.3">
      <c r="G768">
        <v>1952</v>
      </c>
      <c r="H768">
        <v>4</v>
      </c>
      <c r="I768" s="4">
        <v>1952.25000000252</v>
      </c>
      <c r="J768" s="7">
        <v>27.578576999999999</v>
      </c>
      <c r="K768" s="7">
        <f t="shared" si="24"/>
        <v>-0.68800851796834817</v>
      </c>
      <c r="L768" s="7">
        <f t="shared" si="25"/>
        <v>-0.57554207068480678</v>
      </c>
    </row>
    <row r="769" spans="7:12" x14ac:dyDescent="0.3">
      <c r="G769">
        <v>1952</v>
      </c>
      <c r="H769">
        <v>3</v>
      </c>
      <c r="I769" s="4">
        <v>1952.1666666691899</v>
      </c>
      <c r="J769" s="7">
        <v>26.978850999999999</v>
      </c>
      <c r="K769" s="7">
        <f t="shared" si="24"/>
        <v>-2.5527510315782576</v>
      </c>
      <c r="L769" s="7">
        <f t="shared" si="25"/>
        <v>-1.3237739004502898</v>
      </c>
    </row>
    <row r="770" spans="7:12" x14ac:dyDescent="0.3">
      <c r="G770">
        <v>1952</v>
      </c>
      <c r="H770">
        <v>2</v>
      </c>
      <c r="I770" s="4">
        <v>1952.0833333358601</v>
      </c>
      <c r="J770" s="7">
        <v>26.857979</v>
      </c>
      <c r="K770" s="7">
        <f t="shared" si="24"/>
        <v>-2.928581255889116</v>
      </c>
      <c r="L770" s="7">
        <f t="shared" si="25"/>
        <v>-1.4745765632119714</v>
      </c>
    </row>
    <row r="771" spans="7:12" x14ac:dyDescent="0.3">
      <c r="G771">
        <v>1952</v>
      </c>
      <c r="H771">
        <v>1</v>
      </c>
      <c r="I771" s="4">
        <v>1952.00000000253</v>
      </c>
      <c r="J771" s="7">
        <v>26.715765000000001</v>
      </c>
      <c r="K771" s="7">
        <f t="shared" si="24"/>
        <v>-3.3707706754415749</v>
      </c>
      <c r="L771" s="7">
        <f t="shared" si="25"/>
        <v>-1.6520059917147671</v>
      </c>
    </row>
    <row r="772" spans="7:12" x14ac:dyDescent="0.3">
      <c r="G772">
        <v>1951</v>
      </c>
      <c r="H772">
        <v>12</v>
      </c>
      <c r="I772" s="4">
        <v>1951.9166666691999</v>
      </c>
      <c r="J772" s="7">
        <v>27.86459</v>
      </c>
      <c r="K772" s="7">
        <f t="shared" si="24"/>
        <v>0.20129859985731152</v>
      </c>
      <c r="L772" s="7">
        <f t="shared" si="25"/>
        <v>-0.21870573154540765</v>
      </c>
    </row>
    <row r="773" spans="7:12" x14ac:dyDescent="0.3">
      <c r="G773">
        <v>1951</v>
      </c>
      <c r="H773">
        <v>11</v>
      </c>
      <c r="I773" s="4">
        <v>1951.8333333358701</v>
      </c>
      <c r="J773" s="7">
        <v>28.782222999999998</v>
      </c>
      <c r="K773" s="7">
        <f t="shared" ref="K773:K783" si="26">STANDARDIZE(J773,N$4,O$4)</f>
        <v>3.0545170145857008</v>
      </c>
      <c r="L773" s="7">
        <f t="shared" ref="L773:L783" si="27">STANDARDIZE(J773,J$1,J$2)</f>
        <v>0.92615411885825649</v>
      </c>
    </row>
    <row r="774" spans="7:12" x14ac:dyDescent="0.3">
      <c r="G774">
        <v>1951</v>
      </c>
      <c r="H774">
        <v>10</v>
      </c>
      <c r="I774" s="4">
        <v>1951.75000000254</v>
      </c>
      <c r="J774" s="7">
        <v>28.85529</v>
      </c>
      <c r="K774" s="7">
        <f t="shared" si="26"/>
        <v>3.2817059996254332</v>
      </c>
      <c r="L774" s="7">
        <f t="shared" si="27"/>
        <v>1.0173141737924696</v>
      </c>
    </row>
    <row r="775" spans="7:12" x14ac:dyDescent="0.3">
      <c r="G775">
        <v>1951</v>
      </c>
      <c r="H775">
        <v>9</v>
      </c>
      <c r="I775" s="4">
        <v>1951.6666666692099</v>
      </c>
      <c r="J775" s="7">
        <v>29.098420000000001</v>
      </c>
      <c r="K775" s="7">
        <f t="shared" si="26"/>
        <v>4.0376759714692056</v>
      </c>
      <c r="L775" s="7">
        <f t="shared" si="27"/>
        <v>1.3206487045129689</v>
      </c>
    </row>
    <row r="776" spans="7:12" x14ac:dyDescent="0.3">
      <c r="G776">
        <v>1951</v>
      </c>
      <c r="H776">
        <v>8</v>
      </c>
      <c r="I776" s="4">
        <v>1951.5833333358801</v>
      </c>
      <c r="J776" s="7">
        <v>28.755545000000001</v>
      </c>
      <c r="K776" s="7">
        <f t="shared" si="26"/>
        <v>2.9715664658716561</v>
      </c>
      <c r="L776" s="7">
        <f t="shared" si="27"/>
        <v>0.89287003787047003</v>
      </c>
    </row>
    <row r="777" spans="7:12" x14ac:dyDescent="0.3">
      <c r="G777">
        <v>1951</v>
      </c>
      <c r="H777">
        <v>7</v>
      </c>
      <c r="I777" s="4">
        <v>1951.50000000255</v>
      </c>
      <c r="J777" s="7">
        <v>28.545216</v>
      </c>
      <c r="K777" s="7">
        <f t="shared" si="26"/>
        <v>2.3175854342921327</v>
      </c>
      <c r="L777" s="7">
        <f t="shared" si="27"/>
        <v>0.63045878252595389</v>
      </c>
    </row>
    <row r="778" spans="7:12" x14ac:dyDescent="0.3">
      <c r="G778">
        <v>1951</v>
      </c>
      <c r="H778">
        <v>6</v>
      </c>
      <c r="I778" s="4">
        <v>1951.4166666692199</v>
      </c>
      <c r="J778" s="7">
        <v>28.707280999999998</v>
      </c>
      <c r="K778" s="7">
        <f t="shared" si="26"/>
        <v>2.8214980468321702</v>
      </c>
      <c r="L778" s="7">
        <f t="shared" si="27"/>
        <v>0.83265477117900821</v>
      </c>
    </row>
    <row r="779" spans="7:12" x14ac:dyDescent="0.3">
      <c r="G779">
        <v>1951</v>
      </c>
      <c r="H779">
        <v>5</v>
      </c>
      <c r="I779" s="4">
        <v>1951.3333333358901</v>
      </c>
      <c r="J779" s="7">
        <v>28.57837</v>
      </c>
      <c r="K779" s="7">
        <f t="shared" si="26"/>
        <v>2.4206719659686353</v>
      </c>
      <c r="L779" s="7">
        <f t="shared" si="27"/>
        <v>0.67182246874940355</v>
      </c>
    </row>
    <row r="780" spans="7:12" x14ac:dyDescent="0.3">
      <c r="G780">
        <v>1951</v>
      </c>
      <c r="H780">
        <v>4</v>
      </c>
      <c r="I780" s="4">
        <v>1951.25000000256</v>
      </c>
      <c r="J780" s="7">
        <v>27.419464000000001</v>
      </c>
      <c r="K780" s="7">
        <f t="shared" si="26"/>
        <v>-1.1827424057237719</v>
      </c>
      <c r="L780" s="7">
        <f t="shared" si="27"/>
        <v>-0.77405507684007369</v>
      </c>
    </row>
    <row r="781" spans="7:12" x14ac:dyDescent="0.3">
      <c r="G781">
        <v>1951</v>
      </c>
      <c r="H781">
        <v>3</v>
      </c>
      <c r="I781" s="4">
        <v>1951.1666666692299</v>
      </c>
      <c r="J781" s="7">
        <v>26.483592999999999</v>
      </c>
      <c r="K781" s="7">
        <f t="shared" si="26"/>
        <v>-4.0926686736438258</v>
      </c>
      <c r="L781" s="7">
        <f t="shared" si="27"/>
        <v>-1.9416690718218712</v>
      </c>
    </row>
    <row r="782" spans="7:12" x14ac:dyDescent="0.3">
      <c r="G782">
        <v>1951</v>
      </c>
      <c r="H782">
        <v>2</v>
      </c>
      <c r="I782" s="4">
        <v>1951.0833333359001</v>
      </c>
      <c r="J782" s="7">
        <v>26.689254999999999</v>
      </c>
      <c r="K782" s="7">
        <f t="shared" si="26"/>
        <v>-3.4531988577044785</v>
      </c>
      <c r="L782" s="7">
        <f t="shared" si="27"/>
        <v>-1.6850804720726045</v>
      </c>
    </row>
    <row r="783" spans="7:12" x14ac:dyDescent="0.3">
      <c r="G783">
        <v>1951</v>
      </c>
      <c r="H783">
        <v>1</v>
      </c>
      <c r="I783" s="4">
        <v>1951.00000000257</v>
      </c>
      <c r="J783" s="7">
        <v>27.125397</v>
      </c>
      <c r="K783" s="7">
        <f t="shared" si="26"/>
        <v>-2.0970920199638221</v>
      </c>
      <c r="L783" s="7">
        <f t="shared" si="27"/>
        <v>-1.1409397699893578</v>
      </c>
    </row>
    <row r="784" spans="7:12" x14ac:dyDescent="0.3">
      <c r="I784" s="4"/>
      <c r="J784" s="7"/>
    </row>
    <row r="785" spans="9:10" x14ac:dyDescent="0.3">
      <c r="I785" s="4"/>
      <c r="J785" s="7"/>
    </row>
    <row r="786" spans="9:10" x14ac:dyDescent="0.3">
      <c r="I786" s="4"/>
      <c r="J786" s="7"/>
    </row>
    <row r="787" spans="9:10" x14ac:dyDescent="0.3">
      <c r="I787" s="4"/>
      <c r="J787" s="7"/>
    </row>
    <row r="788" spans="9:10" x14ac:dyDescent="0.3">
      <c r="I788" s="4"/>
      <c r="J788" s="7"/>
    </row>
    <row r="789" spans="9:10" x14ac:dyDescent="0.3">
      <c r="I789" s="4"/>
      <c r="J789" s="7"/>
    </row>
    <row r="790" spans="9:10" x14ac:dyDescent="0.3">
      <c r="I790" s="4"/>
      <c r="J790" s="7"/>
    </row>
    <row r="791" spans="9:10" x14ac:dyDescent="0.3">
      <c r="I791" s="4"/>
      <c r="J791" s="7"/>
    </row>
    <row r="792" spans="9:10" x14ac:dyDescent="0.3">
      <c r="I792" s="4"/>
      <c r="J792" s="7"/>
    </row>
    <row r="793" spans="9:10" x14ac:dyDescent="0.3">
      <c r="I793" s="4"/>
      <c r="J793" s="7"/>
    </row>
    <row r="794" spans="9:10" x14ac:dyDescent="0.3">
      <c r="I794" s="4"/>
      <c r="J794" s="7"/>
    </row>
    <row r="795" spans="9:10" x14ac:dyDescent="0.3">
      <c r="I795" s="4"/>
      <c r="J795" s="7"/>
    </row>
  </sheetData>
  <autoFilter ref="A3:B3" xr:uid="{00000000-0009-0000-0000-000007000000}">
    <sortState xmlns:xlrd2="http://schemas.microsoft.com/office/spreadsheetml/2017/richdata2" ref="A4:B69">
      <sortCondition descending="1" ref="A3"/>
    </sortState>
  </autoFilter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915"/>
  <sheetViews>
    <sheetView zoomScale="97" workbookViewId="0">
      <selection activeCell="H67" sqref="H66:H67"/>
    </sheetView>
  </sheetViews>
  <sheetFormatPr baseColWidth="10" defaultColWidth="11.44140625" defaultRowHeight="14.4" x14ac:dyDescent="0.3"/>
  <cols>
    <col min="4" max="4" width="8.88671875" customWidth="1"/>
    <col min="5" max="5" width="8" customWidth="1"/>
    <col min="6" max="6" width="8.5546875" customWidth="1"/>
    <col min="10" max="10" width="10.33203125" customWidth="1"/>
    <col min="11" max="11" width="6.5546875" customWidth="1"/>
    <col min="13" max="13" width="10.109375" customWidth="1"/>
    <col min="14" max="14" width="8.109375" customWidth="1"/>
    <col min="15" max="15" width="8.33203125" customWidth="1"/>
  </cols>
  <sheetData>
    <row r="1" spans="1:15" ht="15" x14ac:dyDescent="0.3">
      <c r="A1" s="20" t="s">
        <v>89</v>
      </c>
      <c r="B1" s="20"/>
      <c r="H1" s="21" t="s">
        <v>90</v>
      </c>
    </row>
    <row r="2" spans="1:15" ht="15" x14ac:dyDescent="0.3">
      <c r="A2" s="20" t="s">
        <v>91</v>
      </c>
      <c r="B2" s="20" t="s">
        <v>64</v>
      </c>
      <c r="C2" t="s">
        <v>92</v>
      </c>
      <c r="D2" t="s">
        <v>81</v>
      </c>
      <c r="E2" s="2" t="s">
        <v>93</v>
      </c>
      <c r="H2" s="6" t="s">
        <v>94</v>
      </c>
      <c r="J2" t="s">
        <v>101</v>
      </c>
      <c r="K2" t="s">
        <v>95</v>
      </c>
    </row>
    <row r="3" spans="1:15" ht="15" x14ac:dyDescent="0.3">
      <c r="A3" s="20">
        <v>2016</v>
      </c>
      <c r="B3" s="20">
        <v>12</v>
      </c>
      <c r="C3">
        <v>0.3</v>
      </c>
      <c r="D3" s="4">
        <v>2016.9166666666665</v>
      </c>
      <c r="E3" s="4">
        <f>AVERAGE(C3:C4)</f>
        <v>9.9999999999999992E-2</v>
      </c>
      <c r="G3">
        <v>2015</v>
      </c>
      <c r="H3" s="1">
        <f t="shared" ref="H3:H66" si="0">AVERAGEIF(A$3:A$794,G3,C$3:C$794)</f>
        <v>-0.79166666666666663</v>
      </c>
      <c r="J3" s="4">
        <v>2016.9166666666665</v>
      </c>
      <c r="K3">
        <v>0.3</v>
      </c>
      <c r="N3">
        <v>12</v>
      </c>
      <c r="O3" s="1">
        <f>AVERAGEIF(B$3:B$794,N3,C$3:C$794)</f>
        <v>8.7878787878787945E-2</v>
      </c>
    </row>
    <row r="4" spans="1:15" ht="15" x14ac:dyDescent="0.3">
      <c r="A4" s="20">
        <v>2016</v>
      </c>
      <c r="B4" s="20">
        <v>11</v>
      </c>
      <c r="C4">
        <v>-0.1</v>
      </c>
      <c r="D4" s="4">
        <v>2016.8333333333333</v>
      </c>
      <c r="E4" s="4">
        <f t="shared" ref="E4:E67" si="1">AVERAGE(C3:C5)</f>
        <v>-3.3333333333333333E-2</v>
      </c>
      <c r="G4">
        <v>2014</v>
      </c>
      <c r="H4" s="1">
        <f t="shared" si="0"/>
        <v>-0.13333333333333333</v>
      </c>
      <c r="J4" s="4">
        <v>2016.8333333333333</v>
      </c>
      <c r="K4">
        <v>-0.1</v>
      </c>
      <c r="N4">
        <v>11</v>
      </c>
      <c r="O4" s="1">
        <f t="shared" ref="O4:O14" si="2">AVERAGEIF(B$3:B$794,N4,C$3:C$794)</f>
        <v>4.3939393939393959E-2</v>
      </c>
    </row>
    <row r="5" spans="1:15" ht="15" x14ac:dyDescent="0.3">
      <c r="A5" s="20">
        <v>2016</v>
      </c>
      <c r="B5" s="20">
        <v>10</v>
      </c>
      <c r="C5">
        <v>-0.3</v>
      </c>
      <c r="D5" s="4">
        <v>2016.75</v>
      </c>
      <c r="E5" s="4">
        <f t="shared" si="1"/>
        <v>0.26666666666666666</v>
      </c>
      <c r="G5">
        <v>2013</v>
      </c>
      <c r="H5" s="1">
        <f>AVERAGEIF(A$3:A$794,G5,C$3:C$794)</f>
        <v>0.45</v>
      </c>
      <c r="J5" s="4">
        <v>2016.75</v>
      </c>
      <c r="K5">
        <v>-0.3</v>
      </c>
      <c r="N5">
        <v>10</v>
      </c>
      <c r="O5" s="1">
        <f t="shared" si="2"/>
        <v>7.7272727272727271E-2</v>
      </c>
    </row>
    <row r="6" spans="1:15" ht="15" x14ac:dyDescent="0.3">
      <c r="A6" s="20">
        <v>2016</v>
      </c>
      <c r="B6" s="20">
        <v>9</v>
      </c>
      <c r="C6">
        <v>1.2</v>
      </c>
      <c r="D6" s="4">
        <v>2016.6666666666665</v>
      </c>
      <c r="E6" s="4">
        <f t="shared" si="1"/>
        <v>0.53333333333333333</v>
      </c>
      <c r="G6">
        <v>2012</v>
      </c>
      <c r="H6" s="1">
        <f t="shared" si="0"/>
        <v>0.13333333333333333</v>
      </c>
      <c r="J6" s="4">
        <v>2016.6666666666665</v>
      </c>
      <c r="K6">
        <v>1.2</v>
      </c>
      <c r="N6">
        <v>9</v>
      </c>
      <c r="O6" s="1">
        <f t="shared" si="2"/>
        <v>2.2727272727272735E-2</v>
      </c>
    </row>
    <row r="7" spans="1:15" ht="15" x14ac:dyDescent="0.3">
      <c r="A7" s="20">
        <v>2016</v>
      </c>
      <c r="B7" s="20">
        <v>8</v>
      </c>
      <c r="C7">
        <v>0.7</v>
      </c>
      <c r="D7" s="4">
        <v>2016.5833333333333</v>
      </c>
      <c r="E7" s="4">
        <f t="shared" si="1"/>
        <v>0.76666666666666661</v>
      </c>
      <c r="G7">
        <v>2011</v>
      </c>
      <c r="H7" s="1">
        <f t="shared" si="0"/>
        <v>1.4000000000000001</v>
      </c>
      <c r="J7" s="4">
        <v>2016.5833333333333</v>
      </c>
      <c r="K7">
        <v>0.7</v>
      </c>
      <c r="N7">
        <v>8</v>
      </c>
      <c r="O7" s="1">
        <f t="shared" si="2"/>
        <v>0.15909090909090909</v>
      </c>
    </row>
    <row r="8" spans="1:15" ht="15" x14ac:dyDescent="0.3">
      <c r="A8" s="20">
        <v>2016</v>
      </c>
      <c r="B8" s="20">
        <v>7</v>
      </c>
      <c r="C8">
        <v>0.4</v>
      </c>
      <c r="D8" s="4">
        <v>2016.5</v>
      </c>
      <c r="E8" s="4">
        <f t="shared" si="1"/>
        <v>0.56666666666666676</v>
      </c>
      <c r="G8">
        <v>2010</v>
      </c>
      <c r="H8" s="1">
        <f t="shared" si="0"/>
        <v>0.90833333333333366</v>
      </c>
      <c r="J8" s="4">
        <v>2016.5</v>
      </c>
      <c r="K8">
        <v>0.4</v>
      </c>
      <c r="N8">
        <v>7</v>
      </c>
      <c r="O8" s="1">
        <f t="shared" si="2"/>
        <v>8.4848484848484867E-2</v>
      </c>
    </row>
    <row r="9" spans="1:15" ht="15" x14ac:dyDescent="0.3">
      <c r="A9" s="20">
        <v>2016</v>
      </c>
      <c r="B9" s="20">
        <v>6</v>
      </c>
      <c r="C9">
        <v>0.6</v>
      </c>
      <c r="D9" s="4">
        <v>2016.4166666666665</v>
      </c>
      <c r="E9" s="4">
        <f t="shared" si="1"/>
        <v>0.46666666666666662</v>
      </c>
      <c r="G9">
        <v>2009</v>
      </c>
      <c r="H9" s="1">
        <f t="shared" si="0"/>
        <v>0.16666666666666666</v>
      </c>
      <c r="J9" s="4">
        <v>2016.4166666666665</v>
      </c>
      <c r="K9">
        <v>0.6</v>
      </c>
      <c r="N9">
        <v>6</v>
      </c>
      <c r="O9" s="1">
        <f t="shared" si="2"/>
        <v>0.18787878787878787</v>
      </c>
    </row>
    <row r="10" spans="1:15" ht="15" x14ac:dyDescent="0.3">
      <c r="A10" s="20">
        <v>2016</v>
      </c>
      <c r="B10" s="20">
        <v>5</v>
      </c>
      <c r="C10">
        <v>0.4</v>
      </c>
      <c r="D10" s="4">
        <v>2016.3333333333333</v>
      </c>
      <c r="E10" s="4">
        <f t="shared" si="1"/>
        <v>-6.6666666666666652E-2</v>
      </c>
      <c r="G10">
        <v>2008</v>
      </c>
      <c r="H10" s="1">
        <f t="shared" si="0"/>
        <v>1.125</v>
      </c>
      <c r="J10" s="4">
        <v>2016.3333333333333</v>
      </c>
      <c r="K10">
        <v>0.4</v>
      </c>
      <c r="N10">
        <v>5</v>
      </c>
      <c r="O10" s="1">
        <f t="shared" si="2"/>
        <v>0.13333333333333333</v>
      </c>
    </row>
    <row r="11" spans="1:15" ht="15" x14ac:dyDescent="0.3">
      <c r="A11" s="20">
        <v>2016</v>
      </c>
      <c r="B11" s="20">
        <v>4</v>
      </c>
      <c r="C11">
        <v>-1.2</v>
      </c>
      <c r="D11" s="4">
        <v>2016.25</v>
      </c>
      <c r="E11" s="4">
        <f t="shared" si="1"/>
        <v>-0.3</v>
      </c>
      <c r="G11">
        <v>2007</v>
      </c>
      <c r="H11" s="1">
        <f t="shared" si="0"/>
        <v>0.26666666666666661</v>
      </c>
      <c r="J11" s="4">
        <v>2016.25</v>
      </c>
      <c r="K11">
        <v>-1.2</v>
      </c>
      <c r="N11">
        <v>4</v>
      </c>
      <c r="O11" s="1">
        <f t="shared" si="2"/>
        <v>0.13484848484848483</v>
      </c>
    </row>
    <row r="12" spans="1:15" ht="15" x14ac:dyDescent="0.3">
      <c r="A12" s="20">
        <v>2016</v>
      </c>
      <c r="B12" s="20">
        <v>3</v>
      </c>
      <c r="C12">
        <v>-0.1</v>
      </c>
      <c r="D12" s="4">
        <v>2016.1666666666665</v>
      </c>
      <c r="E12" s="4">
        <f t="shared" si="1"/>
        <v>-1.0999999999999999</v>
      </c>
      <c r="G12">
        <v>2006</v>
      </c>
      <c r="H12" s="1">
        <f t="shared" si="0"/>
        <v>2.4999999999999984E-2</v>
      </c>
      <c r="J12" s="4">
        <v>2016.1666666666665</v>
      </c>
      <c r="K12">
        <v>-0.1</v>
      </c>
      <c r="N12">
        <v>3</v>
      </c>
      <c r="O12" s="1">
        <f t="shared" si="2"/>
        <v>0.29090909090909089</v>
      </c>
    </row>
    <row r="13" spans="1:15" ht="15" x14ac:dyDescent="0.3">
      <c r="A13" s="20">
        <v>2016</v>
      </c>
      <c r="B13" s="20">
        <v>2</v>
      </c>
      <c r="C13">
        <v>-2</v>
      </c>
      <c r="D13" s="4">
        <v>2016.0833333333333</v>
      </c>
      <c r="E13" s="4">
        <f t="shared" si="1"/>
        <v>-1.4333333333333336</v>
      </c>
      <c r="G13">
        <v>2005</v>
      </c>
      <c r="H13" s="1">
        <f t="shared" si="0"/>
        <v>-0.18333333333333338</v>
      </c>
      <c r="J13" s="4">
        <v>2016.0833333333333</v>
      </c>
      <c r="K13">
        <v>-2</v>
      </c>
      <c r="N13">
        <v>2</v>
      </c>
      <c r="O13" s="1">
        <f t="shared" si="2"/>
        <v>0.17575757575757575</v>
      </c>
    </row>
    <row r="14" spans="1:15" ht="15" x14ac:dyDescent="0.3">
      <c r="A14" s="20">
        <v>2016</v>
      </c>
      <c r="B14" s="20">
        <v>1</v>
      </c>
      <c r="C14">
        <v>-2.2000000000000002</v>
      </c>
      <c r="D14" s="4">
        <v>2016</v>
      </c>
      <c r="E14" s="4">
        <f t="shared" si="1"/>
        <v>-1.5999999999999999</v>
      </c>
      <c r="G14">
        <v>2004</v>
      </c>
      <c r="H14" s="1">
        <f t="shared" si="0"/>
        <v>-0.25833333333333336</v>
      </c>
      <c r="J14" s="4">
        <v>2016</v>
      </c>
      <c r="K14">
        <v>-2.2000000000000002</v>
      </c>
      <c r="N14">
        <v>1</v>
      </c>
      <c r="O14" s="1">
        <f t="shared" si="2"/>
        <v>8.3333333333333301E-2</v>
      </c>
    </row>
    <row r="15" spans="1:15" ht="15" x14ac:dyDescent="0.3">
      <c r="A15" s="20">
        <v>2015</v>
      </c>
      <c r="B15" s="20">
        <v>12</v>
      </c>
      <c r="C15">
        <v>-0.6</v>
      </c>
      <c r="D15" s="4">
        <v>2015.9166666666665</v>
      </c>
      <c r="E15" s="4">
        <f t="shared" si="1"/>
        <v>-1.1000000000000001</v>
      </c>
      <c r="G15">
        <v>2003</v>
      </c>
      <c r="H15" s="1">
        <f t="shared" si="0"/>
        <v>-9.166666666666666E-2</v>
      </c>
      <c r="J15" s="4">
        <v>2015.9166666666665</v>
      </c>
      <c r="K15">
        <v>-0.6</v>
      </c>
    </row>
    <row r="16" spans="1:15" ht="15" x14ac:dyDescent="0.3">
      <c r="A16" s="20">
        <v>2015</v>
      </c>
      <c r="B16" s="20">
        <v>11</v>
      </c>
      <c r="C16">
        <v>-0.5</v>
      </c>
      <c r="D16" s="4">
        <v>2015.8333333333333</v>
      </c>
      <c r="E16" s="4">
        <f t="shared" si="1"/>
        <v>-0.93333333333333324</v>
      </c>
      <c r="G16">
        <v>2002</v>
      </c>
      <c r="H16" s="1">
        <f t="shared" si="0"/>
        <v>-0.3249999999999999</v>
      </c>
      <c r="J16" s="4">
        <v>2015.8333333333333</v>
      </c>
      <c r="K16">
        <v>-0.5</v>
      </c>
    </row>
    <row r="17" spans="1:11" ht="15" x14ac:dyDescent="0.3">
      <c r="A17" s="20">
        <v>2015</v>
      </c>
      <c r="B17" s="20">
        <v>10</v>
      </c>
      <c r="C17">
        <v>-1.7</v>
      </c>
      <c r="D17" s="4">
        <v>2015.75</v>
      </c>
      <c r="E17" s="4">
        <f t="shared" si="1"/>
        <v>-1.2666666666666668</v>
      </c>
      <c r="G17">
        <v>2001</v>
      </c>
      <c r="H17" s="1">
        <f t="shared" si="0"/>
        <v>0.2583333333333333</v>
      </c>
      <c r="J17" s="4">
        <v>2015.75</v>
      </c>
      <c r="K17">
        <v>-1.7</v>
      </c>
    </row>
    <row r="18" spans="1:11" ht="15" x14ac:dyDescent="0.3">
      <c r="A18" s="20">
        <v>2015</v>
      </c>
      <c r="B18" s="20">
        <v>9</v>
      </c>
      <c r="C18">
        <v>-1.6</v>
      </c>
      <c r="D18" s="4">
        <v>2015.6666666666665</v>
      </c>
      <c r="E18" s="4">
        <f t="shared" si="1"/>
        <v>-1.5666666666666664</v>
      </c>
      <c r="G18">
        <v>2000</v>
      </c>
      <c r="H18" s="1">
        <f t="shared" si="0"/>
        <v>0.85</v>
      </c>
      <c r="J18" s="4">
        <v>2015.6666666666665</v>
      </c>
      <c r="K18">
        <v>-1.6</v>
      </c>
    </row>
    <row r="19" spans="1:11" ht="15" x14ac:dyDescent="0.3">
      <c r="A19" s="20">
        <v>2015</v>
      </c>
      <c r="B19" s="20">
        <v>8</v>
      </c>
      <c r="C19">
        <v>-1.4</v>
      </c>
      <c r="D19" s="4">
        <v>2015.5833333333333</v>
      </c>
      <c r="E19" s="4">
        <f t="shared" si="1"/>
        <v>-1.3666666666666665</v>
      </c>
      <c r="G19">
        <v>1999</v>
      </c>
      <c r="H19" s="1">
        <f t="shared" si="0"/>
        <v>0.85</v>
      </c>
      <c r="J19" s="4">
        <v>2015.5833333333333</v>
      </c>
      <c r="K19">
        <v>-1.4</v>
      </c>
    </row>
    <row r="20" spans="1:11" ht="15" x14ac:dyDescent="0.3">
      <c r="A20" s="20">
        <v>2015</v>
      </c>
      <c r="B20" s="20">
        <v>7</v>
      </c>
      <c r="C20">
        <v>-1.1000000000000001</v>
      </c>
      <c r="D20" s="4">
        <v>2015.5</v>
      </c>
      <c r="E20" s="4">
        <f t="shared" si="1"/>
        <v>-1.0333333333333334</v>
      </c>
      <c r="G20">
        <v>1998</v>
      </c>
      <c r="H20" s="1">
        <f t="shared" si="0"/>
        <v>-2.4999999999999984E-2</v>
      </c>
      <c r="J20" s="4">
        <v>2015.5</v>
      </c>
      <c r="K20">
        <v>-1.1000000000000001</v>
      </c>
    </row>
    <row r="21" spans="1:11" ht="15" x14ac:dyDescent="0.3">
      <c r="A21" s="20">
        <v>2015</v>
      </c>
      <c r="B21" s="20">
        <v>6</v>
      </c>
      <c r="C21">
        <v>-0.6</v>
      </c>
      <c r="D21" s="4">
        <v>2015.4166666666665</v>
      </c>
      <c r="E21" s="4">
        <f t="shared" si="1"/>
        <v>-0.80000000000000016</v>
      </c>
      <c r="G21">
        <v>1997</v>
      </c>
      <c r="H21" s="1">
        <f t="shared" si="0"/>
        <v>-0.73333333333333339</v>
      </c>
      <c r="J21" s="4">
        <v>2015.4166666666665</v>
      </c>
      <c r="K21">
        <v>-0.6</v>
      </c>
    </row>
    <row r="22" spans="1:11" ht="15" x14ac:dyDescent="0.3">
      <c r="A22" s="20">
        <v>2015</v>
      </c>
      <c r="B22" s="20">
        <v>5</v>
      </c>
      <c r="C22">
        <v>-0.7</v>
      </c>
      <c r="D22" s="4">
        <v>2015.3333333333333</v>
      </c>
      <c r="E22" s="4">
        <f t="shared" si="1"/>
        <v>-0.43333333333333329</v>
      </c>
      <c r="G22">
        <v>1996</v>
      </c>
      <c r="H22" s="1">
        <f t="shared" si="0"/>
        <v>0.67500000000000016</v>
      </c>
      <c r="J22" s="4">
        <v>2015.3333333333333</v>
      </c>
      <c r="K22">
        <v>-0.7</v>
      </c>
    </row>
    <row r="23" spans="1:11" ht="15" x14ac:dyDescent="0.3">
      <c r="A23" s="20">
        <v>2015</v>
      </c>
      <c r="B23" s="20">
        <v>4</v>
      </c>
      <c r="C23">
        <v>0</v>
      </c>
      <c r="D23" s="4">
        <v>2015.25</v>
      </c>
      <c r="E23" s="4">
        <f t="shared" si="1"/>
        <v>-0.46666666666666662</v>
      </c>
      <c r="G23">
        <v>1995</v>
      </c>
      <c r="H23" s="1">
        <f t="shared" si="0"/>
        <v>-1.6666666666666666E-2</v>
      </c>
      <c r="J23" s="4">
        <v>2015.25</v>
      </c>
      <c r="K23">
        <v>0</v>
      </c>
    </row>
    <row r="24" spans="1:11" ht="15" x14ac:dyDescent="0.3">
      <c r="A24" s="20">
        <v>2015</v>
      </c>
      <c r="B24" s="20">
        <v>3</v>
      </c>
      <c r="C24">
        <v>-0.7</v>
      </c>
      <c r="D24" s="4">
        <v>2015.1666666666665</v>
      </c>
      <c r="E24" s="4">
        <f t="shared" si="1"/>
        <v>-0.16666666666666666</v>
      </c>
      <c r="G24">
        <v>1994</v>
      </c>
      <c r="H24" s="1">
        <f t="shared" si="0"/>
        <v>-0.82499999999999984</v>
      </c>
      <c r="J24" s="4">
        <v>2015.1666666666665</v>
      </c>
      <c r="K24">
        <v>-0.7</v>
      </c>
    </row>
    <row r="25" spans="1:11" ht="15" x14ac:dyDescent="0.3">
      <c r="A25" s="20">
        <v>2015</v>
      </c>
      <c r="B25" s="20">
        <v>2</v>
      </c>
      <c r="C25">
        <v>0.2</v>
      </c>
      <c r="D25" s="4">
        <v>2015.0833333333333</v>
      </c>
      <c r="E25" s="4">
        <f t="shared" si="1"/>
        <v>-0.43333333333333335</v>
      </c>
      <c r="G25">
        <v>1993</v>
      </c>
      <c r="H25" s="1">
        <f t="shared" si="0"/>
        <v>-0.65</v>
      </c>
      <c r="J25" s="4">
        <v>2015.0833333333333</v>
      </c>
      <c r="K25">
        <v>0.2</v>
      </c>
    </row>
    <row r="26" spans="1:11" ht="15" x14ac:dyDescent="0.3">
      <c r="A26" s="20">
        <v>2015</v>
      </c>
      <c r="B26" s="20">
        <v>1</v>
      </c>
      <c r="C26">
        <v>-0.8</v>
      </c>
      <c r="D26" s="4">
        <v>2015</v>
      </c>
      <c r="E26" s="4">
        <f t="shared" si="1"/>
        <v>-0.40000000000000008</v>
      </c>
      <c r="G26">
        <v>1992</v>
      </c>
      <c r="H26" s="1">
        <f t="shared" si="0"/>
        <v>-0.82500000000000007</v>
      </c>
      <c r="J26" s="4">
        <v>2015</v>
      </c>
      <c r="K26">
        <v>-0.8</v>
      </c>
    </row>
    <row r="27" spans="1:11" ht="15" x14ac:dyDescent="0.3">
      <c r="A27" s="20">
        <v>2014</v>
      </c>
      <c r="B27" s="20">
        <v>12</v>
      </c>
      <c r="C27">
        <v>-0.6</v>
      </c>
      <c r="D27" s="4">
        <v>2014.9166666666665</v>
      </c>
      <c r="E27" s="4">
        <f t="shared" si="1"/>
        <v>-0.76666666666666661</v>
      </c>
      <c r="G27">
        <v>1991</v>
      </c>
      <c r="H27" s="1">
        <f t="shared" si="0"/>
        <v>-0.57500000000000007</v>
      </c>
      <c r="J27" s="4">
        <v>2014.9166666666665</v>
      </c>
      <c r="K27">
        <v>-0.6</v>
      </c>
    </row>
    <row r="28" spans="1:11" ht="15" x14ac:dyDescent="0.3">
      <c r="A28" s="20">
        <v>2014</v>
      </c>
      <c r="B28" s="20">
        <v>11</v>
      </c>
      <c r="C28">
        <v>-0.9</v>
      </c>
      <c r="D28" s="4">
        <v>2014.8333333333333</v>
      </c>
      <c r="E28" s="4">
        <f t="shared" si="1"/>
        <v>-0.70000000000000007</v>
      </c>
      <c r="G28">
        <v>1990</v>
      </c>
      <c r="H28" s="1">
        <f t="shared" si="0"/>
        <v>-0.11666666666666665</v>
      </c>
      <c r="J28" s="4">
        <v>2014.8333333333333</v>
      </c>
      <c r="K28">
        <v>-0.9</v>
      </c>
    </row>
    <row r="29" spans="1:11" ht="15" x14ac:dyDescent="0.3">
      <c r="A29" s="20">
        <v>2014</v>
      </c>
      <c r="B29" s="20">
        <v>10</v>
      </c>
      <c r="C29">
        <v>-0.6</v>
      </c>
      <c r="D29" s="4">
        <v>2014.75</v>
      </c>
      <c r="E29" s="4">
        <f t="shared" si="1"/>
        <v>-0.73333333333333339</v>
      </c>
      <c r="G29">
        <v>1989</v>
      </c>
      <c r="H29" s="1">
        <f t="shared" si="0"/>
        <v>0.70833333333333337</v>
      </c>
      <c r="J29" s="4">
        <v>2014.75</v>
      </c>
      <c r="K29">
        <v>-0.6</v>
      </c>
    </row>
    <row r="30" spans="1:11" ht="15" x14ac:dyDescent="0.3">
      <c r="A30" s="20">
        <v>2014</v>
      </c>
      <c r="B30" s="20">
        <v>9</v>
      </c>
      <c r="C30">
        <v>-0.7</v>
      </c>
      <c r="D30" s="4">
        <v>2014.6666666666665</v>
      </c>
      <c r="E30" s="4">
        <f t="shared" si="1"/>
        <v>-0.66666666666666663</v>
      </c>
      <c r="G30">
        <v>1988</v>
      </c>
      <c r="H30" s="1">
        <f t="shared" si="0"/>
        <v>0.81666666666666654</v>
      </c>
      <c r="J30" s="4">
        <v>2014.6666666666665</v>
      </c>
      <c r="K30">
        <v>-0.7</v>
      </c>
    </row>
    <row r="31" spans="1:11" ht="15" x14ac:dyDescent="0.3">
      <c r="A31" s="20">
        <v>2014</v>
      </c>
      <c r="B31" s="20">
        <v>8</v>
      </c>
      <c r="C31">
        <v>-0.7</v>
      </c>
      <c r="D31" s="4">
        <v>2014.5833333333333</v>
      </c>
      <c r="E31" s="4">
        <f t="shared" si="1"/>
        <v>-0.53333333333333333</v>
      </c>
      <c r="G31">
        <v>1987</v>
      </c>
      <c r="H31" s="1">
        <f t="shared" si="0"/>
        <v>-0.93333333333333313</v>
      </c>
      <c r="J31" s="4">
        <v>2014.5833333333333</v>
      </c>
      <c r="K31">
        <v>-0.7</v>
      </c>
    </row>
    <row r="32" spans="1:11" ht="15" x14ac:dyDescent="0.3">
      <c r="A32" s="20">
        <v>2014</v>
      </c>
      <c r="B32" s="20">
        <v>7</v>
      </c>
      <c r="C32">
        <v>-0.2</v>
      </c>
      <c r="D32" s="4">
        <v>2014.5</v>
      </c>
      <c r="E32" s="4">
        <f t="shared" si="1"/>
        <v>-0.23333333333333331</v>
      </c>
      <c r="G32">
        <v>1986</v>
      </c>
      <c r="H32" s="1">
        <f t="shared" si="0"/>
        <v>-8.3333333333333301E-2</v>
      </c>
      <c r="J32" s="4">
        <v>2014.5</v>
      </c>
      <c r="K32">
        <v>-0.2</v>
      </c>
    </row>
    <row r="33" spans="1:11" ht="15" x14ac:dyDescent="0.3">
      <c r="A33" s="20">
        <v>2014</v>
      </c>
      <c r="B33" s="20">
        <v>6</v>
      </c>
      <c r="C33">
        <v>0.2</v>
      </c>
      <c r="D33" s="4">
        <v>2014.4166666666665</v>
      </c>
      <c r="E33" s="4">
        <f t="shared" si="1"/>
        <v>0.16666666666666666</v>
      </c>
      <c r="G33">
        <v>1985</v>
      </c>
      <c r="H33" s="1">
        <f t="shared" si="0"/>
        <v>0.28333333333333338</v>
      </c>
      <c r="J33" s="4">
        <v>2014.4166666666665</v>
      </c>
      <c r="K33">
        <v>0.2</v>
      </c>
    </row>
    <row r="34" spans="1:11" ht="15" x14ac:dyDescent="0.3">
      <c r="A34" s="20">
        <v>2014</v>
      </c>
      <c r="B34" s="20">
        <v>5</v>
      </c>
      <c r="C34">
        <v>0.5</v>
      </c>
      <c r="D34" s="4">
        <v>2014.3333333333333</v>
      </c>
      <c r="E34" s="4">
        <f t="shared" si="1"/>
        <v>0.5</v>
      </c>
      <c r="G34">
        <v>1984</v>
      </c>
      <c r="H34" s="1">
        <f t="shared" si="0"/>
        <v>0.14166666666666666</v>
      </c>
      <c r="J34" s="4">
        <v>2014.3333333333333</v>
      </c>
      <c r="K34">
        <v>0.5</v>
      </c>
    </row>
    <row r="35" spans="1:11" ht="15" x14ac:dyDescent="0.3">
      <c r="A35" s="20">
        <v>2014</v>
      </c>
      <c r="B35" s="20">
        <v>4</v>
      </c>
      <c r="C35">
        <v>0.8</v>
      </c>
      <c r="D35" s="4">
        <v>2014.25</v>
      </c>
      <c r="E35" s="4">
        <f t="shared" si="1"/>
        <v>0.13333333333333333</v>
      </c>
      <c r="G35">
        <v>1983</v>
      </c>
      <c r="H35" s="1">
        <f t="shared" si="0"/>
        <v>-0.7583333333333333</v>
      </c>
      <c r="J35" s="4">
        <v>2014.25</v>
      </c>
      <c r="K35">
        <v>0.8</v>
      </c>
    </row>
    <row r="36" spans="1:11" ht="15" x14ac:dyDescent="0.3">
      <c r="A36" s="20">
        <v>2014</v>
      </c>
      <c r="B36" s="20">
        <v>3</v>
      </c>
      <c r="C36">
        <v>-0.9</v>
      </c>
      <c r="D36" s="4">
        <v>2014.1666666666665</v>
      </c>
      <c r="E36" s="4">
        <f t="shared" si="1"/>
        <v>0</v>
      </c>
      <c r="G36">
        <v>1982</v>
      </c>
      <c r="H36" s="1">
        <f t="shared" si="0"/>
        <v>-0.87500000000000011</v>
      </c>
      <c r="J36" s="4">
        <v>2014.1666666666665</v>
      </c>
      <c r="K36">
        <v>-0.9</v>
      </c>
    </row>
    <row r="37" spans="1:11" ht="15" x14ac:dyDescent="0.3">
      <c r="A37" s="20">
        <v>2014</v>
      </c>
      <c r="B37" s="20">
        <v>2</v>
      </c>
      <c r="C37">
        <v>0.1</v>
      </c>
      <c r="D37" s="4">
        <v>2014.0833333333333</v>
      </c>
      <c r="E37" s="4">
        <f t="shared" si="1"/>
        <v>0.19999999999999996</v>
      </c>
      <c r="G37">
        <v>1981</v>
      </c>
      <c r="H37" s="1">
        <f t="shared" si="0"/>
        <v>0.24166666666666659</v>
      </c>
      <c r="J37" s="4">
        <v>2014.0833333333333</v>
      </c>
      <c r="K37">
        <v>0.1</v>
      </c>
    </row>
    <row r="38" spans="1:11" ht="15" x14ac:dyDescent="0.3">
      <c r="A38" s="20">
        <v>2014</v>
      </c>
      <c r="B38" s="20">
        <v>1</v>
      </c>
      <c r="C38">
        <v>1.4</v>
      </c>
      <c r="D38" s="4">
        <v>2014</v>
      </c>
      <c r="E38" s="4">
        <f t="shared" si="1"/>
        <v>0.53333333333333333</v>
      </c>
      <c r="G38">
        <v>1980</v>
      </c>
      <c r="H38" s="1">
        <f t="shared" si="0"/>
        <v>-6.6666666666666666E-2</v>
      </c>
      <c r="J38" s="4">
        <v>2014</v>
      </c>
      <c r="K38">
        <v>1.4</v>
      </c>
    </row>
    <row r="39" spans="1:11" ht="15" x14ac:dyDescent="0.3">
      <c r="A39" s="20">
        <v>2013</v>
      </c>
      <c r="B39" s="20">
        <v>12</v>
      </c>
      <c r="C39">
        <v>0.1</v>
      </c>
      <c r="D39" s="4">
        <v>2013.9166666666599</v>
      </c>
      <c r="E39" s="4">
        <f t="shared" si="1"/>
        <v>0.73333333333333339</v>
      </c>
      <c r="G39">
        <v>1979</v>
      </c>
      <c r="H39" s="1">
        <f t="shared" si="0"/>
        <v>0.14166666666666669</v>
      </c>
      <c r="J39" s="4">
        <v>2013.9166666666599</v>
      </c>
      <c r="K39">
        <v>0.1</v>
      </c>
    </row>
    <row r="40" spans="1:11" ht="15" x14ac:dyDescent="0.3">
      <c r="A40" s="20">
        <v>2013</v>
      </c>
      <c r="B40" s="20">
        <v>11</v>
      </c>
      <c r="C40">
        <v>0.7</v>
      </c>
      <c r="D40" s="4">
        <v>2013.8333333333301</v>
      </c>
      <c r="E40" s="4">
        <f t="shared" si="1"/>
        <v>0.23333333333333331</v>
      </c>
      <c r="G40">
        <v>1978</v>
      </c>
      <c r="H40" s="1">
        <f t="shared" si="0"/>
        <v>-6.6666666666666707E-2</v>
      </c>
      <c r="J40" s="4">
        <v>2013.8333333333301</v>
      </c>
      <c r="K40">
        <v>0.7</v>
      </c>
    </row>
    <row r="41" spans="1:11" ht="15" x14ac:dyDescent="0.3">
      <c r="A41" s="20">
        <v>2013</v>
      </c>
      <c r="B41" s="20">
        <v>10</v>
      </c>
      <c r="C41">
        <v>-0.1</v>
      </c>
      <c r="D41" s="4">
        <v>2013.75</v>
      </c>
      <c r="E41" s="4">
        <f t="shared" si="1"/>
        <v>0.3</v>
      </c>
      <c r="G41">
        <v>1977</v>
      </c>
      <c r="H41" s="1">
        <f t="shared" si="0"/>
        <v>-0.63333333333333341</v>
      </c>
      <c r="J41" s="4">
        <v>2013.75</v>
      </c>
      <c r="K41">
        <v>-0.1</v>
      </c>
    </row>
    <row r="42" spans="1:11" ht="15" x14ac:dyDescent="0.3">
      <c r="A42" s="20">
        <v>2013</v>
      </c>
      <c r="B42" s="20">
        <v>9</v>
      </c>
      <c r="C42">
        <v>0.3</v>
      </c>
      <c r="D42" s="4">
        <v>2013.6666666666599</v>
      </c>
      <c r="E42" s="4">
        <f t="shared" si="1"/>
        <v>0.13333333333333333</v>
      </c>
      <c r="G42">
        <v>1976</v>
      </c>
      <c r="H42" s="1">
        <f t="shared" si="0"/>
        <v>0.31666666666666671</v>
      </c>
      <c r="J42" s="4">
        <v>2013.6666666666599</v>
      </c>
      <c r="K42">
        <v>0.3</v>
      </c>
    </row>
    <row r="43" spans="1:11" ht="15" x14ac:dyDescent="0.3">
      <c r="A43" s="20">
        <v>2013</v>
      </c>
      <c r="B43" s="20">
        <v>8</v>
      </c>
      <c r="C43">
        <v>0.2</v>
      </c>
      <c r="D43" s="4">
        <v>2013.5833333333301</v>
      </c>
      <c r="E43" s="4">
        <f t="shared" si="1"/>
        <v>0.43333333333333335</v>
      </c>
      <c r="G43">
        <v>1975</v>
      </c>
      <c r="H43" s="1">
        <f t="shared" si="0"/>
        <v>1.3333333333333333</v>
      </c>
      <c r="J43" s="4">
        <v>2013.5833333333301</v>
      </c>
      <c r="K43">
        <v>0.2</v>
      </c>
    </row>
    <row r="44" spans="1:11" ht="15" x14ac:dyDescent="0.3">
      <c r="A44" s="20">
        <v>2013</v>
      </c>
      <c r="B44" s="20">
        <v>7</v>
      </c>
      <c r="C44">
        <v>0.8</v>
      </c>
      <c r="D44" s="4">
        <v>2013.5</v>
      </c>
      <c r="E44" s="4">
        <f t="shared" si="1"/>
        <v>0.73333333333333339</v>
      </c>
      <c r="G44">
        <v>1974</v>
      </c>
      <c r="H44" s="1">
        <f t="shared" si="0"/>
        <v>1.1000000000000001</v>
      </c>
      <c r="J44" s="4">
        <v>2013.5</v>
      </c>
      <c r="K44">
        <v>0.8</v>
      </c>
    </row>
    <row r="45" spans="1:11" ht="15" x14ac:dyDescent="0.3">
      <c r="A45" s="20">
        <v>2013</v>
      </c>
      <c r="B45" s="20">
        <v>6</v>
      </c>
      <c r="C45">
        <v>1.2</v>
      </c>
      <c r="D45" s="4">
        <v>2013.4166666666599</v>
      </c>
      <c r="E45" s="4">
        <f t="shared" si="1"/>
        <v>0.93333333333333324</v>
      </c>
      <c r="G45">
        <v>1973</v>
      </c>
      <c r="H45" s="1">
        <f t="shared" si="0"/>
        <v>0.74166666666666659</v>
      </c>
      <c r="J45" s="4">
        <v>2013.4166666666599</v>
      </c>
      <c r="K45">
        <v>1.2</v>
      </c>
    </row>
    <row r="46" spans="1:11" ht="15" x14ac:dyDescent="0.3">
      <c r="A46" s="20">
        <v>2013</v>
      </c>
      <c r="B46" s="20">
        <v>5</v>
      </c>
      <c r="C46">
        <v>0.8</v>
      </c>
      <c r="D46" s="4">
        <v>2013.3333333333301</v>
      </c>
      <c r="E46" s="4">
        <f t="shared" si="1"/>
        <v>0.73333333333333339</v>
      </c>
      <c r="G46">
        <v>1972</v>
      </c>
      <c r="H46" s="1">
        <f t="shared" si="0"/>
        <v>-0.48333333333333339</v>
      </c>
      <c r="J46" s="4">
        <v>2013.3333333333301</v>
      </c>
      <c r="K46">
        <v>0.8</v>
      </c>
    </row>
    <row r="47" spans="1:11" ht="15" x14ac:dyDescent="0.3">
      <c r="A47" s="20">
        <v>2013</v>
      </c>
      <c r="B47" s="20">
        <v>4</v>
      </c>
      <c r="C47">
        <v>0.2</v>
      </c>
      <c r="D47" s="4">
        <v>2013.25</v>
      </c>
      <c r="E47" s="4">
        <f t="shared" si="1"/>
        <v>0.83333333333333337</v>
      </c>
      <c r="G47">
        <v>1971</v>
      </c>
      <c r="H47" s="1">
        <f t="shared" si="0"/>
        <v>1.1083333333333336</v>
      </c>
      <c r="J47" s="4">
        <v>2013.25</v>
      </c>
      <c r="K47">
        <v>0.2</v>
      </c>
    </row>
    <row r="48" spans="1:11" ht="15" x14ac:dyDescent="0.3">
      <c r="A48" s="20">
        <v>2013</v>
      </c>
      <c r="B48" s="20">
        <v>3</v>
      </c>
      <c r="C48">
        <v>1.5</v>
      </c>
      <c r="D48" s="4">
        <v>2013.1666666666599</v>
      </c>
      <c r="E48" s="4">
        <f t="shared" si="1"/>
        <v>0.5</v>
      </c>
      <c r="G48">
        <v>1970</v>
      </c>
      <c r="H48" s="1">
        <f t="shared" si="0"/>
        <v>0.47499999999999992</v>
      </c>
      <c r="J48" s="4">
        <v>2013.1666666666599</v>
      </c>
      <c r="K48">
        <v>1.5</v>
      </c>
    </row>
    <row r="49" spans="1:11" ht="15" x14ac:dyDescent="0.3">
      <c r="A49" s="20">
        <v>2013</v>
      </c>
      <c r="B49" s="20">
        <v>2</v>
      </c>
      <c r="C49">
        <v>-0.2</v>
      </c>
      <c r="D49" s="4">
        <v>2013.0833333333301</v>
      </c>
      <c r="E49" s="4">
        <f t="shared" si="1"/>
        <v>0.39999999999999997</v>
      </c>
      <c r="G49">
        <v>1969</v>
      </c>
      <c r="H49" s="1">
        <f t="shared" si="0"/>
        <v>-0.35000000000000003</v>
      </c>
      <c r="J49" s="4">
        <v>2013.0833333333301</v>
      </c>
      <c r="K49">
        <v>-0.2</v>
      </c>
    </row>
    <row r="50" spans="1:11" ht="15" x14ac:dyDescent="0.3">
      <c r="A50" s="20">
        <v>2013</v>
      </c>
      <c r="B50" s="20">
        <v>1</v>
      </c>
      <c r="C50">
        <v>-0.1</v>
      </c>
      <c r="D50" s="4">
        <v>2013</v>
      </c>
      <c r="E50" s="4">
        <f t="shared" si="1"/>
        <v>-0.3</v>
      </c>
      <c r="G50">
        <v>1968</v>
      </c>
      <c r="H50" s="1">
        <f t="shared" si="0"/>
        <v>0.39166666666666666</v>
      </c>
      <c r="J50" s="4">
        <v>2013</v>
      </c>
      <c r="K50">
        <v>-0.1</v>
      </c>
    </row>
    <row r="51" spans="1:11" ht="15" x14ac:dyDescent="0.3">
      <c r="A51" s="20">
        <v>2012</v>
      </c>
      <c r="B51" s="20">
        <v>12</v>
      </c>
      <c r="C51">
        <v>-0.6</v>
      </c>
      <c r="D51" s="4">
        <v>2012.9166666666599</v>
      </c>
      <c r="E51" s="4">
        <f t="shared" si="1"/>
        <v>-0.13333333333333333</v>
      </c>
      <c r="G51">
        <v>1967</v>
      </c>
      <c r="H51" s="1">
        <f t="shared" si="0"/>
        <v>0.47500000000000003</v>
      </c>
      <c r="J51" s="4">
        <v>2012.9166666666599</v>
      </c>
      <c r="K51">
        <v>-0.6</v>
      </c>
    </row>
    <row r="52" spans="1:11" ht="15" x14ac:dyDescent="0.3">
      <c r="A52" s="20">
        <v>2012</v>
      </c>
      <c r="B52" s="20">
        <v>11</v>
      </c>
      <c r="C52">
        <v>0.3</v>
      </c>
      <c r="D52" s="4">
        <v>2012.8333333333301</v>
      </c>
      <c r="E52" s="4">
        <f t="shared" si="1"/>
        <v>0</v>
      </c>
      <c r="G52">
        <v>1966</v>
      </c>
      <c r="H52" s="1">
        <f t="shared" si="0"/>
        <v>-0.21666666666666667</v>
      </c>
      <c r="J52" s="4">
        <v>2012.8333333333301</v>
      </c>
      <c r="K52">
        <v>0.3</v>
      </c>
    </row>
    <row r="53" spans="1:11" ht="15" x14ac:dyDescent="0.3">
      <c r="A53" s="20">
        <v>2012</v>
      </c>
      <c r="B53" s="20">
        <v>10</v>
      </c>
      <c r="C53">
        <v>0.3</v>
      </c>
      <c r="D53" s="4">
        <v>2012.75</v>
      </c>
      <c r="E53" s="4">
        <f t="shared" si="1"/>
        <v>0.26666666666666666</v>
      </c>
      <c r="G53">
        <v>1965</v>
      </c>
      <c r="H53" s="1">
        <f t="shared" si="0"/>
        <v>-0.5083333333333333</v>
      </c>
      <c r="J53" s="4">
        <v>2012.75</v>
      </c>
      <c r="K53">
        <v>0.3</v>
      </c>
    </row>
    <row r="54" spans="1:11" ht="15" x14ac:dyDescent="0.3">
      <c r="A54" s="20">
        <v>2012</v>
      </c>
      <c r="B54" s="20">
        <v>9</v>
      </c>
      <c r="C54">
        <v>0.2</v>
      </c>
      <c r="D54" s="4">
        <v>2012.6666666666599</v>
      </c>
      <c r="E54" s="4">
        <f t="shared" si="1"/>
        <v>9.9999999999999992E-2</v>
      </c>
      <c r="G54">
        <v>1964</v>
      </c>
      <c r="H54" s="1">
        <f t="shared" si="0"/>
        <v>0.61666666666666659</v>
      </c>
      <c r="J54" s="4">
        <v>2012.6666666666599</v>
      </c>
      <c r="K54">
        <v>0.2</v>
      </c>
    </row>
    <row r="55" spans="1:11" ht="15" x14ac:dyDescent="0.3">
      <c r="A55" s="20">
        <v>2012</v>
      </c>
      <c r="B55" s="20">
        <v>8</v>
      </c>
      <c r="C55">
        <v>-0.2</v>
      </c>
      <c r="D55" s="4">
        <v>2012.5833333333301</v>
      </c>
      <c r="E55" s="4">
        <f t="shared" si="1"/>
        <v>0</v>
      </c>
      <c r="G55">
        <v>1963</v>
      </c>
      <c r="H55" s="1">
        <f t="shared" si="0"/>
        <v>-4.1666666666666664E-2</v>
      </c>
      <c r="J55" s="4">
        <v>2012.5833333333301</v>
      </c>
      <c r="K55">
        <v>-0.2</v>
      </c>
    </row>
    <row r="56" spans="1:11" ht="15" x14ac:dyDescent="0.3">
      <c r="A56" s="20">
        <v>2012</v>
      </c>
      <c r="B56" s="20">
        <v>7</v>
      </c>
      <c r="C56">
        <v>0</v>
      </c>
      <c r="D56" s="4">
        <v>2012.5</v>
      </c>
      <c r="E56" s="4">
        <f t="shared" si="1"/>
        <v>-0.20000000000000004</v>
      </c>
      <c r="G56">
        <v>1962</v>
      </c>
      <c r="H56" s="1">
        <f t="shared" si="0"/>
        <v>0.53333333333333333</v>
      </c>
      <c r="J56" s="4">
        <v>2012.5</v>
      </c>
      <c r="K56">
        <v>0</v>
      </c>
    </row>
    <row r="57" spans="1:11" ht="15" x14ac:dyDescent="0.3">
      <c r="A57" s="20">
        <v>2012</v>
      </c>
      <c r="B57" s="20">
        <v>6</v>
      </c>
      <c r="C57">
        <v>-0.4</v>
      </c>
      <c r="D57" s="4">
        <v>2012.4166666666599</v>
      </c>
      <c r="E57" s="4">
        <f t="shared" si="1"/>
        <v>-0.13333333333333333</v>
      </c>
      <c r="G57">
        <v>1961</v>
      </c>
      <c r="H57" s="1">
        <f t="shared" si="0"/>
        <v>0.18333333333333338</v>
      </c>
      <c r="J57" s="4">
        <v>2012.4166666666599</v>
      </c>
      <c r="K57">
        <v>-0.4</v>
      </c>
    </row>
    <row r="58" spans="1:11" ht="15" x14ac:dyDescent="0.3">
      <c r="A58" s="20">
        <v>2012</v>
      </c>
      <c r="B58" s="20">
        <v>5</v>
      </c>
      <c r="C58">
        <v>0</v>
      </c>
      <c r="D58" s="4">
        <v>2012.3333333333301</v>
      </c>
      <c r="E58" s="4">
        <f t="shared" si="1"/>
        <v>-0.23333333333333331</v>
      </c>
      <c r="G58">
        <v>1960</v>
      </c>
      <c r="H58" s="1">
        <f t="shared" si="0"/>
        <v>0.49999999999999994</v>
      </c>
      <c r="J58" s="4">
        <v>2012.3333333333301</v>
      </c>
      <c r="K58">
        <v>0</v>
      </c>
    </row>
    <row r="59" spans="1:11" ht="15" x14ac:dyDescent="0.3">
      <c r="A59" s="20">
        <v>2012</v>
      </c>
      <c r="B59" s="20">
        <v>4</v>
      </c>
      <c r="C59">
        <v>-0.3</v>
      </c>
      <c r="D59" s="4">
        <v>2012.24999999999</v>
      </c>
      <c r="E59" s="4">
        <f t="shared" si="1"/>
        <v>0.13333333333333333</v>
      </c>
      <c r="G59">
        <v>1959</v>
      </c>
      <c r="H59" s="1">
        <f t="shared" si="0"/>
        <v>0.14166666666666669</v>
      </c>
      <c r="J59" s="4">
        <v>2012.24999999999</v>
      </c>
      <c r="K59">
        <v>-0.3</v>
      </c>
    </row>
    <row r="60" spans="1:11" ht="15" x14ac:dyDescent="0.3">
      <c r="A60" s="20">
        <v>2012</v>
      </c>
      <c r="B60" s="20">
        <v>3</v>
      </c>
      <c r="C60">
        <v>0.7</v>
      </c>
      <c r="D60" s="4">
        <v>2012.1666666666599</v>
      </c>
      <c r="E60" s="4">
        <f t="shared" si="1"/>
        <v>0.3</v>
      </c>
      <c r="G60">
        <v>1958</v>
      </c>
      <c r="H60" s="1">
        <f t="shared" si="0"/>
        <v>-0.15</v>
      </c>
      <c r="J60" s="4">
        <v>2012.1666666666599</v>
      </c>
      <c r="K60">
        <v>0.7</v>
      </c>
    </row>
    <row r="61" spans="1:11" ht="15" x14ac:dyDescent="0.3">
      <c r="A61" s="20">
        <v>2012</v>
      </c>
      <c r="B61" s="20">
        <v>2</v>
      </c>
      <c r="C61">
        <v>0.5</v>
      </c>
      <c r="D61" s="4">
        <v>2012.0833333333301</v>
      </c>
      <c r="E61" s="4">
        <f t="shared" si="1"/>
        <v>0.76666666666666661</v>
      </c>
      <c r="G61">
        <v>1957</v>
      </c>
      <c r="H61" s="1">
        <f t="shared" si="0"/>
        <v>-0.17499999999999996</v>
      </c>
      <c r="J61" s="4">
        <v>2012.0833333333301</v>
      </c>
      <c r="K61">
        <v>0.5</v>
      </c>
    </row>
    <row r="62" spans="1:11" ht="15" x14ac:dyDescent="0.3">
      <c r="A62" s="20">
        <v>2012</v>
      </c>
      <c r="B62" s="20">
        <v>1</v>
      </c>
      <c r="C62">
        <v>1.1000000000000001</v>
      </c>
      <c r="D62" s="4">
        <v>2012</v>
      </c>
      <c r="E62" s="4">
        <f t="shared" si="1"/>
        <v>1.3666666666666665</v>
      </c>
      <c r="G62">
        <v>1956</v>
      </c>
      <c r="H62" s="1">
        <f t="shared" si="0"/>
        <v>1.0916666666666668</v>
      </c>
      <c r="J62" s="4">
        <v>2012</v>
      </c>
      <c r="K62">
        <v>1.1000000000000001</v>
      </c>
    </row>
    <row r="63" spans="1:11" ht="15" x14ac:dyDescent="0.3">
      <c r="A63" s="20">
        <v>2011</v>
      </c>
      <c r="B63" s="20">
        <v>12</v>
      </c>
      <c r="C63">
        <v>2.5</v>
      </c>
      <c r="D63" s="4">
        <v>2011.9166666666599</v>
      </c>
      <c r="E63" s="4">
        <f t="shared" si="1"/>
        <v>1.5666666666666667</v>
      </c>
      <c r="G63">
        <v>1955</v>
      </c>
      <c r="H63" s="1">
        <f t="shared" si="0"/>
        <v>1.0250000000000001</v>
      </c>
      <c r="J63" s="4">
        <v>2011.9166666666599</v>
      </c>
      <c r="K63">
        <v>2.5</v>
      </c>
    </row>
    <row r="64" spans="1:11" ht="15" x14ac:dyDescent="0.3">
      <c r="A64" s="20">
        <v>2011</v>
      </c>
      <c r="B64" s="20">
        <v>11</v>
      </c>
      <c r="C64">
        <v>1.1000000000000001</v>
      </c>
      <c r="D64" s="4">
        <v>2011.8333333333301</v>
      </c>
      <c r="E64" s="4">
        <f t="shared" si="1"/>
        <v>1.4666666666666668</v>
      </c>
      <c r="G64">
        <v>1954</v>
      </c>
      <c r="H64" s="1">
        <f t="shared" si="0"/>
        <v>0.44999999999999996</v>
      </c>
      <c r="J64" s="4">
        <v>2011.8333333333301</v>
      </c>
      <c r="K64">
        <v>1.1000000000000001</v>
      </c>
    </row>
    <row r="65" spans="1:11" ht="15" x14ac:dyDescent="0.3">
      <c r="A65" s="20">
        <v>2011</v>
      </c>
      <c r="B65" s="20">
        <v>10</v>
      </c>
      <c r="C65">
        <v>0.8</v>
      </c>
      <c r="D65" s="4">
        <v>2011.74999999999</v>
      </c>
      <c r="E65" s="4">
        <f t="shared" si="1"/>
        <v>0.96666666666666679</v>
      </c>
      <c r="G65">
        <v>1953</v>
      </c>
      <c r="H65" s="1">
        <f t="shared" si="0"/>
        <v>-0.40833333333333327</v>
      </c>
      <c r="J65" s="4">
        <v>2011.74999999999</v>
      </c>
      <c r="K65">
        <v>0.8</v>
      </c>
    </row>
    <row r="66" spans="1:11" ht="15" x14ac:dyDescent="0.3">
      <c r="A66" s="20">
        <v>2011</v>
      </c>
      <c r="B66" s="20">
        <v>9</v>
      </c>
      <c r="C66">
        <v>1</v>
      </c>
      <c r="D66" s="4">
        <v>2011.6666666666599</v>
      </c>
      <c r="E66" s="4">
        <f t="shared" si="1"/>
        <v>0.73333333333333339</v>
      </c>
      <c r="G66">
        <v>1952</v>
      </c>
      <c r="H66" s="1">
        <f t="shared" si="0"/>
        <v>-8.3333333333333228E-3</v>
      </c>
      <c r="J66" s="4">
        <v>2011.6666666666599</v>
      </c>
      <c r="K66">
        <v>1</v>
      </c>
    </row>
    <row r="67" spans="1:11" ht="15" x14ac:dyDescent="0.3">
      <c r="A67" s="20">
        <v>2011</v>
      </c>
      <c r="B67" s="20">
        <v>8</v>
      </c>
      <c r="C67">
        <v>0.4</v>
      </c>
      <c r="D67" s="4">
        <v>2011.5833333333301</v>
      </c>
      <c r="E67" s="4">
        <f t="shared" si="1"/>
        <v>0.79999999999999993</v>
      </c>
      <c r="G67">
        <v>1951</v>
      </c>
      <c r="H67" s="1">
        <f t="shared" ref="H67" si="3">AVERAGEIF(A$3:A$794,G67,C$3:C$794)</f>
        <v>-0.27499999999999997</v>
      </c>
      <c r="J67" s="4">
        <v>2011.5833333333301</v>
      </c>
      <c r="K67">
        <v>0.4</v>
      </c>
    </row>
    <row r="68" spans="1:11" ht="15" x14ac:dyDescent="0.3">
      <c r="A68" s="20">
        <v>2011</v>
      </c>
      <c r="B68" s="20">
        <v>7</v>
      </c>
      <c r="C68">
        <v>1</v>
      </c>
      <c r="D68" s="4">
        <v>2011.49999999999</v>
      </c>
      <c r="E68" s="4">
        <f t="shared" ref="E68:E131" si="4">AVERAGE(C67:C69)</f>
        <v>0.53333333333333333</v>
      </c>
      <c r="J68" s="4">
        <v>2011.49999999999</v>
      </c>
      <c r="K68">
        <v>1</v>
      </c>
    </row>
    <row r="69" spans="1:11" ht="15" x14ac:dyDescent="0.3">
      <c r="A69" s="20">
        <v>2011</v>
      </c>
      <c r="B69" s="20">
        <v>6</v>
      </c>
      <c r="C69">
        <v>0.2</v>
      </c>
      <c r="D69" s="4">
        <v>2011.4166666666599</v>
      </c>
      <c r="E69" s="4">
        <f t="shared" si="4"/>
        <v>0.53333333333333333</v>
      </c>
      <c r="J69" s="4">
        <v>2011.4166666666599</v>
      </c>
      <c r="K69">
        <v>0.2</v>
      </c>
    </row>
    <row r="70" spans="1:11" ht="15" x14ac:dyDescent="0.3">
      <c r="A70" s="20">
        <v>2011</v>
      </c>
      <c r="B70" s="20">
        <v>5</v>
      </c>
      <c r="C70">
        <v>0.4</v>
      </c>
      <c r="D70" s="4">
        <v>2011.3333333333301</v>
      </c>
      <c r="E70" s="4">
        <f t="shared" si="4"/>
        <v>0.83333333333333337</v>
      </c>
      <c r="H70" s="1">
        <f>AVERAGE(H3:H67)</f>
        <v>0.1283333333333333</v>
      </c>
      <c r="J70" s="4">
        <v>2011.3333333333301</v>
      </c>
      <c r="K70">
        <v>0.4</v>
      </c>
    </row>
    <row r="71" spans="1:11" ht="15" x14ac:dyDescent="0.3">
      <c r="A71" s="20">
        <v>2011</v>
      </c>
      <c r="B71" s="20">
        <v>4</v>
      </c>
      <c r="C71">
        <v>1.9</v>
      </c>
      <c r="D71" s="4">
        <v>2011.24999999999</v>
      </c>
      <c r="E71" s="4">
        <f t="shared" si="4"/>
        <v>1.5999999999999999</v>
      </c>
      <c r="H71" s="1">
        <f>STDEVA(H3:H67)</f>
        <v>0.59440534009489965</v>
      </c>
      <c r="J71" s="4">
        <v>2011.24999999999</v>
      </c>
      <c r="K71">
        <v>1.9</v>
      </c>
    </row>
    <row r="72" spans="1:11" ht="15" x14ac:dyDescent="0.3">
      <c r="A72" s="20">
        <v>2011</v>
      </c>
      <c r="B72" s="20">
        <v>3</v>
      </c>
      <c r="C72">
        <v>2.5</v>
      </c>
      <c r="D72" s="4">
        <v>2011.1666666666599</v>
      </c>
      <c r="E72" s="4">
        <f t="shared" si="4"/>
        <v>2.3666666666666667</v>
      </c>
      <c r="J72" s="4">
        <v>2011.1666666666599</v>
      </c>
      <c r="K72">
        <v>2.5</v>
      </c>
    </row>
    <row r="73" spans="1:11" ht="15" x14ac:dyDescent="0.3">
      <c r="A73" s="20">
        <v>2011</v>
      </c>
      <c r="B73" s="20">
        <v>2</v>
      </c>
      <c r="C73">
        <v>2.7</v>
      </c>
      <c r="D73" s="4">
        <v>2011.0833333333301</v>
      </c>
      <c r="E73" s="4">
        <f t="shared" si="4"/>
        <v>2.5</v>
      </c>
      <c r="J73" s="4">
        <v>2011.0833333333301</v>
      </c>
      <c r="K73">
        <v>2.7</v>
      </c>
    </row>
    <row r="74" spans="1:11" ht="15" x14ac:dyDescent="0.3">
      <c r="A74" s="20">
        <v>2011</v>
      </c>
      <c r="B74" s="20">
        <v>1</v>
      </c>
      <c r="C74">
        <v>2.2999999999999998</v>
      </c>
      <c r="D74" s="4">
        <v>2011</v>
      </c>
      <c r="E74" s="4">
        <f t="shared" si="4"/>
        <v>2.6333333333333333</v>
      </c>
      <c r="J74" s="4">
        <v>2011</v>
      </c>
      <c r="K74">
        <v>2.2999999999999998</v>
      </c>
    </row>
    <row r="75" spans="1:11" ht="15" x14ac:dyDescent="0.3">
      <c r="A75" s="20">
        <v>2010</v>
      </c>
      <c r="B75" s="20">
        <v>12</v>
      </c>
      <c r="C75">
        <v>2.9</v>
      </c>
      <c r="D75" s="4">
        <v>2010.9166666666599</v>
      </c>
      <c r="E75" s="4">
        <f t="shared" si="4"/>
        <v>2.1666666666666665</v>
      </c>
      <c r="J75" s="4">
        <v>2010.9166666666599</v>
      </c>
      <c r="K75">
        <v>2.9</v>
      </c>
    </row>
    <row r="76" spans="1:11" ht="15" x14ac:dyDescent="0.3">
      <c r="A76" s="20">
        <v>2010</v>
      </c>
      <c r="B76" s="20">
        <v>11</v>
      </c>
      <c r="C76">
        <v>1.3</v>
      </c>
      <c r="D76" s="4">
        <v>2010.8333333333301</v>
      </c>
      <c r="E76" s="4">
        <f t="shared" si="4"/>
        <v>1.9666666666666668</v>
      </c>
      <c r="J76" s="4">
        <v>2010.8333333333301</v>
      </c>
      <c r="K76">
        <v>1.3</v>
      </c>
    </row>
    <row r="77" spans="1:11" ht="15" x14ac:dyDescent="0.3">
      <c r="A77" s="20">
        <v>2010</v>
      </c>
      <c r="B77" s="20">
        <v>10</v>
      </c>
      <c r="C77">
        <v>1.7</v>
      </c>
      <c r="D77" s="4">
        <v>2010.74999999999</v>
      </c>
      <c r="E77" s="4">
        <f t="shared" si="4"/>
        <v>1.7333333333333334</v>
      </c>
      <c r="J77" s="4">
        <v>2010.74999999999</v>
      </c>
      <c r="K77">
        <v>1.7</v>
      </c>
    </row>
    <row r="78" spans="1:11" ht="15" x14ac:dyDescent="0.3">
      <c r="A78" s="20">
        <v>2010</v>
      </c>
      <c r="B78" s="20">
        <v>9</v>
      </c>
      <c r="C78">
        <v>2.2000000000000002</v>
      </c>
      <c r="D78" s="4">
        <v>2010.6666666666599</v>
      </c>
      <c r="E78" s="4">
        <f t="shared" si="4"/>
        <v>1.9000000000000001</v>
      </c>
      <c r="J78" s="4">
        <v>2010.6666666666599</v>
      </c>
      <c r="K78">
        <v>2.2000000000000002</v>
      </c>
    </row>
    <row r="79" spans="1:11" ht="15" x14ac:dyDescent="0.3">
      <c r="A79" s="20">
        <v>2010</v>
      </c>
      <c r="B79" s="20">
        <v>8</v>
      </c>
      <c r="C79">
        <v>1.8</v>
      </c>
      <c r="D79" s="4">
        <v>2010.5833333333301</v>
      </c>
      <c r="E79" s="4">
        <f t="shared" si="4"/>
        <v>1.9333333333333333</v>
      </c>
      <c r="J79" s="4">
        <v>2010.5833333333301</v>
      </c>
      <c r="K79">
        <v>1.8</v>
      </c>
    </row>
    <row r="80" spans="1:11" ht="15" x14ac:dyDescent="0.3">
      <c r="A80" s="20">
        <v>2010</v>
      </c>
      <c r="B80" s="20">
        <v>7</v>
      </c>
      <c r="C80">
        <v>1.8</v>
      </c>
      <c r="D80" s="4">
        <v>2010.49999999999</v>
      </c>
      <c r="E80" s="4">
        <f t="shared" si="4"/>
        <v>1.3333333333333333</v>
      </c>
      <c r="J80" s="4">
        <v>2010.49999999999</v>
      </c>
      <c r="K80">
        <v>1.8</v>
      </c>
    </row>
    <row r="81" spans="1:11" ht="15" x14ac:dyDescent="0.3">
      <c r="A81" s="20">
        <v>2010</v>
      </c>
      <c r="B81" s="20">
        <v>6</v>
      </c>
      <c r="C81">
        <v>0.4</v>
      </c>
      <c r="D81" s="4">
        <v>2010.4166666666599</v>
      </c>
      <c r="E81" s="4">
        <f t="shared" si="4"/>
        <v>1.0333333333333334</v>
      </c>
      <c r="J81" s="4">
        <v>2010.4166666666599</v>
      </c>
      <c r="K81">
        <v>0.4</v>
      </c>
    </row>
    <row r="82" spans="1:11" ht="15" x14ac:dyDescent="0.3">
      <c r="A82" s="20">
        <v>2010</v>
      </c>
      <c r="B82" s="20">
        <v>5</v>
      </c>
      <c r="C82">
        <v>0.9</v>
      </c>
      <c r="D82" s="4">
        <v>2010.3333333333201</v>
      </c>
      <c r="E82" s="4">
        <f t="shared" si="4"/>
        <v>0.83333333333333337</v>
      </c>
      <c r="J82" s="4">
        <v>2010.3333333333201</v>
      </c>
      <c r="K82">
        <v>0.9</v>
      </c>
    </row>
    <row r="83" spans="1:11" ht="15" x14ac:dyDescent="0.3">
      <c r="A83" s="20">
        <v>2010</v>
      </c>
      <c r="B83" s="20">
        <v>4</v>
      </c>
      <c r="C83">
        <v>1.2</v>
      </c>
      <c r="D83" s="4">
        <v>2010.24999999999</v>
      </c>
      <c r="E83" s="4">
        <f t="shared" si="4"/>
        <v>0.46666666666666673</v>
      </c>
      <c r="J83" s="4">
        <v>2010.24999999999</v>
      </c>
      <c r="K83">
        <v>1.2</v>
      </c>
    </row>
    <row r="84" spans="1:11" ht="15" x14ac:dyDescent="0.3">
      <c r="A84" s="20">
        <v>2010</v>
      </c>
      <c r="B84" s="20">
        <v>3</v>
      </c>
      <c r="C84">
        <v>-0.7</v>
      </c>
      <c r="D84" s="4">
        <v>2010.1666666666599</v>
      </c>
      <c r="E84" s="4">
        <f t="shared" si="4"/>
        <v>-0.33333333333333331</v>
      </c>
      <c r="J84" s="4">
        <v>2010.1666666666599</v>
      </c>
      <c r="K84">
        <v>-0.7</v>
      </c>
    </row>
    <row r="85" spans="1:11" ht="15" x14ac:dyDescent="0.3">
      <c r="A85" s="20">
        <v>2010</v>
      </c>
      <c r="B85" s="20">
        <v>2</v>
      </c>
      <c r="C85">
        <v>-1.5</v>
      </c>
      <c r="D85" s="4">
        <v>2010.0833333333201</v>
      </c>
      <c r="E85" s="4">
        <f t="shared" si="4"/>
        <v>-1.1000000000000001</v>
      </c>
      <c r="J85" s="4">
        <v>2010.0833333333201</v>
      </c>
      <c r="K85">
        <v>-1.5</v>
      </c>
    </row>
    <row r="86" spans="1:11" ht="15" x14ac:dyDescent="0.3">
      <c r="A86" s="20">
        <v>2010</v>
      </c>
      <c r="B86" s="20">
        <v>1</v>
      </c>
      <c r="C86">
        <v>-1.1000000000000001</v>
      </c>
      <c r="D86" s="4">
        <v>2010</v>
      </c>
      <c r="E86" s="4">
        <f t="shared" si="4"/>
        <v>-1.0999999999999999</v>
      </c>
      <c r="J86" s="4">
        <v>2010</v>
      </c>
      <c r="K86">
        <v>-1.1000000000000001</v>
      </c>
    </row>
    <row r="87" spans="1:11" ht="15" x14ac:dyDescent="0.3">
      <c r="A87" s="20">
        <v>2009</v>
      </c>
      <c r="B87" s="20">
        <v>12</v>
      </c>
      <c r="C87">
        <v>-0.7</v>
      </c>
      <c r="D87" s="4">
        <v>2009.9166666666599</v>
      </c>
      <c r="E87" s="4">
        <f t="shared" si="4"/>
        <v>-0.79999999999999993</v>
      </c>
      <c r="J87" s="4">
        <v>2009.9166666666599</v>
      </c>
      <c r="K87">
        <v>-0.7</v>
      </c>
    </row>
    <row r="88" spans="1:11" ht="15" x14ac:dyDescent="0.3">
      <c r="A88" s="20">
        <v>2009</v>
      </c>
      <c r="B88" s="20">
        <v>11</v>
      </c>
      <c r="C88">
        <v>-0.6</v>
      </c>
      <c r="D88" s="4">
        <v>2009.8333333333201</v>
      </c>
      <c r="E88" s="4">
        <f t="shared" si="4"/>
        <v>-0.83333333333333337</v>
      </c>
      <c r="J88" s="4">
        <v>2009.8333333333201</v>
      </c>
      <c r="K88">
        <v>-0.6</v>
      </c>
    </row>
    <row r="89" spans="1:11" ht="15" x14ac:dyDescent="0.3">
      <c r="A89" s="20">
        <v>2009</v>
      </c>
      <c r="B89" s="20">
        <v>10</v>
      </c>
      <c r="C89">
        <v>-1.2</v>
      </c>
      <c r="D89" s="4">
        <v>2009.74999999999</v>
      </c>
      <c r="E89" s="4">
        <f t="shared" si="4"/>
        <v>-0.49999999999999994</v>
      </c>
      <c r="J89" s="4">
        <v>2009.74999999999</v>
      </c>
      <c r="K89">
        <v>-1.2</v>
      </c>
    </row>
    <row r="90" spans="1:11" ht="15" x14ac:dyDescent="0.3">
      <c r="A90" s="20">
        <v>2009</v>
      </c>
      <c r="B90" s="20">
        <v>9</v>
      </c>
      <c r="C90">
        <v>0.3</v>
      </c>
      <c r="D90" s="4">
        <v>2009.6666666666599</v>
      </c>
      <c r="E90" s="4">
        <f t="shared" si="4"/>
        <v>-0.36666666666666664</v>
      </c>
      <c r="J90" s="4">
        <v>2009.6666666666599</v>
      </c>
      <c r="K90">
        <v>0.3</v>
      </c>
    </row>
    <row r="91" spans="1:11" ht="15" x14ac:dyDescent="0.3">
      <c r="A91" s="20">
        <v>2009</v>
      </c>
      <c r="B91" s="20">
        <v>8</v>
      </c>
      <c r="C91">
        <v>-0.2</v>
      </c>
      <c r="D91" s="4">
        <v>2009.5833333333201</v>
      </c>
      <c r="E91" s="4">
        <f t="shared" si="4"/>
        <v>9.9999999999999992E-2</v>
      </c>
      <c r="J91" s="4">
        <v>2009.5833333333201</v>
      </c>
      <c r="K91">
        <v>-0.2</v>
      </c>
    </row>
    <row r="92" spans="1:11" ht="15" x14ac:dyDescent="0.3">
      <c r="A92" s="20">
        <v>2009</v>
      </c>
      <c r="B92" s="20">
        <v>7</v>
      </c>
      <c r="C92">
        <v>0.2</v>
      </c>
      <c r="D92" s="4">
        <v>2009.49999999999</v>
      </c>
      <c r="E92" s="4">
        <f t="shared" si="4"/>
        <v>3.3333333333333333E-2</v>
      </c>
      <c r="J92" s="4">
        <v>2009.49999999999</v>
      </c>
      <c r="K92">
        <v>0.2</v>
      </c>
    </row>
    <row r="93" spans="1:11" ht="15" x14ac:dyDescent="0.3">
      <c r="A93" s="20">
        <v>2009</v>
      </c>
      <c r="B93" s="20">
        <v>6</v>
      </c>
      <c r="C93">
        <v>0.1</v>
      </c>
      <c r="D93" s="4">
        <v>2009.4166666666599</v>
      </c>
      <c r="E93" s="4">
        <f t="shared" si="4"/>
        <v>6.666666666666668E-2</v>
      </c>
      <c r="J93" s="4">
        <v>2009.4166666666599</v>
      </c>
      <c r="K93">
        <v>0.1</v>
      </c>
    </row>
    <row r="94" spans="1:11" ht="15" x14ac:dyDescent="0.3">
      <c r="A94" s="20">
        <v>2009</v>
      </c>
      <c r="B94" s="20">
        <v>5</v>
      </c>
      <c r="C94">
        <v>-0.1</v>
      </c>
      <c r="D94" s="4">
        <v>2009.3333333333201</v>
      </c>
      <c r="E94" s="4">
        <f t="shared" si="4"/>
        <v>0.26666666666666666</v>
      </c>
      <c r="J94" s="4">
        <v>2009.3333333333201</v>
      </c>
      <c r="K94">
        <v>-0.1</v>
      </c>
    </row>
    <row r="95" spans="1:11" ht="15" x14ac:dyDescent="0.3">
      <c r="A95" s="20">
        <v>2009</v>
      </c>
      <c r="B95" s="20">
        <v>4</v>
      </c>
      <c r="C95">
        <v>0.8</v>
      </c>
      <c r="D95" s="4">
        <v>2009.24999999999</v>
      </c>
      <c r="E95" s="4">
        <f t="shared" si="4"/>
        <v>0.3666666666666667</v>
      </c>
      <c r="J95" s="4">
        <v>2009.24999999999</v>
      </c>
      <c r="K95">
        <v>0.8</v>
      </c>
    </row>
    <row r="96" spans="1:11" ht="15" x14ac:dyDescent="0.3">
      <c r="A96" s="20">
        <v>2009</v>
      </c>
      <c r="B96" s="20">
        <v>3</v>
      </c>
      <c r="C96">
        <v>0.4</v>
      </c>
      <c r="D96" s="4">
        <v>2009.1666666666599</v>
      </c>
      <c r="E96" s="4">
        <f t="shared" si="4"/>
        <v>1.0333333333333334</v>
      </c>
      <c r="J96" s="4">
        <v>2009.1666666666599</v>
      </c>
      <c r="K96">
        <v>0.4</v>
      </c>
    </row>
    <row r="97" spans="1:11" ht="15" x14ac:dyDescent="0.3">
      <c r="A97" s="20">
        <v>2009</v>
      </c>
      <c r="B97" s="20">
        <v>2</v>
      </c>
      <c r="C97">
        <v>1.9</v>
      </c>
      <c r="D97" s="4">
        <v>2009.0833333333201</v>
      </c>
      <c r="E97" s="4">
        <f t="shared" si="4"/>
        <v>1.1333333333333333</v>
      </c>
      <c r="J97" s="4">
        <v>2009.0833333333201</v>
      </c>
      <c r="K97">
        <v>1.9</v>
      </c>
    </row>
    <row r="98" spans="1:11" ht="15" x14ac:dyDescent="0.3">
      <c r="A98" s="20">
        <v>2009</v>
      </c>
      <c r="B98" s="20">
        <v>1</v>
      </c>
      <c r="C98">
        <v>1.1000000000000001</v>
      </c>
      <c r="D98" s="4">
        <v>2009</v>
      </c>
      <c r="E98" s="4">
        <f t="shared" si="4"/>
        <v>1.4666666666666668</v>
      </c>
      <c r="J98" s="4">
        <v>2009</v>
      </c>
      <c r="K98">
        <v>1.1000000000000001</v>
      </c>
    </row>
    <row r="99" spans="1:11" ht="15" x14ac:dyDescent="0.3">
      <c r="A99" s="20">
        <v>2008</v>
      </c>
      <c r="B99" s="20">
        <v>12</v>
      </c>
      <c r="C99">
        <v>1.4</v>
      </c>
      <c r="D99" s="4">
        <v>2008.9166666666599</v>
      </c>
      <c r="E99" s="4">
        <f t="shared" si="4"/>
        <v>1.2666666666666666</v>
      </c>
      <c r="J99" s="4">
        <v>2008.9166666666599</v>
      </c>
      <c r="K99">
        <v>1.4</v>
      </c>
    </row>
    <row r="100" spans="1:11" ht="15" x14ac:dyDescent="0.3">
      <c r="A100" s="20">
        <v>2008</v>
      </c>
      <c r="B100" s="20">
        <v>11</v>
      </c>
      <c r="C100">
        <v>1.3</v>
      </c>
      <c r="D100" s="4">
        <v>2008.8333333333201</v>
      </c>
      <c r="E100" s="4">
        <f t="shared" si="4"/>
        <v>1.3333333333333333</v>
      </c>
      <c r="J100" s="4">
        <v>2008.8333333333201</v>
      </c>
      <c r="K100">
        <v>1.3</v>
      </c>
    </row>
    <row r="101" spans="1:11" ht="15" x14ac:dyDescent="0.3">
      <c r="A101" s="20">
        <v>2008</v>
      </c>
      <c r="B101" s="20">
        <v>10</v>
      </c>
      <c r="C101">
        <v>1.3</v>
      </c>
      <c r="D101" s="4">
        <v>2008.74999999999</v>
      </c>
      <c r="E101" s="4">
        <f t="shared" si="4"/>
        <v>1.2666666666666666</v>
      </c>
      <c r="J101" s="4">
        <v>2008.74999999999</v>
      </c>
      <c r="K101">
        <v>1.3</v>
      </c>
    </row>
    <row r="102" spans="1:11" ht="15" x14ac:dyDescent="0.3">
      <c r="A102" s="20">
        <v>2008</v>
      </c>
      <c r="B102" s="20">
        <v>9</v>
      </c>
      <c r="C102">
        <v>1.2</v>
      </c>
      <c r="D102" s="4">
        <v>2008.6666666666599</v>
      </c>
      <c r="E102" s="4">
        <f t="shared" si="4"/>
        <v>1.1666666666666667</v>
      </c>
      <c r="J102" s="4">
        <v>2008.6666666666599</v>
      </c>
      <c r="K102">
        <v>1.2</v>
      </c>
    </row>
    <row r="103" spans="1:11" ht="15" x14ac:dyDescent="0.3">
      <c r="A103" s="20">
        <v>2008</v>
      </c>
      <c r="B103" s="20">
        <v>8</v>
      </c>
      <c r="C103">
        <v>1</v>
      </c>
      <c r="D103" s="4">
        <v>2008.5833333333201</v>
      </c>
      <c r="E103" s="4">
        <f t="shared" si="4"/>
        <v>0.83333333333333337</v>
      </c>
      <c r="J103" s="4">
        <v>2008.5833333333201</v>
      </c>
      <c r="K103">
        <v>1</v>
      </c>
    </row>
    <row r="104" spans="1:11" ht="15" x14ac:dyDescent="0.3">
      <c r="A104" s="20">
        <v>2008</v>
      </c>
      <c r="B104" s="20">
        <v>7</v>
      </c>
      <c r="C104">
        <v>0.3</v>
      </c>
      <c r="D104" s="4">
        <v>2008.49999999999</v>
      </c>
      <c r="E104" s="4">
        <f t="shared" si="4"/>
        <v>0.6333333333333333</v>
      </c>
      <c r="J104" s="4">
        <v>2008.49999999999</v>
      </c>
      <c r="K104">
        <v>0.3</v>
      </c>
    </row>
    <row r="105" spans="1:11" ht="15" x14ac:dyDescent="0.3">
      <c r="A105" s="20">
        <v>2008</v>
      </c>
      <c r="B105" s="20">
        <v>6</v>
      </c>
      <c r="C105">
        <v>0.6</v>
      </c>
      <c r="D105" s="4">
        <v>2008.4166666666499</v>
      </c>
      <c r="E105" s="4">
        <f t="shared" si="4"/>
        <v>0.26666666666666666</v>
      </c>
      <c r="J105" s="4">
        <v>2008.4166666666499</v>
      </c>
      <c r="K105">
        <v>0.6</v>
      </c>
    </row>
    <row r="106" spans="1:11" ht="15" x14ac:dyDescent="0.3">
      <c r="A106" s="20">
        <v>2008</v>
      </c>
      <c r="B106" s="20">
        <v>5</v>
      </c>
      <c r="C106">
        <v>-0.1</v>
      </c>
      <c r="D106" s="4">
        <v>2008.3333333333201</v>
      </c>
      <c r="E106" s="4">
        <f t="shared" si="4"/>
        <v>0.39999999999999997</v>
      </c>
      <c r="J106" s="4">
        <v>2008.3333333333201</v>
      </c>
      <c r="K106">
        <v>-0.1</v>
      </c>
    </row>
    <row r="107" spans="1:11" ht="15" x14ac:dyDescent="0.3">
      <c r="A107" s="20">
        <v>2008</v>
      </c>
      <c r="B107" s="20">
        <v>4</v>
      </c>
      <c r="C107">
        <v>0.7</v>
      </c>
      <c r="D107" s="4">
        <v>2008.24999999999</v>
      </c>
      <c r="E107" s="4">
        <f t="shared" si="4"/>
        <v>0.66666666666666663</v>
      </c>
      <c r="J107" s="4">
        <v>2008.24999999999</v>
      </c>
      <c r="K107">
        <v>0.7</v>
      </c>
    </row>
    <row r="108" spans="1:11" ht="15" x14ac:dyDescent="0.3">
      <c r="A108" s="20">
        <v>2008</v>
      </c>
      <c r="B108" s="20">
        <v>3</v>
      </c>
      <c r="C108">
        <v>1.4</v>
      </c>
      <c r="D108" s="4">
        <v>2008.1666666666499</v>
      </c>
      <c r="E108" s="4">
        <f t="shared" si="4"/>
        <v>1.5666666666666664</v>
      </c>
      <c r="J108" s="4">
        <v>2008.1666666666499</v>
      </c>
      <c r="K108">
        <v>1.4</v>
      </c>
    </row>
    <row r="109" spans="1:11" ht="15" x14ac:dyDescent="0.3">
      <c r="A109" s="20">
        <v>2008</v>
      </c>
      <c r="B109" s="20">
        <v>2</v>
      </c>
      <c r="C109">
        <v>2.6</v>
      </c>
      <c r="D109" s="4">
        <v>2008.0833333333201</v>
      </c>
      <c r="E109" s="4">
        <f t="shared" si="4"/>
        <v>1.9333333333333333</v>
      </c>
      <c r="J109" s="4">
        <v>2008.0833333333201</v>
      </c>
      <c r="K109">
        <v>2.6</v>
      </c>
    </row>
    <row r="110" spans="1:11" ht="15" x14ac:dyDescent="0.3">
      <c r="A110" s="20">
        <v>2008</v>
      </c>
      <c r="B110" s="20">
        <v>1</v>
      </c>
      <c r="C110">
        <v>1.8</v>
      </c>
      <c r="D110" s="4">
        <v>2008</v>
      </c>
      <c r="E110" s="4">
        <f t="shared" si="4"/>
        <v>2.0333333333333337</v>
      </c>
      <c r="J110" s="4">
        <v>2008</v>
      </c>
      <c r="K110">
        <v>1.8</v>
      </c>
    </row>
    <row r="111" spans="1:11" ht="15" x14ac:dyDescent="0.3">
      <c r="A111" s="20">
        <v>2007</v>
      </c>
      <c r="B111" s="20">
        <v>12</v>
      </c>
      <c r="C111">
        <v>1.7</v>
      </c>
      <c r="D111" s="4">
        <v>2007.9166666666499</v>
      </c>
      <c r="E111" s="4">
        <f t="shared" si="4"/>
        <v>1.4666666666666668</v>
      </c>
      <c r="J111" s="4">
        <v>2007.9166666666499</v>
      </c>
      <c r="K111">
        <v>1.7</v>
      </c>
    </row>
    <row r="112" spans="1:11" ht="15" x14ac:dyDescent="0.3">
      <c r="A112" s="20">
        <v>2007</v>
      </c>
      <c r="B112" s="20">
        <v>11</v>
      </c>
      <c r="C112">
        <v>0.9</v>
      </c>
      <c r="D112" s="4">
        <v>2007.8333333333201</v>
      </c>
      <c r="E112" s="4">
        <f t="shared" si="4"/>
        <v>1.0999999999999999</v>
      </c>
      <c r="J112" s="4">
        <v>2007.8333333333201</v>
      </c>
      <c r="K112">
        <v>0.9</v>
      </c>
    </row>
    <row r="113" spans="1:11" ht="15" x14ac:dyDescent="0.3">
      <c r="A113" s="20">
        <v>2007</v>
      </c>
      <c r="B113" s="20">
        <v>10</v>
      </c>
      <c r="C113">
        <v>0.7</v>
      </c>
      <c r="D113" s="4">
        <v>2007.74999999999</v>
      </c>
      <c r="E113" s="4">
        <f t="shared" si="4"/>
        <v>0.6</v>
      </c>
      <c r="J113" s="4">
        <v>2007.74999999999</v>
      </c>
      <c r="K113">
        <v>0.7</v>
      </c>
    </row>
    <row r="114" spans="1:11" ht="15" x14ac:dyDescent="0.3">
      <c r="A114" s="20">
        <v>2007</v>
      </c>
      <c r="B114" s="20">
        <v>9</v>
      </c>
      <c r="C114">
        <v>0.2</v>
      </c>
      <c r="D114" s="4">
        <v>2007.6666666666499</v>
      </c>
      <c r="E114" s="4">
        <f t="shared" si="4"/>
        <v>0.43333333333333329</v>
      </c>
      <c r="J114" s="4">
        <v>2007.6666666666499</v>
      </c>
      <c r="K114">
        <v>0.2</v>
      </c>
    </row>
    <row r="115" spans="1:11" ht="15" x14ac:dyDescent="0.3">
      <c r="A115" s="20">
        <v>2007</v>
      </c>
      <c r="B115" s="20">
        <v>8</v>
      </c>
      <c r="C115">
        <v>0.4</v>
      </c>
      <c r="D115" s="4">
        <v>2007.5833333333201</v>
      </c>
      <c r="E115" s="4">
        <f t="shared" si="4"/>
        <v>0.10000000000000003</v>
      </c>
      <c r="J115" s="4">
        <v>2007.5833333333201</v>
      </c>
      <c r="K115">
        <v>0.4</v>
      </c>
    </row>
    <row r="116" spans="1:11" ht="15" x14ac:dyDescent="0.3">
      <c r="A116" s="20">
        <v>2007</v>
      </c>
      <c r="B116" s="20">
        <v>7</v>
      </c>
      <c r="C116">
        <v>-0.3</v>
      </c>
      <c r="D116" s="4">
        <v>2007.49999999999</v>
      </c>
      <c r="E116" s="4">
        <f t="shared" si="4"/>
        <v>0.20000000000000004</v>
      </c>
      <c r="J116" s="4">
        <v>2007.49999999999</v>
      </c>
      <c r="K116">
        <v>-0.3</v>
      </c>
    </row>
    <row r="117" spans="1:11" ht="15" x14ac:dyDescent="0.3">
      <c r="A117" s="20">
        <v>2007</v>
      </c>
      <c r="B117" s="20">
        <v>6</v>
      </c>
      <c r="C117">
        <v>0.5</v>
      </c>
      <c r="D117" s="4">
        <v>2007.4166666666499</v>
      </c>
      <c r="E117" s="4">
        <f t="shared" si="4"/>
        <v>3.3333333333333333E-2</v>
      </c>
      <c r="J117" s="4">
        <v>2007.4166666666499</v>
      </c>
      <c r="K117">
        <v>0.5</v>
      </c>
    </row>
    <row r="118" spans="1:11" ht="15" x14ac:dyDescent="0.3">
      <c r="A118" s="20">
        <v>2007</v>
      </c>
      <c r="B118" s="20">
        <v>5</v>
      </c>
      <c r="C118">
        <v>-0.1</v>
      </c>
      <c r="D118" s="4">
        <v>2007.3333333333201</v>
      </c>
      <c r="E118" s="4">
        <f t="shared" si="4"/>
        <v>0.10000000000000002</v>
      </c>
      <c r="J118" s="4">
        <v>2007.3333333333201</v>
      </c>
      <c r="K118">
        <v>-0.1</v>
      </c>
    </row>
    <row r="119" spans="1:11" ht="15" x14ac:dyDescent="0.3">
      <c r="A119" s="20">
        <v>2007</v>
      </c>
      <c r="B119" s="20">
        <v>4</v>
      </c>
      <c r="C119">
        <v>-0.1</v>
      </c>
      <c r="D119" s="4">
        <v>2007.24999999999</v>
      </c>
      <c r="E119" s="4">
        <f t="shared" si="4"/>
        <v>0</v>
      </c>
      <c r="J119" s="4">
        <v>2007.24999999999</v>
      </c>
      <c r="K119">
        <v>-0.1</v>
      </c>
    </row>
    <row r="120" spans="1:11" ht="15" x14ac:dyDescent="0.3">
      <c r="A120" s="20">
        <v>2007</v>
      </c>
      <c r="B120" s="20">
        <v>3</v>
      </c>
      <c r="C120">
        <v>0.2</v>
      </c>
      <c r="D120" s="4">
        <v>2007.1666666666499</v>
      </c>
      <c r="E120" s="4">
        <f t="shared" si="4"/>
        <v>0</v>
      </c>
      <c r="J120" s="4">
        <v>2007.1666666666499</v>
      </c>
      <c r="K120">
        <v>0.2</v>
      </c>
    </row>
    <row r="121" spans="1:11" ht="15" x14ac:dyDescent="0.3">
      <c r="A121" s="20">
        <v>2007</v>
      </c>
      <c r="B121" s="20">
        <v>2</v>
      </c>
      <c r="C121">
        <v>-0.1</v>
      </c>
      <c r="D121" s="4">
        <v>2007.0833333333201</v>
      </c>
      <c r="E121" s="4">
        <f t="shared" si="4"/>
        <v>-0.23333333333333336</v>
      </c>
      <c r="J121" s="4">
        <v>2007.0833333333201</v>
      </c>
      <c r="K121">
        <v>-0.1</v>
      </c>
    </row>
    <row r="122" spans="1:11" ht="15" x14ac:dyDescent="0.3">
      <c r="A122" s="20">
        <v>2007</v>
      </c>
      <c r="B122" s="20">
        <v>1</v>
      </c>
      <c r="C122">
        <v>-0.8</v>
      </c>
      <c r="D122" s="4">
        <v>2007</v>
      </c>
      <c r="E122" s="4">
        <f t="shared" si="4"/>
        <v>-0.39999999999999997</v>
      </c>
      <c r="J122" s="4">
        <v>2007</v>
      </c>
      <c r="K122">
        <v>-0.8</v>
      </c>
    </row>
    <row r="123" spans="1:11" ht="15" x14ac:dyDescent="0.3">
      <c r="A123" s="20">
        <v>2006</v>
      </c>
      <c r="B123" s="20">
        <v>12</v>
      </c>
      <c r="C123">
        <v>-0.3</v>
      </c>
      <c r="D123" s="4">
        <v>2006.9166666666499</v>
      </c>
      <c r="E123" s="4">
        <f t="shared" si="4"/>
        <v>-0.33333333333333331</v>
      </c>
      <c r="J123" s="4">
        <v>2006.9166666666499</v>
      </c>
      <c r="K123">
        <v>-0.3</v>
      </c>
    </row>
    <row r="124" spans="1:11" ht="15" x14ac:dyDescent="0.3">
      <c r="A124" s="20">
        <v>2006</v>
      </c>
      <c r="B124" s="20">
        <v>11</v>
      </c>
      <c r="C124">
        <v>0.1</v>
      </c>
      <c r="D124" s="4">
        <v>2006.8333333333201</v>
      </c>
      <c r="E124" s="4">
        <f t="shared" si="4"/>
        <v>-0.5</v>
      </c>
      <c r="J124" s="4">
        <v>2006.8333333333201</v>
      </c>
      <c r="K124">
        <v>0.1</v>
      </c>
    </row>
    <row r="125" spans="1:11" ht="15" x14ac:dyDescent="0.3">
      <c r="A125" s="20">
        <v>2006</v>
      </c>
      <c r="B125" s="20">
        <v>10</v>
      </c>
      <c r="C125">
        <v>-1.3</v>
      </c>
      <c r="D125" s="4">
        <v>2006.74999999998</v>
      </c>
      <c r="E125" s="4">
        <f t="shared" si="4"/>
        <v>-0.6</v>
      </c>
      <c r="J125" s="4">
        <v>2006.74999999998</v>
      </c>
      <c r="K125">
        <v>-1.3</v>
      </c>
    </row>
    <row r="126" spans="1:11" ht="15" x14ac:dyDescent="0.3">
      <c r="A126" s="20">
        <v>2006</v>
      </c>
      <c r="B126" s="20">
        <v>9</v>
      </c>
      <c r="C126">
        <v>-0.6</v>
      </c>
      <c r="D126" s="4">
        <v>2006.6666666666499</v>
      </c>
      <c r="E126" s="4">
        <f t="shared" si="4"/>
        <v>-0.96666666666666667</v>
      </c>
      <c r="J126" s="4">
        <v>2006.6666666666499</v>
      </c>
      <c r="K126">
        <v>-0.6</v>
      </c>
    </row>
    <row r="127" spans="1:11" ht="15" x14ac:dyDescent="0.3">
      <c r="A127" s="20">
        <v>2006</v>
      </c>
      <c r="B127" s="20">
        <v>8</v>
      </c>
      <c r="C127">
        <v>-1</v>
      </c>
      <c r="D127" s="4">
        <v>2006.5833333333201</v>
      </c>
      <c r="E127" s="4">
        <f t="shared" si="4"/>
        <v>-0.73333333333333339</v>
      </c>
      <c r="J127" s="4">
        <v>2006.5833333333201</v>
      </c>
      <c r="K127">
        <v>-1</v>
      </c>
    </row>
    <row r="128" spans="1:11" ht="15" x14ac:dyDescent="0.3">
      <c r="A128" s="20">
        <v>2006</v>
      </c>
      <c r="B128" s="20">
        <v>7</v>
      </c>
      <c r="C128">
        <v>-0.6</v>
      </c>
      <c r="D128" s="4">
        <v>2006.49999999998</v>
      </c>
      <c r="E128" s="4">
        <f t="shared" si="4"/>
        <v>-0.6</v>
      </c>
      <c r="J128" s="4">
        <v>2006.49999999998</v>
      </c>
      <c r="K128">
        <v>-0.6</v>
      </c>
    </row>
    <row r="129" spans="1:11" ht="15" x14ac:dyDescent="0.3">
      <c r="A129" s="20">
        <v>2006</v>
      </c>
      <c r="B129" s="20">
        <v>6</v>
      </c>
      <c r="C129">
        <v>-0.2</v>
      </c>
      <c r="D129" s="4">
        <v>2006.4166666666499</v>
      </c>
      <c r="E129" s="4">
        <f t="shared" si="4"/>
        <v>-0.43333333333333335</v>
      </c>
      <c r="J129" s="4">
        <v>2006.4166666666499</v>
      </c>
      <c r="K129">
        <v>-0.2</v>
      </c>
    </row>
    <row r="130" spans="1:11" ht="15" x14ac:dyDescent="0.3">
      <c r="A130" s="20">
        <v>2006</v>
      </c>
      <c r="B130" s="20">
        <v>5</v>
      </c>
      <c r="C130">
        <v>-0.5</v>
      </c>
      <c r="D130" s="4">
        <v>2006.3333333333201</v>
      </c>
      <c r="E130" s="4">
        <f t="shared" si="4"/>
        <v>0.13333333333333339</v>
      </c>
      <c r="J130" s="4">
        <v>2006.3333333333201</v>
      </c>
      <c r="K130">
        <v>-0.5</v>
      </c>
    </row>
    <row r="131" spans="1:11" ht="15" x14ac:dyDescent="0.3">
      <c r="A131" s="20">
        <v>2006</v>
      </c>
      <c r="B131" s="20">
        <v>4</v>
      </c>
      <c r="C131">
        <v>1.1000000000000001</v>
      </c>
      <c r="D131" s="4">
        <v>2006.24999999998</v>
      </c>
      <c r="E131" s="4">
        <f t="shared" si="4"/>
        <v>0.80000000000000016</v>
      </c>
      <c r="J131" s="4">
        <v>2006.24999999998</v>
      </c>
      <c r="K131">
        <v>1.1000000000000001</v>
      </c>
    </row>
    <row r="132" spans="1:11" ht="15" x14ac:dyDescent="0.3">
      <c r="A132" s="20">
        <v>2006</v>
      </c>
      <c r="B132" s="20">
        <v>3</v>
      </c>
      <c r="C132">
        <v>1.8</v>
      </c>
      <c r="D132" s="4">
        <v>2006.1666666666499</v>
      </c>
      <c r="E132" s="4">
        <f t="shared" ref="E132:E195" si="5">AVERAGE(C131:C133)</f>
        <v>1.0000000000000002</v>
      </c>
      <c r="J132" s="4">
        <v>2006.1666666666499</v>
      </c>
      <c r="K132">
        <v>1.8</v>
      </c>
    </row>
    <row r="133" spans="1:11" ht="15" x14ac:dyDescent="0.3">
      <c r="A133" s="20">
        <v>2006</v>
      </c>
      <c r="B133" s="20">
        <v>2</v>
      </c>
      <c r="C133">
        <v>0.1</v>
      </c>
      <c r="D133" s="4">
        <v>2006.0833333333201</v>
      </c>
      <c r="E133" s="4">
        <f t="shared" si="5"/>
        <v>1.2</v>
      </c>
      <c r="J133" s="4">
        <v>2006.0833333333201</v>
      </c>
      <c r="K133">
        <v>0.1</v>
      </c>
    </row>
    <row r="134" spans="1:11" ht="15" x14ac:dyDescent="0.3">
      <c r="A134" s="20">
        <v>2006</v>
      </c>
      <c r="B134" s="20">
        <v>1</v>
      </c>
      <c r="C134">
        <v>1.7</v>
      </c>
      <c r="D134" s="4">
        <v>2006</v>
      </c>
      <c r="E134" s="4">
        <f t="shared" si="5"/>
        <v>0.6</v>
      </c>
      <c r="J134" s="4">
        <v>2006</v>
      </c>
      <c r="K134">
        <v>1.7</v>
      </c>
    </row>
    <row r="135" spans="1:11" ht="15" x14ac:dyDescent="0.3">
      <c r="A135" s="20">
        <v>2005</v>
      </c>
      <c r="B135" s="20">
        <v>12</v>
      </c>
      <c r="C135">
        <v>0</v>
      </c>
      <c r="D135" s="4">
        <v>2005.9166666666499</v>
      </c>
      <c r="E135" s="4">
        <f t="shared" si="5"/>
        <v>0.5</v>
      </c>
      <c r="J135" s="4">
        <v>2005.9166666666499</v>
      </c>
      <c r="K135">
        <v>0</v>
      </c>
    </row>
    <row r="136" spans="1:11" ht="15" x14ac:dyDescent="0.3">
      <c r="A136" s="20">
        <v>2005</v>
      </c>
      <c r="B136" s="20">
        <v>11</v>
      </c>
      <c r="C136">
        <v>-0.2</v>
      </c>
      <c r="D136" s="4">
        <v>2005.8333333333201</v>
      </c>
      <c r="E136" s="4">
        <f t="shared" si="5"/>
        <v>0.33333333333333331</v>
      </c>
      <c r="J136" s="4">
        <v>2005.8333333333201</v>
      </c>
      <c r="K136">
        <v>-0.2</v>
      </c>
    </row>
    <row r="137" spans="1:11" ht="15" x14ac:dyDescent="0.3">
      <c r="A137" s="20">
        <v>2005</v>
      </c>
      <c r="B137" s="20">
        <v>10</v>
      </c>
      <c r="C137">
        <v>1.2</v>
      </c>
      <c r="D137" s="4">
        <v>2005.74999999998</v>
      </c>
      <c r="E137" s="4">
        <f t="shared" si="5"/>
        <v>0.46666666666666662</v>
      </c>
      <c r="J137" s="4">
        <v>2005.74999999998</v>
      </c>
      <c r="K137">
        <v>1.2</v>
      </c>
    </row>
    <row r="138" spans="1:11" ht="15" x14ac:dyDescent="0.3">
      <c r="A138" s="20">
        <v>2005</v>
      </c>
      <c r="B138" s="20">
        <v>9</v>
      </c>
      <c r="C138">
        <v>0.4</v>
      </c>
      <c r="D138" s="4">
        <v>2005.6666666666499</v>
      </c>
      <c r="E138" s="4">
        <f t="shared" si="5"/>
        <v>0.43333333333333335</v>
      </c>
      <c r="J138" s="4">
        <v>2005.6666666666499</v>
      </c>
      <c r="K138">
        <v>0.4</v>
      </c>
    </row>
    <row r="139" spans="1:11" ht="15" x14ac:dyDescent="0.3">
      <c r="A139" s="20">
        <v>2005</v>
      </c>
      <c r="B139" s="20">
        <v>8</v>
      </c>
      <c r="C139">
        <v>-0.3</v>
      </c>
      <c r="D139" s="4">
        <v>2005.5833333333201</v>
      </c>
      <c r="E139" s="4">
        <f t="shared" si="5"/>
        <v>0.10000000000000002</v>
      </c>
      <c r="J139" s="4">
        <v>2005.5833333333201</v>
      </c>
      <c r="K139">
        <v>-0.3</v>
      </c>
    </row>
    <row r="140" spans="1:11" ht="15" x14ac:dyDescent="0.3">
      <c r="A140" s="20">
        <v>2005</v>
      </c>
      <c r="B140" s="20">
        <v>7</v>
      </c>
      <c r="C140">
        <v>0.2</v>
      </c>
      <c r="D140" s="4">
        <v>2005.49999999998</v>
      </c>
      <c r="E140" s="4">
        <f t="shared" si="5"/>
        <v>0.10000000000000002</v>
      </c>
      <c r="J140" s="4">
        <v>2005.49999999998</v>
      </c>
      <c r="K140">
        <v>0.2</v>
      </c>
    </row>
    <row r="141" spans="1:11" ht="15" x14ac:dyDescent="0.3">
      <c r="A141" s="20">
        <v>2005</v>
      </c>
      <c r="B141" s="20">
        <v>6</v>
      </c>
      <c r="C141">
        <v>0.4</v>
      </c>
      <c r="D141" s="4">
        <v>2005.4166666666499</v>
      </c>
      <c r="E141" s="4">
        <f t="shared" si="5"/>
        <v>-6.6666666666666652E-2</v>
      </c>
      <c r="J141" s="4">
        <v>2005.4166666666499</v>
      </c>
      <c r="K141">
        <v>0.4</v>
      </c>
    </row>
    <row r="142" spans="1:11" ht="15" x14ac:dyDescent="0.3">
      <c r="A142" s="20">
        <v>2005</v>
      </c>
      <c r="B142" s="20">
        <v>5</v>
      </c>
      <c r="C142">
        <v>-0.8</v>
      </c>
      <c r="D142" s="4">
        <v>2005.3333333333201</v>
      </c>
      <c r="E142" s="4">
        <f t="shared" si="5"/>
        <v>-0.33333333333333331</v>
      </c>
      <c r="J142" s="4">
        <v>2005.3333333333201</v>
      </c>
      <c r="K142">
        <v>-0.8</v>
      </c>
    </row>
    <row r="143" spans="1:11" ht="15" x14ac:dyDescent="0.3">
      <c r="A143" s="20">
        <v>2005</v>
      </c>
      <c r="B143" s="20">
        <v>4</v>
      </c>
      <c r="C143">
        <v>-0.6</v>
      </c>
      <c r="D143" s="4">
        <v>2005.24999999998</v>
      </c>
      <c r="E143" s="4">
        <f t="shared" si="5"/>
        <v>-0.36666666666666664</v>
      </c>
      <c r="J143" s="4">
        <v>2005.24999999998</v>
      </c>
      <c r="K143">
        <v>-0.6</v>
      </c>
    </row>
    <row r="144" spans="1:11" ht="15" x14ac:dyDescent="0.3">
      <c r="A144" s="20">
        <v>2005</v>
      </c>
      <c r="B144" s="20">
        <v>3</v>
      </c>
      <c r="C144">
        <v>0.3</v>
      </c>
      <c r="D144" s="4">
        <v>2005.1666666666499</v>
      </c>
      <c r="E144" s="4">
        <f t="shared" si="5"/>
        <v>-1.1333333333333333</v>
      </c>
      <c r="J144" s="4">
        <v>2005.1666666666499</v>
      </c>
      <c r="K144">
        <v>0.3</v>
      </c>
    </row>
    <row r="145" spans="1:11" ht="15" x14ac:dyDescent="0.3">
      <c r="A145" s="20">
        <v>2005</v>
      </c>
      <c r="B145" s="20">
        <v>2</v>
      </c>
      <c r="C145">
        <v>-3.1</v>
      </c>
      <c r="D145" s="4">
        <v>2005.0833333333201</v>
      </c>
      <c r="E145" s="4">
        <f t="shared" si="5"/>
        <v>-0.83333333333333348</v>
      </c>
      <c r="J145" s="4">
        <v>2005.0833333333201</v>
      </c>
      <c r="K145">
        <v>-3.1</v>
      </c>
    </row>
    <row r="146" spans="1:11" ht="15" x14ac:dyDescent="0.3">
      <c r="A146" s="20">
        <v>2005</v>
      </c>
      <c r="B146" s="20">
        <v>1</v>
      </c>
      <c r="C146">
        <v>0.3</v>
      </c>
      <c r="D146" s="4">
        <v>2005</v>
      </c>
      <c r="E146" s="4">
        <f t="shared" si="5"/>
        <v>-1.2000000000000002</v>
      </c>
      <c r="J146" s="4">
        <v>2005</v>
      </c>
      <c r="K146">
        <v>0.3</v>
      </c>
    </row>
    <row r="147" spans="1:11" ht="15" x14ac:dyDescent="0.3">
      <c r="A147" s="20">
        <v>2004</v>
      </c>
      <c r="B147" s="20">
        <v>12</v>
      </c>
      <c r="C147">
        <v>-0.8</v>
      </c>
      <c r="D147" s="4">
        <v>2004.9166666666499</v>
      </c>
      <c r="E147" s="4">
        <f t="shared" si="5"/>
        <v>-0.39999999999999997</v>
      </c>
      <c r="J147" s="4">
        <v>2004.9166666666499</v>
      </c>
      <c r="K147">
        <v>-0.8</v>
      </c>
    </row>
    <row r="148" spans="1:11" ht="15" x14ac:dyDescent="0.3">
      <c r="A148" s="20">
        <v>2004</v>
      </c>
      <c r="B148" s="20">
        <v>11</v>
      </c>
      <c r="C148">
        <v>-0.7</v>
      </c>
      <c r="D148" s="4">
        <v>2004.8333333333101</v>
      </c>
      <c r="E148" s="4">
        <f t="shared" si="5"/>
        <v>-0.53333333333333333</v>
      </c>
      <c r="J148" s="4">
        <v>2004.8333333333101</v>
      </c>
      <c r="K148">
        <v>-0.7</v>
      </c>
    </row>
    <row r="149" spans="1:11" ht="15" x14ac:dyDescent="0.3">
      <c r="A149" s="20">
        <v>2004</v>
      </c>
      <c r="B149" s="20">
        <v>10</v>
      </c>
      <c r="C149">
        <v>-0.1</v>
      </c>
      <c r="D149" s="4">
        <v>2004.74999999998</v>
      </c>
      <c r="E149" s="4">
        <f t="shared" si="5"/>
        <v>-0.36666666666666664</v>
      </c>
      <c r="J149" s="4">
        <v>2004.74999999998</v>
      </c>
      <c r="K149">
        <v>-0.1</v>
      </c>
    </row>
    <row r="150" spans="1:11" ht="15" x14ac:dyDescent="0.3">
      <c r="A150" s="20">
        <v>2004</v>
      </c>
      <c r="B150" s="20">
        <v>9</v>
      </c>
      <c r="C150">
        <v>-0.3</v>
      </c>
      <c r="D150" s="4">
        <v>2004.6666666666499</v>
      </c>
      <c r="E150" s="4">
        <f t="shared" si="5"/>
        <v>-0.23333333333333331</v>
      </c>
      <c r="J150" s="4">
        <v>2004.6666666666499</v>
      </c>
      <c r="K150">
        <v>-0.3</v>
      </c>
    </row>
    <row r="151" spans="1:11" ht="15" x14ac:dyDescent="0.3">
      <c r="A151" s="20">
        <v>2004</v>
      </c>
      <c r="B151" s="20">
        <v>8</v>
      </c>
      <c r="C151">
        <v>-0.3</v>
      </c>
      <c r="D151" s="4">
        <v>2004.5833333333101</v>
      </c>
      <c r="E151" s="4">
        <f t="shared" si="5"/>
        <v>-0.3666666666666667</v>
      </c>
      <c r="J151" s="4">
        <v>2004.5833333333101</v>
      </c>
      <c r="K151">
        <v>-0.3</v>
      </c>
    </row>
    <row r="152" spans="1:11" ht="15" x14ac:dyDescent="0.3">
      <c r="A152" s="20">
        <v>2004</v>
      </c>
      <c r="B152" s="20">
        <v>7</v>
      </c>
      <c r="C152">
        <v>-0.5</v>
      </c>
      <c r="D152" s="4">
        <v>2004.49999999998</v>
      </c>
      <c r="E152" s="4">
        <f t="shared" si="5"/>
        <v>-0.53333333333333333</v>
      </c>
      <c r="J152" s="4">
        <v>2004.49999999998</v>
      </c>
      <c r="K152">
        <v>-0.5</v>
      </c>
    </row>
    <row r="153" spans="1:11" ht="15" x14ac:dyDescent="0.3">
      <c r="A153" s="20">
        <v>2004</v>
      </c>
      <c r="B153" s="20">
        <v>6</v>
      </c>
      <c r="C153">
        <v>-0.8</v>
      </c>
      <c r="D153" s="4">
        <v>2004.4166666666499</v>
      </c>
      <c r="E153" s="4">
        <f t="shared" si="5"/>
        <v>-0.10000000000000002</v>
      </c>
      <c r="J153" s="4">
        <v>2004.4166666666499</v>
      </c>
      <c r="K153">
        <v>-0.8</v>
      </c>
    </row>
    <row r="154" spans="1:11" ht="15" x14ac:dyDescent="0.3">
      <c r="A154" s="20">
        <v>2004</v>
      </c>
      <c r="B154" s="20">
        <v>5</v>
      </c>
      <c r="C154">
        <v>1</v>
      </c>
      <c r="D154" s="4">
        <v>2004.3333333333101</v>
      </c>
      <c r="E154" s="4">
        <f t="shared" si="5"/>
        <v>-0.23333333333333336</v>
      </c>
      <c r="J154" s="4">
        <v>2004.3333333333101</v>
      </c>
      <c r="K154">
        <v>1</v>
      </c>
    </row>
    <row r="155" spans="1:11" ht="15" x14ac:dyDescent="0.3">
      <c r="A155" s="20">
        <v>2004</v>
      </c>
      <c r="B155" s="20">
        <v>4</v>
      </c>
      <c r="C155">
        <v>-0.9</v>
      </c>
      <c r="D155" s="4">
        <v>2004.24999999998</v>
      </c>
      <c r="E155" s="4">
        <f t="shared" si="5"/>
        <v>0.16666666666666666</v>
      </c>
      <c r="J155" s="4">
        <v>2004.24999999998</v>
      </c>
      <c r="K155">
        <v>-0.9</v>
      </c>
    </row>
    <row r="156" spans="1:11" ht="15" x14ac:dyDescent="0.3">
      <c r="A156" s="20">
        <v>2004</v>
      </c>
      <c r="B156" s="20">
        <v>3</v>
      </c>
      <c r="C156">
        <v>0.4</v>
      </c>
      <c r="D156" s="4">
        <v>2004.1666666666499</v>
      </c>
      <c r="E156" s="4">
        <f t="shared" si="5"/>
        <v>0.23333333333333331</v>
      </c>
      <c r="J156" s="4">
        <v>2004.1666666666499</v>
      </c>
      <c r="K156">
        <v>0.4</v>
      </c>
    </row>
    <row r="157" spans="1:11" ht="15" x14ac:dyDescent="0.3">
      <c r="A157" s="20">
        <v>2004</v>
      </c>
      <c r="B157" s="20">
        <v>2</v>
      </c>
      <c r="C157">
        <v>1.2</v>
      </c>
      <c r="D157" s="4">
        <v>2004.0833333333101</v>
      </c>
      <c r="E157" s="4">
        <f t="shared" si="5"/>
        <v>0.10000000000000002</v>
      </c>
      <c r="J157" s="4">
        <v>2004.0833333333101</v>
      </c>
      <c r="K157">
        <v>1.2</v>
      </c>
    </row>
    <row r="158" spans="1:11" ht="15" x14ac:dyDescent="0.3">
      <c r="A158" s="20">
        <v>2004</v>
      </c>
      <c r="B158" s="20">
        <v>1</v>
      </c>
      <c r="C158">
        <v>-1.3</v>
      </c>
      <c r="D158" s="4">
        <v>2004</v>
      </c>
      <c r="E158" s="4">
        <f t="shared" si="5"/>
        <v>0.33333333333333331</v>
      </c>
      <c r="J158" s="4">
        <v>2004</v>
      </c>
      <c r="K158">
        <v>-1.3</v>
      </c>
    </row>
    <row r="159" spans="1:11" ht="15" x14ac:dyDescent="0.3">
      <c r="A159" s="20">
        <v>2003</v>
      </c>
      <c r="B159" s="20">
        <v>12</v>
      </c>
      <c r="C159">
        <v>1.1000000000000001</v>
      </c>
      <c r="D159" s="4">
        <v>2003.9166666666499</v>
      </c>
      <c r="E159" s="4">
        <f t="shared" si="5"/>
        <v>-0.16666666666666666</v>
      </c>
      <c r="J159" s="4">
        <v>2003.9166666666499</v>
      </c>
      <c r="K159">
        <v>1.1000000000000001</v>
      </c>
    </row>
    <row r="160" spans="1:11" ht="15" x14ac:dyDescent="0.3">
      <c r="A160" s="20">
        <v>2003</v>
      </c>
      <c r="B160" s="20">
        <v>11</v>
      </c>
      <c r="C160">
        <v>-0.3</v>
      </c>
      <c r="D160" s="4">
        <v>2003.8333333333101</v>
      </c>
      <c r="E160" s="4">
        <f t="shared" si="5"/>
        <v>0.26666666666666666</v>
      </c>
      <c r="J160" s="4">
        <v>2003.8333333333101</v>
      </c>
      <c r="K160">
        <v>-0.3</v>
      </c>
    </row>
    <row r="161" spans="1:11" ht="15" x14ac:dyDescent="0.3">
      <c r="A161" s="20">
        <v>2003</v>
      </c>
      <c r="B161" s="20">
        <v>10</v>
      </c>
      <c r="C161">
        <v>0</v>
      </c>
      <c r="D161" s="4">
        <v>2003.74999999998</v>
      </c>
      <c r="E161" s="4">
        <f t="shared" si="5"/>
        <v>-0.13333333333333333</v>
      </c>
      <c r="J161" s="4">
        <v>2003.74999999998</v>
      </c>
      <c r="K161">
        <v>0</v>
      </c>
    </row>
    <row r="162" spans="1:11" ht="15" x14ac:dyDescent="0.3">
      <c r="A162" s="20">
        <v>2003</v>
      </c>
      <c r="B162" s="20">
        <v>9</v>
      </c>
      <c r="C162">
        <v>-0.1</v>
      </c>
      <c r="D162" s="4">
        <v>2003.6666666666499</v>
      </c>
      <c r="E162" s="4">
        <f t="shared" si="5"/>
        <v>0</v>
      </c>
      <c r="J162" s="4">
        <v>2003.6666666666499</v>
      </c>
      <c r="K162">
        <v>-0.1</v>
      </c>
    </row>
    <row r="163" spans="1:11" ht="15" x14ac:dyDescent="0.3">
      <c r="A163" s="20">
        <v>2003</v>
      </c>
      <c r="B163" s="20">
        <v>8</v>
      </c>
      <c r="C163">
        <v>0.1</v>
      </c>
      <c r="D163" s="4">
        <v>2003.5833333333101</v>
      </c>
      <c r="E163" s="4">
        <f t="shared" si="5"/>
        <v>9.9999999999999992E-2</v>
      </c>
      <c r="J163" s="4">
        <v>2003.5833333333101</v>
      </c>
      <c r="K163">
        <v>0.1</v>
      </c>
    </row>
    <row r="164" spans="1:11" ht="15" x14ac:dyDescent="0.3">
      <c r="A164" s="20">
        <v>2003</v>
      </c>
      <c r="B164" s="20">
        <v>7</v>
      </c>
      <c r="C164">
        <v>0.3</v>
      </c>
      <c r="D164" s="4">
        <v>2003.49999999998</v>
      </c>
      <c r="E164" s="4">
        <f t="shared" si="5"/>
        <v>-6.6666666666666652E-2</v>
      </c>
      <c r="J164" s="4">
        <v>2003.49999999998</v>
      </c>
      <c r="K164">
        <v>0.3</v>
      </c>
    </row>
    <row r="165" spans="1:11" ht="15" x14ac:dyDescent="0.3">
      <c r="A165" s="20">
        <v>2003</v>
      </c>
      <c r="B165" s="20">
        <v>6</v>
      </c>
      <c r="C165">
        <v>-0.6</v>
      </c>
      <c r="D165" s="4">
        <v>2003.4166666666499</v>
      </c>
      <c r="E165" s="4">
        <f t="shared" si="5"/>
        <v>-0.19999999999999998</v>
      </c>
      <c r="J165" s="4">
        <v>2003.4166666666499</v>
      </c>
      <c r="K165">
        <v>-0.6</v>
      </c>
    </row>
    <row r="166" spans="1:11" ht="15" x14ac:dyDescent="0.3">
      <c r="A166" s="20">
        <v>2003</v>
      </c>
      <c r="B166" s="20">
        <v>5</v>
      </c>
      <c r="C166">
        <v>-0.3</v>
      </c>
      <c r="D166" s="4">
        <v>2003.3333333333101</v>
      </c>
      <c r="E166" s="4">
        <f t="shared" si="5"/>
        <v>-0.33333333333333331</v>
      </c>
      <c r="J166" s="4">
        <v>2003.3333333333101</v>
      </c>
      <c r="K166">
        <v>-0.3</v>
      </c>
    </row>
    <row r="167" spans="1:11" ht="15" x14ac:dyDescent="0.3">
      <c r="A167" s="20">
        <v>2003</v>
      </c>
      <c r="B167" s="20">
        <v>4</v>
      </c>
      <c r="C167">
        <v>-0.1</v>
      </c>
      <c r="D167" s="4">
        <v>2003.24999999998</v>
      </c>
      <c r="E167" s="4">
        <f t="shared" si="5"/>
        <v>-0.23333333333333331</v>
      </c>
      <c r="J167" s="4">
        <v>2003.24999999998</v>
      </c>
      <c r="K167">
        <v>-0.1</v>
      </c>
    </row>
    <row r="168" spans="1:11" ht="15" x14ac:dyDescent="0.3">
      <c r="A168" s="20">
        <v>2003</v>
      </c>
      <c r="B168" s="20">
        <v>3</v>
      </c>
      <c r="C168">
        <v>-0.3</v>
      </c>
      <c r="D168" s="4">
        <v>2003.1666666666499</v>
      </c>
      <c r="E168" s="4">
        <f t="shared" si="5"/>
        <v>-0.3666666666666667</v>
      </c>
      <c r="J168" s="4">
        <v>2003.1666666666499</v>
      </c>
      <c r="K168">
        <v>-0.3</v>
      </c>
    </row>
    <row r="169" spans="1:11" ht="15" x14ac:dyDescent="0.3">
      <c r="A169" s="20">
        <v>2003</v>
      </c>
      <c r="B169" s="20">
        <v>2</v>
      </c>
      <c r="C169">
        <v>-0.7</v>
      </c>
      <c r="D169" s="4">
        <v>2003.0833333333101</v>
      </c>
      <c r="E169" s="4">
        <f t="shared" si="5"/>
        <v>-0.39999999999999997</v>
      </c>
      <c r="J169" s="4">
        <v>2003.0833333333101</v>
      </c>
      <c r="K169">
        <v>-0.7</v>
      </c>
    </row>
    <row r="170" spans="1:11" ht="15" x14ac:dyDescent="0.3">
      <c r="A170" s="20">
        <v>2003</v>
      </c>
      <c r="B170" s="20">
        <v>1</v>
      </c>
      <c r="C170">
        <v>-0.2</v>
      </c>
      <c r="D170" s="4">
        <v>2003</v>
      </c>
      <c r="E170" s="4">
        <f t="shared" si="5"/>
        <v>-0.66666666666666663</v>
      </c>
      <c r="J170" s="4">
        <v>2003</v>
      </c>
      <c r="K170">
        <v>-0.2</v>
      </c>
    </row>
    <row r="171" spans="1:11" ht="15" x14ac:dyDescent="0.3">
      <c r="A171" s="20">
        <v>2002</v>
      </c>
      <c r="B171" s="20">
        <v>12</v>
      </c>
      <c r="C171">
        <v>-1.1000000000000001</v>
      </c>
      <c r="D171" s="4">
        <v>2002.9166666666399</v>
      </c>
      <c r="E171" s="4">
        <f t="shared" si="5"/>
        <v>-0.6</v>
      </c>
      <c r="J171" s="4">
        <v>2002.9166666666399</v>
      </c>
      <c r="K171">
        <v>-1.1000000000000001</v>
      </c>
    </row>
    <row r="172" spans="1:11" ht="15" x14ac:dyDescent="0.3">
      <c r="A172" s="20">
        <v>2002</v>
      </c>
      <c r="B172" s="20">
        <v>11</v>
      </c>
      <c r="C172">
        <v>-0.5</v>
      </c>
      <c r="D172" s="4">
        <v>2002.8333333333101</v>
      </c>
      <c r="E172" s="4">
        <f t="shared" si="5"/>
        <v>-0.66666666666666663</v>
      </c>
      <c r="J172" s="4">
        <v>2002.8333333333101</v>
      </c>
      <c r="K172">
        <v>-0.5</v>
      </c>
    </row>
    <row r="173" spans="1:11" ht="15" x14ac:dyDescent="0.3">
      <c r="A173" s="20">
        <v>2002</v>
      </c>
      <c r="B173" s="20">
        <v>10</v>
      </c>
      <c r="C173">
        <v>-0.4</v>
      </c>
      <c r="D173" s="4">
        <v>2002.74999999998</v>
      </c>
      <c r="E173" s="4">
        <f t="shared" si="5"/>
        <v>-0.5</v>
      </c>
      <c r="J173" s="4">
        <v>2002.74999999998</v>
      </c>
      <c r="K173">
        <v>-0.4</v>
      </c>
    </row>
    <row r="174" spans="1:11" ht="15" x14ac:dyDescent="0.3">
      <c r="A174" s="20">
        <v>2002</v>
      </c>
      <c r="B174" s="20">
        <v>9</v>
      </c>
      <c r="C174">
        <v>-0.6</v>
      </c>
      <c r="D174" s="4">
        <v>2002.6666666666399</v>
      </c>
      <c r="E174" s="4">
        <f t="shared" si="5"/>
        <v>-0.66666666666666663</v>
      </c>
      <c r="J174" s="4">
        <v>2002.6666666666399</v>
      </c>
      <c r="K174">
        <v>-0.6</v>
      </c>
    </row>
    <row r="175" spans="1:11" ht="15" x14ac:dyDescent="0.3">
      <c r="A175" s="20">
        <v>2002</v>
      </c>
      <c r="B175" s="20">
        <v>8</v>
      </c>
      <c r="C175">
        <v>-1</v>
      </c>
      <c r="D175" s="4">
        <v>2002.5833333333101</v>
      </c>
      <c r="E175" s="4">
        <f t="shared" si="5"/>
        <v>-0.70000000000000007</v>
      </c>
      <c r="J175" s="4">
        <v>2002.5833333333101</v>
      </c>
      <c r="K175">
        <v>-1</v>
      </c>
    </row>
    <row r="176" spans="1:11" ht="15" x14ac:dyDescent="0.3">
      <c r="A176" s="20">
        <v>2002</v>
      </c>
      <c r="B176" s="20">
        <v>7</v>
      </c>
      <c r="C176">
        <v>-0.5</v>
      </c>
      <c r="D176" s="4">
        <v>2002.49999999998</v>
      </c>
      <c r="E176" s="4">
        <f t="shared" si="5"/>
        <v>-0.56666666666666665</v>
      </c>
      <c r="J176" s="4">
        <v>2002.49999999998</v>
      </c>
      <c r="K176">
        <v>-0.5</v>
      </c>
    </row>
    <row r="177" spans="1:11" ht="15" x14ac:dyDescent="0.3">
      <c r="A177" s="20">
        <v>2002</v>
      </c>
      <c r="B177" s="20">
        <v>6</v>
      </c>
      <c r="C177">
        <v>-0.2</v>
      </c>
      <c r="D177" s="4">
        <v>2002.4166666666399</v>
      </c>
      <c r="E177" s="4">
        <f t="shared" si="5"/>
        <v>-0.5</v>
      </c>
      <c r="J177" s="4">
        <v>2002.4166666666399</v>
      </c>
      <c r="K177">
        <v>-0.2</v>
      </c>
    </row>
    <row r="178" spans="1:11" ht="15" x14ac:dyDescent="0.3">
      <c r="A178" s="20">
        <v>2002</v>
      </c>
      <c r="B178" s="20">
        <v>5</v>
      </c>
      <c r="C178">
        <v>-0.8</v>
      </c>
      <c r="D178" s="4">
        <v>2002.3333333333101</v>
      </c>
      <c r="E178" s="4">
        <f t="shared" si="5"/>
        <v>-0.3666666666666667</v>
      </c>
      <c r="J178" s="4">
        <v>2002.3333333333101</v>
      </c>
      <c r="K178">
        <v>-0.8</v>
      </c>
    </row>
    <row r="179" spans="1:11" ht="15" x14ac:dyDescent="0.3">
      <c r="A179" s="20">
        <v>2002</v>
      </c>
      <c r="B179" s="20">
        <v>4</v>
      </c>
      <c r="C179">
        <v>-0.1</v>
      </c>
      <c r="D179" s="4">
        <v>2002.24999999998</v>
      </c>
      <c r="E179" s="4">
        <f t="shared" si="5"/>
        <v>-0.3666666666666667</v>
      </c>
      <c r="J179" s="4">
        <v>2002.24999999998</v>
      </c>
      <c r="K179">
        <v>-0.1</v>
      </c>
    </row>
    <row r="180" spans="1:11" ht="15" x14ac:dyDescent="0.3">
      <c r="A180" s="20">
        <v>2002</v>
      </c>
      <c r="B180" s="20">
        <v>3</v>
      </c>
      <c r="C180">
        <v>-0.2</v>
      </c>
      <c r="D180" s="4">
        <v>2002.1666666666399</v>
      </c>
      <c r="E180" s="4">
        <f t="shared" si="5"/>
        <v>0.26666666666666666</v>
      </c>
      <c r="J180" s="4">
        <v>2002.1666666666399</v>
      </c>
      <c r="K180">
        <v>-0.2</v>
      </c>
    </row>
    <row r="181" spans="1:11" ht="15" x14ac:dyDescent="0.3">
      <c r="A181" s="20">
        <v>2002</v>
      </c>
      <c r="B181" s="20">
        <v>2</v>
      </c>
      <c r="C181">
        <v>1.1000000000000001</v>
      </c>
      <c r="D181" s="4">
        <v>2002.0833333333101</v>
      </c>
      <c r="E181" s="4">
        <f t="shared" si="5"/>
        <v>0.4333333333333334</v>
      </c>
      <c r="J181" s="4">
        <v>2002.0833333333101</v>
      </c>
      <c r="K181">
        <v>1.1000000000000001</v>
      </c>
    </row>
    <row r="182" spans="1:11" ht="15" x14ac:dyDescent="0.3">
      <c r="A182" s="20">
        <v>2002</v>
      </c>
      <c r="B182" s="20">
        <v>1</v>
      </c>
      <c r="C182">
        <v>0.4</v>
      </c>
      <c r="D182" s="4">
        <v>2002</v>
      </c>
      <c r="E182" s="4">
        <f t="shared" si="5"/>
        <v>0.23333333333333331</v>
      </c>
      <c r="J182" s="4">
        <v>2002</v>
      </c>
      <c r="K182">
        <v>0.4</v>
      </c>
    </row>
    <row r="183" spans="1:11" ht="15" x14ac:dyDescent="0.3">
      <c r="A183" s="20">
        <v>2001</v>
      </c>
      <c r="B183" s="20">
        <v>12</v>
      </c>
      <c r="C183">
        <v>-0.8</v>
      </c>
      <c r="D183" s="4">
        <v>2001.9166666666399</v>
      </c>
      <c r="E183" s="4">
        <f t="shared" si="5"/>
        <v>9.9999999999999978E-2</v>
      </c>
      <c r="J183" s="4">
        <v>2001.9166666666399</v>
      </c>
      <c r="K183">
        <v>-0.8</v>
      </c>
    </row>
    <row r="184" spans="1:11" ht="15" x14ac:dyDescent="0.3">
      <c r="A184" s="20">
        <v>2001</v>
      </c>
      <c r="B184" s="20">
        <v>11</v>
      </c>
      <c r="C184">
        <v>0.7</v>
      </c>
      <c r="D184" s="4">
        <v>2001.8333333333101</v>
      </c>
      <c r="E184" s="4">
        <f t="shared" si="5"/>
        <v>-3.3333333333333361E-2</v>
      </c>
      <c r="J184" s="4">
        <v>2001.8333333333101</v>
      </c>
      <c r="K184">
        <v>0.7</v>
      </c>
    </row>
    <row r="185" spans="1:11" ht="15" x14ac:dyDescent="0.3">
      <c r="A185" s="20">
        <v>2001</v>
      </c>
      <c r="B185" s="20">
        <v>10</v>
      </c>
      <c r="C185">
        <v>0</v>
      </c>
      <c r="D185" s="4">
        <v>2001.74999999998</v>
      </c>
      <c r="E185" s="4">
        <f t="shared" si="5"/>
        <v>0.3</v>
      </c>
      <c r="J185" s="4">
        <v>2001.74999999998</v>
      </c>
      <c r="K185">
        <v>0</v>
      </c>
    </row>
    <row r="186" spans="1:11" ht="15" x14ac:dyDescent="0.3">
      <c r="A186" s="20">
        <v>2001</v>
      </c>
      <c r="B186" s="20">
        <v>9</v>
      </c>
      <c r="C186">
        <v>0.2</v>
      </c>
      <c r="D186" s="4">
        <v>2001.6666666666399</v>
      </c>
      <c r="E186" s="4">
        <f t="shared" si="5"/>
        <v>-6.6666666666666666E-2</v>
      </c>
      <c r="J186" s="4">
        <v>2001.6666666666399</v>
      </c>
      <c r="K186">
        <v>0.2</v>
      </c>
    </row>
    <row r="187" spans="1:11" ht="15" x14ac:dyDescent="0.3">
      <c r="A187" s="20">
        <v>2001</v>
      </c>
      <c r="B187" s="20">
        <v>8</v>
      </c>
      <c r="C187">
        <v>-0.4</v>
      </c>
      <c r="D187" s="4">
        <v>2001.5833333333101</v>
      </c>
      <c r="E187" s="4">
        <f t="shared" si="5"/>
        <v>-0.13333333333333333</v>
      </c>
      <c r="J187" s="4">
        <v>2001.5833333333101</v>
      </c>
      <c r="K187">
        <v>-0.4</v>
      </c>
    </row>
    <row r="188" spans="1:11" ht="15" x14ac:dyDescent="0.3">
      <c r="A188" s="20">
        <v>2001</v>
      </c>
      <c r="B188" s="20">
        <v>7</v>
      </c>
      <c r="C188">
        <v>-0.2</v>
      </c>
      <c r="D188" s="4">
        <v>2001.49999999998</v>
      </c>
      <c r="E188" s="4">
        <f t="shared" si="5"/>
        <v>-0.10000000000000003</v>
      </c>
      <c r="J188" s="4">
        <v>2001.49999999998</v>
      </c>
      <c r="K188">
        <v>-0.2</v>
      </c>
    </row>
    <row r="189" spans="1:11" ht="15" x14ac:dyDescent="0.3">
      <c r="A189" s="20">
        <v>2001</v>
      </c>
      <c r="B189" s="20">
        <v>6</v>
      </c>
      <c r="C189">
        <v>0.3</v>
      </c>
      <c r="D189" s="4">
        <v>2001.4166666666399</v>
      </c>
      <c r="E189" s="4">
        <f t="shared" si="5"/>
        <v>-0.13333333333333333</v>
      </c>
      <c r="J189" s="4">
        <v>2001.4166666666399</v>
      </c>
      <c r="K189">
        <v>0.3</v>
      </c>
    </row>
    <row r="190" spans="1:11" ht="15" x14ac:dyDescent="0.3">
      <c r="A190" s="20">
        <v>2001</v>
      </c>
      <c r="B190" s="20">
        <v>5</v>
      </c>
      <c r="C190">
        <v>-0.5</v>
      </c>
      <c r="D190" s="4">
        <v>2001.3333333333101</v>
      </c>
      <c r="E190" s="4">
        <f t="shared" si="5"/>
        <v>0</v>
      </c>
      <c r="J190" s="4">
        <v>2001.3333333333101</v>
      </c>
      <c r="K190">
        <v>-0.5</v>
      </c>
    </row>
    <row r="191" spans="1:11" ht="15" x14ac:dyDescent="0.3">
      <c r="A191" s="20">
        <v>2001</v>
      </c>
      <c r="B191" s="20">
        <v>4</v>
      </c>
      <c r="C191">
        <v>0.2</v>
      </c>
      <c r="D191" s="4">
        <v>2001.24999999997</v>
      </c>
      <c r="E191" s="4">
        <f t="shared" si="5"/>
        <v>0.20000000000000004</v>
      </c>
      <c r="J191" s="4">
        <v>2001.24999999997</v>
      </c>
      <c r="K191">
        <v>0.2</v>
      </c>
    </row>
    <row r="192" spans="1:11" ht="15" x14ac:dyDescent="0.3">
      <c r="A192" s="20">
        <v>2001</v>
      </c>
      <c r="B192" s="20">
        <v>3</v>
      </c>
      <c r="C192">
        <v>0.9</v>
      </c>
      <c r="D192" s="4">
        <v>2001.1666666666399</v>
      </c>
      <c r="E192" s="4">
        <f t="shared" si="5"/>
        <v>0.93333333333333324</v>
      </c>
      <c r="J192" s="4">
        <v>2001.1666666666399</v>
      </c>
      <c r="K192">
        <v>0.9</v>
      </c>
    </row>
    <row r="193" spans="1:11" ht="15" x14ac:dyDescent="0.3">
      <c r="A193" s="20">
        <v>2001</v>
      </c>
      <c r="B193" s="20">
        <v>2</v>
      </c>
      <c r="C193">
        <v>1.7</v>
      </c>
      <c r="D193" s="4">
        <v>2001.0833333333101</v>
      </c>
      <c r="E193" s="4">
        <f t="shared" si="5"/>
        <v>1.2</v>
      </c>
      <c r="J193" s="4">
        <v>2001.0833333333101</v>
      </c>
      <c r="K193">
        <v>1.7</v>
      </c>
    </row>
    <row r="194" spans="1:11" ht="15" x14ac:dyDescent="0.3">
      <c r="A194" s="20">
        <v>2001</v>
      </c>
      <c r="B194" s="20">
        <v>1</v>
      </c>
      <c r="C194">
        <v>1</v>
      </c>
      <c r="D194" s="4">
        <v>2001</v>
      </c>
      <c r="E194" s="4">
        <f t="shared" si="5"/>
        <v>1.1666666666666667</v>
      </c>
      <c r="J194" s="4">
        <v>2001</v>
      </c>
      <c r="K194">
        <v>1</v>
      </c>
    </row>
    <row r="195" spans="1:11" ht="15" x14ac:dyDescent="0.3">
      <c r="A195" s="20">
        <v>2000</v>
      </c>
      <c r="B195" s="20">
        <v>12</v>
      </c>
      <c r="C195">
        <v>0.8</v>
      </c>
      <c r="D195" s="4">
        <v>2000.9166666666399</v>
      </c>
      <c r="E195" s="4">
        <f t="shared" si="5"/>
        <v>1.2</v>
      </c>
      <c r="J195" s="4">
        <v>2000.9166666666399</v>
      </c>
      <c r="K195">
        <v>0.8</v>
      </c>
    </row>
    <row r="196" spans="1:11" ht="15" x14ac:dyDescent="0.3">
      <c r="A196" s="20">
        <v>2000</v>
      </c>
      <c r="B196" s="20">
        <v>11</v>
      </c>
      <c r="C196">
        <v>1.8</v>
      </c>
      <c r="D196" s="4">
        <v>2000.8333333333101</v>
      </c>
      <c r="E196" s="4">
        <f t="shared" ref="E196:E259" si="6">AVERAGE(C195:C197)</f>
        <v>1.2333333333333334</v>
      </c>
      <c r="J196" s="4">
        <v>2000.8333333333101</v>
      </c>
      <c r="K196">
        <v>1.8</v>
      </c>
    </row>
    <row r="197" spans="1:11" ht="15" x14ac:dyDescent="0.3">
      <c r="A197" s="20">
        <v>2000</v>
      </c>
      <c r="B197" s="20">
        <v>10</v>
      </c>
      <c r="C197">
        <v>1.1000000000000001</v>
      </c>
      <c r="D197" s="4">
        <v>2000.74999999997</v>
      </c>
      <c r="E197" s="4">
        <f t="shared" si="6"/>
        <v>1.2666666666666668</v>
      </c>
      <c r="J197" s="4">
        <v>2000.74999999997</v>
      </c>
      <c r="K197">
        <v>1.1000000000000001</v>
      </c>
    </row>
    <row r="198" spans="1:11" ht="15" x14ac:dyDescent="0.3">
      <c r="A198" s="20">
        <v>2000</v>
      </c>
      <c r="B198" s="20">
        <v>9</v>
      </c>
      <c r="C198">
        <v>0.9</v>
      </c>
      <c r="D198" s="4">
        <v>2000.6666666666399</v>
      </c>
      <c r="E198" s="4">
        <f t="shared" si="6"/>
        <v>0.9</v>
      </c>
      <c r="J198" s="4">
        <v>2000.6666666666399</v>
      </c>
      <c r="K198">
        <v>0.9</v>
      </c>
    </row>
    <row r="199" spans="1:11" ht="15" x14ac:dyDescent="0.3">
      <c r="A199" s="20">
        <v>2000</v>
      </c>
      <c r="B199" s="20">
        <v>8</v>
      </c>
      <c r="C199">
        <v>0.7</v>
      </c>
      <c r="D199" s="4">
        <v>2000.5833333333101</v>
      </c>
      <c r="E199" s="4">
        <f t="shared" si="6"/>
        <v>0.46666666666666673</v>
      </c>
      <c r="J199" s="4">
        <v>2000.5833333333101</v>
      </c>
      <c r="K199">
        <v>0.7</v>
      </c>
    </row>
    <row r="200" spans="1:11" ht="15" x14ac:dyDescent="0.3">
      <c r="A200" s="20">
        <v>2000</v>
      </c>
      <c r="B200" s="20">
        <v>7</v>
      </c>
      <c r="C200">
        <v>-0.2</v>
      </c>
      <c r="D200" s="4">
        <v>2000.49999999997</v>
      </c>
      <c r="E200" s="4">
        <f t="shared" si="6"/>
        <v>9.9999999999999978E-2</v>
      </c>
      <c r="J200" s="4">
        <v>2000.49999999997</v>
      </c>
      <c r="K200">
        <v>-0.2</v>
      </c>
    </row>
    <row r="201" spans="1:11" ht="15" x14ac:dyDescent="0.3">
      <c r="A201" s="20">
        <v>2000</v>
      </c>
      <c r="B201" s="20">
        <v>6</v>
      </c>
      <c r="C201">
        <v>-0.2</v>
      </c>
      <c r="D201" s="4">
        <v>2000.4166666666399</v>
      </c>
      <c r="E201" s="4">
        <f t="shared" si="6"/>
        <v>0</v>
      </c>
      <c r="J201" s="4">
        <v>2000.4166666666399</v>
      </c>
      <c r="K201">
        <v>-0.2</v>
      </c>
    </row>
    <row r="202" spans="1:11" ht="15" x14ac:dyDescent="0.3">
      <c r="A202" s="20">
        <v>2000</v>
      </c>
      <c r="B202" s="20">
        <v>5</v>
      </c>
      <c r="C202">
        <v>0.4</v>
      </c>
      <c r="D202" s="4">
        <v>2000.3333333333101</v>
      </c>
      <c r="E202" s="4">
        <f t="shared" si="6"/>
        <v>0.46666666666666662</v>
      </c>
      <c r="J202" s="4">
        <v>2000.3333333333101</v>
      </c>
      <c r="K202">
        <v>0.4</v>
      </c>
    </row>
    <row r="203" spans="1:11" ht="15" x14ac:dyDescent="0.3">
      <c r="A203" s="20">
        <v>2000</v>
      </c>
      <c r="B203" s="20">
        <v>4</v>
      </c>
      <c r="C203">
        <v>1.2</v>
      </c>
      <c r="D203" s="4">
        <v>2000.24999999997</v>
      </c>
      <c r="E203" s="4">
        <f t="shared" si="6"/>
        <v>0.96666666666666679</v>
      </c>
      <c r="J203" s="4">
        <v>2000.24999999997</v>
      </c>
      <c r="K203">
        <v>1.2</v>
      </c>
    </row>
    <row r="204" spans="1:11" ht="15" x14ac:dyDescent="0.3">
      <c r="A204" s="20">
        <v>2000</v>
      </c>
      <c r="B204" s="20">
        <v>3</v>
      </c>
      <c r="C204">
        <v>1.3</v>
      </c>
      <c r="D204" s="4">
        <v>2000.1666666666399</v>
      </c>
      <c r="E204" s="4">
        <f t="shared" si="6"/>
        <v>1.4000000000000001</v>
      </c>
      <c r="J204" s="4">
        <v>2000.1666666666399</v>
      </c>
      <c r="K204">
        <v>1.3</v>
      </c>
    </row>
    <row r="205" spans="1:11" ht="15" x14ac:dyDescent="0.3">
      <c r="A205" s="20">
        <v>2000</v>
      </c>
      <c r="B205" s="20">
        <v>2</v>
      </c>
      <c r="C205">
        <v>1.7</v>
      </c>
      <c r="D205" s="4">
        <v>2000.0833333333101</v>
      </c>
      <c r="E205" s="4">
        <f t="shared" si="6"/>
        <v>1.2333333333333334</v>
      </c>
      <c r="J205" s="4">
        <v>2000.0833333333101</v>
      </c>
      <c r="K205">
        <v>1.7</v>
      </c>
    </row>
    <row r="206" spans="1:11" ht="15" x14ac:dyDescent="0.3">
      <c r="A206" s="20">
        <v>2000</v>
      </c>
      <c r="B206" s="20">
        <v>1</v>
      </c>
      <c r="C206">
        <v>0.7</v>
      </c>
      <c r="D206" s="4">
        <v>2000</v>
      </c>
      <c r="E206" s="4">
        <f t="shared" si="6"/>
        <v>1.2666666666666666</v>
      </c>
      <c r="J206" s="4">
        <v>2000</v>
      </c>
      <c r="K206">
        <v>0.7</v>
      </c>
    </row>
    <row r="207" spans="1:11" ht="15" x14ac:dyDescent="0.3">
      <c r="A207" s="20">
        <v>1999</v>
      </c>
      <c r="B207" s="20">
        <v>12</v>
      </c>
      <c r="C207">
        <v>1.4</v>
      </c>
      <c r="D207" s="4">
        <v>1999.9166666660001</v>
      </c>
      <c r="E207" s="4">
        <f t="shared" si="6"/>
        <v>1.0333333333333332</v>
      </c>
      <c r="J207" s="4">
        <v>1999.9166666660001</v>
      </c>
      <c r="K207">
        <v>1.4</v>
      </c>
    </row>
    <row r="208" spans="1:11" ht="15" x14ac:dyDescent="0.3">
      <c r="A208" s="20">
        <v>1999</v>
      </c>
      <c r="B208" s="20">
        <v>11</v>
      </c>
      <c r="C208">
        <v>1</v>
      </c>
      <c r="D208" s="4">
        <v>1999.83333333264</v>
      </c>
      <c r="E208" s="4">
        <f t="shared" si="6"/>
        <v>1.1333333333333333</v>
      </c>
      <c r="J208" s="4">
        <v>1999.83333333264</v>
      </c>
      <c r="K208">
        <v>1</v>
      </c>
    </row>
    <row r="209" spans="1:11" ht="15" x14ac:dyDescent="0.3">
      <c r="A209" s="20">
        <v>1999</v>
      </c>
      <c r="B209" s="20">
        <v>10</v>
      </c>
      <c r="C209">
        <v>1</v>
      </c>
      <c r="D209" s="4">
        <v>1999.7499999992799</v>
      </c>
      <c r="E209" s="4">
        <f t="shared" si="6"/>
        <v>0.6333333333333333</v>
      </c>
      <c r="J209" s="4">
        <v>1999.7499999992799</v>
      </c>
      <c r="K209">
        <v>1</v>
      </c>
    </row>
    <row r="210" spans="1:11" ht="15" x14ac:dyDescent="0.3">
      <c r="A210" s="20">
        <v>1999</v>
      </c>
      <c r="B210" s="20">
        <v>9</v>
      </c>
      <c r="C210">
        <v>-0.1</v>
      </c>
      <c r="D210" s="4">
        <v>1999.66666666592</v>
      </c>
      <c r="E210" s="4">
        <f t="shared" si="6"/>
        <v>0.43333333333333335</v>
      </c>
      <c r="J210" s="4">
        <v>1999.66666666592</v>
      </c>
      <c r="K210">
        <v>-0.1</v>
      </c>
    </row>
    <row r="211" spans="1:11" ht="15" x14ac:dyDescent="0.3">
      <c r="A211" s="20">
        <v>1999</v>
      </c>
      <c r="B211" s="20">
        <v>8</v>
      </c>
      <c r="C211">
        <v>0.4</v>
      </c>
      <c r="D211" s="4">
        <v>1999.58333333256</v>
      </c>
      <c r="E211" s="4">
        <f t="shared" si="6"/>
        <v>0.26666666666666666</v>
      </c>
      <c r="J211" s="4">
        <v>1999.58333333256</v>
      </c>
      <c r="K211">
        <v>0.4</v>
      </c>
    </row>
    <row r="212" spans="1:11" ht="15" x14ac:dyDescent="0.3">
      <c r="A212" s="20">
        <v>1999</v>
      </c>
      <c r="B212" s="20">
        <v>7</v>
      </c>
      <c r="C212">
        <v>0.5</v>
      </c>
      <c r="D212" s="4">
        <v>1999.4999999992001</v>
      </c>
      <c r="E212" s="4">
        <f t="shared" si="6"/>
        <v>0.39999999999999997</v>
      </c>
      <c r="J212" s="4">
        <v>1999.4999999992001</v>
      </c>
      <c r="K212">
        <v>0.5</v>
      </c>
    </row>
    <row r="213" spans="1:11" ht="15" x14ac:dyDescent="0.3">
      <c r="A213" s="20">
        <v>1999</v>
      </c>
      <c r="B213" s="20">
        <v>6</v>
      </c>
      <c r="C213">
        <v>0.3</v>
      </c>
      <c r="D213" s="4">
        <v>1999.41666666584</v>
      </c>
      <c r="E213" s="4">
        <f t="shared" si="6"/>
        <v>0.33333333333333331</v>
      </c>
      <c r="J213" s="4">
        <v>1999.41666666584</v>
      </c>
      <c r="K213">
        <v>0.3</v>
      </c>
    </row>
    <row r="214" spans="1:11" ht="15" x14ac:dyDescent="0.3">
      <c r="A214" s="20">
        <v>1999</v>
      </c>
      <c r="B214" s="20">
        <v>5</v>
      </c>
      <c r="C214">
        <v>0.2</v>
      </c>
      <c r="D214" s="4">
        <v>1999.3333333324799</v>
      </c>
      <c r="E214" s="4">
        <f t="shared" si="6"/>
        <v>0.6333333333333333</v>
      </c>
      <c r="J214" s="4">
        <v>1999.3333333324799</v>
      </c>
      <c r="K214">
        <v>0.2</v>
      </c>
    </row>
    <row r="215" spans="1:11" ht="15" x14ac:dyDescent="0.3">
      <c r="A215" s="20">
        <v>1999</v>
      </c>
      <c r="B215" s="20">
        <v>4</v>
      </c>
      <c r="C215">
        <v>1.4</v>
      </c>
      <c r="D215" s="4">
        <v>1999.2499999991201</v>
      </c>
      <c r="E215" s="4">
        <f t="shared" si="6"/>
        <v>0.96666666666666667</v>
      </c>
      <c r="J215" s="4">
        <v>1999.2499999991201</v>
      </c>
      <c r="K215">
        <v>1.4</v>
      </c>
    </row>
    <row r="216" spans="1:11" ht="15" x14ac:dyDescent="0.3">
      <c r="A216" s="20">
        <v>1999</v>
      </c>
      <c r="B216" s="20">
        <v>3</v>
      </c>
      <c r="C216">
        <v>1.3</v>
      </c>
      <c r="D216" s="4">
        <v>1999.16666666576</v>
      </c>
      <c r="E216" s="4">
        <f t="shared" si="6"/>
        <v>1.2333333333333334</v>
      </c>
      <c r="J216" s="4">
        <v>1999.16666666576</v>
      </c>
      <c r="K216">
        <v>1.3</v>
      </c>
    </row>
    <row r="217" spans="1:11" ht="15" x14ac:dyDescent="0.3">
      <c r="A217" s="20">
        <v>1999</v>
      </c>
      <c r="B217" s="20">
        <v>2</v>
      </c>
      <c r="C217">
        <v>1</v>
      </c>
      <c r="D217" s="4">
        <v>1999.0833333323999</v>
      </c>
      <c r="E217" s="4">
        <f t="shared" si="6"/>
        <v>1.3666666666666665</v>
      </c>
      <c r="J217" s="4">
        <v>1999.0833333323999</v>
      </c>
      <c r="K217">
        <v>1</v>
      </c>
    </row>
    <row r="218" spans="1:11" ht="15" x14ac:dyDescent="0.3">
      <c r="A218" s="20">
        <v>1999</v>
      </c>
      <c r="B218" s="20">
        <v>1</v>
      </c>
      <c r="C218">
        <v>1.8</v>
      </c>
      <c r="D218" s="4">
        <v>1998.99999999904</v>
      </c>
      <c r="E218" s="4">
        <f t="shared" si="6"/>
        <v>1.3999999999999997</v>
      </c>
      <c r="J218" s="4">
        <v>1998.99999999904</v>
      </c>
      <c r="K218">
        <v>1.8</v>
      </c>
    </row>
    <row r="219" spans="1:11" ht="15" x14ac:dyDescent="0.3">
      <c r="A219" s="20">
        <v>1998</v>
      </c>
      <c r="B219" s="20">
        <v>12</v>
      </c>
      <c r="C219">
        <v>1.4</v>
      </c>
      <c r="D219" s="4">
        <v>1998.9166666656799</v>
      </c>
      <c r="E219" s="4">
        <f t="shared" si="6"/>
        <v>1.4000000000000001</v>
      </c>
      <c r="J219" s="4">
        <v>1998.9166666656799</v>
      </c>
      <c r="K219">
        <v>1.4</v>
      </c>
    </row>
    <row r="220" spans="1:11" ht="15" x14ac:dyDescent="0.3">
      <c r="A220" s="20">
        <v>1998</v>
      </c>
      <c r="B220" s="20">
        <v>11</v>
      </c>
      <c r="C220">
        <v>1</v>
      </c>
      <c r="D220" s="4">
        <v>1998.8333333323201</v>
      </c>
      <c r="E220" s="4">
        <f t="shared" si="6"/>
        <v>1.1666666666666667</v>
      </c>
      <c r="J220" s="4">
        <v>1998.8333333323201</v>
      </c>
      <c r="K220">
        <v>1</v>
      </c>
    </row>
    <row r="221" spans="1:11" ht="15" x14ac:dyDescent="0.3">
      <c r="A221" s="20">
        <v>1998</v>
      </c>
      <c r="B221" s="20">
        <v>10</v>
      </c>
      <c r="C221">
        <v>1.1000000000000001</v>
      </c>
      <c r="D221" s="4">
        <v>1998.74999999896</v>
      </c>
      <c r="E221" s="4">
        <f t="shared" si="6"/>
        <v>1.0333333333333334</v>
      </c>
      <c r="J221" s="4">
        <v>1998.74999999896</v>
      </c>
      <c r="K221">
        <v>1.1000000000000001</v>
      </c>
    </row>
    <row r="222" spans="1:11" ht="15" x14ac:dyDescent="0.3">
      <c r="A222" s="20">
        <v>1998</v>
      </c>
      <c r="B222" s="20">
        <v>9</v>
      </c>
      <c r="C222">
        <v>1</v>
      </c>
      <c r="D222" s="4">
        <v>1998.6666666655999</v>
      </c>
      <c r="E222" s="4">
        <f t="shared" si="6"/>
        <v>1.0999999999999999</v>
      </c>
      <c r="J222" s="4">
        <v>1998.6666666655999</v>
      </c>
      <c r="K222">
        <v>1</v>
      </c>
    </row>
    <row r="223" spans="1:11" ht="15" x14ac:dyDescent="0.3">
      <c r="A223" s="20">
        <v>1998</v>
      </c>
      <c r="B223" s="20">
        <v>8</v>
      </c>
      <c r="C223">
        <v>1.2</v>
      </c>
      <c r="D223" s="4">
        <v>1998.58333333224</v>
      </c>
      <c r="E223" s="4">
        <f t="shared" si="6"/>
        <v>1.1333333333333335</v>
      </c>
      <c r="J223" s="4">
        <v>1998.58333333224</v>
      </c>
      <c r="K223">
        <v>1.2</v>
      </c>
    </row>
    <row r="224" spans="1:11" ht="15" x14ac:dyDescent="0.3">
      <c r="A224" s="20">
        <v>1998</v>
      </c>
      <c r="B224" s="20">
        <v>7</v>
      </c>
      <c r="C224">
        <v>1.2</v>
      </c>
      <c r="D224" s="4">
        <v>1998.49999999888</v>
      </c>
      <c r="E224" s="4">
        <f t="shared" si="6"/>
        <v>1.1333333333333333</v>
      </c>
      <c r="J224" s="4">
        <v>1998.49999999888</v>
      </c>
      <c r="K224">
        <v>1.2</v>
      </c>
    </row>
    <row r="225" spans="1:11" ht="15" x14ac:dyDescent="0.3">
      <c r="A225" s="20">
        <v>1998</v>
      </c>
      <c r="B225" s="20">
        <v>6</v>
      </c>
      <c r="C225">
        <v>1</v>
      </c>
      <c r="D225" s="4">
        <v>1998.4166666655201</v>
      </c>
      <c r="E225" s="4">
        <f t="shared" si="6"/>
        <v>0.83333333333333337</v>
      </c>
      <c r="J225" s="4">
        <v>1998.4166666655201</v>
      </c>
      <c r="K225">
        <v>1</v>
      </c>
    </row>
    <row r="226" spans="1:11" ht="15" x14ac:dyDescent="0.3">
      <c r="A226" s="20">
        <v>1998</v>
      </c>
      <c r="B226" s="20">
        <v>5</v>
      </c>
      <c r="C226">
        <v>0.3</v>
      </c>
      <c r="D226" s="4">
        <v>1998.33333333216</v>
      </c>
      <c r="E226" s="4">
        <f t="shared" si="6"/>
        <v>-3.3333333333333291E-2</v>
      </c>
      <c r="J226" s="4">
        <v>1998.33333333216</v>
      </c>
      <c r="K226">
        <v>0.3</v>
      </c>
    </row>
    <row r="227" spans="1:11" ht="15" x14ac:dyDescent="0.3">
      <c r="A227" s="20">
        <v>1998</v>
      </c>
      <c r="B227" s="20">
        <v>4</v>
      </c>
      <c r="C227">
        <v>-1.4</v>
      </c>
      <c r="D227" s="4">
        <v>1998.2499999987999</v>
      </c>
      <c r="E227" s="4">
        <f t="shared" si="6"/>
        <v>-1.1666666666666667</v>
      </c>
      <c r="J227" s="4">
        <v>1998.2499999987999</v>
      </c>
      <c r="K227">
        <v>-1.4</v>
      </c>
    </row>
    <row r="228" spans="1:11" ht="15" x14ac:dyDescent="0.3">
      <c r="A228" s="20">
        <v>1998</v>
      </c>
      <c r="B228" s="20">
        <v>3</v>
      </c>
      <c r="C228">
        <v>-2.4</v>
      </c>
      <c r="D228" s="4">
        <v>1998.1666666654401</v>
      </c>
      <c r="E228" s="4">
        <f t="shared" si="6"/>
        <v>-1.9333333333333333</v>
      </c>
      <c r="J228" s="4">
        <v>1998.1666666654401</v>
      </c>
      <c r="K228">
        <v>-2.4</v>
      </c>
    </row>
    <row r="229" spans="1:11" ht="15" x14ac:dyDescent="0.3">
      <c r="A229" s="20">
        <v>1998</v>
      </c>
      <c r="B229" s="20">
        <v>2</v>
      </c>
      <c r="C229">
        <v>-2</v>
      </c>
      <c r="D229" s="4">
        <v>1998.08333333208</v>
      </c>
      <c r="E229" s="4">
        <f t="shared" si="6"/>
        <v>-2.3666666666666667</v>
      </c>
      <c r="J229" s="4">
        <v>1998.08333333208</v>
      </c>
      <c r="K229">
        <v>-2</v>
      </c>
    </row>
    <row r="230" spans="1:11" ht="15" x14ac:dyDescent="0.3">
      <c r="A230" s="20">
        <v>1998</v>
      </c>
      <c r="B230" s="20">
        <v>1</v>
      </c>
      <c r="C230">
        <v>-2.7</v>
      </c>
      <c r="D230" s="4">
        <v>1997.9999999987201</v>
      </c>
      <c r="E230" s="4">
        <f t="shared" si="6"/>
        <v>-1.9000000000000001</v>
      </c>
      <c r="J230" s="4">
        <v>1997.9999999987201</v>
      </c>
      <c r="K230">
        <v>-2.7</v>
      </c>
    </row>
    <row r="231" spans="1:11" ht="15" x14ac:dyDescent="0.3">
      <c r="A231" s="20">
        <v>1997</v>
      </c>
      <c r="B231" s="20">
        <v>12</v>
      </c>
      <c r="C231">
        <v>-1</v>
      </c>
      <c r="D231" s="4">
        <v>1997.91666666536</v>
      </c>
      <c r="E231" s="4">
        <f t="shared" si="6"/>
        <v>-1.6333333333333335</v>
      </c>
      <c r="J231" s="4">
        <v>1997.91666666536</v>
      </c>
      <c r="K231">
        <v>-1</v>
      </c>
    </row>
    <row r="232" spans="1:11" ht="15" x14ac:dyDescent="0.3">
      <c r="A232" s="20">
        <v>1997</v>
      </c>
      <c r="B232" s="20">
        <v>11</v>
      </c>
      <c r="C232">
        <v>-1.2</v>
      </c>
      <c r="D232" s="4">
        <v>1997.8333333319999</v>
      </c>
      <c r="E232" s="4">
        <f t="shared" si="6"/>
        <v>-1.2333333333333334</v>
      </c>
      <c r="J232" s="4">
        <v>1997.8333333319999</v>
      </c>
      <c r="K232">
        <v>-1.2</v>
      </c>
    </row>
    <row r="233" spans="1:11" ht="15" x14ac:dyDescent="0.3">
      <c r="A233" s="20">
        <v>1997</v>
      </c>
      <c r="B233" s="20">
        <v>10</v>
      </c>
      <c r="C233">
        <v>-1.5</v>
      </c>
      <c r="D233" s="4">
        <v>1997.7499999986401</v>
      </c>
      <c r="E233" s="4">
        <f t="shared" si="6"/>
        <v>-1.3666666666666665</v>
      </c>
      <c r="J233" s="4">
        <v>1997.7499999986401</v>
      </c>
      <c r="K233">
        <v>-1.5</v>
      </c>
    </row>
    <row r="234" spans="1:11" ht="15" x14ac:dyDescent="0.3">
      <c r="A234" s="20">
        <v>1997</v>
      </c>
      <c r="B234" s="20">
        <v>9</v>
      </c>
      <c r="C234">
        <v>-1.4</v>
      </c>
      <c r="D234" s="4">
        <v>1997.66666666528</v>
      </c>
      <c r="E234" s="4">
        <f t="shared" si="6"/>
        <v>-1.4333333333333333</v>
      </c>
      <c r="J234" s="4">
        <v>1997.66666666528</v>
      </c>
      <c r="K234">
        <v>-1.4</v>
      </c>
    </row>
    <row r="235" spans="1:11" ht="15" x14ac:dyDescent="0.3">
      <c r="A235" s="20">
        <v>1997</v>
      </c>
      <c r="B235" s="20">
        <v>8</v>
      </c>
      <c r="C235">
        <v>-1.4</v>
      </c>
      <c r="D235" s="4">
        <v>1997.5833333319199</v>
      </c>
      <c r="E235" s="4">
        <f t="shared" si="6"/>
        <v>-1.2</v>
      </c>
      <c r="J235" s="4">
        <v>1997.5833333319199</v>
      </c>
      <c r="K235">
        <v>-1.4</v>
      </c>
    </row>
    <row r="236" spans="1:11" ht="15" x14ac:dyDescent="0.3">
      <c r="A236" s="20">
        <v>1997</v>
      </c>
      <c r="B236" s="20">
        <v>7</v>
      </c>
      <c r="C236">
        <v>-0.8</v>
      </c>
      <c r="D236" s="4">
        <v>1997.49999999856</v>
      </c>
      <c r="E236" s="4">
        <f t="shared" si="6"/>
        <v>-1.2</v>
      </c>
      <c r="J236" s="4">
        <v>1997.49999999856</v>
      </c>
      <c r="K236">
        <v>-0.8</v>
      </c>
    </row>
    <row r="237" spans="1:11" ht="15" x14ac:dyDescent="0.3">
      <c r="A237" s="20">
        <v>1997</v>
      </c>
      <c r="B237" s="20">
        <v>6</v>
      </c>
      <c r="C237">
        <v>-1.4</v>
      </c>
      <c r="D237" s="4">
        <v>1997.4166666652</v>
      </c>
      <c r="E237" s="4">
        <f t="shared" si="6"/>
        <v>-1.1666666666666667</v>
      </c>
      <c r="J237" s="4">
        <v>1997.4166666652</v>
      </c>
      <c r="K237">
        <v>-1.4</v>
      </c>
    </row>
    <row r="238" spans="1:11" ht="15" x14ac:dyDescent="0.3">
      <c r="A238" s="20">
        <v>1997</v>
      </c>
      <c r="B238" s="20">
        <v>5</v>
      </c>
      <c r="C238">
        <v>-1.3</v>
      </c>
      <c r="D238" s="4">
        <v>1997.3333333318401</v>
      </c>
      <c r="E238" s="4">
        <f t="shared" si="6"/>
        <v>-1.1000000000000001</v>
      </c>
      <c r="J238" s="4">
        <v>1997.3333333318401</v>
      </c>
      <c r="K238">
        <v>-1.3</v>
      </c>
    </row>
    <row r="239" spans="1:11" ht="15" x14ac:dyDescent="0.3">
      <c r="A239" s="20">
        <v>1997</v>
      </c>
      <c r="B239" s="20">
        <v>4</v>
      </c>
      <c r="C239">
        <v>-0.6</v>
      </c>
      <c r="D239" s="4">
        <v>1997.24999999848</v>
      </c>
      <c r="E239" s="4">
        <f t="shared" si="6"/>
        <v>-0.76666666666666661</v>
      </c>
      <c r="J239" s="4">
        <v>1997.24999999848</v>
      </c>
      <c r="K239">
        <v>-0.6</v>
      </c>
    </row>
    <row r="240" spans="1:11" ht="15" x14ac:dyDescent="0.3">
      <c r="A240" s="20">
        <v>1997</v>
      </c>
      <c r="B240" s="20">
        <v>3</v>
      </c>
      <c r="C240">
        <v>-0.4</v>
      </c>
      <c r="D240" s="4">
        <v>1997.1666666651099</v>
      </c>
      <c r="E240" s="4">
        <f t="shared" si="6"/>
        <v>0.23333333333333331</v>
      </c>
      <c r="J240" s="4">
        <v>1997.1666666651099</v>
      </c>
      <c r="K240">
        <v>-0.4</v>
      </c>
    </row>
    <row r="241" spans="1:11" ht="15" x14ac:dyDescent="0.3">
      <c r="A241" s="20">
        <v>1997</v>
      </c>
      <c r="B241" s="20">
        <v>2</v>
      </c>
      <c r="C241">
        <v>1.7</v>
      </c>
      <c r="D241" s="4">
        <v>1997.0833333317501</v>
      </c>
      <c r="E241" s="4">
        <f t="shared" si="6"/>
        <v>0.6</v>
      </c>
      <c r="J241" s="4">
        <v>1997.0833333317501</v>
      </c>
      <c r="K241">
        <v>1.7</v>
      </c>
    </row>
    <row r="242" spans="1:11" ht="15" x14ac:dyDescent="0.3">
      <c r="A242" s="20">
        <v>1997</v>
      </c>
      <c r="B242" s="20">
        <v>1</v>
      </c>
      <c r="C242">
        <v>0.5</v>
      </c>
      <c r="D242" s="4">
        <v>1996.99999999839</v>
      </c>
      <c r="E242" s="4">
        <f t="shared" si="6"/>
        <v>1.0333333333333334</v>
      </c>
      <c r="J242" s="4">
        <v>1996.99999999839</v>
      </c>
      <c r="K242">
        <v>0.5</v>
      </c>
    </row>
    <row r="243" spans="1:11" ht="15" x14ac:dyDescent="0.3">
      <c r="A243" s="20">
        <v>1996</v>
      </c>
      <c r="B243" s="20">
        <v>12</v>
      </c>
      <c r="C243">
        <v>0.9</v>
      </c>
      <c r="D243" s="4">
        <v>1996.9166666650301</v>
      </c>
      <c r="E243" s="4">
        <f t="shared" si="6"/>
        <v>0.43333333333333329</v>
      </c>
      <c r="J243" s="4">
        <v>1996.9166666650301</v>
      </c>
      <c r="K243">
        <v>0.9</v>
      </c>
    </row>
    <row r="244" spans="1:11" ht="15" x14ac:dyDescent="0.3">
      <c r="A244" s="20">
        <v>1996</v>
      </c>
      <c r="B244" s="20">
        <v>11</v>
      </c>
      <c r="C244">
        <v>-0.1</v>
      </c>
      <c r="D244" s="4">
        <v>1996.83333333167</v>
      </c>
      <c r="E244" s="4">
        <f t="shared" si="6"/>
        <v>0.46666666666666662</v>
      </c>
      <c r="J244" s="4">
        <v>1996.83333333167</v>
      </c>
      <c r="K244">
        <v>-0.1</v>
      </c>
    </row>
    <row r="245" spans="1:11" ht="15" x14ac:dyDescent="0.3">
      <c r="A245" s="20">
        <v>1996</v>
      </c>
      <c r="B245" s="20">
        <v>10</v>
      </c>
      <c r="C245">
        <v>0.6</v>
      </c>
      <c r="D245" s="4">
        <v>1996.7499999983099</v>
      </c>
      <c r="E245" s="4">
        <f t="shared" si="6"/>
        <v>0.3666666666666667</v>
      </c>
      <c r="J245" s="4">
        <v>1996.7499999983099</v>
      </c>
      <c r="K245">
        <v>0.6</v>
      </c>
    </row>
    <row r="246" spans="1:11" ht="15" x14ac:dyDescent="0.3">
      <c r="A246" s="20">
        <v>1996</v>
      </c>
      <c r="B246" s="20">
        <v>9</v>
      </c>
      <c r="C246">
        <v>0.6</v>
      </c>
      <c r="D246" s="4">
        <v>1996.6666666649501</v>
      </c>
      <c r="E246" s="4">
        <f t="shared" si="6"/>
        <v>0.6333333333333333</v>
      </c>
      <c r="J246" s="4">
        <v>1996.6666666649501</v>
      </c>
      <c r="K246">
        <v>0.6</v>
      </c>
    </row>
    <row r="247" spans="1:11" ht="15" x14ac:dyDescent="0.3">
      <c r="A247" s="20">
        <v>1996</v>
      </c>
      <c r="B247" s="20">
        <v>8</v>
      </c>
      <c r="C247">
        <v>0.7</v>
      </c>
      <c r="D247" s="4">
        <v>1996.58333333159</v>
      </c>
      <c r="E247" s="4">
        <f t="shared" si="6"/>
        <v>0.66666666666666663</v>
      </c>
      <c r="J247" s="4">
        <v>1996.58333333159</v>
      </c>
      <c r="K247">
        <v>0.7</v>
      </c>
    </row>
    <row r="248" spans="1:11" ht="15" x14ac:dyDescent="0.3">
      <c r="A248" s="20">
        <v>1996</v>
      </c>
      <c r="B248" s="20">
        <v>7</v>
      </c>
      <c r="C248">
        <v>0.7</v>
      </c>
      <c r="D248" s="4">
        <v>1996.4999999982299</v>
      </c>
      <c r="E248" s="4">
        <f t="shared" si="6"/>
        <v>0.86666666666666659</v>
      </c>
      <c r="J248" s="4">
        <v>1996.4999999982299</v>
      </c>
      <c r="K248">
        <v>0.7</v>
      </c>
    </row>
    <row r="249" spans="1:11" ht="15" x14ac:dyDescent="0.3">
      <c r="A249" s="20">
        <v>1996</v>
      </c>
      <c r="B249" s="20">
        <v>6</v>
      </c>
      <c r="C249">
        <v>1.2</v>
      </c>
      <c r="D249" s="4">
        <v>1996.41666666487</v>
      </c>
      <c r="E249" s="4">
        <f t="shared" si="6"/>
        <v>0.73333333333333328</v>
      </c>
      <c r="J249" s="4">
        <v>1996.41666666487</v>
      </c>
      <c r="K249">
        <v>1.2</v>
      </c>
    </row>
    <row r="250" spans="1:11" ht="15" x14ac:dyDescent="0.3">
      <c r="A250" s="20">
        <v>1996</v>
      </c>
      <c r="B250" s="20">
        <v>5</v>
      </c>
      <c r="C250">
        <v>0.3</v>
      </c>
      <c r="D250" s="4">
        <v>1996.3333333315099</v>
      </c>
      <c r="E250" s="4">
        <f t="shared" si="6"/>
        <v>0.76666666666666661</v>
      </c>
      <c r="J250" s="4">
        <v>1996.3333333315099</v>
      </c>
      <c r="K250">
        <v>0.3</v>
      </c>
    </row>
    <row r="251" spans="1:11" ht="15" x14ac:dyDescent="0.3">
      <c r="A251" s="20">
        <v>1996</v>
      </c>
      <c r="B251" s="20">
        <v>4</v>
      </c>
      <c r="C251">
        <v>0.8</v>
      </c>
      <c r="D251" s="4">
        <v>1996.2499999981501</v>
      </c>
      <c r="E251" s="4">
        <f t="shared" si="6"/>
        <v>0.73333333333333339</v>
      </c>
      <c r="J251" s="4">
        <v>1996.2499999981501</v>
      </c>
      <c r="K251">
        <v>0.8</v>
      </c>
    </row>
    <row r="252" spans="1:11" ht="15" x14ac:dyDescent="0.3">
      <c r="A252" s="20">
        <v>1996</v>
      </c>
      <c r="B252" s="20">
        <v>3</v>
      </c>
      <c r="C252">
        <v>1.1000000000000001</v>
      </c>
      <c r="D252" s="4">
        <v>1996.16666666479</v>
      </c>
      <c r="E252" s="4">
        <f t="shared" si="6"/>
        <v>0.73333333333333339</v>
      </c>
      <c r="J252" s="4">
        <v>1996.16666666479</v>
      </c>
      <c r="K252">
        <v>1.1000000000000001</v>
      </c>
    </row>
    <row r="253" spans="1:11" ht="15" x14ac:dyDescent="0.3">
      <c r="A253" s="20">
        <v>1996</v>
      </c>
      <c r="B253" s="20">
        <v>2</v>
      </c>
      <c r="C253">
        <v>0.3</v>
      </c>
      <c r="D253" s="4">
        <v>1996.0833333314299</v>
      </c>
      <c r="E253" s="4">
        <f t="shared" si="6"/>
        <v>0.80000000000000016</v>
      </c>
      <c r="J253" s="4">
        <v>1996.0833333314299</v>
      </c>
      <c r="K253">
        <v>0.3</v>
      </c>
    </row>
    <row r="254" spans="1:11" ht="15" x14ac:dyDescent="0.3">
      <c r="A254" s="20">
        <v>1996</v>
      </c>
      <c r="B254" s="20">
        <v>1</v>
      </c>
      <c r="C254">
        <v>1</v>
      </c>
      <c r="D254" s="4">
        <v>1995.9999999980701</v>
      </c>
      <c r="E254" s="4">
        <f t="shared" si="6"/>
        <v>0.26666666666666666</v>
      </c>
      <c r="J254" s="4">
        <v>1995.9999999980701</v>
      </c>
      <c r="K254">
        <v>1</v>
      </c>
    </row>
    <row r="255" spans="1:11" ht="15" x14ac:dyDescent="0.3">
      <c r="A255" s="20">
        <v>1995</v>
      </c>
      <c r="B255" s="20">
        <v>12</v>
      </c>
      <c r="C255">
        <v>-0.5</v>
      </c>
      <c r="D255" s="4">
        <v>1995.91666666471</v>
      </c>
      <c r="E255" s="4">
        <f t="shared" si="6"/>
        <v>0.16666666666666666</v>
      </c>
      <c r="J255" s="4">
        <v>1995.91666666471</v>
      </c>
      <c r="K255">
        <v>-0.5</v>
      </c>
    </row>
    <row r="256" spans="1:11" ht="15" x14ac:dyDescent="0.3">
      <c r="A256" s="20">
        <v>1995</v>
      </c>
      <c r="B256" s="20">
        <v>11</v>
      </c>
      <c r="C256">
        <v>0</v>
      </c>
      <c r="D256" s="4">
        <v>1995.8333333313501</v>
      </c>
      <c r="E256" s="4">
        <f t="shared" si="6"/>
        <v>-0.16666666666666666</v>
      </c>
      <c r="J256" s="4">
        <v>1995.8333333313501</v>
      </c>
      <c r="K256">
        <v>0</v>
      </c>
    </row>
    <row r="257" spans="1:11" ht="15" x14ac:dyDescent="0.3">
      <c r="A257" s="20">
        <v>1995</v>
      </c>
      <c r="B257" s="20">
        <v>10</v>
      </c>
      <c r="C257">
        <v>0</v>
      </c>
      <c r="D257" s="4">
        <v>1995.74999999799</v>
      </c>
      <c r="E257" s="4">
        <f t="shared" si="6"/>
        <v>9.9999999999999992E-2</v>
      </c>
      <c r="J257" s="4">
        <v>1995.74999999799</v>
      </c>
      <c r="K257">
        <v>0</v>
      </c>
    </row>
    <row r="258" spans="1:11" ht="15" x14ac:dyDescent="0.3">
      <c r="A258" s="20">
        <v>1995</v>
      </c>
      <c r="B258" s="20">
        <v>9</v>
      </c>
      <c r="C258">
        <v>0.3</v>
      </c>
      <c r="D258" s="4">
        <v>1995.6666666646299</v>
      </c>
      <c r="E258" s="4">
        <f t="shared" si="6"/>
        <v>0.19999999999999998</v>
      </c>
      <c r="J258" s="4">
        <v>1995.6666666646299</v>
      </c>
      <c r="K258">
        <v>0.3</v>
      </c>
    </row>
    <row r="259" spans="1:11" ht="15" x14ac:dyDescent="0.3">
      <c r="A259" s="20">
        <v>1995</v>
      </c>
      <c r="B259" s="20">
        <v>8</v>
      </c>
      <c r="C259">
        <v>0.3</v>
      </c>
      <c r="D259" s="4">
        <v>1995.5833333312701</v>
      </c>
      <c r="E259" s="4">
        <f t="shared" si="6"/>
        <v>0.33333333333333331</v>
      </c>
      <c r="J259" s="4">
        <v>1995.5833333312701</v>
      </c>
      <c r="K259">
        <v>0.3</v>
      </c>
    </row>
    <row r="260" spans="1:11" ht="15" x14ac:dyDescent="0.3">
      <c r="A260" s="20">
        <v>1995</v>
      </c>
      <c r="B260" s="20">
        <v>7</v>
      </c>
      <c r="C260">
        <v>0.4</v>
      </c>
      <c r="D260" s="4">
        <v>1995.49999999791</v>
      </c>
      <c r="E260" s="4">
        <f t="shared" ref="E260:E323" si="7">AVERAGE(C259:C261)</f>
        <v>0.26666666666666666</v>
      </c>
      <c r="J260" s="4">
        <v>1995.49999999791</v>
      </c>
      <c r="K260">
        <v>0.4</v>
      </c>
    </row>
    <row r="261" spans="1:11" ht="15" x14ac:dyDescent="0.3">
      <c r="A261" s="20">
        <v>1995</v>
      </c>
      <c r="B261" s="20">
        <v>6</v>
      </c>
      <c r="C261">
        <v>0.1</v>
      </c>
      <c r="D261" s="4">
        <v>1995.4166666645499</v>
      </c>
      <c r="E261" s="4">
        <f t="shared" si="7"/>
        <v>3.3333333333333326E-2</v>
      </c>
      <c r="J261" s="4">
        <v>1995.4166666645499</v>
      </c>
      <c r="K261">
        <v>0.1</v>
      </c>
    </row>
    <row r="262" spans="1:11" ht="15" x14ac:dyDescent="0.3">
      <c r="A262" s="20">
        <v>1995</v>
      </c>
      <c r="B262" s="20">
        <v>5</v>
      </c>
      <c r="C262">
        <v>-0.4</v>
      </c>
      <c r="D262" s="4">
        <v>1995.33333333119</v>
      </c>
      <c r="E262" s="4">
        <f t="shared" si="7"/>
        <v>-0.33333333333333331</v>
      </c>
      <c r="J262" s="4">
        <v>1995.33333333119</v>
      </c>
      <c r="K262">
        <v>-0.4</v>
      </c>
    </row>
    <row r="263" spans="1:11" ht="15" x14ac:dyDescent="0.3">
      <c r="A263" s="20">
        <v>1995</v>
      </c>
      <c r="B263" s="20">
        <v>4</v>
      </c>
      <c r="C263">
        <v>-0.7</v>
      </c>
      <c r="D263" s="4">
        <v>1995.2499999978299</v>
      </c>
      <c r="E263" s="4">
        <f t="shared" si="7"/>
        <v>-0.10000000000000002</v>
      </c>
      <c r="J263" s="4">
        <v>1995.2499999978299</v>
      </c>
      <c r="K263">
        <v>-0.7</v>
      </c>
    </row>
    <row r="264" spans="1:11" ht="15" x14ac:dyDescent="0.3">
      <c r="A264" s="20">
        <v>1995</v>
      </c>
      <c r="B264" s="20">
        <v>3</v>
      </c>
      <c r="C264">
        <v>0.8</v>
      </c>
      <c r="D264" s="4">
        <v>1995.1666666644701</v>
      </c>
      <c r="E264" s="4">
        <f t="shared" si="7"/>
        <v>0</v>
      </c>
      <c r="J264" s="4">
        <v>1995.1666666644701</v>
      </c>
      <c r="K264">
        <v>0.8</v>
      </c>
    </row>
    <row r="265" spans="1:11" ht="15" x14ac:dyDescent="0.3">
      <c r="A265" s="20">
        <v>1995</v>
      </c>
      <c r="B265" s="20">
        <v>2</v>
      </c>
      <c r="C265">
        <v>-0.1</v>
      </c>
      <c r="D265" s="4">
        <v>1995.08333333111</v>
      </c>
      <c r="E265" s="4">
        <f t="shared" si="7"/>
        <v>0.10000000000000002</v>
      </c>
      <c r="J265" s="4">
        <v>1995.08333333111</v>
      </c>
      <c r="K265">
        <v>-0.1</v>
      </c>
    </row>
    <row r="266" spans="1:11" ht="15" x14ac:dyDescent="0.3">
      <c r="A266" s="20">
        <v>1995</v>
      </c>
      <c r="B266" s="20">
        <v>1</v>
      </c>
      <c r="C266">
        <v>-0.4</v>
      </c>
      <c r="D266" s="4">
        <v>1994.9999999977499</v>
      </c>
      <c r="E266" s="4">
        <f t="shared" si="7"/>
        <v>-0.56666666666666665</v>
      </c>
      <c r="J266" s="4">
        <v>1994.9999999977499</v>
      </c>
      <c r="K266">
        <v>-0.4</v>
      </c>
    </row>
    <row r="267" spans="1:11" ht="15" x14ac:dyDescent="0.3">
      <c r="A267" s="20">
        <v>1994</v>
      </c>
      <c r="B267" s="20">
        <v>12</v>
      </c>
      <c r="C267">
        <v>-1.2</v>
      </c>
      <c r="D267" s="4">
        <v>1994.91666666439</v>
      </c>
      <c r="E267" s="4">
        <f t="shared" si="7"/>
        <v>-0.73333333333333339</v>
      </c>
      <c r="J267" s="4">
        <v>1994.91666666439</v>
      </c>
      <c r="K267">
        <v>-1.2</v>
      </c>
    </row>
    <row r="268" spans="1:11" ht="15" x14ac:dyDescent="0.3">
      <c r="A268" s="20">
        <v>1994</v>
      </c>
      <c r="B268" s="20">
        <v>11</v>
      </c>
      <c r="C268">
        <v>-0.6</v>
      </c>
      <c r="D268" s="4">
        <v>1994.83333333103</v>
      </c>
      <c r="E268" s="4">
        <f t="shared" si="7"/>
        <v>-0.96666666666666667</v>
      </c>
      <c r="J268" s="4">
        <v>1994.83333333103</v>
      </c>
      <c r="K268">
        <v>-0.6</v>
      </c>
    </row>
    <row r="269" spans="1:11" ht="15" x14ac:dyDescent="0.3">
      <c r="A269" s="20">
        <v>1994</v>
      </c>
      <c r="B269" s="20">
        <v>10</v>
      </c>
      <c r="C269">
        <v>-1.1000000000000001</v>
      </c>
      <c r="D269" s="4">
        <v>1994.7499999976701</v>
      </c>
      <c r="E269" s="4">
        <f t="shared" si="7"/>
        <v>-1.1000000000000001</v>
      </c>
      <c r="J269" s="4">
        <v>1994.7499999976701</v>
      </c>
      <c r="K269">
        <v>-1.1000000000000001</v>
      </c>
    </row>
    <row r="270" spans="1:11" ht="15" x14ac:dyDescent="0.3">
      <c r="A270" s="20">
        <v>1994</v>
      </c>
      <c r="B270" s="20">
        <v>9</v>
      </c>
      <c r="C270">
        <v>-1.6</v>
      </c>
      <c r="D270" s="4">
        <v>1994.66666666431</v>
      </c>
      <c r="E270" s="4">
        <f t="shared" si="7"/>
        <v>-1.3</v>
      </c>
      <c r="J270" s="4">
        <v>1994.66666666431</v>
      </c>
      <c r="K270">
        <v>-1.6</v>
      </c>
    </row>
    <row r="271" spans="1:11" ht="15" x14ac:dyDescent="0.3">
      <c r="A271" s="20">
        <v>1994</v>
      </c>
      <c r="B271" s="20">
        <v>8</v>
      </c>
      <c r="C271">
        <v>-1.2</v>
      </c>
      <c r="D271" s="4">
        <v>1994.5833333309499</v>
      </c>
      <c r="E271" s="4">
        <f t="shared" si="7"/>
        <v>-1.3666666666666665</v>
      </c>
      <c r="J271" s="4">
        <v>1994.5833333309499</v>
      </c>
      <c r="K271">
        <v>-1.2</v>
      </c>
    </row>
    <row r="272" spans="1:11" ht="15" x14ac:dyDescent="0.3">
      <c r="A272" s="20">
        <v>1994</v>
      </c>
      <c r="B272" s="20">
        <v>7</v>
      </c>
      <c r="C272">
        <v>-1.3</v>
      </c>
      <c r="D272" s="4">
        <v>1994.4999999975901</v>
      </c>
      <c r="E272" s="4">
        <f t="shared" si="7"/>
        <v>-0.96666666666666667</v>
      </c>
      <c r="J272" s="4">
        <v>1994.4999999975901</v>
      </c>
      <c r="K272">
        <v>-1.3</v>
      </c>
    </row>
    <row r="273" spans="1:11" ht="15" x14ac:dyDescent="0.3">
      <c r="A273" s="20">
        <v>1994</v>
      </c>
      <c r="B273" s="20">
        <v>6</v>
      </c>
      <c r="C273">
        <v>-0.4</v>
      </c>
      <c r="D273" s="4">
        <v>1994.41666666423</v>
      </c>
      <c r="E273" s="4">
        <f t="shared" si="7"/>
        <v>-0.80000000000000016</v>
      </c>
      <c r="J273" s="4">
        <v>1994.41666666423</v>
      </c>
      <c r="K273">
        <v>-0.4</v>
      </c>
    </row>
    <row r="274" spans="1:11" ht="15" x14ac:dyDescent="0.3">
      <c r="A274" s="20">
        <v>1994</v>
      </c>
      <c r="B274" s="20">
        <v>5</v>
      </c>
      <c r="C274">
        <v>-0.7</v>
      </c>
      <c r="D274" s="4">
        <v>1994.3333333308699</v>
      </c>
      <c r="E274" s="4">
        <f t="shared" si="7"/>
        <v>-0.80000000000000016</v>
      </c>
      <c r="J274" s="4">
        <v>1994.3333333308699</v>
      </c>
      <c r="K274">
        <v>-0.7</v>
      </c>
    </row>
    <row r="275" spans="1:11" ht="15" x14ac:dyDescent="0.3">
      <c r="A275" s="20">
        <v>1994</v>
      </c>
      <c r="B275" s="20">
        <v>4</v>
      </c>
      <c r="C275">
        <v>-1.3</v>
      </c>
      <c r="D275" s="4">
        <v>1994.24999999751</v>
      </c>
      <c r="E275" s="4">
        <f t="shared" si="7"/>
        <v>-0.9</v>
      </c>
      <c r="J275" s="4">
        <v>1994.24999999751</v>
      </c>
      <c r="K275">
        <v>-1.3</v>
      </c>
    </row>
    <row r="276" spans="1:11" ht="15" x14ac:dyDescent="0.3">
      <c r="A276" s="20">
        <v>1994</v>
      </c>
      <c r="B276" s="20">
        <v>3</v>
      </c>
      <c r="C276">
        <v>-0.7</v>
      </c>
      <c r="D276" s="4">
        <v>1994.1666666641499</v>
      </c>
      <c r="E276" s="4">
        <f t="shared" si="7"/>
        <v>-0.56666666666666665</v>
      </c>
      <c r="J276" s="4">
        <v>1994.1666666641499</v>
      </c>
      <c r="K276">
        <v>-0.7</v>
      </c>
    </row>
    <row r="277" spans="1:11" ht="15" x14ac:dyDescent="0.3">
      <c r="A277" s="20">
        <v>1994</v>
      </c>
      <c r="B277" s="20">
        <v>2</v>
      </c>
      <c r="C277">
        <v>0.3</v>
      </c>
      <c r="D277" s="4">
        <v>1994.0833333307901</v>
      </c>
      <c r="E277" s="4">
        <f t="shared" si="7"/>
        <v>-0.16666666666666666</v>
      </c>
      <c r="J277" s="4">
        <v>1994.0833333307901</v>
      </c>
      <c r="K277">
        <v>0.3</v>
      </c>
    </row>
    <row r="278" spans="1:11" ht="15" x14ac:dyDescent="0.3">
      <c r="A278" s="20">
        <v>1994</v>
      </c>
      <c r="B278" s="20">
        <v>1</v>
      </c>
      <c r="C278">
        <v>-0.1</v>
      </c>
      <c r="D278" s="4">
        <v>1993.99999999743</v>
      </c>
      <c r="E278" s="4">
        <f t="shared" si="7"/>
        <v>0.13333333333333333</v>
      </c>
      <c r="J278" s="4">
        <v>1993.99999999743</v>
      </c>
      <c r="K278">
        <v>-0.1</v>
      </c>
    </row>
    <row r="279" spans="1:11" ht="15" x14ac:dyDescent="0.3">
      <c r="A279" s="20">
        <v>1993</v>
      </c>
      <c r="B279" s="20">
        <v>12</v>
      </c>
      <c r="C279">
        <v>0.2</v>
      </c>
      <c r="D279" s="4">
        <v>1993.9166666640699</v>
      </c>
      <c r="E279" s="4">
        <f t="shared" si="7"/>
        <v>0</v>
      </c>
      <c r="J279" s="4">
        <v>1993.9166666640699</v>
      </c>
      <c r="K279">
        <v>0.2</v>
      </c>
    </row>
    <row r="280" spans="1:11" ht="15" x14ac:dyDescent="0.3">
      <c r="A280" s="20">
        <v>1993</v>
      </c>
      <c r="B280" s="20">
        <v>11</v>
      </c>
      <c r="C280">
        <v>-0.1</v>
      </c>
      <c r="D280" s="4">
        <v>1993.83333333071</v>
      </c>
      <c r="E280" s="4">
        <f t="shared" si="7"/>
        <v>-0.33333333333333331</v>
      </c>
      <c r="J280" s="4">
        <v>1993.83333333071</v>
      </c>
      <c r="K280">
        <v>-0.1</v>
      </c>
    </row>
    <row r="281" spans="1:11" ht="15" x14ac:dyDescent="0.3">
      <c r="A281" s="20">
        <v>1993</v>
      </c>
      <c r="B281" s="20">
        <v>10</v>
      </c>
      <c r="C281">
        <v>-1.1000000000000001</v>
      </c>
      <c r="D281" s="4">
        <v>1993.74999999735</v>
      </c>
      <c r="E281" s="4">
        <f t="shared" si="7"/>
        <v>-0.63333333333333341</v>
      </c>
      <c r="J281" s="4">
        <v>1993.74999999735</v>
      </c>
      <c r="K281">
        <v>-1.1000000000000001</v>
      </c>
    </row>
    <row r="282" spans="1:11" ht="15" x14ac:dyDescent="0.3">
      <c r="A282" s="20">
        <v>1993</v>
      </c>
      <c r="B282" s="20">
        <v>9</v>
      </c>
      <c r="C282">
        <v>-0.7</v>
      </c>
      <c r="D282" s="4">
        <v>1993.6666666639901</v>
      </c>
      <c r="E282" s="4">
        <f t="shared" si="7"/>
        <v>-0.9</v>
      </c>
      <c r="J282" s="4">
        <v>1993.6666666639901</v>
      </c>
      <c r="K282">
        <v>-0.7</v>
      </c>
    </row>
    <row r="283" spans="1:11" ht="15" x14ac:dyDescent="0.3">
      <c r="A283" s="20">
        <v>1993</v>
      </c>
      <c r="B283" s="20">
        <v>8</v>
      </c>
      <c r="C283">
        <v>-0.9</v>
      </c>
      <c r="D283" s="4">
        <v>1993.58333333063</v>
      </c>
      <c r="E283" s="4">
        <f t="shared" si="7"/>
        <v>-0.80000000000000016</v>
      </c>
      <c r="J283" s="4">
        <v>1993.58333333063</v>
      </c>
      <c r="K283">
        <v>-0.9</v>
      </c>
    </row>
    <row r="284" spans="1:11" ht="15" x14ac:dyDescent="0.3">
      <c r="A284" s="20">
        <v>1993</v>
      </c>
      <c r="B284" s="20">
        <v>7</v>
      </c>
      <c r="C284">
        <v>-0.8</v>
      </c>
      <c r="D284" s="4">
        <v>1993.4999999972699</v>
      </c>
      <c r="E284" s="4">
        <f t="shared" si="7"/>
        <v>-0.83333333333333337</v>
      </c>
      <c r="J284" s="4">
        <v>1993.4999999972699</v>
      </c>
      <c r="K284">
        <v>-0.8</v>
      </c>
    </row>
    <row r="285" spans="1:11" ht="15" x14ac:dyDescent="0.3">
      <c r="A285" s="20">
        <v>1993</v>
      </c>
      <c r="B285" s="20">
        <v>6</v>
      </c>
      <c r="C285">
        <v>-0.8</v>
      </c>
      <c r="D285" s="4">
        <v>1993.4166666639101</v>
      </c>
      <c r="E285" s="4">
        <f t="shared" si="7"/>
        <v>-0.63333333333333341</v>
      </c>
      <c r="J285" s="4">
        <v>1993.4166666639101</v>
      </c>
      <c r="K285">
        <v>-0.8</v>
      </c>
    </row>
    <row r="286" spans="1:11" ht="15" x14ac:dyDescent="0.3">
      <c r="A286" s="20">
        <v>1993</v>
      </c>
      <c r="B286" s="20">
        <v>5</v>
      </c>
      <c r="C286">
        <v>-0.3</v>
      </c>
      <c r="D286" s="4">
        <v>1993.33333333055</v>
      </c>
      <c r="E286" s="4">
        <f t="shared" si="7"/>
        <v>-0.76666666666666661</v>
      </c>
      <c r="J286" s="4">
        <v>1993.33333333055</v>
      </c>
      <c r="K286">
        <v>-0.3</v>
      </c>
    </row>
    <row r="287" spans="1:11" ht="15" x14ac:dyDescent="0.3">
      <c r="A287" s="20">
        <v>1993</v>
      </c>
      <c r="B287" s="20">
        <v>4</v>
      </c>
      <c r="C287">
        <v>-1.2</v>
      </c>
      <c r="D287" s="4">
        <v>1993.2499999971899</v>
      </c>
      <c r="E287" s="4">
        <f t="shared" si="7"/>
        <v>-0.66666666666666663</v>
      </c>
      <c r="J287" s="4">
        <v>1993.2499999971899</v>
      </c>
      <c r="K287">
        <v>-1.2</v>
      </c>
    </row>
    <row r="288" spans="1:11" ht="15" x14ac:dyDescent="0.3">
      <c r="A288" s="20">
        <v>1993</v>
      </c>
      <c r="B288" s="20">
        <v>3</v>
      </c>
      <c r="C288">
        <v>-0.5</v>
      </c>
      <c r="D288" s="4">
        <v>1993.16666666383</v>
      </c>
      <c r="E288" s="4">
        <f t="shared" si="7"/>
        <v>-0.79999999999999993</v>
      </c>
      <c r="J288" s="4">
        <v>1993.16666666383</v>
      </c>
      <c r="K288">
        <v>-0.5</v>
      </c>
    </row>
    <row r="289" spans="1:11" ht="15" x14ac:dyDescent="0.3">
      <c r="A289" s="20">
        <v>1993</v>
      </c>
      <c r="B289" s="20">
        <v>2</v>
      </c>
      <c r="C289">
        <v>-0.7</v>
      </c>
      <c r="D289" s="4">
        <v>1993.0833333304699</v>
      </c>
      <c r="E289" s="4">
        <f t="shared" si="7"/>
        <v>-0.70000000000000007</v>
      </c>
      <c r="J289" s="4">
        <v>1993.0833333304699</v>
      </c>
      <c r="K289">
        <v>-0.7</v>
      </c>
    </row>
    <row r="290" spans="1:11" ht="15" x14ac:dyDescent="0.3">
      <c r="A290" s="20">
        <v>1993</v>
      </c>
      <c r="B290" s="20">
        <v>1</v>
      </c>
      <c r="C290">
        <v>-0.9</v>
      </c>
      <c r="D290" s="4">
        <v>1992.9999999971101</v>
      </c>
      <c r="E290" s="4">
        <f t="shared" si="7"/>
        <v>-0.73333333333333339</v>
      </c>
      <c r="J290" s="4">
        <v>1992.9999999971101</v>
      </c>
      <c r="K290">
        <v>-0.9</v>
      </c>
    </row>
    <row r="291" spans="1:11" ht="15" x14ac:dyDescent="0.3">
      <c r="A291" s="20">
        <v>1992</v>
      </c>
      <c r="B291" s="20">
        <v>12</v>
      </c>
      <c r="C291">
        <v>-0.6</v>
      </c>
      <c r="D291" s="4">
        <v>1992.91666666375</v>
      </c>
      <c r="E291" s="4">
        <f t="shared" si="7"/>
        <v>-0.73333333333333339</v>
      </c>
      <c r="J291" s="4">
        <v>1992.91666666375</v>
      </c>
      <c r="K291">
        <v>-0.6</v>
      </c>
    </row>
    <row r="292" spans="1:11" ht="15" x14ac:dyDescent="0.3">
      <c r="A292" s="20">
        <v>1992</v>
      </c>
      <c r="B292" s="20">
        <v>11</v>
      </c>
      <c r="C292">
        <v>-0.7</v>
      </c>
      <c r="D292" s="4">
        <v>1992.8333333303899</v>
      </c>
      <c r="E292" s="4">
        <f t="shared" si="7"/>
        <v>-0.89999999999999991</v>
      </c>
      <c r="J292" s="4">
        <v>1992.8333333303899</v>
      </c>
      <c r="K292">
        <v>-0.7</v>
      </c>
    </row>
    <row r="293" spans="1:11" ht="15" x14ac:dyDescent="0.3">
      <c r="A293" s="20">
        <v>1992</v>
      </c>
      <c r="B293" s="20">
        <v>10</v>
      </c>
      <c r="C293">
        <v>-1.4</v>
      </c>
      <c r="D293" s="4">
        <v>1992.74999999703</v>
      </c>
      <c r="E293" s="4">
        <f t="shared" si="7"/>
        <v>-0.66666666666666652</v>
      </c>
      <c r="J293" s="4">
        <v>1992.74999999703</v>
      </c>
      <c r="K293">
        <v>-1.4</v>
      </c>
    </row>
    <row r="294" spans="1:11" ht="15" x14ac:dyDescent="0.3">
      <c r="A294" s="20">
        <v>1992</v>
      </c>
      <c r="B294" s="20">
        <v>9</v>
      </c>
      <c r="C294">
        <v>0.1</v>
      </c>
      <c r="D294" s="4">
        <v>1992.66666666367</v>
      </c>
      <c r="E294" s="4">
        <f t="shared" si="7"/>
        <v>-0.29999999999999993</v>
      </c>
      <c r="J294" s="4">
        <v>1992.66666666367</v>
      </c>
      <c r="K294">
        <v>0.1</v>
      </c>
    </row>
    <row r="295" spans="1:11" ht="15" x14ac:dyDescent="0.3">
      <c r="A295" s="20">
        <v>1992</v>
      </c>
      <c r="B295" s="20">
        <v>8</v>
      </c>
      <c r="C295">
        <v>0.4</v>
      </c>
      <c r="D295" s="4">
        <v>1992.5833333303101</v>
      </c>
      <c r="E295" s="4">
        <f t="shared" si="7"/>
        <v>-3.3333333333333326E-2</v>
      </c>
      <c r="J295" s="4">
        <v>1992.5833333303101</v>
      </c>
      <c r="K295">
        <v>0.4</v>
      </c>
    </row>
    <row r="296" spans="1:11" ht="15" x14ac:dyDescent="0.3">
      <c r="A296" s="20">
        <v>1992</v>
      </c>
      <c r="B296" s="20">
        <v>7</v>
      </c>
      <c r="C296">
        <v>-0.6</v>
      </c>
      <c r="D296" s="4">
        <v>1992.49999999695</v>
      </c>
      <c r="E296" s="4">
        <f t="shared" si="7"/>
        <v>-0.26666666666666666</v>
      </c>
      <c r="J296" s="4">
        <v>1992.49999999695</v>
      </c>
      <c r="K296">
        <v>-0.6</v>
      </c>
    </row>
    <row r="297" spans="1:11" ht="15" x14ac:dyDescent="0.3">
      <c r="A297" s="20">
        <v>1992</v>
      </c>
      <c r="B297" s="20">
        <v>6</v>
      </c>
      <c r="C297">
        <v>-0.6</v>
      </c>
      <c r="D297" s="4">
        <v>1992.4166666635899</v>
      </c>
      <c r="E297" s="4">
        <f t="shared" si="7"/>
        <v>-0.3</v>
      </c>
      <c r="J297" s="4">
        <v>1992.4166666635899</v>
      </c>
      <c r="K297">
        <v>-0.6</v>
      </c>
    </row>
    <row r="298" spans="1:11" ht="15" x14ac:dyDescent="0.3">
      <c r="A298" s="20">
        <v>1992</v>
      </c>
      <c r="B298" s="20">
        <v>5</v>
      </c>
      <c r="C298">
        <v>0.3</v>
      </c>
      <c r="D298" s="4">
        <v>1992.3333333302301</v>
      </c>
      <c r="E298" s="4">
        <f t="shared" si="7"/>
        <v>-0.43333333333333335</v>
      </c>
      <c r="J298" s="4">
        <v>1992.3333333302301</v>
      </c>
      <c r="K298">
        <v>0.3</v>
      </c>
    </row>
    <row r="299" spans="1:11" ht="15" x14ac:dyDescent="0.3">
      <c r="A299" s="20">
        <v>1992</v>
      </c>
      <c r="B299" s="20">
        <v>4</v>
      </c>
      <c r="C299">
        <v>-1</v>
      </c>
      <c r="D299" s="4">
        <v>1992.24999999687</v>
      </c>
      <c r="E299" s="4">
        <f t="shared" si="7"/>
        <v>-0.9</v>
      </c>
      <c r="J299" s="4">
        <v>1992.24999999687</v>
      </c>
      <c r="K299">
        <v>-1</v>
      </c>
    </row>
    <row r="300" spans="1:11" ht="15" x14ac:dyDescent="0.3">
      <c r="A300" s="20">
        <v>1992</v>
      </c>
      <c r="B300" s="20">
        <v>3</v>
      </c>
      <c r="C300">
        <v>-2</v>
      </c>
      <c r="D300" s="4">
        <v>1992.1666666635101</v>
      </c>
      <c r="E300" s="4">
        <f t="shared" si="7"/>
        <v>-1.3</v>
      </c>
      <c r="J300" s="4">
        <v>1992.1666666635101</v>
      </c>
      <c r="K300">
        <v>-2</v>
      </c>
    </row>
    <row r="301" spans="1:11" ht="15" x14ac:dyDescent="0.3">
      <c r="A301" s="20">
        <v>1992</v>
      </c>
      <c r="B301" s="20">
        <v>2</v>
      </c>
      <c r="C301">
        <v>-0.9</v>
      </c>
      <c r="D301" s="4">
        <v>1992.08333333015</v>
      </c>
      <c r="E301" s="4">
        <f t="shared" si="7"/>
        <v>-1.9333333333333333</v>
      </c>
      <c r="J301" s="4">
        <v>1992.08333333015</v>
      </c>
      <c r="K301">
        <v>-0.9</v>
      </c>
    </row>
    <row r="302" spans="1:11" ht="15" x14ac:dyDescent="0.3">
      <c r="A302" s="20">
        <v>1992</v>
      </c>
      <c r="B302" s="20">
        <v>1</v>
      </c>
      <c r="C302">
        <v>-2.9</v>
      </c>
      <c r="D302" s="4">
        <v>1991.9999999967899</v>
      </c>
      <c r="E302" s="4">
        <f t="shared" si="7"/>
        <v>-1.8666666666666665</v>
      </c>
      <c r="J302" s="4">
        <v>1991.9999999967899</v>
      </c>
      <c r="K302">
        <v>-2.9</v>
      </c>
    </row>
    <row r="303" spans="1:11" ht="15" x14ac:dyDescent="0.3">
      <c r="A303" s="20">
        <v>1991</v>
      </c>
      <c r="B303" s="20">
        <v>12</v>
      </c>
      <c r="C303">
        <v>-1.8</v>
      </c>
      <c r="D303" s="4">
        <v>1991.9166666634301</v>
      </c>
      <c r="E303" s="4">
        <f t="shared" si="7"/>
        <v>-1.8</v>
      </c>
      <c r="J303" s="4">
        <v>1991.9166666634301</v>
      </c>
      <c r="K303">
        <v>-1.8</v>
      </c>
    </row>
    <row r="304" spans="1:11" ht="15" x14ac:dyDescent="0.3">
      <c r="A304" s="20">
        <v>1991</v>
      </c>
      <c r="B304" s="20">
        <v>11</v>
      </c>
      <c r="C304">
        <v>-0.7</v>
      </c>
      <c r="D304" s="4">
        <v>1991.83333333007</v>
      </c>
      <c r="E304" s="4">
        <f t="shared" si="7"/>
        <v>-1.1666666666666667</v>
      </c>
      <c r="J304" s="4">
        <v>1991.83333333007</v>
      </c>
      <c r="K304">
        <v>-0.7</v>
      </c>
    </row>
    <row r="305" spans="1:11" ht="15" x14ac:dyDescent="0.3">
      <c r="A305" s="20">
        <v>1991</v>
      </c>
      <c r="B305" s="20">
        <v>10</v>
      </c>
      <c r="C305">
        <v>-1</v>
      </c>
      <c r="D305" s="4">
        <v>1991.7499999967099</v>
      </c>
      <c r="E305" s="4">
        <f t="shared" si="7"/>
        <v>-1.0666666666666667</v>
      </c>
      <c r="J305" s="4">
        <v>1991.7499999967099</v>
      </c>
      <c r="K305">
        <v>-1</v>
      </c>
    </row>
    <row r="306" spans="1:11" ht="15" x14ac:dyDescent="0.3">
      <c r="A306" s="20">
        <v>1991</v>
      </c>
      <c r="B306" s="20">
        <v>9</v>
      </c>
      <c r="C306">
        <v>-1.5</v>
      </c>
      <c r="D306" s="4">
        <v>1991.66666666335</v>
      </c>
      <c r="E306" s="4">
        <f t="shared" si="7"/>
        <v>-0.96666666666666667</v>
      </c>
      <c r="J306" s="4">
        <v>1991.66666666335</v>
      </c>
      <c r="K306">
        <v>-1.5</v>
      </c>
    </row>
    <row r="307" spans="1:11" ht="15" x14ac:dyDescent="0.3">
      <c r="A307" s="20">
        <v>1991</v>
      </c>
      <c r="B307" s="20">
        <v>8</v>
      </c>
      <c r="C307">
        <v>-0.4</v>
      </c>
      <c r="D307" s="4">
        <v>1991.58333332999</v>
      </c>
      <c r="E307" s="4">
        <f t="shared" si="7"/>
        <v>-0.6333333333333333</v>
      </c>
      <c r="J307" s="4">
        <v>1991.58333332999</v>
      </c>
      <c r="K307">
        <v>-0.4</v>
      </c>
    </row>
    <row r="308" spans="1:11" ht="15" x14ac:dyDescent="0.3">
      <c r="A308" s="20">
        <v>1991</v>
      </c>
      <c r="B308" s="20">
        <v>7</v>
      </c>
      <c r="C308">
        <v>0</v>
      </c>
      <c r="D308" s="4">
        <v>1991.4999999966301</v>
      </c>
      <c r="E308" s="4">
        <f t="shared" si="7"/>
        <v>-0.16666666666666666</v>
      </c>
      <c r="J308" s="4">
        <v>1991.4999999966301</v>
      </c>
      <c r="K308">
        <v>0</v>
      </c>
    </row>
    <row r="309" spans="1:11" ht="15" x14ac:dyDescent="0.3">
      <c r="A309" s="20">
        <v>1991</v>
      </c>
      <c r="B309" s="20">
        <v>6</v>
      </c>
      <c r="C309">
        <v>-0.1</v>
      </c>
      <c r="D309" s="4">
        <v>1991.41666666327</v>
      </c>
      <c r="E309" s="4">
        <f t="shared" si="7"/>
        <v>-0.3666666666666667</v>
      </c>
      <c r="J309" s="4">
        <v>1991.41666666327</v>
      </c>
      <c r="K309">
        <v>-0.1</v>
      </c>
    </row>
    <row r="310" spans="1:11" ht="15" x14ac:dyDescent="0.3">
      <c r="A310" s="20">
        <v>1991</v>
      </c>
      <c r="B310" s="20">
        <v>5</v>
      </c>
      <c r="C310">
        <v>-1</v>
      </c>
      <c r="D310" s="4">
        <v>1991.3333333299099</v>
      </c>
      <c r="E310" s="4">
        <f t="shared" si="7"/>
        <v>-0.56666666666666676</v>
      </c>
      <c r="J310" s="4">
        <v>1991.3333333299099</v>
      </c>
      <c r="K310">
        <v>-1</v>
      </c>
    </row>
    <row r="311" spans="1:11" ht="15" x14ac:dyDescent="0.3">
      <c r="A311" s="20">
        <v>1991</v>
      </c>
      <c r="B311" s="20">
        <v>4</v>
      </c>
      <c r="C311">
        <v>-0.6</v>
      </c>
      <c r="D311" s="4">
        <v>1991.2499999965501</v>
      </c>
      <c r="E311" s="4">
        <f t="shared" si="7"/>
        <v>-0.76666666666666661</v>
      </c>
      <c r="J311" s="4">
        <v>1991.2499999965501</v>
      </c>
      <c r="K311">
        <v>-0.6</v>
      </c>
    </row>
    <row r="312" spans="1:11" ht="15" x14ac:dyDescent="0.3">
      <c r="A312" s="20">
        <v>1991</v>
      </c>
      <c r="B312" s="20">
        <v>3</v>
      </c>
      <c r="C312">
        <v>-0.7</v>
      </c>
      <c r="D312" s="4">
        <v>1991.16666666319</v>
      </c>
      <c r="E312" s="4">
        <f t="shared" si="7"/>
        <v>-0.33333333333333326</v>
      </c>
      <c r="J312" s="4">
        <v>1991.16666666319</v>
      </c>
      <c r="K312">
        <v>-0.7</v>
      </c>
    </row>
    <row r="313" spans="1:11" ht="15" x14ac:dyDescent="0.3">
      <c r="A313" s="20">
        <v>1991</v>
      </c>
      <c r="B313" s="20">
        <v>2</v>
      </c>
      <c r="C313">
        <v>0.3</v>
      </c>
      <c r="D313" s="4">
        <v>1991.0833333298301</v>
      </c>
      <c r="E313" s="4">
        <f t="shared" si="7"/>
        <v>6.6666666666666666E-2</v>
      </c>
      <c r="J313" s="4">
        <v>1991.0833333298301</v>
      </c>
      <c r="K313">
        <v>0.3</v>
      </c>
    </row>
    <row r="314" spans="1:11" ht="15" x14ac:dyDescent="0.3">
      <c r="A314" s="20">
        <v>1991</v>
      </c>
      <c r="B314" s="20">
        <v>1</v>
      </c>
      <c r="C314">
        <v>0.6</v>
      </c>
      <c r="D314" s="4">
        <v>1990.99999999647</v>
      </c>
      <c r="E314" s="4">
        <f t="shared" si="7"/>
        <v>0.23333333333333331</v>
      </c>
      <c r="J314" s="4">
        <v>1990.99999999647</v>
      </c>
      <c r="K314">
        <v>0.6</v>
      </c>
    </row>
    <row r="315" spans="1:11" ht="15" x14ac:dyDescent="0.3">
      <c r="A315" s="20">
        <v>1990</v>
      </c>
      <c r="B315" s="20">
        <v>12</v>
      </c>
      <c r="C315">
        <v>-0.2</v>
      </c>
      <c r="D315" s="4">
        <v>1990.9166666631099</v>
      </c>
      <c r="E315" s="4">
        <f t="shared" si="7"/>
        <v>-3.3333333333333347E-2</v>
      </c>
      <c r="J315" s="4">
        <v>1990.9166666631099</v>
      </c>
      <c r="K315">
        <v>-0.2</v>
      </c>
    </row>
    <row r="316" spans="1:11" ht="15" x14ac:dyDescent="0.3">
      <c r="A316" s="20">
        <v>1990</v>
      </c>
      <c r="B316" s="20">
        <v>11</v>
      </c>
      <c r="C316">
        <v>-0.5</v>
      </c>
      <c r="D316" s="4">
        <v>1990.8333333297501</v>
      </c>
      <c r="E316" s="4">
        <f t="shared" si="7"/>
        <v>-0.13333333333333333</v>
      </c>
      <c r="J316" s="4">
        <v>1990.8333333297501</v>
      </c>
      <c r="K316">
        <v>-0.5</v>
      </c>
    </row>
    <row r="317" spans="1:11" ht="15" x14ac:dyDescent="0.3">
      <c r="A317" s="20">
        <v>1990</v>
      </c>
      <c r="B317" s="20">
        <v>10</v>
      </c>
      <c r="C317">
        <v>0.3</v>
      </c>
      <c r="D317" s="4">
        <v>1990.74999999639</v>
      </c>
      <c r="E317" s="4">
        <f t="shared" si="7"/>
        <v>-0.3</v>
      </c>
      <c r="J317" s="4">
        <v>1990.74999999639</v>
      </c>
      <c r="K317">
        <v>0.3</v>
      </c>
    </row>
    <row r="318" spans="1:11" ht="15" x14ac:dyDescent="0.3">
      <c r="A318" s="20">
        <v>1990</v>
      </c>
      <c r="B318" s="20">
        <v>9</v>
      </c>
      <c r="C318">
        <v>-0.7</v>
      </c>
      <c r="D318" s="4">
        <v>1990.6666666630299</v>
      </c>
      <c r="E318" s="4">
        <f t="shared" si="7"/>
        <v>-0.19999999999999998</v>
      </c>
      <c r="J318" s="4">
        <v>1990.6666666630299</v>
      </c>
      <c r="K318">
        <v>-0.7</v>
      </c>
    </row>
    <row r="319" spans="1:11" ht="15" x14ac:dyDescent="0.3">
      <c r="A319" s="20">
        <v>1990</v>
      </c>
      <c r="B319" s="20">
        <v>8</v>
      </c>
      <c r="C319">
        <v>-0.2</v>
      </c>
      <c r="D319" s="4">
        <v>1990.58333332967</v>
      </c>
      <c r="E319" s="4">
        <f t="shared" si="7"/>
        <v>-0.1333333333333333</v>
      </c>
      <c r="J319" s="4">
        <v>1990.58333332967</v>
      </c>
      <c r="K319">
        <v>-0.2</v>
      </c>
    </row>
    <row r="320" spans="1:11" ht="15" x14ac:dyDescent="0.3">
      <c r="A320" s="20">
        <v>1990</v>
      </c>
      <c r="B320" s="20">
        <v>7</v>
      </c>
      <c r="C320">
        <v>0.5</v>
      </c>
      <c r="D320" s="4">
        <v>1990.49999999631</v>
      </c>
      <c r="E320" s="4">
        <f t="shared" si="7"/>
        <v>0.19999999999999998</v>
      </c>
      <c r="J320" s="4">
        <v>1990.49999999631</v>
      </c>
      <c r="K320">
        <v>0.5</v>
      </c>
    </row>
    <row r="321" spans="1:11" ht="15" x14ac:dyDescent="0.3">
      <c r="A321" s="20">
        <v>1990</v>
      </c>
      <c r="B321" s="20">
        <v>6</v>
      </c>
      <c r="C321">
        <v>0.3</v>
      </c>
      <c r="D321" s="4">
        <v>1990.4166666629501</v>
      </c>
      <c r="E321" s="4">
        <f t="shared" si="7"/>
        <v>0.66666666666666663</v>
      </c>
      <c r="J321" s="4">
        <v>1990.4166666629501</v>
      </c>
      <c r="K321">
        <v>0.3</v>
      </c>
    </row>
    <row r="322" spans="1:11" ht="15" x14ac:dyDescent="0.3">
      <c r="A322" s="20">
        <v>1990</v>
      </c>
      <c r="B322" s="20">
        <v>5</v>
      </c>
      <c r="C322">
        <v>1.2</v>
      </c>
      <c r="D322" s="4">
        <v>1990.33333332959</v>
      </c>
      <c r="E322" s="4">
        <f t="shared" si="7"/>
        <v>0.56666666666666665</v>
      </c>
      <c r="J322" s="4">
        <v>1990.33333332959</v>
      </c>
      <c r="K322">
        <v>1.2</v>
      </c>
    </row>
    <row r="323" spans="1:11" ht="15" x14ac:dyDescent="0.3">
      <c r="A323" s="20">
        <v>1990</v>
      </c>
      <c r="B323" s="20">
        <v>4</v>
      </c>
      <c r="C323">
        <v>0.2</v>
      </c>
      <c r="D323" s="4">
        <v>1990.2499999962299</v>
      </c>
      <c r="E323" s="4">
        <f t="shared" si="7"/>
        <v>0.33333333333333331</v>
      </c>
      <c r="J323" s="4">
        <v>1990.2499999962299</v>
      </c>
      <c r="K323">
        <v>0.2</v>
      </c>
    </row>
    <row r="324" spans="1:11" ht="15" x14ac:dyDescent="0.3">
      <c r="A324" s="20">
        <v>1990</v>
      </c>
      <c r="B324" s="20">
        <v>3</v>
      </c>
      <c r="C324">
        <v>-0.4</v>
      </c>
      <c r="D324" s="4">
        <v>1990.1666666628701</v>
      </c>
      <c r="E324" s="4">
        <f t="shared" ref="E324:E387" si="8">AVERAGE(C323:C325)</f>
        <v>-0.66666666666666663</v>
      </c>
      <c r="J324" s="4">
        <v>1990.1666666628701</v>
      </c>
      <c r="K324">
        <v>-0.4</v>
      </c>
    </row>
    <row r="325" spans="1:11" ht="15" x14ac:dyDescent="0.3">
      <c r="A325" s="20">
        <v>1990</v>
      </c>
      <c r="B325" s="20">
        <v>2</v>
      </c>
      <c r="C325">
        <v>-1.8</v>
      </c>
      <c r="D325" s="4">
        <v>1990.08333332951</v>
      </c>
      <c r="E325" s="4">
        <f t="shared" si="8"/>
        <v>-0.76666666666666672</v>
      </c>
      <c r="J325" s="4">
        <v>1990.08333332951</v>
      </c>
      <c r="K325">
        <v>-1.8</v>
      </c>
    </row>
    <row r="326" spans="1:11" ht="15" x14ac:dyDescent="0.3">
      <c r="A326" s="20">
        <v>1990</v>
      </c>
      <c r="B326" s="20">
        <v>1</v>
      </c>
      <c r="C326">
        <v>-0.1</v>
      </c>
      <c r="D326" s="4">
        <v>1989.9999999961501</v>
      </c>
      <c r="E326" s="4">
        <f t="shared" si="8"/>
        <v>-0.80000000000000016</v>
      </c>
      <c r="J326" s="4">
        <v>1989.9999999961501</v>
      </c>
      <c r="K326">
        <v>-0.1</v>
      </c>
    </row>
    <row r="327" spans="1:11" ht="15" x14ac:dyDescent="0.3">
      <c r="A327" s="20">
        <v>1989</v>
      </c>
      <c r="B327" s="20">
        <v>12</v>
      </c>
      <c r="C327">
        <v>-0.5</v>
      </c>
      <c r="D327" s="4">
        <v>1989.91666666279</v>
      </c>
      <c r="E327" s="4">
        <f t="shared" si="8"/>
        <v>-0.26666666666666666</v>
      </c>
      <c r="J327" s="4">
        <v>1989.91666666279</v>
      </c>
      <c r="K327">
        <v>-0.5</v>
      </c>
    </row>
    <row r="328" spans="1:11" ht="15" x14ac:dyDescent="0.3">
      <c r="A328" s="20">
        <v>1989</v>
      </c>
      <c r="B328" s="20">
        <v>11</v>
      </c>
      <c r="C328">
        <v>-0.2</v>
      </c>
      <c r="D328" s="4">
        <v>1989.8333333294299</v>
      </c>
      <c r="E328" s="4">
        <f t="shared" si="8"/>
        <v>3.3333333333333361E-2</v>
      </c>
      <c r="J328" s="4">
        <v>1989.8333333294299</v>
      </c>
      <c r="K328">
        <v>-0.2</v>
      </c>
    </row>
    <row r="329" spans="1:11" ht="15" x14ac:dyDescent="0.3">
      <c r="A329" s="20">
        <v>1989</v>
      </c>
      <c r="B329" s="20">
        <v>10</v>
      </c>
      <c r="C329">
        <v>0.8</v>
      </c>
      <c r="D329" s="4">
        <v>1989.7499999960701</v>
      </c>
      <c r="E329" s="4">
        <f t="shared" si="8"/>
        <v>0.3666666666666667</v>
      </c>
      <c r="J329" s="4">
        <v>1989.7499999960701</v>
      </c>
      <c r="K329">
        <v>0.8</v>
      </c>
    </row>
    <row r="330" spans="1:11" ht="15" x14ac:dyDescent="0.3">
      <c r="A330" s="20">
        <v>1989</v>
      </c>
      <c r="B330" s="20">
        <v>9</v>
      </c>
      <c r="C330">
        <v>0.5</v>
      </c>
      <c r="D330" s="4">
        <v>1989.66666666271</v>
      </c>
      <c r="E330" s="4">
        <f t="shared" si="8"/>
        <v>0.33333333333333331</v>
      </c>
      <c r="J330" s="4">
        <v>1989.66666666271</v>
      </c>
      <c r="K330">
        <v>0.5</v>
      </c>
    </row>
    <row r="331" spans="1:11" ht="15" x14ac:dyDescent="0.3">
      <c r="A331" s="20">
        <v>1989</v>
      </c>
      <c r="B331" s="20">
        <v>8</v>
      </c>
      <c r="C331">
        <v>-0.3</v>
      </c>
      <c r="D331" s="4">
        <v>1989.5833333293499</v>
      </c>
      <c r="E331" s="4">
        <f t="shared" si="8"/>
        <v>0.3666666666666667</v>
      </c>
      <c r="J331" s="4">
        <v>1989.5833333293499</v>
      </c>
      <c r="K331">
        <v>-0.3</v>
      </c>
    </row>
    <row r="332" spans="1:11" ht="15" x14ac:dyDescent="0.3">
      <c r="A332" s="20">
        <v>1989</v>
      </c>
      <c r="B332" s="20">
        <v>7</v>
      </c>
      <c r="C332">
        <v>0.9</v>
      </c>
      <c r="D332" s="4">
        <v>1989.49999999599</v>
      </c>
      <c r="E332" s="4">
        <f t="shared" si="8"/>
        <v>0.43333333333333335</v>
      </c>
      <c r="J332" s="4">
        <v>1989.49999999599</v>
      </c>
      <c r="K332">
        <v>0.9</v>
      </c>
    </row>
    <row r="333" spans="1:11" ht="15" x14ac:dyDescent="0.3">
      <c r="A333" s="20">
        <v>1989</v>
      </c>
      <c r="B333" s="20">
        <v>6</v>
      </c>
      <c r="C333">
        <v>0.7</v>
      </c>
      <c r="D333" s="4">
        <v>1989.41666666263</v>
      </c>
      <c r="E333" s="4">
        <f t="shared" si="8"/>
        <v>0.93333333333333324</v>
      </c>
      <c r="J333" s="4">
        <v>1989.41666666263</v>
      </c>
      <c r="K333">
        <v>0.7</v>
      </c>
    </row>
    <row r="334" spans="1:11" ht="15" x14ac:dyDescent="0.3">
      <c r="A334" s="20">
        <v>1989</v>
      </c>
      <c r="B334" s="20">
        <v>5</v>
      </c>
      <c r="C334">
        <v>1.2</v>
      </c>
      <c r="D334" s="4">
        <v>1989.3333333292701</v>
      </c>
      <c r="E334" s="4">
        <f t="shared" si="8"/>
        <v>1.1666666666666667</v>
      </c>
      <c r="J334" s="4">
        <v>1989.3333333292701</v>
      </c>
      <c r="K334">
        <v>1.2</v>
      </c>
    </row>
    <row r="335" spans="1:11" ht="15" x14ac:dyDescent="0.3">
      <c r="A335" s="20">
        <v>1989</v>
      </c>
      <c r="B335" s="20">
        <v>4</v>
      </c>
      <c r="C335">
        <v>1.6</v>
      </c>
      <c r="D335" s="4">
        <v>1989.24999999591</v>
      </c>
      <c r="E335" s="4">
        <f t="shared" si="8"/>
        <v>1.3</v>
      </c>
      <c r="J335" s="4">
        <v>1989.24999999591</v>
      </c>
      <c r="K335">
        <v>1.6</v>
      </c>
    </row>
    <row r="336" spans="1:11" ht="15" x14ac:dyDescent="0.3">
      <c r="A336" s="20">
        <v>1989</v>
      </c>
      <c r="B336" s="20">
        <v>3</v>
      </c>
      <c r="C336">
        <v>1.1000000000000001</v>
      </c>
      <c r="D336" s="4">
        <v>1989.1666666625499</v>
      </c>
      <c r="E336" s="4">
        <f t="shared" si="8"/>
        <v>1.3</v>
      </c>
      <c r="J336" s="4">
        <v>1989.1666666625499</v>
      </c>
      <c r="K336">
        <v>1.1000000000000001</v>
      </c>
    </row>
    <row r="337" spans="1:11" ht="15" x14ac:dyDescent="0.3">
      <c r="A337" s="20">
        <v>1989</v>
      </c>
      <c r="B337" s="20">
        <v>2</v>
      </c>
      <c r="C337">
        <v>1.2</v>
      </c>
      <c r="D337" s="4">
        <v>1989.0833333291901</v>
      </c>
      <c r="E337" s="4">
        <f t="shared" si="8"/>
        <v>1.2666666666666666</v>
      </c>
      <c r="J337" s="4">
        <v>1989.0833333291901</v>
      </c>
      <c r="K337">
        <v>1.2</v>
      </c>
    </row>
    <row r="338" spans="1:11" ht="15" x14ac:dyDescent="0.3">
      <c r="A338" s="20">
        <v>1989</v>
      </c>
      <c r="B338" s="20">
        <v>1</v>
      </c>
      <c r="C338">
        <v>1.5</v>
      </c>
      <c r="D338" s="4">
        <v>1988.99999999583</v>
      </c>
      <c r="E338" s="4">
        <f t="shared" si="8"/>
        <v>1.3</v>
      </c>
      <c r="J338" s="4">
        <v>1988.99999999583</v>
      </c>
      <c r="K338">
        <v>1.5</v>
      </c>
    </row>
    <row r="339" spans="1:11" ht="15" x14ac:dyDescent="0.3">
      <c r="A339" s="20">
        <v>1988</v>
      </c>
      <c r="B339" s="20">
        <v>12</v>
      </c>
      <c r="C339">
        <v>1.2</v>
      </c>
      <c r="D339" s="4">
        <v>1988.9166666624701</v>
      </c>
      <c r="E339" s="4">
        <f t="shared" si="8"/>
        <v>1.4666666666666668</v>
      </c>
      <c r="J339" s="4">
        <v>1988.9166666624701</v>
      </c>
      <c r="K339">
        <v>1.2</v>
      </c>
    </row>
    <row r="340" spans="1:11" ht="15" x14ac:dyDescent="0.3">
      <c r="A340" s="20">
        <v>1988</v>
      </c>
      <c r="B340" s="20">
        <v>11</v>
      </c>
      <c r="C340">
        <v>1.7</v>
      </c>
      <c r="D340" s="4">
        <v>1988.83333332911</v>
      </c>
      <c r="E340" s="4">
        <f t="shared" si="8"/>
        <v>1.4333333333333333</v>
      </c>
      <c r="J340" s="4">
        <v>1988.83333332911</v>
      </c>
      <c r="K340">
        <v>1.7</v>
      </c>
    </row>
    <row r="341" spans="1:11" ht="15" x14ac:dyDescent="0.3">
      <c r="A341" s="20">
        <v>1988</v>
      </c>
      <c r="B341" s="20">
        <v>10</v>
      </c>
      <c r="C341">
        <v>1.4</v>
      </c>
      <c r="D341" s="4">
        <v>1988.7499999957499</v>
      </c>
      <c r="E341" s="4">
        <f t="shared" si="8"/>
        <v>1.6333333333333331</v>
      </c>
      <c r="J341" s="4">
        <v>1988.7499999957499</v>
      </c>
      <c r="K341">
        <v>1.4</v>
      </c>
    </row>
    <row r="342" spans="1:11" ht="15" x14ac:dyDescent="0.3">
      <c r="A342" s="20">
        <v>1988</v>
      </c>
      <c r="B342" s="20">
        <v>9</v>
      </c>
      <c r="C342">
        <v>1.8</v>
      </c>
      <c r="D342" s="4">
        <v>1988.6666666623901</v>
      </c>
      <c r="E342" s="4">
        <f t="shared" si="8"/>
        <v>1.5666666666666667</v>
      </c>
      <c r="J342" s="4">
        <v>1988.6666666623901</v>
      </c>
      <c r="K342">
        <v>1.8</v>
      </c>
    </row>
    <row r="343" spans="1:11" ht="15" x14ac:dyDescent="0.3">
      <c r="A343" s="20">
        <v>1988</v>
      </c>
      <c r="B343" s="20">
        <v>8</v>
      </c>
      <c r="C343">
        <v>1.5</v>
      </c>
      <c r="D343" s="4">
        <v>1988.58333332903</v>
      </c>
      <c r="E343" s="4">
        <f t="shared" si="8"/>
        <v>1.4333333333333333</v>
      </c>
      <c r="J343" s="4">
        <v>1988.58333332903</v>
      </c>
      <c r="K343">
        <v>1.5</v>
      </c>
    </row>
    <row r="344" spans="1:11" ht="15" x14ac:dyDescent="0.3">
      <c r="A344" s="20">
        <v>1988</v>
      </c>
      <c r="B344" s="20">
        <v>7</v>
      </c>
      <c r="C344">
        <v>1</v>
      </c>
      <c r="D344" s="4">
        <v>1988.4999999956699</v>
      </c>
      <c r="E344" s="4">
        <f t="shared" si="8"/>
        <v>0.8666666666666667</v>
      </c>
      <c r="J344" s="4">
        <v>1988.4999999956699</v>
      </c>
      <c r="K344">
        <v>1</v>
      </c>
    </row>
    <row r="345" spans="1:11" ht="15" x14ac:dyDescent="0.3">
      <c r="A345" s="20">
        <v>1988</v>
      </c>
      <c r="B345" s="20">
        <v>6</v>
      </c>
      <c r="C345">
        <v>0.1</v>
      </c>
      <c r="D345" s="4">
        <v>1988.41666666231</v>
      </c>
      <c r="E345" s="4">
        <f t="shared" si="8"/>
        <v>0.66666666666666663</v>
      </c>
      <c r="J345" s="4">
        <v>1988.41666666231</v>
      </c>
      <c r="K345">
        <v>0.1</v>
      </c>
    </row>
    <row r="346" spans="1:11" ht="15" x14ac:dyDescent="0.3">
      <c r="A346" s="20">
        <v>1988</v>
      </c>
      <c r="B346" s="20">
        <v>5</v>
      </c>
      <c r="C346">
        <v>0.9</v>
      </c>
      <c r="D346" s="4">
        <v>1988.3333333289499</v>
      </c>
      <c r="E346" s="4">
        <f t="shared" si="8"/>
        <v>0.3666666666666667</v>
      </c>
      <c r="J346" s="4">
        <v>1988.3333333289499</v>
      </c>
      <c r="K346">
        <v>0.9</v>
      </c>
    </row>
    <row r="347" spans="1:11" ht="15" x14ac:dyDescent="0.3">
      <c r="A347" s="20">
        <v>1988</v>
      </c>
      <c r="B347" s="20">
        <v>4</v>
      </c>
      <c r="C347">
        <v>0.1</v>
      </c>
      <c r="D347" s="4">
        <v>1988.2499999955901</v>
      </c>
      <c r="E347" s="4">
        <f t="shared" si="8"/>
        <v>0.53333333333333333</v>
      </c>
      <c r="J347" s="4">
        <v>1988.2499999955901</v>
      </c>
      <c r="K347">
        <v>0.1</v>
      </c>
    </row>
    <row r="348" spans="1:11" ht="15" x14ac:dyDescent="0.3">
      <c r="A348" s="20">
        <v>1988</v>
      </c>
      <c r="B348" s="20">
        <v>3</v>
      </c>
      <c r="C348">
        <v>0.6</v>
      </c>
      <c r="D348" s="4">
        <v>1988.16666666223</v>
      </c>
      <c r="E348" s="4">
        <f t="shared" si="8"/>
        <v>9.9999999999999978E-2</v>
      </c>
      <c r="J348" s="4">
        <v>1988.16666666223</v>
      </c>
      <c r="K348">
        <v>0.6</v>
      </c>
    </row>
    <row r="349" spans="1:11" ht="15" x14ac:dyDescent="0.3">
      <c r="A349" s="20">
        <v>1988</v>
      </c>
      <c r="B349" s="20">
        <v>2</v>
      </c>
      <c r="C349">
        <v>-0.4</v>
      </c>
      <c r="D349" s="4">
        <v>1988.0833333288699</v>
      </c>
      <c r="E349" s="4">
        <f t="shared" si="8"/>
        <v>3.3333333333333319E-2</v>
      </c>
      <c r="J349" s="4">
        <v>1988.0833333288699</v>
      </c>
      <c r="K349">
        <v>-0.4</v>
      </c>
    </row>
    <row r="350" spans="1:11" ht="15" x14ac:dyDescent="0.3">
      <c r="A350" s="20">
        <v>1988</v>
      </c>
      <c r="B350" s="20">
        <v>1</v>
      </c>
      <c r="C350">
        <v>-0.1</v>
      </c>
      <c r="D350" s="4">
        <v>1987.9999999955101</v>
      </c>
      <c r="E350" s="4">
        <f t="shared" si="8"/>
        <v>-0.33333333333333331</v>
      </c>
      <c r="J350" s="4">
        <v>1987.9999999955101</v>
      </c>
      <c r="K350">
        <v>-0.1</v>
      </c>
    </row>
    <row r="351" spans="1:11" ht="15" x14ac:dyDescent="0.3">
      <c r="A351" s="20">
        <v>1987</v>
      </c>
      <c r="B351" s="20">
        <v>12</v>
      </c>
      <c r="C351">
        <v>-0.5</v>
      </c>
      <c r="D351" s="4">
        <v>1987.91666666215</v>
      </c>
      <c r="E351" s="4">
        <f t="shared" si="8"/>
        <v>-0.19999999999999998</v>
      </c>
      <c r="J351" s="4">
        <v>1987.91666666215</v>
      </c>
      <c r="K351">
        <v>-0.5</v>
      </c>
    </row>
    <row r="352" spans="1:11" ht="15" x14ac:dyDescent="0.3">
      <c r="A352" s="20">
        <v>1987</v>
      </c>
      <c r="B352" s="20">
        <v>11</v>
      </c>
      <c r="C352">
        <v>0</v>
      </c>
      <c r="D352" s="4">
        <v>1987.8333333287901</v>
      </c>
      <c r="E352" s="4">
        <f t="shared" si="8"/>
        <v>-0.3</v>
      </c>
      <c r="J352" s="4">
        <v>1987.8333333287901</v>
      </c>
      <c r="K352">
        <v>0</v>
      </c>
    </row>
    <row r="353" spans="1:11" ht="15" x14ac:dyDescent="0.3">
      <c r="A353" s="20">
        <v>1987</v>
      </c>
      <c r="B353" s="20">
        <v>10</v>
      </c>
      <c r="C353">
        <v>-0.4</v>
      </c>
      <c r="D353" s="4">
        <v>1987.74999999543</v>
      </c>
      <c r="E353" s="4">
        <f t="shared" si="8"/>
        <v>-0.46666666666666662</v>
      </c>
      <c r="J353" s="4">
        <v>1987.74999999543</v>
      </c>
      <c r="K353">
        <v>-0.4</v>
      </c>
    </row>
    <row r="354" spans="1:11" ht="15" x14ac:dyDescent="0.3">
      <c r="A354" s="20">
        <v>1987</v>
      </c>
      <c r="B354" s="20">
        <v>9</v>
      </c>
      <c r="C354">
        <v>-1</v>
      </c>
      <c r="D354" s="4">
        <v>1987.6666666620599</v>
      </c>
      <c r="E354" s="4">
        <f t="shared" si="8"/>
        <v>-0.76666666666666661</v>
      </c>
      <c r="J354" s="4">
        <v>1987.6666666620599</v>
      </c>
      <c r="K354">
        <v>-1</v>
      </c>
    </row>
    <row r="355" spans="1:11" ht="15" x14ac:dyDescent="0.3">
      <c r="A355" s="20">
        <v>1987</v>
      </c>
      <c r="B355" s="20">
        <v>8</v>
      </c>
      <c r="C355">
        <v>-0.9</v>
      </c>
      <c r="D355" s="4">
        <v>1987.5833333287001</v>
      </c>
      <c r="E355" s="4">
        <f t="shared" si="8"/>
        <v>-1.0999999999999999</v>
      </c>
      <c r="J355" s="4">
        <v>1987.5833333287001</v>
      </c>
      <c r="K355">
        <v>-0.9</v>
      </c>
    </row>
    <row r="356" spans="1:11" ht="15" x14ac:dyDescent="0.3">
      <c r="A356" s="20">
        <v>1987</v>
      </c>
      <c r="B356" s="20">
        <v>7</v>
      </c>
      <c r="C356">
        <v>-1.4</v>
      </c>
      <c r="D356" s="4">
        <v>1987.49999999534</v>
      </c>
      <c r="E356" s="4">
        <f t="shared" si="8"/>
        <v>-1.1333333333333333</v>
      </c>
      <c r="J356" s="4">
        <v>1987.49999999534</v>
      </c>
      <c r="K356">
        <v>-1.4</v>
      </c>
    </row>
    <row r="357" spans="1:11" ht="15" x14ac:dyDescent="0.3">
      <c r="A357" s="20">
        <v>1987</v>
      </c>
      <c r="B357" s="20">
        <v>6</v>
      </c>
      <c r="C357">
        <v>-1.1000000000000001</v>
      </c>
      <c r="D357" s="4">
        <v>1987.4166666619799</v>
      </c>
      <c r="E357" s="4">
        <f t="shared" si="8"/>
        <v>-1.2666666666666666</v>
      </c>
      <c r="J357" s="4">
        <v>1987.4166666619799</v>
      </c>
      <c r="K357">
        <v>-1.1000000000000001</v>
      </c>
    </row>
    <row r="358" spans="1:11" ht="15" x14ac:dyDescent="0.3">
      <c r="A358" s="20">
        <v>1987</v>
      </c>
      <c r="B358" s="20">
        <v>5</v>
      </c>
      <c r="C358">
        <v>-1.3</v>
      </c>
      <c r="D358" s="4">
        <v>1987.33333332862</v>
      </c>
      <c r="E358" s="4">
        <f t="shared" si="8"/>
        <v>-1.2666666666666668</v>
      </c>
      <c r="J358" s="4">
        <v>1987.33333332862</v>
      </c>
      <c r="K358">
        <v>-1.3</v>
      </c>
    </row>
    <row r="359" spans="1:11" ht="15" x14ac:dyDescent="0.3">
      <c r="A359" s="20">
        <v>1987</v>
      </c>
      <c r="B359" s="20">
        <v>4</v>
      </c>
      <c r="C359">
        <v>-1.4</v>
      </c>
      <c r="D359" s="4">
        <v>1987.2499999952599</v>
      </c>
      <c r="E359" s="4">
        <f t="shared" si="8"/>
        <v>-1.3333333333333333</v>
      </c>
      <c r="J359" s="4">
        <v>1987.2499999952599</v>
      </c>
      <c r="K359">
        <v>-1.4</v>
      </c>
    </row>
    <row r="360" spans="1:11" ht="15" x14ac:dyDescent="0.3">
      <c r="A360" s="20">
        <v>1987</v>
      </c>
      <c r="B360" s="20">
        <v>3</v>
      </c>
      <c r="C360">
        <v>-1.3</v>
      </c>
      <c r="D360" s="4">
        <v>1987.1666666619001</v>
      </c>
      <c r="E360" s="4">
        <f t="shared" si="8"/>
        <v>-1.3</v>
      </c>
      <c r="J360" s="4">
        <v>1987.1666666619001</v>
      </c>
      <c r="K360">
        <v>-1.3</v>
      </c>
    </row>
    <row r="361" spans="1:11" ht="15" x14ac:dyDescent="0.3">
      <c r="A361" s="20">
        <v>1987</v>
      </c>
      <c r="B361" s="20">
        <v>2</v>
      </c>
      <c r="C361">
        <v>-1.2</v>
      </c>
      <c r="D361" s="4">
        <v>1987.08333332854</v>
      </c>
      <c r="E361" s="4">
        <f t="shared" si="8"/>
        <v>-1.0666666666666667</v>
      </c>
      <c r="J361" s="4">
        <v>1987.08333332854</v>
      </c>
      <c r="K361">
        <v>-1.2</v>
      </c>
    </row>
    <row r="362" spans="1:11" ht="15" x14ac:dyDescent="0.3">
      <c r="A362" s="20">
        <v>1987</v>
      </c>
      <c r="B362" s="20">
        <v>1</v>
      </c>
      <c r="C362">
        <v>-0.7</v>
      </c>
      <c r="D362" s="4">
        <v>1986.9999999951799</v>
      </c>
      <c r="E362" s="4">
        <f t="shared" si="8"/>
        <v>-1.0999999999999999</v>
      </c>
      <c r="J362" s="4">
        <v>1986.9999999951799</v>
      </c>
      <c r="K362">
        <v>-0.7</v>
      </c>
    </row>
    <row r="363" spans="1:11" ht="15" x14ac:dyDescent="0.3">
      <c r="A363" s="20">
        <v>1986</v>
      </c>
      <c r="B363" s="20">
        <v>12</v>
      </c>
      <c r="C363">
        <v>-1.4</v>
      </c>
      <c r="D363" s="4">
        <v>1986.91666666182</v>
      </c>
      <c r="E363" s="4">
        <f t="shared" si="8"/>
        <v>-1.0999999999999999</v>
      </c>
      <c r="J363" s="4">
        <v>1986.91666666182</v>
      </c>
      <c r="K363">
        <v>-1.4</v>
      </c>
    </row>
    <row r="364" spans="1:11" ht="15" x14ac:dyDescent="0.3">
      <c r="A364" s="20">
        <v>1986</v>
      </c>
      <c r="B364" s="20">
        <v>11</v>
      </c>
      <c r="C364">
        <v>-1.2</v>
      </c>
      <c r="D364" s="4">
        <v>1986.83333332846</v>
      </c>
      <c r="E364" s="4">
        <f t="shared" si="8"/>
        <v>-0.66666666666666652</v>
      </c>
      <c r="J364" s="4">
        <v>1986.83333332846</v>
      </c>
      <c r="K364">
        <v>-1.2</v>
      </c>
    </row>
    <row r="365" spans="1:11" ht="15" x14ac:dyDescent="0.3">
      <c r="A365" s="20">
        <v>1986</v>
      </c>
      <c r="B365" s="20">
        <v>10</v>
      </c>
      <c r="C365">
        <v>0.6</v>
      </c>
      <c r="D365" s="4">
        <v>1986.7499999951001</v>
      </c>
      <c r="E365" s="4">
        <f t="shared" si="8"/>
        <v>-0.3666666666666667</v>
      </c>
      <c r="J365" s="4">
        <v>1986.7499999951001</v>
      </c>
      <c r="K365">
        <v>0.6</v>
      </c>
    </row>
    <row r="366" spans="1:11" ht="15" x14ac:dyDescent="0.3">
      <c r="A366" s="20">
        <v>1986</v>
      </c>
      <c r="B366" s="20">
        <v>9</v>
      </c>
      <c r="C366">
        <v>-0.5</v>
      </c>
      <c r="D366" s="4">
        <v>1986.66666666174</v>
      </c>
      <c r="E366" s="4">
        <f t="shared" si="8"/>
        <v>-0.10000000000000002</v>
      </c>
      <c r="J366" s="4">
        <v>1986.66666666174</v>
      </c>
      <c r="K366">
        <v>-0.5</v>
      </c>
    </row>
    <row r="367" spans="1:11" ht="15" x14ac:dyDescent="0.3">
      <c r="A367" s="20">
        <v>1986</v>
      </c>
      <c r="B367" s="20">
        <v>8</v>
      </c>
      <c r="C367">
        <v>-0.4</v>
      </c>
      <c r="D367" s="4">
        <v>1986.5833333283799</v>
      </c>
      <c r="E367" s="4">
        <f t="shared" si="8"/>
        <v>-0.20000000000000004</v>
      </c>
      <c r="J367" s="4">
        <v>1986.5833333283799</v>
      </c>
      <c r="K367">
        <v>-0.4</v>
      </c>
    </row>
    <row r="368" spans="1:11" ht="15" x14ac:dyDescent="0.3">
      <c r="A368" s="20">
        <v>1986</v>
      </c>
      <c r="B368" s="20">
        <v>7</v>
      </c>
      <c r="C368">
        <v>0.3</v>
      </c>
      <c r="D368" s="4">
        <v>1986.4999999950201</v>
      </c>
      <c r="E368" s="4">
        <f t="shared" si="8"/>
        <v>0.3</v>
      </c>
      <c r="J368" s="4">
        <v>1986.4999999950201</v>
      </c>
      <c r="K368">
        <v>0.3</v>
      </c>
    </row>
    <row r="369" spans="1:11" ht="15" x14ac:dyDescent="0.3">
      <c r="A369" s="20">
        <v>1986</v>
      </c>
      <c r="B369" s="20">
        <v>6</v>
      </c>
      <c r="C369">
        <v>1</v>
      </c>
      <c r="D369" s="4">
        <v>1986.41666666166</v>
      </c>
      <c r="E369" s="4">
        <f t="shared" si="8"/>
        <v>0.3666666666666667</v>
      </c>
      <c r="J369" s="4">
        <v>1986.41666666166</v>
      </c>
      <c r="K369">
        <v>1</v>
      </c>
    </row>
    <row r="370" spans="1:11" ht="15" x14ac:dyDescent="0.3">
      <c r="A370" s="20">
        <v>1986</v>
      </c>
      <c r="B370" s="20">
        <v>5</v>
      </c>
      <c r="C370">
        <v>-0.2</v>
      </c>
      <c r="D370" s="4">
        <v>1986.3333333282999</v>
      </c>
      <c r="E370" s="4">
        <f t="shared" si="8"/>
        <v>0.3666666666666667</v>
      </c>
      <c r="J370" s="4">
        <v>1986.3333333282999</v>
      </c>
      <c r="K370">
        <v>-0.2</v>
      </c>
    </row>
    <row r="371" spans="1:11" ht="15" x14ac:dyDescent="0.3">
      <c r="A371" s="20">
        <v>1986</v>
      </c>
      <c r="B371" s="20">
        <v>4</v>
      </c>
      <c r="C371">
        <v>0.3</v>
      </c>
      <c r="D371" s="4">
        <v>1986.24999999494</v>
      </c>
      <c r="E371" s="4">
        <f t="shared" si="8"/>
        <v>0.19999999999999998</v>
      </c>
      <c r="J371" s="4">
        <v>1986.24999999494</v>
      </c>
      <c r="K371">
        <v>0.3</v>
      </c>
    </row>
    <row r="372" spans="1:11" ht="15" x14ac:dyDescent="0.3">
      <c r="A372" s="20">
        <v>1986</v>
      </c>
      <c r="B372" s="20">
        <v>3</v>
      </c>
      <c r="C372">
        <v>0.5</v>
      </c>
      <c r="D372" s="4">
        <v>1986.1666666615799</v>
      </c>
      <c r="E372" s="4">
        <f t="shared" si="8"/>
        <v>-6.6666666666666652E-2</v>
      </c>
      <c r="J372" s="4">
        <v>1986.1666666615799</v>
      </c>
      <c r="K372">
        <v>0.5</v>
      </c>
    </row>
    <row r="373" spans="1:11" ht="15" x14ac:dyDescent="0.3">
      <c r="A373" s="20">
        <v>1986</v>
      </c>
      <c r="B373" s="20">
        <v>2</v>
      </c>
      <c r="C373">
        <v>-1</v>
      </c>
      <c r="D373" s="4">
        <v>1986.0833333282201</v>
      </c>
      <c r="E373" s="4">
        <f t="shared" si="8"/>
        <v>0.16666666666666666</v>
      </c>
      <c r="J373" s="4">
        <v>1986.0833333282201</v>
      </c>
      <c r="K373">
        <v>-1</v>
      </c>
    </row>
    <row r="374" spans="1:11" ht="15" x14ac:dyDescent="0.3">
      <c r="A374" s="20">
        <v>1986</v>
      </c>
      <c r="B374" s="20">
        <v>1</v>
      </c>
      <c r="C374">
        <v>1</v>
      </c>
      <c r="D374" s="4">
        <v>1985.99999999486</v>
      </c>
      <c r="E374" s="4">
        <f t="shared" si="8"/>
        <v>6.6666666666666666E-2</v>
      </c>
      <c r="J374" s="4">
        <v>1985.99999999486</v>
      </c>
      <c r="K374">
        <v>1</v>
      </c>
    </row>
    <row r="375" spans="1:11" ht="15" x14ac:dyDescent="0.3">
      <c r="A375" s="20">
        <v>1985</v>
      </c>
      <c r="B375" s="20">
        <v>12</v>
      </c>
      <c r="C375">
        <v>0.2</v>
      </c>
      <c r="D375" s="4">
        <v>1985.9166666614999</v>
      </c>
      <c r="E375" s="4">
        <f t="shared" si="8"/>
        <v>0.33333333333333331</v>
      </c>
      <c r="J375" s="4">
        <v>1985.9166666614999</v>
      </c>
      <c r="K375">
        <v>0.2</v>
      </c>
    </row>
    <row r="376" spans="1:11" ht="15" x14ac:dyDescent="0.3">
      <c r="A376" s="20">
        <v>1985</v>
      </c>
      <c r="B376" s="20">
        <v>11</v>
      </c>
      <c r="C376">
        <v>-0.2</v>
      </c>
      <c r="D376" s="4">
        <v>1985.83333332814</v>
      </c>
      <c r="E376" s="4">
        <f t="shared" si="8"/>
        <v>-0.13333333333333333</v>
      </c>
      <c r="J376" s="4">
        <v>1985.83333332814</v>
      </c>
      <c r="K376">
        <v>-0.2</v>
      </c>
    </row>
    <row r="377" spans="1:11" ht="15" x14ac:dyDescent="0.3">
      <c r="A377" s="20">
        <v>1985</v>
      </c>
      <c r="B377" s="20">
        <v>10</v>
      </c>
      <c r="C377">
        <v>-0.4</v>
      </c>
      <c r="D377" s="4">
        <v>1985.74999999478</v>
      </c>
      <c r="E377" s="4">
        <f t="shared" si="8"/>
        <v>-0.20000000000000004</v>
      </c>
      <c r="J377" s="4">
        <v>1985.74999999478</v>
      </c>
      <c r="K377">
        <v>-0.4</v>
      </c>
    </row>
    <row r="378" spans="1:11" ht="15" x14ac:dyDescent="0.3">
      <c r="A378" s="20">
        <v>1985</v>
      </c>
      <c r="B378" s="20">
        <v>9</v>
      </c>
      <c r="C378">
        <v>0</v>
      </c>
      <c r="D378" s="4">
        <v>1985.6666666614201</v>
      </c>
      <c r="E378" s="4">
        <f t="shared" si="8"/>
        <v>0.19999999999999998</v>
      </c>
      <c r="J378" s="4">
        <v>1985.6666666614201</v>
      </c>
      <c r="K378">
        <v>0</v>
      </c>
    </row>
    <row r="379" spans="1:11" ht="15" x14ac:dyDescent="0.3">
      <c r="A379" s="20">
        <v>1985</v>
      </c>
      <c r="B379" s="20">
        <v>8</v>
      </c>
      <c r="C379">
        <v>1</v>
      </c>
      <c r="D379" s="4">
        <v>1985.58333332806</v>
      </c>
      <c r="E379" s="4">
        <f t="shared" si="8"/>
        <v>0.3</v>
      </c>
      <c r="J379" s="4">
        <v>1985.58333332806</v>
      </c>
      <c r="K379">
        <v>1</v>
      </c>
    </row>
    <row r="380" spans="1:11" ht="15" x14ac:dyDescent="0.3">
      <c r="A380" s="20">
        <v>1985</v>
      </c>
      <c r="B380" s="20">
        <v>7</v>
      </c>
      <c r="C380">
        <v>-0.1</v>
      </c>
      <c r="D380" s="4">
        <v>1985.4999999946999</v>
      </c>
      <c r="E380" s="4">
        <f t="shared" si="8"/>
        <v>0.16666666666666666</v>
      </c>
      <c r="J380" s="4">
        <v>1985.4999999946999</v>
      </c>
      <c r="K380">
        <v>-0.1</v>
      </c>
    </row>
    <row r="381" spans="1:11" ht="15" x14ac:dyDescent="0.3">
      <c r="A381" s="20">
        <v>1985</v>
      </c>
      <c r="B381" s="20">
        <v>6</v>
      </c>
      <c r="C381">
        <v>-0.4</v>
      </c>
      <c r="D381" s="4">
        <v>1985.4166666613401</v>
      </c>
      <c r="E381" s="4">
        <f t="shared" si="8"/>
        <v>-3.3333333333333326E-2</v>
      </c>
      <c r="J381" s="4">
        <v>1985.4166666613401</v>
      </c>
      <c r="K381">
        <v>-0.4</v>
      </c>
    </row>
    <row r="382" spans="1:11" ht="15" x14ac:dyDescent="0.3">
      <c r="A382" s="20">
        <v>1985</v>
      </c>
      <c r="B382" s="20">
        <v>5</v>
      </c>
      <c r="C382">
        <v>0.4</v>
      </c>
      <c r="D382" s="4">
        <v>1985.33333332798</v>
      </c>
      <c r="E382" s="4">
        <f t="shared" si="8"/>
        <v>0.39999999999999997</v>
      </c>
      <c r="J382" s="4">
        <v>1985.33333332798</v>
      </c>
      <c r="K382">
        <v>0.4</v>
      </c>
    </row>
    <row r="383" spans="1:11" ht="15" x14ac:dyDescent="0.3">
      <c r="A383" s="20">
        <v>1985</v>
      </c>
      <c r="B383" s="20">
        <v>4</v>
      </c>
      <c r="C383">
        <v>1.2</v>
      </c>
      <c r="D383" s="4">
        <v>1985.2499999946201</v>
      </c>
      <c r="E383" s="4">
        <f t="shared" si="8"/>
        <v>0.80000000000000016</v>
      </c>
      <c r="J383" s="4">
        <v>1985.2499999946201</v>
      </c>
      <c r="K383">
        <v>1.2</v>
      </c>
    </row>
    <row r="384" spans="1:11" ht="15" x14ac:dyDescent="0.3">
      <c r="A384" s="20">
        <v>1985</v>
      </c>
      <c r="B384" s="20">
        <v>3</v>
      </c>
      <c r="C384">
        <v>0.8</v>
      </c>
      <c r="D384" s="4">
        <v>1985.16666666126</v>
      </c>
      <c r="E384" s="4">
        <f t="shared" si="8"/>
        <v>1.0666666666666667</v>
      </c>
      <c r="J384" s="4">
        <v>1985.16666666126</v>
      </c>
      <c r="K384">
        <v>0.8</v>
      </c>
    </row>
    <row r="385" spans="1:11" ht="15" x14ac:dyDescent="0.3">
      <c r="A385" s="20">
        <v>1985</v>
      </c>
      <c r="B385" s="20">
        <v>2</v>
      </c>
      <c r="C385">
        <v>1.2</v>
      </c>
      <c r="D385" s="4">
        <v>1985.0833333278999</v>
      </c>
      <c r="E385" s="4">
        <f t="shared" si="8"/>
        <v>0.56666666666666665</v>
      </c>
      <c r="J385" s="4">
        <v>1985.0833333278999</v>
      </c>
      <c r="K385">
        <v>1.2</v>
      </c>
    </row>
    <row r="386" spans="1:11" ht="15" x14ac:dyDescent="0.3">
      <c r="A386" s="20">
        <v>1985</v>
      </c>
      <c r="B386" s="20">
        <v>1</v>
      </c>
      <c r="C386">
        <v>-0.3</v>
      </c>
      <c r="D386" s="4">
        <v>1984.9999999945401</v>
      </c>
      <c r="E386" s="4">
        <f t="shared" si="8"/>
        <v>0.26666666666666666</v>
      </c>
      <c r="J386" s="4">
        <v>1984.9999999945401</v>
      </c>
      <c r="K386">
        <v>-0.3</v>
      </c>
    </row>
    <row r="387" spans="1:11" ht="15" x14ac:dyDescent="0.3">
      <c r="A387" s="20">
        <v>1984</v>
      </c>
      <c r="B387" s="20">
        <v>12</v>
      </c>
      <c r="C387">
        <v>-0.1</v>
      </c>
      <c r="D387" s="4">
        <v>1984.91666666118</v>
      </c>
      <c r="E387" s="4">
        <f t="shared" si="8"/>
        <v>-3.3333333333333347E-2</v>
      </c>
      <c r="J387" s="4">
        <v>1984.91666666118</v>
      </c>
      <c r="K387">
        <v>-0.1</v>
      </c>
    </row>
    <row r="388" spans="1:11" ht="15" x14ac:dyDescent="0.3">
      <c r="A388" s="20">
        <v>1984</v>
      </c>
      <c r="B388" s="20">
        <v>11</v>
      </c>
      <c r="C388">
        <v>0.3</v>
      </c>
      <c r="D388" s="4">
        <v>1984.8333333278199</v>
      </c>
      <c r="E388" s="4">
        <f t="shared" ref="E388:E451" si="9">AVERAGE(C387:C389)</f>
        <v>-3.3333333333333333E-2</v>
      </c>
      <c r="J388" s="4">
        <v>1984.8333333278199</v>
      </c>
      <c r="K388">
        <v>0.3</v>
      </c>
    </row>
    <row r="389" spans="1:11" ht="15" x14ac:dyDescent="0.3">
      <c r="A389" s="20">
        <v>1984</v>
      </c>
      <c r="B389" s="20">
        <v>10</v>
      </c>
      <c r="C389">
        <v>-0.3</v>
      </c>
      <c r="D389" s="4">
        <v>1984.74999999446</v>
      </c>
      <c r="E389" s="4">
        <f t="shared" si="9"/>
        <v>3.3333333333333333E-2</v>
      </c>
      <c r="J389" s="4">
        <v>1984.74999999446</v>
      </c>
      <c r="K389">
        <v>-0.3</v>
      </c>
    </row>
    <row r="390" spans="1:11" ht="15" x14ac:dyDescent="0.3">
      <c r="A390" s="20">
        <v>1984</v>
      </c>
      <c r="B390" s="20">
        <v>9</v>
      </c>
      <c r="C390">
        <v>0.1</v>
      </c>
      <c r="D390" s="4">
        <v>1984.6666666611</v>
      </c>
      <c r="E390" s="4">
        <f t="shared" si="9"/>
        <v>6.666666666666668E-2</v>
      </c>
      <c r="J390" s="4">
        <v>1984.6666666611</v>
      </c>
      <c r="K390">
        <v>0.1</v>
      </c>
    </row>
    <row r="391" spans="1:11" ht="15" x14ac:dyDescent="0.3">
      <c r="A391" s="20">
        <v>1984</v>
      </c>
      <c r="B391" s="20">
        <v>8</v>
      </c>
      <c r="C391">
        <v>0.4</v>
      </c>
      <c r="D391" s="4">
        <v>1984.5833333277401</v>
      </c>
      <c r="E391" s="4">
        <f t="shared" si="9"/>
        <v>0.23333333333333331</v>
      </c>
      <c r="J391" s="4">
        <v>1984.5833333277401</v>
      </c>
      <c r="K391">
        <v>0.4</v>
      </c>
    </row>
    <row r="392" spans="1:11" ht="15" x14ac:dyDescent="0.3">
      <c r="A392" s="20">
        <v>1984</v>
      </c>
      <c r="B392" s="20">
        <v>7</v>
      </c>
      <c r="C392">
        <v>0.2</v>
      </c>
      <c r="D392" s="4">
        <v>1984.49999999438</v>
      </c>
      <c r="E392" s="4">
        <f t="shared" si="9"/>
        <v>0.10000000000000003</v>
      </c>
      <c r="J392" s="4">
        <v>1984.49999999438</v>
      </c>
      <c r="K392">
        <v>0.2</v>
      </c>
    </row>
    <row r="393" spans="1:11" ht="15" x14ac:dyDescent="0.3">
      <c r="A393" s="20">
        <v>1984</v>
      </c>
      <c r="B393" s="20">
        <v>6</v>
      </c>
      <c r="C393">
        <v>-0.3</v>
      </c>
      <c r="D393" s="4">
        <v>1984.4166666610199</v>
      </c>
      <c r="E393" s="4">
        <f t="shared" si="9"/>
        <v>3.3333333333333347E-2</v>
      </c>
      <c r="J393" s="4">
        <v>1984.4166666610199</v>
      </c>
      <c r="K393">
        <v>-0.3</v>
      </c>
    </row>
    <row r="394" spans="1:11" ht="15" x14ac:dyDescent="0.3">
      <c r="A394" s="20">
        <v>1984</v>
      </c>
      <c r="B394" s="20">
        <v>5</v>
      </c>
      <c r="C394">
        <v>0.2</v>
      </c>
      <c r="D394" s="4">
        <v>1984.3333333276601</v>
      </c>
      <c r="E394" s="4">
        <f t="shared" si="9"/>
        <v>6.6666666666666666E-2</v>
      </c>
      <c r="J394" s="4">
        <v>1984.3333333276601</v>
      </c>
      <c r="K394">
        <v>0.2</v>
      </c>
    </row>
    <row r="395" spans="1:11" ht="15" x14ac:dyDescent="0.3">
      <c r="A395" s="20">
        <v>1984</v>
      </c>
      <c r="B395" s="20">
        <v>4</v>
      </c>
      <c r="C395">
        <v>0.3</v>
      </c>
      <c r="D395" s="4">
        <v>1984.2499999943</v>
      </c>
      <c r="E395" s="4">
        <f t="shared" si="9"/>
        <v>9.9999999999999992E-2</v>
      </c>
      <c r="J395" s="4">
        <v>1984.2499999943</v>
      </c>
      <c r="K395">
        <v>0.3</v>
      </c>
    </row>
    <row r="396" spans="1:11" ht="15" x14ac:dyDescent="0.3">
      <c r="A396" s="20">
        <v>1984</v>
      </c>
      <c r="B396" s="20">
        <v>3</v>
      </c>
      <c r="C396">
        <v>-0.2</v>
      </c>
      <c r="D396" s="4">
        <v>1984.1666666609401</v>
      </c>
      <c r="E396" s="4">
        <f t="shared" si="9"/>
        <v>0.33333333333333331</v>
      </c>
      <c r="J396" s="4">
        <v>1984.1666666609401</v>
      </c>
      <c r="K396">
        <v>-0.2</v>
      </c>
    </row>
    <row r="397" spans="1:11" ht="15" x14ac:dyDescent="0.3">
      <c r="A397" s="20">
        <v>1984</v>
      </c>
      <c r="B397" s="20">
        <v>2</v>
      </c>
      <c r="C397">
        <v>0.9</v>
      </c>
      <c r="D397" s="4">
        <v>1984.08333332758</v>
      </c>
      <c r="E397" s="4">
        <f t="shared" si="9"/>
        <v>0.3</v>
      </c>
      <c r="J397" s="4">
        <v>1984.08333332758</v>
      </c>
      <c r="K397">
        <v>0.9</v>
      </c>
    </row>
    <row r="398" spans="1:11" ht="15" x14ac:dyDescent="0.3">
      <c r="A398" s="20">
        <v>1984</v>
      </c>
      <c r="B398" s="20">
        <v>1</v>
      </c>
      <c r="C398">
        <v>0.2</v>
      </c>
      <c r="D398" s="4">
        <v>1983.9999999942199</v>
      </c>
      <c r="E398" s="4">
        <f t="shared" si="9"/>
        <v>0.3666666666666667</v>
      </c>
      <c r="J398" s="4">
        <v>1983.9999999942199</v>
      </c>
      <c r="K398">
        <v>0.2</v>
      </c>
    </row>
    <row r="399" spans="1:11" ht="15" x14ac:dyDescent="0.3">
      <c r="A399" s="20">
        <v>1983</v>
      </c>
      <c r="B399" s="20">
        <v>12</v>
      </c>
      <c r="C399">
        <v>0</v>
      </c>
      <c r="D399" s="4">
        <v>1983.9166666608601</v>
      </c>
      <c r="E399" s="4">
        <f t="shared" si="9"/>
        <v>3.3333333333333333E-2</v>
      </c>
      <c r="J399" s="4">
        <v>1983.9166666608601</v>
      </c>
      <c r="K399">
        <v>0</v>
      </c>
    </row>
    <row r="400" spans="1:11" ht="15" x14ac:dyDescent="0.3">
      <c r="A400" s="20">
        <v>1983</v>
      </c>
      <c r="B400" s="20">
        <v>11</v>
      </c>
      <c r="C400">
        <v>-0.1</v>
      </c>
      <c r="D400" s="4">
        <v>1983.8333333275</v>
      </c>
      <c r="E400" s="4">
        <f t="shared" si="9"/>
        <v>0.10000000000000002</v>
      </c>
      <c r="J400" s="4">
        <v>1983.8333333275</v>
      </c>
      <c r="K400">
        <v>-0.1</v>
      </c>
    </row>
    <row r="401" spans="1:11" ht="15" x14ac:dyDescent="0.3">
      <c r="A401" s="20">
        <v>1983</v>
      </c>
      <c r="B401" s="20">
        <v>10</v>
      </c>
      <c r="C401">
        <v>0.4</v>
      </c>
      <c r="D401" s="4">
        <v>1983.7499999941399</v>
      </c>
      <c r="E401" s="4">
        <f t="shared" si="9"/>
        <v>0.40000000000000008</v>
      </c>
      <c r="J401" s="4">
        <v>1983.7499999941399</v>
      </c>
      <c r="K401">
        <v>0.4</v>
      </c>
    </row>
    <row r="402" spans="1:11" ht="15" x14ac:dyDescent="0.3">
      <c r="A402" s="20">
        <v>1983</v>
      </c>
      <c r="B402" s="20">
        <v>9</v>
      </c>
      <c r="C402">
        <v>0.9</v>
      </c>
      <c r="D402" s="4">
        <v>1983.66666666078</v>
      </c>
      <c r="E402" s="4">
        <f t="shared" si="9"/>
        <v>0.46666666666666673</v>
      </c>
      <c r="J402" s="4">
        <v>1983.66666666078</v>
      </c>
      <c r="K402">
        <v>0.9</v>
      </c>
    </row>
    <row r="403" spans="1:11" ht="15" x14ac:dyDescent="0.3">
      <c r="A403" s="20">
        <v>1983</v>
      </c>
      <c r="B403" s="20">
        <v>8</v>
      </c>
      <c r="C403">
        <v>0.1</v>
      </c>
      <c r="D403" s="4">
        <v>1983.58333332742</v>
      </c>
      <c r="E403" s="4">
        <f t="shared" si="9"/>
        <v>0.13333333333333333</v>
      </c>
      <c r="J403" s="4">
        <v>1983.58333332742</v>
      </c>
      <c r="K403">
        <v>0.1</v>
      </c>
    </row>
    <row r="404" spans="1:11" ht="15" x14ac:dyDescent="0.3">
      <c r="A404" s="20">
        <v>1983</v>
      </c>
      <c r="B404" s="20">
        <v>7</v>
      </c>
      <c r="C404">
        <v>-0.6</v>
      </c>
      <c r="D404" s="4">
        <v>1983.4999999940601</v>
      </c>
      <c r="E404" s="4">
        <f t="shared" si="9"/>
        <v>-0.16666666666666666</v>
      </c>
      <c r="J404" s="4">
        <v>1983.4999999940601</v>
      </c>
      <c r="K404">
        <v>-0.6</v>
      </c>
    </row>
    <row r="405" spans="1:11" ht="15" x14ac:dyDescent="0.3">
      <c r="A405" s="20">
        <v>1983</v>
      </c>
      <c r="B405" s="20">
        <v>6</v>
      </c>
      <c r="C405">
        <v>0</v>
      </c>
      <c r="D405" s="4">
        <v>1983.4166666607</v>
      </c>
      <c r="E405" s="4">
        <f t="shared" si="9"/>
        <v>0</v>
      </c>
      <c r="J405" s="4">
        <v>1983.4166666607</v>
      </c>
      <c r="K405">
        <v>0</v>
      </c>
    </row>
    <row r="406" spans="1:11" ht="15" x14ac:dyDescent="0.3">
      <c r="A406" s="20">
        <v>1983</v>
      </c>
      <c r="B406" s="20">
        <v>5</v>
      </c>
      <c r="C406">
        <v>0.6</v>
      </c>
      <c r="D406" s="4">
        <v>1983.3333333273399</v>
      </c>
      <c r="E406" s="4">
        <f t="shared" si="9"/>
        <v>-0.10000000000000002</v>
      </c>
      <c r="J406" s="4">
        <v>1983.3333333273399</v>
      </c>
      <c r="K406">
        <v>0.6</v>
      </c>
    </row>
    <row r="407" spans="1:11" ht="15" x14ac:dyDescent="0.3">
      <c r="A407" s="20">
        <v>1983</v>
      </c>
      <c r="B407" s="20">
        <v>4</v>
      </c>
      <c r="C407">
        <v>-0.9</v>
      </c>
      <c r="D407" s="4">
        <v>1983.2499999939801</v>
      </c>
      <c r="E407" s="4">
        <f t="shared" si="9"/>
        <v>-0.9</v>
      </c>
      <c r="J407" s="4">
        <v>1983.2499999939801</v>
      </c>
      <c r="K407">
        <v>-0.9</v>
      </c>
    </row>
    <row r="408" spans="1:11" ht="15" x14ac:dyDescent="0.3">
      <c r="A408" s="20">
        <v>1983</v>
      </c>
      <c r="B408" s="20">
        <v>3</v>
      </c>
      <c r="C408">
        <v>-2.4</v>
      </c>
      <c r="D408" s="4">
        <v>1983.16666666062</v>
      </c>
      <c r="E408" s="4">
        <f t="shared" si="9"/>
        <v>-2.3000000000000003</v>
      </c>
      <c r="J408" s="4">
        <v>1983.16666666062</v>
      </c>
      <c r="K408">
        <v>-2.4</v>
      </c>
    </row>
    <row r="409" spans="1:11" ht="15" x14ac:dyDescent="0.3">
      <c r="A409" s="20">
        <v>1983</v>
      </c>
      <c r="B409" s="20">
        <v>2</v>
      </c>
      <c r="C409">
        <v>-3.6</v>
      </c>
      <c r="D409" s="4">
        <v>1983.0833333272601</v>
      </c>
      <c r="E409" s="4">
        <f t="shared" si="9"/>
        <v>-3.1666666666666665</v>
      </c>
      <c r="J409" s="4">
        <v>1983.0833333272601</v>
      </c>
      <c r="K409">
        <v>-3.6</v>
      </c>
    </row>
    <row r="410" spans="1:11" ht="15" x14ac:dyDescent="0.3">
      <c r="A410" s="20">
        <v>1983</v>
      </c>
      <c r="B410" s="20">
        <v>1</v>
      </c>
      <c r="C410">
        <v>-3.5</v>
      </c>
      <c r="D410" s="4">
        <v>1982.9999999939</v>
      </c>
      <c r="E410" s="4">
        <f t="shared" si="9"/>
        <v>-3.1</v>
      </c>
      <c r="J410" s="4">
        <v>1982.9999999939</v>
      </c>
      <c r="K410">
        <v>-3.5</v>
      </c>
    </row>
    <row r="411" spans="1:11" ht="15" x14ac:dyDescent="0.3">
      <c r="A411" s="20">
        <v>1982</v>
      </c>
      <c r="B411" s="20">
        <v>12</v>
      </c>
      <c r="C411">
        <v>-2.2000000000000002</v>
      </c>
      <c r="D411" s="4">
        <v>1982.9166666605399</v>
      </c>
      <c r="E411" s="4">
        <f t="shared" si="9"/>
        <v>-2.7666666666666671</v>
      </c>
      <c r="J411" s="4">
        <v>1982.9166666605399</v>
      </c>
      <c r="K411">
        <v>-2.2000000000000002</v>
      </c>
    </row>
    <row r="412" spans="1:11" ht="15" x14ac:dyDescent="0.3">
      <c r="A412" s="20">
        <v>1982</v>
      </c>
      <c r="B412" s="20">
        <v>11</v>
      </c>
      <c r="C412">
        <v>-2.6</v>
      </c>
      <c r="D412" s="4">
        <v>1982.8333333271801</v>
      </c>
      <c r="E412" s="4">
        <f t="shared" si="9"/>
        <v>-2.166666666666667</v>
      </c>
      <c r="J412" s="4">
        <v>1982.8333333271801</v>
      </c>
      <c r="K412">
        <v>-2.6</v>
      </c>
    </row>
    <row r="413" spans="1:11" ht="15" x14ac:dyDescent="0.3">
      <c r="A413" s="20">
        <v>1982</v>
      </c>
      <c r="B413" s="20">
        <v>10</v>
      </c>
      <c r="C413">
        <v>-1.7</v>
      </c>
      <c r="D413" s="4">
        <v>1982.74999999382</v>
      </c>
      <c r="E413" s="4">
        <f t="shared" si="9"/>
        <v>-2</v>
      </c>
      <c r="J413" s="4">
        <v>1982.74999999382</v>
      </c>
      <c r="K413">
        <v>-1.7</v>
      </c>
    </row>
    <row r="414" spans="1:11" ht="15" x14ac:dyDescent="0.3">
      <c r="A414" s="20">
        <v>1982</v>
      </c>
      <c r="B414" s="20">
        <v>9</v>
      </c>
      <c r="C414">
        <v>-1.7</v>
      </c>
      <c r="D414" s="4">
        <v>1982.6666666604599</v>
      </c>
      <c r="E414" s="4">
        <f t="shared" si="9"/>
        <v>-1.7</v>
      </c>
      <c r="J414" s="4">
        <v>1982.6666666604599</v>
      </c>
      <c r="K414">
        <v>-1.7</v>
      </c>
    </row>
    <row r="415" spans="1:11" ht="15" x14ac:dyDescent="0.3">
      <c r="A415" s="20">
        <v>1982</v>
      </c>
      <c r="B415" s="20">
        <v>8</v>
      </c>
      <c r="C415">
        <v>-1.7</v>
      </c>
      <c r="D415" s="4">
        <v>1982.5833333271</v>
      </c>
      <c r="E415" s="4">
        <f t="shared" si="9"/>
        <v>-1.6333333333333335</v>
      </c>
      <c r="J415" s="4">
        <v>1982.5833333271</v>
      </c>
      <c r="K415">
        <v>-1.7</v>
      </c>
    </row>
    <row r="416" spans="1:11" ht="15" x14ac:dyDescent="0.3">
      <c r="A416" s="20">
        <v>1982</v>
      </c>
      <c r="B416" s="20">
        <v>7</v>
      </c>
      <c r="C416">
        <v>-1.5</v>
      </c>
      <c r="D416" s="4">
        <v>1982.4999999937399</v>
      </c>
      <c r="E416" s="4">
        <f t="shared" si="9"/>
        <v>-1.4000000000000001</v>
      </c>
      <c r="J416" s="4">
        <v>1982.4999999937399</v>
      </c>
      <c r="K416">
        <v>-1.5</v>
      </c>
    </row>
    <row r="417" spans="1:11" ht="15" x14ac:dyDescent="0.3">
      <c r="A417" s="20">
        <v>1982</v>
      </c>
      <c r="B417" s="20">
        <v>6</v>
      </c>
      <c r="C417">
        <v>-1</v>
      </c>
      <c r="D417" s="4">
        <v>1982.4166666603801</v>
      </c>
      <c r="E417" s="4">
        <f t="shared" si="9"/>
        <v>-0.93333333333333324</v>
      </c>
      <c r="J417" s="4">
        <v>1982.4166666603801</v>
      </c>
      <c r="K417">
        <v>-1</v>
      </c>
    </row>
    <row r="418" spans="1:11" ht="15" x14ac:dyDescent="0.3">
      <c r="A418" s="20">
        <v>1982</v>
      </c>
      <c r="B418" s="20">
        <v>5</v>
      </c>
      <c r="C418">
        <v>-0.3</v>
      </c>
      <c r="D418" s="4">
        <v>1982.33333332702</v>
      </c>
      <c r="E418" s="4">
        <f t="shared" si="9"/>
        <v>-0.39999999999999997</v>
      </c>
      <c r="J418" s="4">
        <v>1982.33333332702</v>
      </c>
      <c r="K418">
        <v>-0.3</v>
      </c>
    </row>
    <row r="419" spans="1:11" ht="15" x14ac:dyDescent="0.3">
      <c r="A419" s="20">
        <v>1982</v>
      </c>
      <c r="B419" s="20">
        <v>4</v>
      </c>
      <c r="C419">
        <v>0.1</v>
      </c>
      <c r="D419" s="4">
        <v>1982.2499999936599</v>
      </c>
      <c r="E419" s="4">
        <f t="shared" si="9"/>
        <v>0.13333333333333333</v>
      </c>
      <c r="J419" s="4">
        <v>1982.2499999936599</v>
      </c>
      <c r="K419">
        <v>0.1</v>
      </c>
    </row>
    <row r="420" spans="1:11" ht="15" x14ac:dyDescent="0.3">
      <c r="A420" s="20">
        <v>1982</v>
      </c>
      <c r="B420" s="20">
        <v>3</v>
      </c>
      <c r="C420">
        <v>0.6</v>
      </c>
      <c r="D420" s="4">
        <v>1982.1666666603001</v>
      </c>
      <c r="E420" s="4">
        <f t="shared" si="9"/>
        <v>0.33333333333333331</v>
      </c>
      <c r="J420" s="4">
        <v>1982.1666666603001</v>
      </c>
      <c r="K420">
        <v>0.6</v>
      </c>
    </row>
    <row r="421" spans="1:11" ht="15" x14ac:dyDescent="0.3">
      <c r="A421" s="20">
        <v>1982</v>
      </c>
      <c r="B421" s="20">
        <v>2</v>
      </c>
      <c r="C421">
        <v>0.3</v>
      </c>
      <c r="D421" s="4">
        <v>1982.08333332694</v>
      </c>
      <c r="E421" s="4">
        <f t="shared" si="9"/>
        <v>0.69999999999999984</v>
      </c>
      <c r="J421" s="4">
        <v>1982.08333332694</v>
      </c>
      <c r="K421">
        <v>0.3</v>
      </c>
    </row>
    <row r="422" spans="1:11" ht="15" x14ac:dyDescent="0.3">
      <c r="A422" s="20">
        <v>1982</v>
      </c>
      <c r="B422" s="20">
        <v>1</v>
      </c>
      <c r="C422">
        <v>1.2</v>
      </c>
      <c r="D422" s="4">
        <v>1981.9999999935801</v>
      </c>
      <c r="E422" s="4">
        <f t="shared" si="9"/>
        <v>0.66666666666666663</v>
      </c>
      <c r="J422" s="4">
        <v>1981.9999999935801</v>
      </c>
      <c r="K422">
        <v>1.2</v>
      </c>
    </row>
    <row r="423" spans="1:11" ht="15" x14ac:dyDescent="0.3">
      <c r="A423" s="20">
        <v>1981</v>
      </c>
      <c r="B423" s="20">
        <v>12</v>
      </c>
      <c r="C423">
        <v>0.5</v>
      </c>
      <c r="D423" s="4">
        <v>1981.91666666022</v>
      </c>
      <c r="E423" s="4">
        <f t="shared" si="9"/>
        <v>0.6333333333333333</v>
      </c>
      <c r="J423" s="4">
        <v>1981.91666666022</v>
      </c>
      <c r="K423">
        <v>0.5</v>
      </c>
    </row>
    <row r="424" spans="1:11" ht="15" x14ac:dyDescent="0.3">
      <c r="A424" s="20">
        <v>1981</v>
      </c>
      <c r="B424" s="20">
        <v>11</v>
      </c>
      <c r="C424">
        <v>0.2</v>
      </c>
      <c r="D424" s="4">
        <v>1981.8333333268599</v>
      </c>
      <c r="E424" s="4">
        <f t="shared" si="9"/>
        <v>9.9999999999999978E-2</v>
      </c>
      <c r="J424" s="4">
        <v>1981.8333333268599</v>
      </c>
      <c r="K424">
        <v>0.2</v>
      </c>
    </row>
    <row r="425" spans="1:11" ht="15" x14ac:dyDescent="0.3">
      <c r="A425" s="20">
        <v>1981</v>
      </c>
      <c r="B425" s="20">
        <v>10</v>
      </c>
      <c r="C425">
        <v>-0.4</v>
      </c>
      <c r="D425" s="4">
        <v>1981.7499999935001</v>
      </c>
      <c r="E425" s="4">
        <f t="shared" si="9"/>
        <v>3.3333333333333326E-2</v>
      </c>
      <c r="J425" s="4">
        <v>1981.7499999935001</v>
      </c>
      <c r="K425">
        <v>-0.4</v>
      </c>
    </row>
    <row r="426" spans="1:11" ht="15" x14ac:dyDescent="0.3">
      <c r="A426" s="20">
        <v>1981</v>
      </c>
      <c r="B426" s="20">
        <v>9</v>
      </c>
      <c r="C426">
        <v>0.3</v>
      </c>
      <c r="D426" s="4">
        <v>1981.66666666014</v>
      </c>
      <c r="E426" s="4">
        <f t="shared" si="9"/>
        <v>0.19999999999999996</v>
      </c>
      <c r="J426" s="4">
        <v>1981.66666666014</v>
      </c>
      <c r="K426">
        <v>0.3</v>
      </c>
    </row>
    <row r="427" spans="1:11" ht="15" x14ac:dyDescent="0.3">
      <c r="A427" s="20">
        <v>1981</v>
      </c>
      <c r="B427" s="20">
        <v>8</v>
      </c>
      <c r="C427">
        <v>0.7</v>
      </c>
      <c r="D427" s="4">
        <v>1981.5833333267799</v>
      </c>
      <c r="E427" s="4">
        <f t="shared" si="9"/>
        <v>0.6</v>
      </c>
      <c r="J427" s="4">
        <v>1981.5833333267799</v>
      </c>
      <c r="K427">
        <v>0.7</v>
      </c>
    </row>
    <row r="428" spans="1:11" ht="15" x14ac:dyDescent="0.3">
      <c r="A428" s="20">
        <v>1981</v>
      </c>
      <c r="B428" s="20">
        <v>7</v>
      </c>
      <c r="C428">
        <v>0.8</v>
      </c>
      <c r="D428" s="4">
        <v>1981.49999999342</v>
      </c>
      <c r="E428" s="4">
        <f t="shared" si="9"/>
        <v>0.9</v>
      </c>
      <c r="J428" s="4">
        <v>1981.49999999342</v>
      </c>
      <c r="K428">
        <v>0.8</v>
      </c>
    </row>
    <row r="429" spans="1:11" ht="15" x14ac:dyDescent="0.3">
      <c r="A429" s="20">
        <v>1981</v>
      </c>
      <c r="B429" s="20">
        <v>6</v>
      </c>
      <c r="C429">
        <v>1.2</v>
      </c>
      <c r="D429" s="4">
        <v>1981.4166666600599</v>
      </c>
      <c r="E429" s="4">
        <f t="shared" si="9"/>
        <v>0.93333333333333324</v>
      </c>
      <c r="J429" s="4">
        <v>1981.4166666600599</v>
      </c>
      <c r="K429">
        <v>1.2</v>
      </c>
    </row>
    <row r="430" spans="1:11" ht="15" x14ac:dyDescent="0.3">
      <c r="A430" s="20">
        <v>1981</v>
      </c>
      <c r="B430" s="20">
        <v>5</v>
      </c>
      <c r="C430">
        <v>0.8</v>
      </c>
      <c r="D430" s="4">
        <v>1981.3333333267001</v>
      </c>
      <c r="E430" s="4">
        <f t="shared" si="9"/>
        <v>0.6333333333333333</v>
      </c>
      <c r="J430" s="4">
        <v>1981.3333333267001</v>
      </c>
      <c r="K430">
        <v>0.8</v>
      </c>
    </row>
    <row r="431" spans="1:11" ht="15" x14ac:dyDescent="0.3">
      <c r="A431" s="20">
        <v>1981</v>
      </c>
      <c r="B431" s="20">
        <v>4</v>
      </c>
      <c r="C431">
        <v>-0.1</v>
      </c>
      <c r="D431" s="4">
        <v>1981.24999999334</v>
      </c>
      <c r="E431" s="4">
        <f t="shared" si="9"/>
        <v>-0.19999999999999998</v>
      </c>
      <c r="J431" s="4">
        <v>1981.24999999334</v>
      </c>
      <c r="K431">
        <v>-0.1</v>
      </c>
    </row>
    <row r="432" spans="1:11" ht="15" x14ac:dyDescent="0.3">
      <c r="A432" s="20">
        <v>1981</v>
      </c>
      <c r="B432" s="20">
        <v>3</v>
      </c>
      <c r="C432">
        <v>-1.3</v>
      </c>
      <c r="D432" s="4">
        <v>1981.1666666599799</v>
      </c>
      <c r="E432" s="4">
        <f t="shared" si="9"/>
        <v>-0.53333333333333333</v>
      </c>
      <c r="J432" s="4">
        <v>1981.1666666599799</v>
      </c>
      <c r="K432">
        <v>-1.3</v>
      </c>
    </row>
    <row r="433" spans="1:11" ht="15" x14ac:dyDescent="0.3">
      <c r="A433" s="20">
        <v>1981</v>
      </c>
      <c r="B433" s="20">
        <v>2</v>
      </c>
      <c r="C433">
        <v>-0.2</v>
      </c>
      <c r="D433" s="4">
        <v>1981.08333332662</v>
      </c>
      <c r="E433" s="4">
        <f t="shared" si="9"/>
        <v>-0.3666666666666667</v>
      </c>
      <c r="J433" s="4">
        <v>1981.08333332662</v>
      </c>
      <c r="K433">
        <v>-0.2</v>
      </c>
    </row>
    <row r="434" spans="1:11" ht="15" x14ac:dyDescent="0.3">
      <c r="A434" s="20">
        <v>1981</v>
      </c>
      <c r="B434" s="20">
        <v>1</v>
      </c>
      <c r="C434">
        <v>0.4</v>
      </c>
      <c r="D434" s="4">
        <v>1980.99999999326</v>
      </c>
      <c r="E434" s="4">
        <f t="shared" si="9"/>
        <v>3.3333333333333333E-2</v>
      </c>
      <c r="J434" s="4">
        <v>1980.99999999326</v>
      </c>
      <c r="K434">
        <v>0.4</v>
      </c>
    </row>
    <row r="435" spans="1:11" ht="15" x14ac:dyDescent="0.3">
      <c r="A435" s="20">
        <v>1980</v>
      </c>
      <c r="B435" s="20">
        <v>12</v>
      </c>
      <c r="C435">
        <v>-0.1</v>
      </c>
      <c r="D435" s="4">
        <v>1980.9166666599001</v>
      </c>
      <c r="E435" s="4">
        <f t="shared" si="9"/>
        <v>0</v>
      </c>
      <c r="J435" s="4">
        <v>1980.9166666599001</v>
      </c>
      <c r="K435">
        <v>-0.1</v>
      </c>
    </row>
    <row r="436" spans="1:11" ht="15" x14ac:dyDescent="0.3">
      <c r="A436" s="20">
        <v>1980</v>
      </c>
      <c r="B436" s="20">
        <v>11</v>
      </c>
      <c r="C436">
        <v>-0.3</v>
      </c>
      <c r="D436" s="4">
        <v>1980.83333332654</v>
      </c>
      <c r="E436" s="4">
        <f t="shared" si="9"/>
        <v>-0.13333333333333333</v>
      </c>
      <c r="J436" s="4">
        <v>1980.83333332654</v>
      </c>
      <c r="K436">
        <v>-0.3</v>
      </c>
    </row>
    <row r="437" spans="1:11" ht="15" x14ac:dyDescent="0.3">
      <c r="A437" s="20">
        <v>1980</v>
      </c>
      <c r="B437" s="20">
        <v>10</v>
      </c>
      <c r="C437">
        <v>0</v>
      </c>
      <c r="D437" s="4">
        <v>1980.7499999931799</v>
      </c>
      <c r="E437" s="4">
        <f t="shared" si="9"/>
        <v>-0.26666666666666666</v>
      </c>
      <c r="J437" s="4">
        <v>1980.7499999931799</v>
      </c>
      <c r="K437">
        <v>0</v>
      </c>
    </row>
    <row r="438" spans="1:11" ht="15" x14ac:dyDescent="0.3">
      <c r="A438" s="20">
        <v>1980</v>
      </c>
      <c r="B438" s="20">
        <v>9</v>
      </c>
      <c r="C438">
        <v>-0.5</v>
      </c>
      <c r="D438" s="4">
        <v>1980.6666666598201</v>
      </c>
      <c r="E438" s="4">
        <f t="shared" si="9"/>
        <v>-3.3333333333333326E-2</v>
      </c>
      <c r="J438" s="4">
        <v>1980.6666666598201</v>
      </c>
      <c r="K438">
        <v>-0.5</v>
      </c>
    </row>
    <row r="439" spans="1:11" ht="15" x14ac:dyDescent="0.3">
      <c r="A439" s="20">
        <v>1980</v>
      </c>
      <c r="B439" s="20">
        <v>8</v>
      </c>
      <c r="C439">
        <v>0.4</v>
      </c>
      <c r="D439" s="4">
        <v>1980.58333332646</v>
      </c>
      <c r="E439" s="4">
        <f t="shared" si="9"/>
        <v>-3.3333333333333326E-2</v>
      </c>
      <c r="J439" s="4">
        <v>1980.58333332646</v>
      </c>
      <c r="K439">
        <v>0.4</v>
      </c>
    </row>
    <row r="440" spans="1:11" ht="15" x14ac:dyDescent="0.3">
      <c r="A440" s="20">
        <v>1980</v>
      </c>
      <c r="B440" s="20">
        <v>7</v>
      </c>
      <c r="C440">
        <v>0</v>
      </c>
      <c r="D440" s="4">
        <v>1980.4999999930999</v>
      </c>
      <c r="E440" s="4">
        <f t="shared" si="9"/>
        <v>0.13333333333333333</v>
      </c>
      <c r="J440" s="4">
        <v>1980.4999999930999</v>
      </c>
      <c r="K440">
        <v>0</v>
      </c>
    </row>
    <row r="441" spans="1:11" ht="15" x14ac:dyDescent="0.3">
      <c r="A441" s="20">
        <v>1980</v>
      </c>
      <c r="B441" s="20">
        <v>6</v>
      </c>
      <c r="C441">
        <v>0</v>
      </c>
      <c r="D441" s="4">
        <v>1980.41666665974</v>
      </c>
      <c r="E441" s="4">
        <f t="shared" si="9"/>
        <v>0</v>
      </c>
      <c r="J441" s="4">
        <v>1980.41666665974</v>
      </c>
      <c r="K441">
        <v>0</v>
      </c>
    </row>
    <row r="442" spans="1:11" ht="15" x14ac:dyDescent="0.3">
      <c r="A442" s="20">
        <v>1980</v>
      </c>
      <c r="B442" s="20">
        <v>5</v>
      </c>
      <c r="C442">
        <v>0</v>
      </c>
      <c r="D442" s="4">
        <v>1980.3333333263799</v>
      </c>
      <c r="E442" s="4">
        <f t="shared" si="9"/>
        <v>-0.19999999999999998</v>
      </c>
      <c r="J442" s="4">
        <v>1980.3333333263799</v>
      </c>
      <c r="K442">
        <v>0</v>
      </c>
    </row>
    <row r="443" spans="1:11" ht="15" x14ac:dyDescent="0.3">
      <c r="A443" s="20">
        <v>1980</v>
      </c>
      <c r="B443" s="20">
        <v>4</v>
      </c>
      <c r="C443">
        <v>-0.6</v>
      </c>
      <c r="D443" s="4">
        <v>1980.2499999930201</v>
      </c>
      <c r="E443" s="4">
        <f t="shared" si="9"/>
        <v>-0.33333333333333331</v>
      </c>
      <c r="J443" s="4">
        <v>1980.2499999930201</v>
      </c>
      <c r="K443">
        <v>-0.6</v>
      </c>
    </row>
    <row r="444" spans="1:11" ht="15" x14ac:dyDescent="0.3">
      <c r="A444" s="20">
        <v>1980</v>
      </c>
      <c r="B444" s="20">
        <v>3</v>
      </c>
      <c r="C444">
        <v>-0.4</v>
      </c>
      <c r="D444" s="4">
        <v>1980.16666665966</v>
      </c>
      <c r="E444" s="4">
        <f t="shared" si="9"/>
        <v>-0.23333333333333331</v>
      </c>
      <c r="J444" s="4">
        <v>1980.16666665966</v>
      </c>
      <c r="K444">
        <v>-0.4</v>
      </c>
    </row>
    <row r="445" spans="1:11" ht="15" x14ac:dyDescent="0.3">
      <c r="A445" s="20">
        <v>1980</v>
      </c>
      <c r="B445" s="20">
        <v>2</v>
      </c>
      <c r="C445">
        <v>0.3</v>
      </c>
      <c r="D445" s="4">
        <v>1980.0833333262999</v>
      </c>
      <c r="E445" s="4">
        <f t="shared" si="9"/>
        <v>9.9999999999999992E-2</v>
      </c>
      <c r="J445" s="4">
        <v>1980.0833333262999</v>
      </c>
      <c r="K445">
        <v>0.3</v>
      </c>
    </row>
    <row r="446" spans="1:11" ht="15" x14ac:dyDescent="0.3">
      <c r="A446" s="20">
        <v>1980</v>
      </c>
      <c r="B446" s="20">
        <v>1</v>
      </c>
      <c r="C446">
        <v>0.4</v>
      </c>
      <c r="D446" s="4">
        <v>1979.99999999294</v>
      </c>
      <c r="E446" s="4">
        <f t="shared" si="9"/>
        <v>0</v>
      </c>
      <c r="J446" s="4">
        <v>1979.99999999294</v>
      </c>
      <c r="K446">
        <v>0.4</v>
      </c>
    </row>
    <row r="447" spans="1:11" ht="15" x14ac:dyDescent="0.3">
      <c r="A447" s="20">
        <v>1979</v>
      </c>
      <c r="B447" s="20">
        <v>12</v>
      </c>
      <c r="C447">
        <v>-0.7</v>
      </c>
      <c r="D447" s="4">
        <v>1979.91666665958</v>
      </c>
      <c r="E447" s="4">
        <f t="shared" si="9"/>
        <v>-0.23333333333333331</v>
      </c>
      <c r="J447" s="4">
        <v>1979.91666665958</v>
      </c>
      <c r="K447">
        <v>-0.7</v>
      </c>
    </row>
    <row r="448" spans="1:11" ht="15" x14ac:dyDescent="0.3">
      <c r="A448" s="20">
        <v>1979</v>
      </c>
      <c r="B448" s="20">
        <v>11</v>
      </c>
      <c r="C448">
        <v>-0.4</v>
      </c>
      <c r="D448" s="4">
        <v>1979.8333333262201</v>
      </c>
      <c r="E448" s="4">
        <f t="shared" si="9"/>
        <v>-0.40000000000000008</v>
      </c>
      <c r="J448" s="4">
        <v>1979.8333333262201</v>
      </c>
      <c r="K448">
        <v>-0.4</v>
      </c>
    </row>
    <row r="449" spans="1:11" ht="15" x14ac:dyDescent="0.3">
      <c r="A449" s="20">
        <v>1979</v>
      </c>
      <c r="B449" s="20">
        <v>10</v>
      </c>
      <c r="C449">
        <v>-0.1</v>
      </c>
      <c r="D449" s="4">
        <v>1979.74999999286</v>
      </c>
      <c r="E449" s="4">
        <f t="shared" si="9"/>
        <v>-0.13333333333333333</v>
      </c>
      <c r="J449" s="4">
        <v>1979.74999999286</v>
      </c>
      <c r="K449">
        <v>-0.1</v>
      </c>
    </row>
    <row r="450" spans="1:11" ht="15" x14ac:dyDescent="0.3">
      <c r="A450" s="20">
        <v>1979</v>
      </c>
      <c r="B450" s="20">
        <v>9</v>
      </c>
      <c r="C450">
        <v>0.1</v>
      </c>
      <c r="D450" s="4">
        <v>1979.6666666594999</v>
      </c>
      <c r="E450" s="4">
        <f t="shared" si="9"/>
        <v>-6.6666666666666666E-2</v>
      </c>
      <c r="J450" s="4">
        <v>1979.6666666594999</v>
      </c>
      <c r="K450">
        <v>0.1</v>
      </c>
    </row>
    <row r="451" spans="1:11" ht="15" x14ac:dyDescent="0.3">
      <c r="A451" s="20">
        <v>1979</v>
      </c>
      <c r="B451" s="20">
        <v>8</v>
      </c>
      <c r="C451">
        <v>-0.2</v>
      </c>
      <c r="D451" s="4">
        <v>1979.5833333261401</v>
      </c>
      <c r="E451" s="4">
        <f t="shared" si="9"/>
        <v>0.39999999999999997</v>
      </c>
      <c r="J451" s="4">
        <v>1979.5833333261401</v>
      </c>
      <c r="K451">
        <v>-0.2</v>
      </c>
    </row>
    <row r="452" spans="1:11" ht="15" x14ac:dyDescent="0.3">
      <c r="A452" s="20">
        <v>1979</v>
      </c>
      <c r="B452" s="20">
        <v>7</v>
      </c>
      <c r="C452">
        <v>1.3</v>
      </c>
      <c r="D452" s="4">
        <v>1979.49999999278</v>
      </c>
      <c r="E452" s="4">
        <f t="shared" ref="E452:E515" si="10">AVERAGE(C451:C453)</f>
        <v>0.56666666666666676</v>
      </c>
      <c r="J452" s="4">
        <v>1979.49999999278</v>
      </c>
      <c r="K452">
        <v>1.3</v>
      </c>
    </row>
    <row r="453" spans="1:11" ht="15" x14ac:dyDescent="0.3">
      <c r="A453" s="20">
        <v>1979</v>
      </c>
      <c r="B453" s="20">
        <v>6</v>
      </c>
      <c r="C453">
        <v>0.6</v>
      </c>
      <c r="D453" s="4">
        <v>1979.4166666594199</v>
      </c>
      <c r="E453" s="4">
        <f t="shared" si="10"/>
        <v>0.79999999999999993</v>
      </c>
      <c r="J453" s="4">
        <v>1979.4166666594199</v>
      </c>
      <c r="K453">
        <v>0.6</v>
      </c>
    </row>
    <row r="454" spans="1:11" ht="15" x14ac:dyDescent="0.3">
      <c r="A454" s="20">
        <v>1979</v>
      </c>
      <c r="B454" s="20">
        <v>5</v>
      </c>
      <c r="C454">
        <v>0.5</v>
      </c>
      <c r="D454" s="4">
        <v>1979.33333332606</v>
      </c>
      <c r="E454" s="4">
        <f t="shared" si="10"/>
        <v>0.33333333333333331</v>
      </c>
      <c r="J454" s="4">
        <v>1979.33333332606</v>
      </c>
      <c r="K454">
        <v>0.5</v>
      </c>
    </row>
    <row r="455" spans="1:11" ht="15" x14ac:dyDescent="0.3">
      <c r="A455" s="20">
        <v>1979</v>
      </c>
      <c r="B455" s="20">
        <v>4</v>
      </c>
      <c r="C455">
        <v>-0.1</v>
      </c>
      <c r="D455" s="4">
        <v>1979.2499999926999</v>
      </c>
      <c r="E455" s="4">
        <f t="shared" si="10"/>
        <v>0.16666666666666666</v>
      </c>
      <c r="J455" s="4">
        <v>1979.2499999926999</v>
      </c>
      <c r="K455">
        <v>-0.1</v>
      </c>
    </row>
    <row r="456" spans="1:11" ht="15" x14ac:dyDescent="0.3">
      <c r="A456" s="20">
        <v>1979</v>
      </c>
      <c r="B456" s="20">
        <v>3</v>
      </c>
      <c r="C456">
        <v>0.1</v>
      </c>
      <c r="D456" s="4">
        <v>1979.1666666593401</v>
      </c>
      <c r="E456" s="4">
        <f t="shared" si="10"/>
        <v>0.33333333333333331</v>
      </c>
      <c r="J456" s="4">
        <v>1979.1666666593401</v>
      </c>
      <c r="K456">
        <v>0.1</v>
      </c>
    </row>
    <row r="457" spans="1:11" ht="15" x14ac:dyDescent="0.3">
      <c r="A457" s="20">
        <v>1979</v>
      </c>
      <c r="B457" s="20">
        <v>2</v>
      </c>
      <c r="C457">
        <v>1</v>
      </c>
      <c r="D457" s="4">
        <v>1979.08333332598</v>
      </c>
      <c r="E457" s="4">
        <f t="shared" si="10"/>
        <v>0.23333333333333336</v>
      </c>
      <c r="J457" s="4">
        <v>1979.08333332598</v>
      </c>
      <c r="K457">
        <v>1</v>
      </c>
    </row>
    <row r="458" spans="1:11" ht="15" x14ac:dyDescent="0.3">
      <c r="A458" s="20">
        <v>1979</v>
      </c>
      <c r="B458" s="20">
        <v>1</v>
      </c>
      <c r="C458">
        <v>-0.4</v>
      </c>
      <c r="D458" s="4">
        <v>1978.9999999926199</v>
      </c>
      <c r="E458" s="4">
        <f t="shared" si="10"/>
        <v>0.16666666666666666</v>
      </c>
      <c r="J458" s="4">
        <v>1978.9999999926199</v>
      </c>
      <c r="K458">
        <v>-0.4</v>
      </c>
    </row>
    <row r="459" spans="1:11" ht="15" x14ac:dyDescent="0.3">
      <c r="A459" s="20">
        <v>1978</v>
      </c>
      <c r="B459" s="20">
        <v>12</v>
      </c>
      <c r="C459">
        <v>-0.1</v>
      </c>
      <c r="D459" s="4">
        <v>1978.91666665926</v>
      </c>
      <c r="E459" s="4">
        <f t="shared" si="10"/>
        <v>-0.16666666666666666</v>
      </c>
      <c r="J459" s="4">
        <v>1978.91666665926</v>
      </c>
      <c r="K459">
        <v>-0.1</v>
      </c>
    </row>
    <row r="460" spans="1:11" ht="15" x14ac:dyDescent="0.3">
      <c r="A460" s="20">
        <v>1978</v>
      </c>
      <c r="B460" s="20">
        <v>11</v>
      </c>
      <c r="C460">
        <v>0</v>
      </c>
      <c r="D460" s="4">
        <v>1978.8333333259</v>
      </c>
      <c r="E460" s="4">
        <f t="shared" si="10"/>
        <v>-0.16666666666666666</v>
      </c>
      <c r="J460" s="4">
        <v>1978.8333333259</v>
      </c>
      <c r="K460">
        <v>0</v>
      </c>
    </row>
    <row r="461" spans="1:11" ht="15" x14ac:dyDescent="0.3">
      <c r="A461" s="20">
        <v>1978</v>
      </c>
      <c r="B461" s="20">
        <v>10</v>
      </c>
      <c r="C461">
        <v>-0.4</v>
      </c>
      <c r="D461" s="4">
        <v>1978.7499999925401</v>
      </c>
      <c r="E461" s="4">
        <f t="shared" si="10"/>
        <v>-0.10000000000000002</v>
      </c>
      <c r="J461" s="4">
        <v>1978.7499999925401</v>
      </c>
      <c r="K461">
        <v>-0.4</v>
      </c>
    </row>
    <row r="462" spans="1:11" ht="15" x14ac:dyDescent="0.3">
      <c r="A462" s="20">
        <v>1978</v>
      </c>
      <c r="B462" s="20">
        <v>9</v>
      </c>
      <c r="C462">
        <v>0.1</v>
      </c>
      <c r="D462" s="4">
        <v>1978.66666665918</v>
      </c>
      <c r="E462" s="4">
        <f t="shared" si="10"/>
        <v>3.3333333333333326E-2</v>
      </c>
      <c r="J462" s="4">
        <v>1978.66666665918</v>
      </c>
      <c r="K462">
        <v>0.1</v>
      </c>
    </row>
    <row r="463" spans="1:11" ht="15" x14ac:dyDescent="0.3">
      <c r="A463" s="20">
        <v>1978</v>
      </c>
      <c r="B463" s="20">
        <v>8</v>
      </c>
      <c r="C463">
        <v>0.4</v>
      </c>
      <c r="D463" s="4">
        <v>1978.5833333258199</v>
      </c>
      <c r="E463" s="4">
        <f t="shared" si="10"/>
        <v>0.3666666666666667</v>
      </c>
      <c r="J463" s="4">
        <v>1978.5833333258199</v>
      </c>
      <c r="K463">
        <v>0.4</v>
      </c>
    </row>
    <row r="464" spans="1:11" ht="15" x14ac:dyDescent="0.3">
      <c r="A464" s="20">
        <v>1978</v>
      </c>
      <c r="B464" s="20">
        <v>7</v>
      </c>
      <c r="C464">
        <v>0.6</v>
      </c>
      <c r="D464" s="4">
        <v>1978.4999999924601</v>
      </c>
      <c r="E464" s="4">
        <f t="shared" si="10"/>
        <v>0.56666666666666665</v>
      </c>
      <c r="J464" s="4">
        <v>1978.4999999924601</v>
      </c>
      <c r="K464">
        <v>0.6</v>
      </c>
    </row>
    <row r="465" spans="1:11" ht="15" x14ac:dyDescent="0.3">
      <c r="A465" s="20">
        <v>1978</v>
      </c>
      <c r="B465" s="20">
        <v>6</v>
      </c>
      <c r="C465">
        <v>0.7</v>
      </c>
      <c r="D465" s="4">
        <v>1978.4166666591</v>
      </c>
      <c r="E465" s="4">
        <f t="shared" si="10"/>
        <v>0.89999999999999991</v>
      </c>
      <c r="J465" s="4">
        <v>1978.4166666591</v>
      </c>
      <c r="K465">
        <v>0.7</v>
      </c>
    </row>
    <row r="466" spans="1:11" ht="15" x14ac:dyDescent="0.3">
      <c r="A466" s="20">
        <v>1978</v>
      </c>
      <c r="B466" s="20">
        <v>5</v>
      </c>
      <c r="C466">
        <v>1.4</v>
      </c>
      <c r="D466" s="4">
        <v>1978.3333333257401</v>
      </c>
      <c r="E466" s="4">
        <f t="shared" si="10"/>
        <v>0.59999999999999987</v>
      </c>
      <c r="J466" s="4">
        <v>1978.3333333257401</v>
      </c>
      <c r="K466">
        <v>1.4</v>
      </c>
    </row>
    <row r="467" spans="1:11" ht="15" x14ac:dyDescent="0.3">
      <c r="A467" s="20">
        <v>1978</v>
      </c>
      <c r="B467" s="20">
        <v>4</v>
      </c>
      <c r="C467">
        <v>-0.3</v>
      </c>
      <c r="D467" s="4">
        <v>1978.24999999238</v>
      </c>
      <c r="E467" s="4">
        <f t="shared" si="10"/>
        <v>0.3</v>
      </c>
      <c r="J467" s="4">
        <v>1978.24999999238</v>
      </c>
      <c r="K467">
        <v>-0.3</v>
      </c>
    </row>
    <row r="468" spans="1:11" ht="15" x14ac:dyDescent="0.3">
      <c r="A468" s="20">
        <v>1978</v>
      </c>
      <c r="B468" s="20">
        <v>3</v>
      </c>
      <c r="C468">
        <v>-0.2</v>
      </c>
      <c r="D468" s="4">
        <v>1978.1666666590099</v>
      </c>
      <c r="E468" s="4">
        <f t="shared" si="10"/>
        <v>-1.0666666666666667</v>
      </c>
      <c r="J468" s="4">
        <v>1978.1666666590099</v>
      </c>
      <c r="K468">
        <v>-0.2</v>
      </c>
    </row>
    <row r="469" spans="1:11" ht="15" x14ac:dyDescent="0.3">
      <c r="A469" s="20">
        <v>1978</v>
      </c>
      <c r="B469" s="20">
        <v>2</v>
      </c>
      <c r="C469">
        <v>-2.7</v>
      </c>
      <c r="D469" s="4">
        <v>1978.0833333256501</v>
      </c>
      <c r="E469" s="4">
        <f t="shared" si="10"/>
        <v>-1.0666666666666667</v>
      </c>
      <c r="J469" s="4">
        <v>1978.0833333256501</v>
      </c>
      <c r="K469">
        <v>-2.7</v>
      </c>
    </row>
    <row r="470" spans="1:11" ht="15" x14ac:dyDescent="0.3">
      <c r="A470" s="20">
        <v>1978</v>
      </c>
      <c r="B470" s="20">
        <v>1</v>
      </c>
      <c r="C470">
        <v>-0.3</v>
      </c>
      <c r="D470" s="4">
        <v>1977.99999999229</v>
      </c>
      <c r="E470" s="4">
        <f t="shared" si="10"/>
        <v>-1.3666666666666665</v>
      </c>
      <c r="J470" s="4">
        <v>1977.99999999229</v>
      </c>
      <c r="K470">
        <v>-0.3</v>
      </c>
    </row>
    <row r="471" spans="1:11" ht="15" x14ac:dyDescent="0.3">
      <c r="A471" s="20">
        <v>1977</v>
      </c>
      <c r="B471" s="20">
        <v>12</v>
      </c>
      <c r="C471">
        <v>-1.1000000000000001</v>
      </c>
      <c r="D471" s="4">
        <v>1977.9166666589299</v>
      </c>
      <c r="E471" s="4">
        <f t="shared" si="10"/>
        <v>-0.9</v>
      </c>
      <c r="J471" s="4">
        <v>1977.9166666589299</v>
      </c>
      <c r="K471">
        <v>-1.1000000000000001</v>
      </c>
    </row>
    <row r="472" spans="1:11" ht="15" x14ac:dyDescent="0.3">
      <c r="A472" s="20">
        <v>1977</v>
      </c>
      <c r="B472" s="20">
        <v>11</v>
      </c>
      <c r="C472">
        <v>-1.3</v>
      </c>
      <c r="D472" s="4">
        <v>1977.83333332557</v>
      </c>
      <c r="E472" s="4">
        <f t="shared" si="10"/>
        <v>-1.1333333333333335</v>
      </c>
      <c r="J472" s="4">
        <v>1977.83333332557</v>
      </c>
      <c r="K472">
        <v>-1.3</v>
      </c>
    </row>
    <row r="473" spans="1:11" ht="15" x14ac:dyDescent="0.3">
      <c r="A473" s="20">
        <v>1977</v>
      </c>
      <c r="B473" s="20">
        <v>10</v>
      </c>
      <c r="C473">
        <v>-1</v>
      </c>
      <c r="D473" s="4">
        <v>1977.74999999221</v>
      </c>
      <c r="E473" s="4">
        <f t="shared" si="10"/>
        <v>-1.0333333333333332</v>
      </c>
      <c r="J473" s="4">
        <v>1977.74999999221</v>
      </c>
      <c r="K473">
        <v>-1</v>
      </c>
    </row>
    <row r="474" spans="1:11" ht="15" x14ac:dyDescent="0.3">
      <c r="A474" s="20">
        <v>1977</v>
      </c>
      <c r="B474" s="20">
        <v>9</v>
      </c>
      <c r="C474">
        <v>-0.8</v>
      </c>
      <c r="D474" s="4">
        <v>1977.6666666588501</v>
      </c>
      <c r="E474" s="4">
        <f t="shared" si="10"/>
        <v>-0.8666666666666667</v>
      </c>
      <c r="J474" s="4">
        <v>1977.6666666588501</v>
      </c>
      <c r="K474">
        <v>-0.8</v>
      </c>
    </row>
    <row r="475" spans="1:11" ht="15" x14ac:dyDescent="0.3">
      <c r="A475" s="20">
        <v>1977</v>
      </c>
      <c r="B475" s="20">
        <v>8</v>
      </c>
      <c r="C475">
        <v>-0.8</v>
      </c>
      <c r="D475" s="4">
        <v>1977.58333332549</v>
      </c>
      <c r="E475" s="4">
        <f t="shared" si="10"/>
        <v>-0.9</v>
      </c>
      <c r="J475" s="4">
        <v>1977.58333332549</v>
      </c>
      <c r="K475">
        <v>-0.8</v>
      </c>
    </row>
    <row r="476" spans="1:11" ht="15" x14ac:dyDescent="0.3">
      <c r="A476" s="20">
        <v>1977</v>
      </c>
      <c r="B476" s="20">
        <v>7</v>
      </c>
      <c r="C476">
        <v>-1.1000000000000001</v>
      </c>
      <c r="D476" s="4">
        <v>1977.4999999921299</v>
      </c>
      <c r="E476" s="4">
        <f t="shared" si="10"/>
        <v>-0.93333333333333346</v>
      </c>
      <c r="J476" s="4">
        <v>1977.4999999921299</v>
      </c>
      <c r="K476">
        <v>-1.1000000000000001</v>
      </c>
    </row>
    <row r="477" spans="1:11" ht="15" x14ac:dyDescent="0.3">
      <c r="A477" s="20">
        <v>1977</v>
      </c>
      <c r="B477" s="20">
        <v>6</v>
      </c>
      <c r="C477">
        <v>-0.9</v>
      </c>
      <c r="D477" s="4">
        <v>1977.4166666587701</v>
      </c>
      <c r="E477" s="4">
        <f t="shared" si="10"/>
        <v>-0.83333333333333337</v>
      </c>
      <c r="J477" s="4">
        <v>1977.4166666587701</v>
      </c>
      <c r="K477">
        <v>-0.9</v>
      </c>
    </row>
    <row r="478" spans="1:11" ht="15" x14ac:dyDescent="0.3">
      <c r="A478" s="20">
        <v>1977</v>
      </c>
      <c r="B478" s="20">
        <v>5</v>
      </c>
      <c r="C478">
        <v>-0.5</v>
      </c>
      <c r="D478" s="4">
        <v>1977.33333332541</v>
      </c>
      <c r="E478" s="4">
        <f t="shared" si="10"/>
        <v>-0.6</v>
      </c>
      <c r="J478" s="4">
        <v>1977.33333332541</v>
      </c>
      <c r="K478">
        <v>-0.5</v>
      </c>
    </row>
    <row r="479" spans="1:11" ht="15" x14ac:dyDescent="0.3">
      <c r="A479" s="20">
        <v>1977</v>
      </c>
      <c r="B479" s="20">
        <v>4</v>
      </c>
      <c r="C479">
        <v>-0.4</v>
      </c>
      <c r="D479" s="4">
        <v>1977.2499999920501</v>
      </c>
      <c r="E479" s="4">
        <f t="shared" si="10"/>
        <v>-0.46666666666666662</v>
      </c>
      <c r="J479" s="4">
        <v>1977.2499999920501</v>
      </c>
      <c r="K479">
        <v>-0.4</v>
      </c>
    </row>
    <row r="480" spans="1:11" ht="15" x14ac:dyDescent="0.3">
      <c r="A480" s="20">
        <v>1977</v>
      </c>
      <c r="B480" s="20">
        <v>3</v>
      </c>
      <c r="C480">
        <v>-0.5</v>
      </c>
      <c r="D480" s="4">
        <v>1977.16666665869</v>
      </c>
      <c r="E480" s="4">
        <f t="shared" si="10"/>
        <v>9.9999999999999978E-2</v>
      </c>
      <c r="J480" s="4">
        <v>1977.16666665869</v>
      </c>
      <c r="K480">
        <v>-0.5</v>
      </c>
    </row>
    <row r="481" spans="1:11" ht="15" x14ac:dyDescent="0.3">
      <c r="A481" s="20">
        <v>1977</v>
      </c>
      <c r="B481" s="20">
        <v>2</v>
      </c>
      <c r="C481">
        <v>1.2</v>
      </c>
      <c r="D481" s="4">
        <v>1977.0833333253299</v>
      </c>
      <c r="E481" s="4">
        <f t="shared" si="10"/>
        <v>9.9999999999999978E-2</v>
      </c>
      <c r="J481" s="4">
        <v>1977.0833333253299</v>
      </c>
      <c r="K481">
        <v>1.2</v>
      </c>
    </row>
    <row r="482" spans="1:11" ht="15" x14ac:dyDescent="0.3">
      <c r="A482" s="20">
        <v>1977</v>
      </c>
      <c r="B482" s="20">
        <v>1</v>
      </c>
      <c r="C482">
        <v>-0.4</v>
      </c>
      <c r="D482" s="4">
        <v>1976.9999999919701</v>
      </c>
      <c r="E482" s="4">
        <f t="shared" si="10"/>
        <v>0.16666666666666666</v>
      </c>
      <c r="J482" s="4">
        <v>1976.9999999919701</v>
      </c>
      <c r="K482">
        <v>-0.4</v>
      </c>
    </row>
    <row r="483" spans="1:11" ht="15" x14ac:dyDescent="0.3">
      <c r="A483" s="20">
        <v>1976</v>
      </c>
      <c r="B483" s="20">
        <v>12</v>
      </c>
      <c r="C483">
        <v>-0.3</v>
      </c>
      <c r="D483" s="4">
        <v>1976.91666665861</v>
      </c>
      <c r="E483" s="4">
        <f t="shared" si="10"/>
        <v>0</v>
      </c>
      <c r="J483" s="4">
        <v>1976.91666665861</v>
      </c>
      <c r="K483">
        <v>-0.3</v>
      </c>
    </row>
    <row r="484" spans="1:11" ht="15" x14ac:dyDescent="0.3">
      <c r="A484" s="20">
        <v>1976</v>
      </c>
      <c r="B484" s="20">
        <v>11</v>
      </c>
      <c r="C484">
        <v>0.7</v>
      </c>
      <c r="D484" s="4">
        <v>1976.8333333252499</v>
      </c>
      <c r="E484" s="4">
        <f t="shared" si="10"/>
        <v>0.26666666666666666</v>
      </c>
      <c r="J484" s="4">
        <v>1976.8333333252499</v>
      </c>
      <c r="K484">
        <v>0.7</v>
      </c>
    </row>
    <row r="485" spans="1:11" ht="15" x14ac:dyDescent="0.3">
      <c r="A485" s="20">
        <v>1976</v>
      </c>
      <c r="B485" s="20">
        <v>10</v>
      </c>
      <c r="C485">
        <v>0.4</v>
      </c>
      <c r="D485" s="4">
        <v>1976.74999999189</v>
      </c>
      <c r="E485" s="4">
        <f t="shared" si="10"/>
        <v>0</v>
      </c>
      <c r="J485" s="4">
        <v>1976.74999999189</v>
      </c>
      <c r="K485">
        <v>0.4</v>
      </c>
    </row>
    <row r="486" spans="1:11" ht="15" x14ac:dyDescent="0.3">
      <c r="A486" s="20">
        <v>1976</v>
      </c>
      <c r="B486" s="20">
        <v>9</v>
      </c>
      <c r="C486">
        <v>-1.1000000000000001</v>
      </c>
      <c r="D486" s="4">
        <v>1976.6666666585299</v>
      </c>
      <c r="E486" s="4">
        <f t="shared" si="10"/>
        <v>-0.5</v>
      </c>
      <c r="J486" s="4">
        <v>1976.6666666585299</v>
      </c>
      <c r="K486">
        <v>-1.1000000000000001</v>
      </c>
    </row>
    <row r="487" spans="1:11" ht="15" x14ac:dyDescent="0.3">
      <c r="A487" s="20">
        <v>1976</v>
      </c>
      <c r="B487" s="20">
        <v>8</v>
      </c>
      <c r="C487">
        <v>-0.8</v>
      </c>
      <c r="D487" s="4">
        <v>1976.5833333251701</v>
      </c>
      <c r="E487" s="4">
        <f t="shared" si="10"/>
        <v>-0.93333333333333346</v>
      </c>
      <c r="J487" s="4">
        <v>1976.5833333251701</v>
      </c>
      <c r="K487">
        <v>-0.8</v>
      </c>
    </row>
    <row r="488" spans="1:11" ht="15" x14ac:dyDescent="0.3">
      <c r="A488" s="20">
        <v>1976</v>
      </c>
      <c r="B488" s="20">
        <v>7</v>
      </c>
      <c r="C488">
        <v>-0.9</v>
      </c>
      <c r="D488" s="4">
        <v>1976.49999999181</v>
      </c>
      <c r="E488" s="4">
        <f t="shared" si="10"/>
        <v>-0.46666666666666673</v>
      </c>
      <c r="J488" s="4">
        <v>1976.49999999181</v>
      </c>
      <c r="K488">
        <v>-0.9</v>
      </c>
    </row>
    <row r="489" spans="1:11" ht="15" x14ac:dyDescent="0.3">
      <c r="A489" s="20">
        <v>1976</v>
      </c>
      <c r="B489" s="20">
        <v>6</v>
      </c>
      <c r="C489">
        <v>0.3</v>
      </c>
      <c r="D489" s="4">
        <v>1976.4166666584499</v>
      </c>
      <c r="E489" s="4">
        <f t="shared" si="10"/>
        <v>-6.6666666666666693E-2</v>
      </c>
      <c r="J489" s="4">
        <v>1976.4166666584499</v>
      </c>
      <c r="K489">
        <v>0.3</v>
      </c>
    </row>
    <row r="490" spans="1:11" ht="15" x14ac:dyDescent="0.3">
      <c r="A490" s="20">
        <v>1976</v>
      </c>
      <c r="B490" s="20">
        <v>5</v>
      </c>
      <c r="C490">
        <v>0.4</v>
      </c>
      <c r="D490" s="4">
        <v>1976.3333333250901</v>
      </c>
      <c r="E490" s="4">
        <f t="shared" si="10"/>
        <v>0.33333333333333331</v>
      </c>
      <c r="J490" s="4">
        <v>1976.3333333250901</v>
      </c>
      <c r="K490">
        <v>0.4</v>
      </c>
    </row>
    <row r="491" spans="1:11" ht="15" x14ac:dyDescent="0.3">
      <c r="A491" s="20">
        <v>1976</v>
      </c>
      <c r="B491" s="20">
        <v>4</v>
      </c>
      <c r="C491">
        <v>0.3</v>
      </c>
      <c r="D491" s="4">
        <v>1976.24999999173</v>
      </c>
      <c r="E491" s="4">
        <f t="shared" si="10"/>
        <v>0.79999999999999993</v>
      </c>
      <c r="J491" s="4">
        <v>1976.24999999173</v>
      </c>
      <c r="K491">
        <v>0.3</v>
      </c>
    </row>
    <row r="492" spans="1:11" ht="15" x14ac:dyDescent="0.3">
      <c r="A492" s="20">
        <v>1976</v>
      </c>
      <c r="B492" s="20">
        <v>3</v>
      </c>
      <c r="C492">
        <v>1.7</v>
      </c>
      <c r="D492" s="4">
        <v>1976.1666666583701</v>
      </c>
      <c r="E492" s="4">
        <f t="shared" si="10"/>
        <v>1.2333333333333334</v>
      </c>
      <c r="J492" s="4">
        <v>1976.1666666583701</v>
      </c>
      <c r="K492">
        <v>1.7</v>
      </c>
    </row>
    <row r="493" spans="1:11" ht="15" x14ac:dyDescent="0.3">
      <c r="A493" s="20">
        <v>1976</v>
      </c>
      <c r="B493" s="20">
        <v>2</v>
      </c>
      <c r="C493">
        <v>1.7</v>
      </c>
      <c r="D493" s="4">
        <v>1976.08333332501</v>
      </c>
      <c r="E493" s="4">
        <f t="shared" si="10"/>
        <v>1.5999999999999999</v>
      </c>
      <c r="J493" s="4">
        <v>1976.08333332501</v>
      </c>
      <c r="K493">
        <v>1.7</v>
      </c>
    </row>
    <row r="494" spans="1:11" ht="15" x14ac:dyDescent="0.3">
      <c r="A494" s="20">
        <v>1976</v>
      </c>
      <c r="B494" s="20">
        <v>1</v>
      </c>
      <c r="C494">
        <v>1.4</v>
      </c>
      <c r="D494" s="4">
        <v>1975.9999999916499</v>
      </c>
      <c r="E494" s="4">
        <f t="shared" si="10"/>
        <v>1.7333333333333332</v>
      </c>
      <c r="J494" s="4">
        <v>1975.9999999916499</v>
      </c>
      <c r="K494">
        <v>1.4</v>
      </c>
    </row>
    <row r="495" spans="1:11" ht="15" x14ac:dyDescent="0.3">
      <c r="A495" s="20">
        <v>1975</v>
      </c>
      <c r="B495" s="20">
        <v>12</v>
      </c>
      <c r="C495">
        <v>2.1</v>
      </c>
      <c r="D495" s="4">
        <v>1975.9166666582901</v>
      </c>
      <c r="E495" s="4">
        <f t="shared" si="10"/>
        <v>1.5666666666666667</v>
      </c>
      <c r="J495" s="4">
        <v>1975.9166666582901</v>
      </c>
      <c r="K495">
        <v>2.1</v>
      </c>
    </row>
    <row r="496" spans="1:11" ht="15" x14ac:dyDescent="0.3">
      <c r="A496" s="20">
        <v>1975</v>
      </c>
      <c r="B496" s="20">
        <v>11</v>
      </c>
      <c r="C496">
        <v>1.2</v>
      </c>
      <c r="D496" s="4">
        <v>1975.83333332493</v>
      </c>
      <c r="E496" s="4">
        <f t="shared" si="10"/>
        <v>1.6666666666666667</v>
      </c>
      <c r="J496" s="4">
        <v>1975.83333332493</v>
      </c>
      <c r="K496">
        <v>1.2</v>
      </c>
    </row>
    <row r="497" spans="1:11" ht="15" x14ac:dyDescent="0.3">
      <c r="A497" s="20">
        <v>1975</v>
      </c>
      <c r="B497" s="20">
        <v>10</v>
      </c>
      <c r="C497">
        <v>1.7</v>
      </c>
      <c r="D497" s="4">
        <v>1975.7499999915699</v>
      </c>
      <c r="E497" s="4">
        <f t="shared" si="10"/>
        <v>1.6666666666666667</v>
      </c>
      <c r="J497" s="4">
        <v>1975.7499999915699</v>
      </c>
      <c r="K497">
        <v>1.7</v>
      </c>
    </row>
    <row r="498" spans="1:11" ht="15" x14ac:dyDescent="0.3">
      <c r="A498" s="20">
        <v>1975</v>
      </c>
      <c r="B498" s="20">
        <v>9</v>
      </c>
      <c r="C498">
        <v>2.1</v>
      </c>
      <c r="D498" s="4">
        <v>1975.66666665821</v>
      </c>
      <c r="E498" s="4">
        <f t="shared" si="10"/>
        <v>1.9333333333333333</v>
      </c>
      <c r="J498" s="4">
        <v>1975.66666665821</v>
      </c>
      <c r="K498">
        <v>2.1</v>
      </c>
    </row>
    <row r="499" spans="1:11" ht="15" x14ac:dyDescent="0.3">
      <c r="A499" s="20">
        <v>1975</v>
      </c>
      <c r="B499" s="20">
        <v>8</v>
      </c>
      <c r="C499">
        <v>2</v>
      </c>
      <c r="D499" s="4">
        <v>1975.5833333248499</v>
      </c>
      <c r="E499" s="4">
        <f t="shared" si="10"/>
        <v>2</v>
      </c>
      <c r="J499" s="4">
        <v>1975.5833333248499</v>
      </c>
      <c r="K499">
        <v>2</v>
      </c>
    </row>
    <row r="500" spans="1:11" ht="15" x14ac:dyDescent="0.3">
      <c r="A500" s="20">
        <v>1975</v>
      </c>
      <c r="B500" s="20">
        <v>7</v>
      </c>
      <c r="C500">
        <v>1.9</v>
      </c>
      <c r="D500" s="4">
        <v>1975.4999999914901</v>
      </c>
      <c r="E500" s="4">
        <f t="shared" si="10"/>
        <v>1.7333333333333334</v>
      </c>
      <c r="J500" s="4">
        <v>1975.4999999914901</v>
      </c>
      <c r="K500">
        <v>1.9</v>
      </c>
    </row>
    <row r="501" spans="1:11" ht="15" x14ac:dyDescent="0.3">
      <c r="A501" s="20">
        <v>1975</v>
      </c>
      <c r="B501" s="20">
        <v>6</v>
      </c>
      <c r="C501">
        <v>1.3</v>
      </c>
      <c r="D501" s="4">
        <v>1975.41666665813</v>
      </c>
      <c r="E501" s="4">
        <f t="shared" si="10"/>
        <v>1.2666666666666668</v>
      </c>
      <c r="J501" s="4">
        <v>1975.41666665813</v>
      </c>
      <c r="K501">
        <v>1.3</v>
      </c>
    </row>
    <row r="502" spans="1:11" ht="15" x14ac:dyDescent="0.3">
      <c r="A502" s="20">
        <v>1975</v>
      </c>
      <c r="B502" s="20">
        <v>5</v>
      </c>
      <c r="C502">
        <v>0.6</v>
      </c>
      <c r="D502" s="4">
        <v>1975.3333333247699</v>
      </c>
      <c r="E502" s="4">
        <f t="shared" si="10"/>
        <v>1.0333333333333332</v>
      </c>
      <c r="J502" s="4">
        <v>1975.3333333247699</v>
      </c>
      <c r="K502">
        <v>0.6</v>
      </c>
    </row>
    <row r="503" spans="1:11" ht="15" x14ac:dyDescent="0.3">
      <c r="A503" s="20">
        <v>1975</v>
      </c>
      <c r="B503" s="20">
        <v>4</v>
      </c>
      <c r="C503">
        <v>1.2</v>
      </c>
      <c r="D503" s="4">
        <v>1975.24999999141</v>
      </c>
      <c r="E503" s="4">
        <f t="shared" si="10"/>
        <v>1.1333333333333333</v>
      </c>
      <c r="J503" s="4">
        <v>1975.24999999141</v>
      </c>
      <c r="K503">
        <v>1.2</v>
      </c>
    </row>
    <row r="504" spans="1:11" ht="15" x14ac:dyDescent="0.3">
      <c r="A504" s="20">
        <v>1975</v>
      </c>
      <c r="B504" s="20">
        <v>3</v>
      </c>
      <c r="C504">
        <v>1.6</v>
      </c>
      <c r="D504" s="4">
        <v>1975.16666665805</v>
      </c>
      <c r="E504" s="4">
        <f t="shared" si="10"/>
        <v>1.2</v>
      </c>
      <c r="J504" s="4">
        <v>1975.16666665805</v>
      </c>
      <c r="K504">
        <v>1.6</v>
      </c>
    </row>
    <row r="505" spans="1:11" ht="15" x14ac:dyDescent="0.3">
      <c r="A505" s="20">
        <v>1975</v>
      </c>
      <c r="B505" s="20">
        <v>2</v>
      </c>
      <c r="C505">
        <v>0.8</v>
      </c>
      <c r="D505" s="4">
        <v>1975.0833333246901</v>
      </c>
      <c r="E505" s="4">
        <f t="shared" si="10"/>
        <v>0.63333333333333341</v>
      </c>
      <c r="J505" s="4">
        <v>1975.0833333246901</v>
      </c>
      <c r="K505">
        <v>0.8</v>
      </c>
    </row>
    <row r="506" spans="1:11" ht="15" x14ac:dyDescent="0.3">
      <c r="A506" s="20">
        <v>1975</v>
      </c>
      <c r="B506" s="20">
        <v>1</v>
      </c>
      <c r="C506">
        <v>-0.5</v>
      </c>
      <c r="D506" s="4">
        <v>1974.99999999133</v>
      </c>
      <c r="E506" s="4">
        <f t="shared" si="10"/>
        <v>0.16666666666666666</v>
      </c>
      <c r="J506" s="4">
        <v>1974.99999999133</v>
      </c>
      <c r="K506">
        <v>-0.5</v>
      </c>
    </row>
    <row r="507" spans="1:11" ht="15" x14ac:dyDescent="0.3">
      <c r="A507" s="20">
        <v>1974</v>
      </c>
      <c r="B507" s="20">
        <v>12</v>
      </c>
      <c r="C507">
        <v>0.2</v>
      </c>
      <c r="D507" s="4">
        <v>1974.9166666579699</v>
      </c>
      <c r="E507" s="4">
        <f t="shared" si="10"/>
        <v>-0.13333333333333333</v>
      </c>
      <c r="J507" s="4">
        <v>1974.9166666579699</v>
      </c>
      <c r="K507">
        <v>0.2</v>
      </c>
    </row>
    <row r="508" spans="1:11" ht="15" x14ac:dyDescent="0.3">
      <c r="A508" s="20">
        <v>1974</v>
      </c>
      <c r="B508" s="20">
        <v>11</v>
      </c>
      <c r="C508">
        <v>-0.1</v>
      </c>
      <c r="D508" s="4">
        <v>1974.8333333246101</v>
      </c>
      <c r="E508" s="4">
        <f t="shared" si="10"/>
        <v>0.33333333333333331</v>
      </c>
      <c r="J508" s="4">
        <v>1974.8333333246101</v>
      </c>
      <c r="K508">
        <v>-0.1</v>
      </c>
    </row>
    <row r="509" spans="1:11" ht="15" x14ac:dyDescent="0.3">
      <c r="A509" s="20">
        <v>1974</v>
      </c>
      <c r="B509" s="20">
        <v>10</v>
      </c>
      <c r="C509">
        <v>0.9</v>
      </c>
      <c r="D509" s="4">
        <v>1974.74999999125</v>
      </c>
      <c r="E509" s="4">
        <f t="shared" si="10"/>
        <v>0.63333333333333341</v>
      </c>
      <c r="J509" s="4">
        <v>1974.74999999125</v>
      </c>
      <c r="K509">
        <v>0.9</v>
      </c>
    </row>
    <row r="510" spans="1:11" ht="15" x14ac:dyDescent="0.3">
      <c r="A510" s="20">
        <v>1974</v>
      </c>
      <c r="B510" s="20">
        <v>9</v>
      </c>
      <c r="C510">
        <v>1.1000000000000001</v>
      </c>
      <c r="D510" s="4">
        <v>1974.6666666578899</v>
      </c>
      <c r="E510" s="4">
        <f t="shared" si="10"/>
        <v>0.93333333333333324</v>
      </c>
      <c r="J510" s="4">
        <v>1974.6666666578899</v>
      </c>
      <c r="K510">
        <v>1.1000000000000001</v>
      </c>
    </row>
    <row r="511" spans="1:11" ht="15" x14ac:dyDescent="0.3">
      <c r="A511" s="20">
        <v>1974</v>
      </c>
      <c r="B511" s="20">
        <v>8</v>
      </c>
      <c r="C511">
        <v>0.8</v>
      </c>
      <c r="D511" s="4">
        <v>1974.58333332453</v>
      </c>
      <c r="E511" s="4">
        <f t="shared" si="10"/>
        <v>1</v>
      </c>
      <c r="J511" s="4">
        <v>1974.58333332453</v>
      </c>
      <c r="K511">
        <v>0.8</v>
      </c>
    </row>
    <row r="512" spans="1:11" ht="15" x14ac:dyDescent="0.3">
      <c r="A512" s="20">
        <v>1974</v>
      </c>
      <c r="B512" s="20">
        <v>7</v>
      </c>
      <c r="C512">
        <v>1.1000000000000001</v>
      </c>
      <c r="D512" s="4">
        <v>1974.4999999911699</v>
      </c>
      <c r="E512" s="4">
        <f t="shared" si="10"/>
        <v>0.76666666666666672</v>
      </c>
      <c r="J512" s="4">
        <v>1974.4999999911699</v>
      </c>
      <c r="K512">
        <v>1.1000000000000001</v>
      </c>
    </row>
    <row r="513" spans="1:11" ht="15" x14ac:dyDescent="0.3">
      <c r="A513" s="20">
        <v>1974</v>
      </c>
      <c r="B513" s="20">
        <v>6</v>
      </c>
      <c r="C513">
        <v>0.4</v>
      </c>
      <c r="D513" s="4">
        <v>1974.4166666578101</v>
      </c>
      <c r="E513" s="4">
        <f t="shared" si="10"/>
        <v>0.83333333333333337</v>
      </c>
      <c r="J513" s="4">
        <v>1974.4166666578101</v>
      </c>
      <c r="K513">
        <v>0.4</v>
      </c>
    </row>
    <row r="514" spans="1:11" ht="15" x14ac:dyDescent="0.3">
      <c r="A514" s="20">
        <v>1974</v>
      </c>
      <c r="B514" s="20">
        <v>5</v>
      </c>
      <c r="C514">
        <v>1</v>
      </c>
      <c r="D514" s="4">
        <v>1974.33333332445</v>
      </c>
      <c r="E514" s="4">
        <f t="shared" si="10"/>
        <v>0.76666666666666661</v>
      </c>
      <c r="J514" s="4">
        <v>1974.33333332445</v>
      </c>
      <c r="K514">
        <v>1</v>
      </c>
    </row>
    <row r="515" spans="1:11" ht="15" x14ac:dyDescent="0.3">
      <c r="A515" s="20">
        <v>1974</v>
      </c>
      <c r="B515" s="20">
        <v>4</v>
      </c>
      <c r="C515">
        <v>0.9</v>
      </c>
      <c r="D515" s="4">
        <v>1974.2499999910899</v>
      </c>
      <c r="E515" s="4">
        <f t="shared" si="10"/>
        <v>1.4333333333333333</v>
      </c>
      <c r="J515" s="4">
        <v>1974.2499999910899</v>
      </c>
      <c r="K515">
        <v>0.9</v>
      </c>
    </row>
    <row r="516" spans="1:11" ht="15" x14ac:dyDescent="0.3">
      <c r="A516" s="20">
        <v>1974</v>
      </c>
      <c r="B516" s="20">
        <v>3</v>
      </c>
      <c r="C516">
        <v>2.4</v>
      </c>
      <c r="D516" s="4">
        <v>1974.16666665773</v>
      </c>
      <c r="E516" s="4">
        <f t="shared" ref="E516:E579" si="11">AVERAGE(C515:C517)</f>
        <v>1.8</v>
      </c>
      <c r="J516" s="4">
        <v>1974.16666665773</v>
      </c>
      <c r="K516">
        <v>2.4</v>
      </c>
    </row>
    <row r="517" spans="1:11" ht="15" x14ac:dyDescent="0.3">
      <c r="A517" s="20">
        <v>1974</v>
      </c>
      <c r="B517" s="20">
        <v>2</v>
      </c>
      <c r="C517">
        <v>2.1</v>
      </c>
      <c r="D517" s="4">
        <v>1974.08333332437</v>
      </c>
      <c r="E517" s="4">
        <f t="shared" si="11"/>
        <v>2.3000000000000003</v>
      </c>
      <c r="J517" s="4">
        <v>1974.08333332437</v>
      </c>
      <c r="K517">
        <v>2.1</v>
      </c>
    </row>
    <row r="518" spans="1:11" ht="15" x14ac:dyDescent="0.3">
      <c r="A518" s="20">
        <v>1974</v>
      </c>
      <c r="B518" s="20">
        <v>1</v>
      </c>
      <c r="C518">
        <v>2.4</v>
      </c>
      <c r="D518" s="4">
        <v>1973.9999999910101</v>
      </c>
      <c r="E518" s="4">
        <f t="shared" si="11"/>
        <v>2.1</v>
      </c>
      <c r="J518" s="4">
        <v>1973.9999999910101</v>
      </c>
      <c r="K518">
        <v>2.4</v>
      </c>
    </row>
    <row r="519" spans="1:11" ht="15" x14ac:dyDescent="0.3">
      <c r="A519" s="20">
        <v>1973</v>
      </c>
      <c r="B519" s="20">
        <v>12</v>
      </c>
      <c r="C519">
        <v>1.8</v>
      </c>
      <c r="D519" s="4">
        <v>1973.91666665765</v>
      </c>
      <c r="E519" s="4">
        <f t="shared" si="11"/>
        <v>2.2666666666666671</v>
      </c>
      <c r="J519" s="4">
        <v>1973.91666665765</v>
      </c>
      <c r="K519">
        <v>1.8</v>
      </c>
    </row>
    <row r="520" spans="1:11" ht="15" x14ac:dyDescent="0.3">
      <c r="A520" s="20">
        <v>1973</v>
      </c>
      <c r="B520" s="20">
        <v>11</v>
      </c>
      <c r="C520">
        <v>2.6</v>
      </c>
      <c r="D520" s="4">
        <v>1973.8333333242899</v>
      </c>
      <c r="E520" s="4">
        <f t="shared" si="11"/>
        <v>1.7333333333333334</v>
      </c>
      <c r="J520" s="4">
        <v>1973.8333333242899</v>
      </c>
      <c r="K520">
        <v>2.6</v>
      </c>
    </row>
    <row r="521" spans="1:11" ht="15" x14ac:dyDescent="0.3">
      <c r="A521" s="20">
        <v>1973</v>
      </c>
      <c r="B521" s="20">
        <v>10</v>
      </c>
      <c r="C521">
        <v>0.8</v>
      </c>
      <c r="D521" s="4">
        <v>1973.7499999909301</v>
      </c>
      <c r="E521" s="4">
        <f t="shared" si="11"/>
        <v>1.5333333333333334</v>
      </c>
      <c r="J521" s="4">
        <v>1973.7499999909301</v>
      </c>
      <c r="K521">
        <v>0.8</v>
      </c>
    </row>
    <row r="522" spans="1:11" ht="15" x14ac:dyDescent="0.3">
      <c r="A522" s="20">
        <v>1973</v>
      </c>
      <c r="B522" s="20">
        <v>9</v>
      </c>
      <c r="C522">
        <v>1.2</v>
      </c>
      <c r="D522" s="4">
        <v>1973.66666665757</v>
      </c>
      <c r="E522" s="4">
        <f t="shared" si="11"/>
        <v>1.0999999999999999</v>
      </c>
      <c r="J522" s="4">
        <v>1973.66666665757</v>
      </c>
      <c r="K522">
        <v>1.2</v>
      </c>
    </row>
    <row r="523" spans="1:11" ht="15" x14ac:dyDescent="0.3">
      <c r="A523" s="20">
        <v>1973</v>
      </c>
      <c r="B523" s="20">
        <v>8</v>
      </c>
      <c r="C523">
        <v>1.3</v>
      </c>
      <c r="D523" s="4">
        <v>1973.5833333242099</v>
      </c>
      <c r="E523" s="4">
        <f t="shared" si="11"/>
        <v>1.0333333333333334</v>
      </c>
      <c r="J523" s="4">
        <v>1973.5833333242099</v>
      </c>
      <c r="K523">
        <v>1.3</v>
      </c>
    </row>
    <row r="524" spans="1:11" ht="15" x14ac:dyDescent="0.3">
      <c r="A524" s="20">
        <v>1973</v>
      </c>
      <c r="B524" s="20">
        <v>7</v>
      </c>
      <c r="C524">
        <v>0.6</v>
      </c>
      <c r="D524" s="4">
        <v>1973.49999999085</v>
      </c>
      <c r="E524" s="4">
        <f t="shared" si="11"/>
        <v>1</v>
      </c>
      <c r="J524" s="4">
        <v>1973.49999999085</v>
      </c>
      <c r="K524">
        <v>0.6</v>
      </c>
    </row>
    <row r="525" spans="1:11" ht="15" x14ac:dyDescent="0.3">
      <c r="A525" s="20">
        <v>1973</v>
      </c>
      <c r="B525" s="20">
        <v>6</v>
      </c>
      <c r="C525">
        <v>1.1000000000000001</v>
      </c>
      <c r="D525" s="4">
        <v>1973.4166666574899</v>
      </c>
      <c r="E525" s="4">
        <f t="shared" si="11"/>
        <v>0.70000000000000007</v>
      </c>
      <c r="J525" s="4">
        <v>1973.4166666574899</v>
      </c>
      <c r="K525">
        <v>1.1000000000000001</v>
      </c>
    </row>
    <row r="526" spans="1:11" ht="15" x14ac:dyDescent="0.3">
      <c r="A526" s="20">
        <v>1973</v>
      </c>
      <c r="B526" s="20">
        <v>5</v>
      </c>
      <c r="C526">
        <v>0.4</v>
      </c>
      <c r="D526" s="4">
        <v>1973.3333333241301</v>
      </c>
      <c r="E526" s="4">
        <f t="shared" si="11"/>
        <v>0.53333333333333333</v>
      </c>
      <c r="J526" s="4">
        <v>1973.3333333241301</v>
      </c>
      <c r="K526">
        <v>0.4</v>
      </c>
    </row>
    <row r="527" spans="1:11" ht="15" x14ac:dyDescent="0.3">
      <c r="A527" s="20">
        <v>1973</v>
      </c>
      <c r="B527" s="20">
        <v>4</v>
      </c>
      <c r="C527">
        <v>0.1</v>
      </c>
      <c r="D527" s="4">
        <v>1973.24999999077</v>
      </c>
      <c r="E527" s="4">
        <f t="shared" si="11"/>
        <v>0.39999999999999997</v>
      </c>
      <c r="J527" s="4">
        <v>1973.24999999077</v>
      </c>
      <c r="K527">
        <v>0.1</v>
      </c>
    </row>
    <row r="528" spans="1:11" ht="15" x14ac:dyDescent="0.3">
      <c r="A528" s="20">
        <v>1973</v>
      </c>
      <c r="B528" s="20">
        <v>3</v>
      </c>
      <c r="C528">
        <v>0.7</v>
      </c>
      <c r="D528" s="4">
        <v>1973.1666666574099</v>
      </c>
      <c r="E528" s="4">
        <f t="shared" si="11"/>
        <v>-0.19999999999999998</v>
      </c>
      <c r="J528" s="4">
        <v>1973.1666666574099</v>
      </c>
      <c r="K528">
        <v>0.7</v>
      </c>
    </row>
    <row r="529" spans="1:11" ht="15" x14ac:dyDescent="0.3">
      <c r="A529" s="20">
        <v>1973</v>
      </c>
      <c r="B529" s="20">
        <v>2</v>
      </c>
      <c r="C529">
        <v>-1.4</v>
      </c>
      <c r="D529" s="4">
        <v>1973.08333332405</v>
      </c>
      <c r="E529" s="4">
        <f t="shared" si="11"/>
        <v>-0.33333333333333331</v>
      </c>
      <c r="J529" s="4">
        <v>1973.08333332405</v>
      </c>
      <c r="K529">
        <v>-1.4</v>
      </c>
    </row>
    <row r="530" spans="1:11" ht="15" x14ac:dyDescent="0.3">
      <c r="A530" s="20">
        <v>1973</v>
      </c>
      <c r="B530" s="20">
        <v>1</v>
      </c>
      <c r="C530">
        <v>-0.3</v>
      </c>
      <c r="D530" s="4">
        <v>1972.99999999069</v>
      </c>
      <c r="E530" s="4">
        <f t="shared" si="11"/>
        <v>-1</v>
      </c>
      <c r="J530" s="4">
        <v>1972.99999999069</v>
      </c>
      <c r="K530">
        <v>-0.3</v>
      </c>
    </row>
    <row r="531" spans="1:11" ht="15" x14ac:dyDescent="0.3">
      <c r="A531" s="20">
        <v>1972</v>
      </c>
      <c r="B531" s="20">
        <v>12</v>
      </c>
      <c r="C531">
        <v>-1.3</v>
      </c>
      <c r="D531" s="4">
        <v>1972.9166666573301</v>
      </c>
      <c r="E531" s="4">
        <f t="shared" si="11"/>
        <v>-0.63333333333333341</v>
      </c>
      <c r="J531" s="4">
        <v>1972.9166666573301</v>
      </c>
      <c r="K531">
        <v>-1.3</v>
      </c>
    </row>
    <row r="532" spans="1:11" ht="15" x14ac:dyDescent="0.3">
      <c r="A532" s="20">
        <v>1972</v>
      </c>
      <c r="B532" s="20">
        <v>11</v>
      </c>
      <c r="C532">
        <v>-0.3</v>
      </c>
      <c r="D532" s="4">
        <v>1972.83333332397</v>
      </c>
      <c r="E532" s="4">
        <f t="shared" si="11"/>
        <v>-0.83333333333333337</v>
      </c>
      <c r="J532" s="4">
        <v>1972.83333332397</v>
      </c>
      <c r="K532">
        <v>-0.3</v>
      </c>
    </row>
    <row r="533" spans="1:11" ht="15" x14ac:dyDescent="0.3">
      <c r="A533" s="20">
        <v>1972</v>
      </c>
      <c r="B533" s="20">
        <v>10</v>
      </c>
      <c r="C533">
        <v>-0.9</v>
      </c>
      <c r="D533" s="4">
        <v>1972.7499999906099</v>
      </c>
      <c r="E533" s="4">
        <f t="shared" si="11"/>
        <v>-0.86666666666666659</v>
      </c>
      <c r="J533" s="4">
        <v>1972.7499999906099</v>
      </c>
      <c r="K533">
        <v>-0.9</v>
      </c>
    </row>
    <row r="534" spans="1:11" ht="15" x14ac:dyDescent="0.3">
      <c r="A534" s="20">
        <v>1972</v>
      </c>
      <c r="B534" s="20">
        <v>9</v>
      </c>
      <c r="C534">
        <v>-1.4</v>
      </c>
      <c r="D534" s="4">
        <v>1972.6666666572501</v>
      </c>
      <c r="E534" s="4">
        <f t="shared" si="11"/>
        <v>-0.93333333333333324</v>
      </c>
      <c r="J534" s="4">
        <v>1972.6666666572501</v>
      </c>
      <c r="K534">
        <v>-1.4</v>
      </c>
    </row>
    <row r="535" spans="1:11" ht="15" x14ac:dyDescent="0.3">
      <c r="A535" s="20">
        <v>1972</v>
      </c>
      <c r="B535" s="20">
        <v>8</v>
      </c>
      <c r="C535">
        <v>-0.5</v>
      </c>
      <c r="D535" s="4">
        <v>1972.58333332389</v>
      </c>
      <c r="E535" s="4">
        <f t="shared" si="11"/>
        <v>-1.0999999999999999</v>
      </c>
      <c r="J535" s="4">
        <v>1972.58333332389</v>
      </c>
      <c r="K535">
        <v>-0.5</v>
      </c>
    </row>
    <row r="536" spans="1:11" ht="15" x14ac:dyDescent="0.3">
      <c r="A536" s="20">
        <v>1972</v>
      </c>
      <c r="B536" s="20">
        <v>7</v>
      </c>
      <c r="C536">
        <v>-1.4</v>
      </c>
      <c r="D536" s="4">
        <v>1972.4999999905299</v>
      </c>
      <c r="E536" s="4">
        <f t="shared" si="11"/>
        <v>-0.79999999999999993</v>
      </c>
      <c r="J536" s="4">
        <v>1972.4999999905299</v>
      </c>
      <c r="K536">
        <v>-1.4</v>
      </c>
    </row>
    <row r="537" spans="1:11" ht="15" x14ac:dyDescent="0.3">
      <c r="A537" s="20">
        <v>1972</v>
      </c>
      <c r="B537" s="20">
        <v>6</v>
      </c>
      <c r="C537">
        <v>-0.5</v>
      </c>
      <c r="D537" s="4">
        <v>1972.41666665717</v>
      </c>
      <c r="E537" s="4">
        <f t="shared" si="11"/>
        <v>-1.1666666666666667</v>
      </c>
      <c r="J537" s="4">
        <v>1972.41666665717</v>
      </c>
      <c r="K537">
        <v>-0.5</v>
      </c>
    </row>
    <row r="538" spans="1:11" ht="15" x14ac:dyDescent="0.3">
      <c r="A538" s="20">
        <v>1972</v>
      </c>
      <c r="B538" s="20">
        <v>5</v>
      </c>
      <c r="C538">
        <v>-1.6</v>
      </c>
      <c r="D538" s="4">
        <v>1972.3333333238099</v>
      </c>
      <c r="E538" s="4">
        <f t="shared" si="11"/>
        <v>-0.73333333333333339</v>
      </c>
      <c r="J538" s="4">
        <v>1972.3333333238099</v>
      </c>
      <c r="K538">
        <v>-1.6</v>
      </c>
    </row>
    <row r="539" spans="1:11" ht="15" x14ac:dyDescent="0.3">
      <c r="A539" s="20">
        <v>1972</v>
      </c>
      <c r="B539" s="20">
        <v>4</v>
      </c>
      <c r="C539">
        <v>-0.1</v>
      </c>
      <c r="D539" s="4">
        <v>1972.2499999904501</v>
      </c>
      <c r="E539" s="4">
        <f t="shared" si="11"/>
        <v>-0.3666666666666667</v>
      </c>
      <c r="J539" s="4">
        <v>1972.2499999904501</v>
      </c>
      <c r="K539">
        <v>-0.1</v>
      </c>
    </row>
    <row r="540" spans="1:11" ht="15" x14ac:dyDescent="0.3">
      <c r="A540" s="20">
        <v>1972</v>
      </c>
      <c r="B540" s="20">
        <v>3</v>
      </c>
      <c r="C540">
        <v>0.6</v>
      </c>
      <c r="D540" s="4">
        <v>1972.16666665709</v>
      </c>
      <c r="E540" s="4">
        <f t="shared" si="11"/>
        <v>0.53333333333333333</v>
      </c>
      <c r="J540" s="4">
        <v>1972.16666665709</v>
      </c>
      <c r="K540">
        <v>0.6</v>
      </c>
    </row>
    <row r="541" spans="1:11" ht="15" x14ac:dyDescent="0.3">
      <c r="A541" s="20">
        <v>1972</v>
      </c>
      <c r="B541" s="20">
        <v>2</v>
      </c>
      <c r="C541">
        <v>1.1000000000000001</v>
      </c>
      <c r="D541" s="4">
        <v>1972.0833333237299</v>
      </c>
      <c r="E541" s="4">
        <f t="shared" si="11"/>
        <v>0.73333333333333339</v>
      </c>
      <c r="J541" s="4">
        <v>1972.0833333237299</v>
      </c>
      <c r="K541">
        <v>1.1000000000000001</v>
      </c>
    </row>
    <row r="542" spans="1:11" ht="15" x14ac:dyDescent="0.3">
      <c r="A542" s="20">
        <v>1972</v>
      </c>
      <c r="B542" s="20">
        <v>1</v>
      </c>
      <c r="C542">
        <v>0.5</v>
      </c>
      <c r="D542" s="4">
        <v>1971.99999999037</v>
      </c>
      <c r="E542" s="4">
        <f t="shared" si="11"/>
        <v>0.63333333333333341</v>
      </c>
      <c r="J542" s="4">
        <v>1971.99999999037</v>
      </c>
      <c r="K542">
        <v>0.5</v>
      </c>
    </row>
    <row r="543" spans="1:11" ht="15" x14ac:dyDescent="0.3">
      <c r="A543" s="20">
        <v>1971</v>
      </c>
      <c r="B543" s="20">
        <v>12</v>
      </c>
      <c r="C543">
        <v>0.3</v>
      </c>
      <c r="D543" s="4">
        <v>1971.91666665701</v>
      </c>
      <c r="E543" s="4">
        <f t="shared" si="11"/>
        <v>0.43333333333333335</v>
      </c>
      <c r="J543" s="4">
        <v>1971.91666665701</v>
      </c>
      <c r="K543">
        <v>0.3</v>
      </c>
    </row>
    <row r="544" spans="1:11" ht="15" x14ac:dyDescent="0.3">
      <c r="A544" s="20">
        <v>1971</v>
      </c>
      <c r="B544" s="20">
        <v>11</v>
      </c>
      <c r="C544">
        <v>0.5</v>
      </c>
      <c r="D544" s="4">
        <v>1971.8333333236501</v>
      </c>
      <c r="E544" s="4">
        <f t="shared" si="11"/>
        <v>0.83333333333333337</v>
      </c>
      <c r="J544" s="4">
        <v>1971.8333333236501</v>
      </c>
      <c r="K544">
        <v>0.5</v>
      </c>
    </row>
    <row r="545" spans="1:11" ht="15" x14ac:dyDescent="0.3">
      <c r="A545" s="20">
        <v>1971</v>
      </c>
      <c r="B545" s="20">
        <v>10</v>
      </c>
      <c r="C545">
        <v>1.7</v>
      </c>
      <c r="D545" s="4">
        <v>1971.74999999029</v>
      </c>
      <c r="E545" s="4">
        <f t="shared" si="11"/>
        <v>1.2</v>
      </c>
      <c r="J545" s="4">
        <v>1971.74999999029</v>
      </c>
      <c r="K545">
        <v>1.7</v>
      </c>
    </row>
    <row r="546" spans="1:11" ht="15" x14ac:dyDescent="0.3">
      <c r="A546" s="20">
        <v>1971</v>
      </c>
      <c r="B546" s="20">
        <v>9</v>
      </c>
      <c r="C546">
        <v>1.4</v>
      </c>
      <c r="D546" s="4">
        <v>1971.6666666569299</v>
      </c>
      <c r="E546" s="4">
        <f t="shared" si="11"/>
        <v>1.5333333333333332</v>
      </c>
      <c r="J546" s="4">
        <v>1971.6666666569299</v>
      </c>
      <c r="K546">
        <v>1.4</v>
      </c>
    </row>
    <row r="547" spans="1:11" ht="15" x14ac:dyDescent="0.3">
      <c r="A547" s="20">
        <v>1971</v>
      </c>
      <c r="B547" s="20">
        <v>8</v>
      </c>
      <c r="C547">
        <v>1.5</v>
      </c>
      <c r="D547" s="4">
        <v>1971.5833333235701</v>
      </c>
      <c r="E547" s="4">
        <f t="shared" si="11"/>
        <v>1.0333333333333334</v>
      </c>
      <c r="J547" s="4">
        <v>1971.5833333235701</v>
      </c>
      <c r="K547">
        <v>1.5</v>
      </c>
    </row>
    <row r="548" spans="1:11" ht="15" x14ac:dyDescent="0.3">
      <c r="A548" s="20">
        <v>1971</v>
      </c>
      <c r="B548" s="20">
        <v>7</v>
      </c>
      <c r="C548">
        <v>0.2</v>
      </c>
      <c r="D548" s="4">
        <v>1971.49999999021</v>
      </c>
      <c r="E548" s="4">
        <f t="shared" si="11"/>
        <v>0.70000000000000007</v>
      </c>
      <c r="J548" s="4">
        <v>1971.49999999021</v>
      </c>
      <c r="K548">
        <v>0.2</v>
      </c>
    </row>
    <row r="549" spans="1:11" ht="15" x14ac:dyDescent="0.3">
      <c r="A549" s="20">
        <v>1971</v>
      </c>
      <c r="B549" s="20">
        <v>6</v>
      </c>
      <c r="C549">
        <v>0.4</v>
      </c>
      <c r="D549" s="4">
        <v>1971.4166666568501</v>
      </c>
      <c r="E549" s="4">
        <f t="shared" si="11"/>
        <v>0.5</v>
      </c>
      <c r="J549" s="4">
        <v>1971.4166666568501</v>
      </c>
      <c r="K549">
        <v>0.4</v>
      </c>
    </row>
    <row r="550" spans="1:11" ht="15" x14ac:dyDescent="0.3">
      <c r="A550" s="20">
        <v>1971</v>
      </c>
      <c r="B550" s="20">
        <v>5</v>
      </c>
      <c r="C550">
        <v>0.9</v>
      </c>
      <c r="D550" s="4">
        <v>1971.33333332349</v>
      </c>
      <c r="E550" s="4">
        <f t="shared" si="11"/>
        <v>1</v>
      </c>
      <c r="J550" s="4">
        <v>1971.33333332349</v>
      </c>
      <c r="K550">
        <v>0.9</v>
      </c>
    </row>
    <row r="551" spans="1:11" ht="15" x14ac:dyDescent="0.3">
      <c r="A551" s="20">
        <v>1971</v>
      </c>
      <c r="B551" s="20">
        <v>4</v>
      </c>
      <c r="C551">
        <v>1.7</v>
      </c>
      <c r="D551" s="4">
        <v>1971.2499999901299</v>
      </c>
      <c r="E551" s="4">
        <f t="shared" si="11"/>
        <v>1.6333333333333335</v>
      </c>
      <c r="J551" s="4">
        <v>1971.2499999901299</v>
      </c>
      <c r="K551">
        <v>1.7</v>
      </c>
    </row>
    <row r="552" spans="1:11" ht="15" x14ac:dyDescent="0.3">
      <c r="A552" s="20">
        <v>1971</v>
      </c>
      <c r="B552" s="20">
        <v>3</v>
      </c>
      <c r="C552">
        <v>2.2999999999999998</v>
      </c>
      <c r="D552" s="4">
        <v>1971.1666666567701</v>
      </c>
      <c r="E552" s="4">
        <f t="shared" si="11"/>
        <v>2</v>
      </c>
      <c r="J552" s="4">
        <v>1971.1666666567701</v>
      </c>
      <c r="K552">
        <v>2.2999999999999998</v>
      </c>
    </row>
    <row r="553" spans="1:11" ht="15" x14ac:dyDescent="0.3">
      <c r="A553" s="20">
        <v>1971</v>
      </c>
      <c r="B553" s="20">
        <v>2</v>
      </c>
      <c r="C553">
        <v>2</v>
      </c>
      <c r="D553" s="4">
        <v>1971.08333332341</v>
      </c>
      <c r="E553" s="4">
        <f t="shared" si="11"/>
        <v>1.5666666666666667</v>
      </c>
      <c r="J553" s="4">
        <v>1971.08333332341</v>
      </c>
      <c r="K553">
        <v>2</v>
      </c>
    </row>
    <row r="554" spans="1:11" ht="15" x14ac:dyDescent="0.3">
      <c r="A554" s="20">
        <v>1971</v>
      </c>
      <c r="B554" s="20">
        <v>1</v>
      </c>
      <c r="C554">
        <v>0.4</v>
      </c>
      <c r="D554" s="4">
        <v>1970.9999999900499</v>
      </c>
      <c r="E554" s="4">
        <f t="shared" si="11"/>
        <v>1.4333333333333333</v>
      </c>
      <c r="J554" s="4">
        <v>1970.9999999900499</v>
      </c>
      <c r="K554">
        <v>0.4</v>
      </c>
    </row>
    <row r="555" spans="1:11" ht="15" x14ac:dyDescent="0.3">
      <c r="A555" s="20">
        <v>1970</v>
      </c>
      <c r="B555" s="20">
        <v>12</v>
      </c>
      <c r="C555">
        <v>1.9</v>
      </c>
      <c r="D555" s="4">
        <v>1970.91666665669</v>
      </c>
      <c r="E555" s="4">
        <f t="shared" si="11"/>
        <v>1.3</v>
      </c>
      <c r="J555" s="4">
        <v>1970.91666665669</v>
      </c>
      <c r="K555">
        <v>1.9</v>
      </c>
    </row>
    <row r="556" spans="1:11" ht="15" x14ac:dyDescent="0.3">
      <c r="A556" s="20">
        <v>1970</v>
      </c>
      <c r="B556" s="20">
        <v>11</v>
      </c>
      <c r="C556">
        <v>1.6</v>
      </c>
      <c r="D556" s="4">
        <v>1970.83333332333</v>
      </c>
      <c r="E556" s="4">
        <f t="shared" si="11"/>
        <v>1.5</v>
      </c>
      <c r="J556" s="4">
        <v>1970.83333332333</v>
      </c>
      <c r="K556">
        <v>1.6</v>
      </c>
    </row>
    <row r="557" spans="1:11" ht="15" x14ac:dyDescent="0.3">
      <c r="A557" s="20">
        <v>1970</v>
      </c>
      <c r="B557" s="20">
        <v>10</v>
      </c>
      <c r="C557">
        <v>1</v>
      </c>
      <c r="D557" s="4">
        <v>1970.7499999899701</v>
      </c>
      <c r="E557" s="4">
        <f t="shared" si="11"/>
        <v>1.2666666666666666</v>
      </c>
      <c r="J557" s="4">
        <v>1970.7499999899701</v>
      </c>
      <c r="K557">
        <v>1</v>
      </c>
    </row>
    <row r="558" spans="1:11" ht="15" x14ac:dyDescent="0.3">
      <c r="A558" s="20">
        <v>1970</v>
      </c>
      <c r="B558" s="20">
        <v>9</v>
      </c>
      <c r="C558">
        <v>1.2</v>
      </c>
      <c r="D558" s="4">
        <v>1970.66666665661</v>
      </c>
      <c r="E558" s="4">
        <f t="shared" si="11"/>
        <v>0.93333333333333346</v>
      </c>
      <c r="J558" s="4">
        <v>1970.66666665661</v>
      </c>
      <c r="K558">
        <v>1.2</v>
      </c>
    </row>
    <row r="559" spans="1:11" ht="15" x14ac:dyDescent="0.3">
      <c r="A559" s="20">
        <v>1970</v>
      </c>
      <c r="B559" s="20">
        <v>8</v>
      </c>
      <c r="C559">
        <v>0.6</v>
      </c>
      <c r="D559" s="4">
        <v>1970.5833333232499</v>
      </c>
      <c r="E559" s="4">
        <f t="shared" si="11"/>
        <v>0.46666666666666662</v>
      </c>
      <c r="J559" s="4">
        <v>1970.5833333232499</v>
      </c>
      <c r="K559">
        <v>0.6</v>
      </c>
    </row>
    <row r="560" spans="1:11" ht="15" x14ac:dyDescent="0.3">
      <c r="A560" s="20">
        <v>1970</v>
      </c>
      <c r="B560" s="20">
        <v>7</v>
      </c>
      <c r="C560">
        <v>-0.4</v>
      </c>
      <c r="D560" s="4">
        <v>1970.4999999898901</v>
      </c>
      <c r="E560" s="4">
        <f t="shared" si="11"/>
        <v>0.39999999999999997</v>
      </c>
      <c r="J560" s="4">
        <v>1970.4999999898901</v>
      </c>
      <c r="K560">
        <v>-0.4</v>
      </c>
    </row>
    <row r="561" spans="1:11" ht="15" x14ac:dyDescent="0.3">
      <c r="A561" s="20">
        <v>1970</v>
      </c>
      <c r="B561" s="20">
        <v>6</v>
      </c>
      <c r="C561">
        <v>1</v>
      </c>
      <c r="D561" s="4">
        <v>1970.41666665653</v>
      </c>
      <c r="E561" s="4">
        <f t="shared" si="11"/>
        <v>0.33333333333333331</v>
      </c>
      <c r="J561" s="4">
        <v>1970.41666665653</v>
      </c>
      <c r="K561">
        <v>1</v>
      </c>
    </row>
    <row r="562" spans="1:11" ht="15" x14ac:dyDescent="0.3">
      <c r="A562" s="20">
        <v>1970</v>
      </c>
      <c r="B562" s="20">
        <v>5</v>
      </c>
      <c r="C562">
        <v>0.4</v>
      </c>
      <c r="D562" s="4">
        <v>1970.3333333231701</v>
      </c>
      <c r="E562" s="4">
        <f t="shared" si="11"/>
        <v>0.43333333333333329</v>
      </c>
      <c r="J562" s="4">
        <v>1970.3333333231701</v>
      </c>
      <c r="K562">
        <v>0.4</v>
      </c>
    </row>
    <row r="563" spans="1:11" ht="15" x14ac:dyDescent="0.3">
      <c r="A563" s="20">
        <v>1970</v>
      </c>
      <c r="B563" s="20">
        <v>4</v>
      </c>
      <c r="C563">
        <v>-0.1</v>
      </c>
      <c r="D563" s="4">
        <v>1970.24999998981</v>
      </c>
      <c r="E563" s="4">
        <f t="shared" si="11"/>
        <v>0.3</v>
      </c>
      <c r="J563" s="4">
        <v>1970.24999998981</v>
      </c>
      <c r="K563">
        <v>-0.1</v>
      </c>
    </row>
    <row r="564" spans="1:11" ht="15" x14ac:dyDescent="0.3">
      <c r="A564" s="20">
        <v>1970</v>
      </c>
      <c r="B564" s="20">
        <v>3</v>
      </c>
      <c r="C564">
        <v>0.6</v>
      </c>
      <c r="D564" s="4">
        <v>1970.1666666564499</v>
      </c>
      <c r="E564" s="4">
        <f t="shared" si="11"/>
        <v>-0.16666666666666666</v>
      </c>
      <c r="J564" s="4">
        <v>1970.1666666564499</v>
      </c>
      <c r="K564">
        <v>0.6</v>
      </c>
    </row>
    <row r="565" spans="1:11" ht="15" x14ac:dyDescent="0.3">
      <c r="A565" s="20">
        <v>1970</v>
      </c>
      <c r="B565" s="20">
        <v>2</v>
      </c>
      <c r="C565">
        <v>-1</v>
      </c>
      <c r="D565" s="4">
        <v>1970.0833333230901</v>
      </c>
      <c r="E565" s="4">
        <f t="shared" si="11"/>
        <v>-0.5</v>
      </c>
      <c r="J565" s="4">
        <v>1970.0833333230901</v>
      </c>
      <c r="K565">
        <v>-1</v>
      </c>
    </row>
    <row r="566" spans="1:11" ht="15" x14ac:dyDescent="0.3">
      <c r="A566" s="20">
        <v>1970</v>
      </c>
      <c r="B566" s="20">
        <v>1</v>
      </c>
      <c r="C566">
        <v>-1.1000000000000001</v>
      </c>
      <c r="D566" s="4">
        <v>1969.99999998973</v>
      </c>
      <c r="E566" s="4">
        <f t="shared" si="11"/>
        <v>-0.56666666666666676</v>
      </c>
      <c r="J566" s="4">
        <v>1969.99999998973</v>
      </c>
      <c r="K566">
        <v>-1.1000000000000001</v>
      </c>
    </row>
    <row r="567" spans="1:11" ht="15" x14ac:dyDescent="0.3">
      <c r="A567" s="20">
        <v>1969</v>
      </c>
      <c r="B567" s="20">
        <v>12</v>
      </c>
      <c r="C567">
        <v>0.4</v>
      </c>
      <c r="D567" s="4">
        <v>1969.9166666563699</v>
      </c>
      <c r="E567" s="4">
        <f t="shared" si="11"/>
        <v>-0.26666666666666666</v>
      </c>
      <c r="J567" s="4">
        <v>1969.9166666563699</v>
      </c>
      <c r="K567">
        <v>0.4</v>
      </c>
    </row>
    <row r="568" spans="1:11" ht="15" x14ac:dyDescent="0.3">
      <c r="A568" s="20">
        <v>1969</v>
      </c>
      <c r="B568" s="20">
        <v>11</v>
      </c>
      <c r="C568">
        <v>-0.1</v>
      </c>
      <c r="D568" s="4">
        <v>1969.83333332301</v>
      </c>
      <c r="E568" s="4">
        <f t="shared" si="11"/>
        <v>-0.19999999999999998</v>
      </c>
      <c r="J568" s="4">
        <v>1969.83333332301</v>
      </c>
      <c r="K568">
        <v>-0.1</v>
      </c>
    </row>
    <row r="569" spans="1:11" ht="15" x14ac:dyDescent="0.3">
      <c r="A569" s="20">
        <v>1969</v>
      </c>
      <c r="B569" s="20">
        <v>10</v>
      </c>
      <c r="C569">
        <v>-0.9</v>
      </c>
      <c r="D569" s="4">
        <v>1969.74999998965</v>
      </c>
      <c r="E569" s="4">
        <f t="shared" si="11"/>
        <v>-0.66666666666666663</v>
      </c>
      <c r="J569" s="4">
        <v>1969.74999998965</v>
      </c>
      <c r="K569">
        <v>-0.9</v>
      </c>
    </row>
    <row r="570" spans="1:11" ht="15" x14ac:dyDescent="0.3">
      <c r="A570" s="20">
        <v>1969</v>
      </c>
      <c r="B570" s="20">
        <v>9</v>
      </c>
      <c r="C570">
        <v>-1</v>
      </c>
      <c r="D570" s="4">
        <v>1969.6666666562901</v>
      </c>
      <c r="E570" s="4">
        <f t="shared" si="11"/>
        <v>-0.66666666666666663</v>
      </c>
      <c r="J570" s="4">
        <v>1969.6666666562901</v>
      </c>
      <c r="K570">
        <v>-1</v>
      </c>
    </row>
    <row r="571" spans="1:11" ht="15" x14ac:dyDescent="0.3">
      <c r="A571" s="20">
        <v>1969</v>
      </c>
      <c r="B571" s="20">
        <v>8</v>
      </c>
      <c r="C571">
        <v>-0.1</v>
      </c>
      <c r="D571" s="4">
        <v>1969.58333332293</v>
      </c>
      <c r="E571" s="4">
        <f t="shared" si="11"/>
        <v>-0.53333333333333333</v>
      </c>
      <c r="J571" s="4">
        <v>1969.58333332293</v>
      </c>
      <c r="K571">
        <v>-0.1</v>
      </c>
    </row>
    <row r="572" spans="1:11" ht="15" x14ac:dyDescent="0.3">
      <c r="A572" s="20">
        <v>1969</v>
      </c>
      <c r="B572" s="20">
        <v>7</v>
      </c>
      <c r="C572">
        <v>-0.5</v>
      </c>
      <c r="D572" s="4">
        <v>1969.4999999895699</v>
      </c>
      <c r="E572" s="4">
        <f t="shared" si="11"/>
        <v>-0.13333333333333333</v>
      </c>
      <c r="J572" s="4">
        <v>1969.4999999895699</v>
      </c>
      <c r="K572">
        <v>-0.5</v>
      </c>
    </row>
    <row r="573" spans="1:11" ht="15" x14ac:dyDescent="0.3">
      <c r="A573" s="20">
        <v>1969</v>
      </c>
      <c r="B573" s="20">
        <v>6</v>
      </c>
      <c r="C573">
        <v>0.2</v>
      </c>
      <c r="D573" s="4">
        <v>1969.4166666562101</v>
      </c>
      <c r="E573" s="4">
        <f t="shared" si="11"/>
        <v>-0.16666666666666666</v>
      </c>
      <c r="J573" s="4">
        <v>1969.4166666562101</v>
      </c>
      <c r="K573">
        <v>0.2</v>
      </c>
    </row>
    <row r="574" spans="1:11" ht="15" x14ac:dyDescent="0.3">
      <c r="A574" s="20">
        <v>1969</v>
      </c>
      <c r="B574" s="20">
        <v>5</v>
      </c>
      <c r="C574">
        <v>-0.2</v>
      </c>
      <c r="D574" s="4">
        <v>1969.33333332285</v>
      </c>
      <c r="E574" s="4">
        <f t="shared" si="11"/>
        <v>-0.13333333333333333</v>
      </c>
      <c r="J574" s="4">
        <v>1969.33333332285</v>
      </c>
      <c r="K574">
        <v>-0.2</v>
      </c>
    </row>
    <row r="575" spans="1:11" ht="15" x14ac:dyDescent="0.3">
      <c r="A575" s="20">
        <v>1969</v>
      </c>
      <c r="B575" s="20">
        <v>4</v>
      </c>
      <c r="C575">
        <v>-0.4</v>
      </c>
      <c r="D575" s="4">
        <v>1969.2499999894901</v>
      </c>
      <c r="E575" s="4">
        <f t="shared" si="11"/>
        <v>-6.6666666666666693E-2</v>
      </c>
      <c r="J575" s="4">
        <v>1969.2499999894901</v>
      </c>
      <c r="K575">
        <v>-0.4</v>
      </c>
    </row>
    <row r="576" spans="1:11" ht="15" x14ac:dyDescent="0.3">
      <c r="A576" s="20">
        <v>1969</v>
      </c>
      <c r="B576" s="20">
        <v>3</v>
      </c>
      <c r="C576">
        <v>0.4</v>
      </c>
      <c r="D576" s="4">
        <v>1969.16666665613</v>
      </c>
      <c r="E576" s="4">
        <f t="shared" si="11"/>
        <v>-0.16666666666666666</v>
      </c>
      <c r="J576" s="4">
        <v>1969.16666665613</v>
      </c>
      <c r="K576">
        <v>0.4</v>
      </c>
    </row>
    <row r="577" spans="1:11" ht="15" x14ac:dyDescent="0.3">
      <c r="A577" s="20">
        <v>1969</v>
      </c>
      <c r="B577" s="20">
        <v>2</v>
      </c>
      <c r="C577">
        <v>-0.5</v>
      </c>
      <c r="D577" s="4">
        <v>1969.0833333227699</v>
      </c>
      <c r="E577" s="4">
        <f t="shared" si="11"/>
        <v>-0.53333333333333333</v>
      </c>
      <c r="J577" s="4">
        <v>1969.0833333227699</v>
      </c>
      <c r="K577">
        <v>-0.5</v>
      </c>
    </row>
    <row r="578" spans="1:11" ht="15" x14ac:dyDescent="0.3">
      <c r="A578" s="20">
        <v>1969</v>
      </c>
      <c r="B578" s="20">
        <v>1</v>
      </c>
      <c r="C578">
        <v>-1.5</v>
      </c>
      <c r="D578" s="4">
        <v>1968.9999999894101</v>
      </c>
      <c r="E578" s="4">
        <f t="shared" si="11"/>
        <v>-0.6</v>
      </c>
      <c r="J578" s="4">
        <v>1968.9999999894101</v>
      </c>
      <c r="K578">
        <v>-1.5</v>
      </c>
    </row>
    <row r="579" spans="1:11" ht="15" x14ac:dyDescent="0.3">
      <c r="A579" s="20">
        <v>1968</v>
      </c>
      <c r="B579" s="20">
        <v>12</v>
      </c>
      <c r="C579">
        <v>0.2</v>
      </c>
      <c r="D579" s="4">
        <v>1968.91666665605</v>
      </c>
      <c r="E579" s="4">
        <f t="shared" si="11"/>
        <v>-0.53333333333333333</v>
      </c>
      <c r="J579" s="4">
        <v>1968.91666665605</v>
      </c>
      <c r="K579">
        <v>0.2</v>
      </c>
    </row>
    <row r="580" spans="1:11" ht="15" x14ac:dyDescent="0.3">
      <c r="A580" s="20">
        <v>1968</v>
      </c>
      <c r="B580" s="20">
        <v>11</v>
      </c>
      <c r="C580">
        <v>-0.3</v>
      </c>
      <c r="D580" s="4">
        <v>1968.8333333226899</v>
      </c>
      <c r="E580" s="4">
        <f t="shared" ref="E580:E643" si="12">AVERAGE(C579:C581)</f>
        <v>-6.6666666666666666E-2</v>
      </c>
      <c r="J580" s="4">
        <v>1968.8333333226899</v>
      </c>
      <c r="K580">
        <v>-0.3</v>
      </c>
    </row>
    <row r="581" spans="1:11" ht="15" x14ac:dyDescent="0.3">
      <c r="A581" s="20">
        <v>1968</v>
      </c>
      <c r="B581" s="20">
        <v>10</v>
      </c>
      <c r="C581">
        <v>-0.1</v>
      </c>
      <c r="D581" s="4">
        <v>1968.74999998933</v>
      </c>
      <c r="E581" s="4">
        <f t="shared" si="12"/>
        <v>-0.23333333333333331</v>
      </c>
      <c r="J581" s="4">
        <v>1968.74999998933</v>
      </c>
      <c r="K581">
        <v>-0.1</v>
      </c>
    </row>
    <row r="582" spans="1:11" ht="15" x14ac:dyDescent="0.3">
      <c r="A582" s="20">
        <v>1968</v>
      </c>
      <c r="B582" s="20">
        <v>9</v>
      </c>
      <c r="C582">
        <v>-0.3</v>
      </c>
      <c r="D582" s="4">
        <v>1968.6666666559599</v>
      </c>
      <c r="E582" s="4">
        <f t="shared" si="12"/>
        <v>-3.3333333333333347E-2</v>
      </c>
      <c r="J582" s="4">
        <v>1968.6666666559599</v>
      </c>
      <c r="K582">
        <v>-0.3</v>
      </c>
    </row>
    <row r="583" spans="1:11" ht="15" x14ac:dyDescent="0.3">
      <c r="A583" s="20">
        <v>1968</v>
      </c>
      <c r="B583" s="20">
        <v>8</v>
      </c>
      <c r="C583">
        <v>0.3</v>
      </c>
      <c r="D583" s="4">
        <v>1968.5833333226001</v>
      </c>
      <c r="E583" s="4">
        <f t="shared" si="12"/>
        <v>0.23333333333333331</v>
      </c>
      <c r="J583" s="4">
        <v>1968.5833333226001</v>
      </c>
      <c r="K583">
        <v>0.3</v>
      </c>
    </row>
    <row r="584" spans="1:11" ht="15" x14ac:dyDescent="0.3">
      <c r="A584" s="20">
        <v>1968</v>
      </c>
      <c r="B584" s="20">
        <v>7</v>
      </c>
      <c r="C584">
        <v>0.7</v>
      </c>
      <c r="D584" s="4">
        <v>1968.49999998924</v>
      </c>
      <c r="E584" s="4">
        <f t="shared" si="12"/>
        <v>0.70000000000000007</v>
      </c>
      <c r="J584" s="4">
        <v>1968.49999998924</v>
      </c>
      <c r="K584">
        <v>0.7</v>
      </c>
    </row>
    <row r="585" spans="1:11" ht="15" x14ac:dyDescent="0.3">
      <c r="A585" s="20">
        <v>1968</v>
      </c>
      <c r="B585" s="20">
        <v>6</v>
      </c>
      <c r="C585">
        <v>1.1000000000000001</v>
      </c>
      <c r="D585" s="4">
        <v>1968.4166666558799</v>
      </c>
      <c r="E585" s="4">
        <f t="shared" si="12"/>
        <v>1</v>
      </c>
      <c r="J585" s="4">
        <v>1968.4166666558799</v>
      </c>
      <c r="K585">
        <v>1.1000000000000001</v>
      </c>
    </row>
    <row r="586" spans="1:11" ht="15" x14ac:dyDescent="0.3">
      <c r="A586" s="20">
        <v>1968</v>
      </c>
      <c r="B586" s="20">
        <v>5</v>
      </c>
      <c r="C586">
        <v>1.2</v>
      </c>
      <c r="D586" s="4">
        <v>1968.33333332252</v>
      </c>
      <c r="E586" s="4">
        <f t="shared" si="12"/>
        <v>0.76666666666666661</v>
      </c>
      <c r="J586" s="4">
        <v>1968.33333332252</v>
      </c>
      <c r="K586">
        <v>1.2</v>
      </c>
    </row>
    <row r="587" spans="1:11" ht="15" x14ac:dyDescent="0.3">
      <c r="A587" s="20">
        <v>1968</v>
      </c>
      <c r="B587" s="20">
        <v>4</v>
      </c>
      <c r="C587">
        <v>0</v>
      </c>
      <c r="D587" s="4">
        <v>1968.24999998916</v>
      </c>
      <c r="E587" s="4">
        <f t="shared" si="12"/>
        <v>0.43333333333333335</v>
      </c>
      <c r="J587" s="4">
        <v>1968.24999998916</v>
      </c>
      <c r="K587">
        <v>0</v>
      </c>
    </row>
    <row r="588" spans="1:11" ht="15" x14ac:dyDescent="0.3">
      <c r="A588" s="20">
        <v>1968</v>
      </c>
      <c r="B588" s="20">
        <v>3</v>
      </c>
      <c r="C588">
        <v>0.1</v>
      </c>
      <c r="D588" s="4">
        <v>1968.1666666558001</v>
      </c>
      <c r="E588" s="4">
        <f t="shared" si="12"/>
        <v>0.46666666666666673</v>
      </c>
      <c r="J588" s="4">
        <v>1968.1666666558001</v>
      </c>
      <c r="K588">
        <v>0.1</v>
      </c>
    </row>
    <row r="589" spans="1:11" ht="15" x14ac:dyDescent="0.3">
      <c r="A589" s="20">
        <v>1968</v>
      </c>
      <c r="B589" s="20">
        <v>2</v>
      </c>
      <c r="C589">
        <v>1.3</v>
      </c>
      <c r="D589" s="4">
        <v>1968.08333332244</v>
      </c>
      <c r="E589" s="4">
        <f t="shared" si="12"/>
        <v>0.63333333333333341</v>
      </c>
      <c r="J589" s="4">
        <v>1968.08333332244</v>
      </c>
      <c r="K589">
        <v>1.3</v>
      </c>
    </row>
    <row r="590" spans="1:11" ht="15" x14ac:dyDescent="0.3">
      <c r="A590" s="20">
        <v>1968</v>
      </c>
      <c r="B590" s="20">
        <v>1</v>
      </c>
      <c r="C590">
        <v>0.5</v>
      </c>
      <c r="D590" s="4">
        <v>1967.9999999890799</v>
      </c>
      <c r="E590" s="4">
        <f t="shared" si="12"/>
        <v>0.40000000000000008</v>
      </c>
      <c r="J590" s="4">
        <v>1967.9999999890799</v>
      </c>
      <c r="K590">
        <v>0.5</v>
      </c>
    </row>
    <row r="591" spans="1:11" ht="15" x14ac:dyDescent="0.3">
      <c r="A591" s="20">
        <v>1967</v>
      </c>
      <c r="B591" s="20">
        <v>12</v>
      </c>
      <c r="C591">
        <v>-0.6</v>
      </c>
      <c r="D591" s="4">
        <v>1967.9166666557201</v>
      </c>
      <c r="E591" s="4">
        <f t="shared" si="12"/>
        <v>-0.16666666666666666</v>
      </c>
      <c r="J591" s="4">
        <v>1967.9166666557201</v>
      </c>
      <c r="K591">
        <v>-0.6</v>
      </c>
    </row>
    <row r="592" spans="1:11" ht="15" x14ac:dyDescent="0.3">
      <c r="A592" s="20">
        <v>1967</v>
      </c>
      <c r="B592" s="20">
        <v>11</v>
      </c>
      <c r="C592">
        <v>-0.4</v>
      </c>
      <c r="D592" s="4">
        <v>1967.83333332236</v>
      </c>
      <c r="E592" s="4">
        <f t="shared" si="12"/>
        <v>-0.3</v>
      </c>
      <c r="J592" s="4">
        <v>1967.83333332236</v>
      </c>
      <c r="K592">
        <v>-0.4</v>
      </c>
    </row>
    <row r="593" spans="1:11" ht="15" x14ac:dyDescent="0.3">
      <c r="A593" s="20">
        <v>1967</v>
      </c>
      <c r="B593" s="20">
        <v>10</v>
      </c>
      <c r="C593">
        <v>0.1</v>
      </c>
      <c r="D593" s="4">
        <v>1967.7499999889999</v>
      </c>
      <c r="E593" s="4">
        <f t="shared" si="12"/>
        <v>6.6666666666666652E-2</v>
      </c>
      <c r="J593" s="4">
        <v>1967.7499999889999</v>
      </c>
      <c r="K593">
        <v>0.1</v>
      </c>
    </row>
    <row r="594" spans="1:11" ht="15" x14ac:dyDescent="0.3">
      <c r="A594" s="20">
        <v>1967</v>
      </c>
      <c r="B594" s="20">
        <v>9</v>
      </c>
      <c r="C594">
        <v>0.5</v>
      </c>
      <c r="D594" s="4">
        <v>1967.66666665564</v>
      </c>
      <c r="E594" s="4">
        <f t="shared" si="12"/>
        <v>0.43333333333333329</v>
      </c>
      <c r="J594" s="4">
        <v>1967.66666665564</v>
      </c>
      <c r="K594">
        <v>0.5</v>
      </c>
    </row>
    <row r="595" spans="1:11" ht="15" x14ac:dyDescent="0.3">
      <c r="A595" s="20">
        <v>1967</v>
      </c>
      <c r="B595" s="20">
        <v>8</v>
      </c>
      <c r="C595">
        <v>0.7</v>
      </c>
      <c r="D595" s="4">
        <v>1967.5833333222799</v>
      </c>
      <c r="E595" s="4">
        <f t="shared" si="12"/>
        <v>0.46666666666666662</v>
      </c>
      <c r="J595" s="4">
        <v>1967.5833333222799</v>
      </c>
      <c r="K595">
        <v>0.7</v>
      </c>
    </row>
    <row r="596" spans="1:11" ht="15" x14ac:dyDescent="0.3">
      <c r="A596" s="20">
        <v>1967</v>
      </c>
      <c r="B596" s="20">
        <v>7</v>
      </c>
      <c r="C596">
        <v>0.2</v>
      </c>
      <c r="D596" s="4">
        <v>1967.4999999889201</v>
      </c>
      <c r="E596" s="4">
        <f t="shared" si="12"/>
        <v>0.5</v>
      </c>
      <c r="J596" s="4">
        <v>1967.4999999889201</v>
      </c>
      <c r="K596">
        <v>0.2</v>
      </c>
    </row>
    <row r="597" spans="1:11" ht="15" x14ac:dyDescent="0.3">
      <c r="A597" s="20">
        <v>1967</v>
      </c>
      <c r="B597" s="20">
        <v>6</v>
      </c>
      <c r="C597">
        <v>0.6</v>
      </c>
      <c r="D597" s="4">
        <v>1967.41666665556</v>
      </c>
      <c r="E597" s="4">
        <f t="shared" si="12"/>
        <v>0.26666666666666666</v>
      </c>
      <c r="J597" s="4">
        <v>1967.41666665556</v>
      </c>
      <c r="K597">
        <v>0.6</v>
      </c>
    </row>
    <row r="598" spans="1:11" ht="15" x14ac:dyDescent="0.3">
      <c r="A598" s="20">
        <v>1967</v>
      </c>
      <c r="B598" s="20">
        <v>5</v>
      </c>
      <c r="C598">
        <v>0</v>
      </c>
      <c r="D598" s="4">
        <v>1967.3333333221999</v>
      </c>
      <c r="E598" s="4">
        <f t="shared" si="12"/>
        <v>0.19999999999999998</v>
      </c>
      <c r="J598" s="4">
        <v>1967.3333333221999</v>
      </c>
      <c r="K598">
        <v>0</v>
      </c>
    </row>
    <row r="599" spans="1:11" ht="15" x14ac:dyDescent="0.3">
      <c r="A599" s="20">
        <v>1967</v>
      </c>
      <c r="B599" s="20">
        <v>4</v>
      </c>
      <c r="C599">
        <v>0</v>
      </c>
      <c r="D599" s="4">
        <v>1967.24999998884</v>
      </c>
      <c r="E599" s="4">
        <f t="shared" si="12"/>
        <v>0.39999999999999997</v>
      </c>
      <c r="J599" s="4">
        <v>1967.24999998884</v>
      </c>
      <c r="K599">
        <v>0</v>
      </c>
    </row>
    <row r="600" spans="1:11" ht="15" x14ac:dyDescent="0.3">
      <c r="A600" s="20">
        <v>1967</v>
      </c>
      <c r="B600" s="20">
        <v>3</v>
      </c>
      <c r="C600">
        <v>1.2</v>
      </c>
      <c r="D600" s="4">
        <v>1967.16666665548</v>
      </c>
      <c r="E600" s="4">
        <f t="shared" si="12"/>
        <v>0.96666666666666667</v>
      </c>
      <c r="J600" s="4">
        <v>1967.16666665548</v>
      </c>
      <c r="K600">
        <v>1.2</v>
      </c>
    </row>
    <row r="601" spans="1:11" ht="15" x14ac:dyDescent="0.3">
      <c r="A601" s="20">
        <v>1967</v>
      </c>
      <c r="B601" s="20">
        <v>2</v>
      </c>
      <c r="C601">
        <v>1.7</v>
      </c>
      <c r="D601" s="4">
        <v>1967.0833333221201</v>
      </c>
      <c r="E601" s="4">
        <f t="shared" si="12"/>
        <v>1.5333333333333332</v>
      </c>
      <c r="J601" s="4">
        <v>1967.0833333221201</v>
      </c>
      <c r="K601">
        <v>1.7</v>
      </c>
    </row>
    <row r="602" spans="1:11" ht="15" x14ac:dyDescent="0.3">
      <c r="A602" s="20">
        <v>1967</v>
      </c>
      <c r="B602" s="20">
        <v>1</v>
      </c>
      <c r="C602">
        <v>1.7</v>
      </c>
      <c r="D602" s="4">
        <v>1966.99999998876</v>
      </c>
      <c r="E602" s="4">
        <f t="shared" si="12"/>
        <v>1.0333333333333334</v>
      </c>
      <c r="J602" s="4">
        <v>1966.99999998876</v>
      </c>
      <c r="K602">
        <v>1.7</v>
      </c>
    </row>
    <row r="603" spans="1:11" ht="15" x14ac:dyDescent="0.3">
      <c r="A603" s="20">
        <v>1966</v>
      </c>
      <c r="B603" s="20">
        <v>12</v>
      </c>
      <c r="C603">
        <v>-0.3</v>
      </c>
      <c r="D603" s="4">
        <v>1966.9166666553999</v>
      </c>
      <c r="E603" s="4">
        <f t="shared" si="12"/>
        <v>0.46666666666666662</v>
      </c>
      <c r="J603" s="4">
        <v>1966.9166666553999</v>
      </c>
      <c r="K603">
        <v>-0.3</v>
      </c>
    </row>
    <row r="604" spans="1:11" ht="15" x14ac:dyDescent="0.3">
      <c r="A604" s="20">
        <v>1966</v>
      </c>
      <c r="B604" s="20">
        <v>11</v>
      </c>
      <c r="C604">
        <v>0</v>
      </c>
      <c r="D604" s="4">
        <v>1966.8333333220401</v>
      </c>
      <c r="E604" s="4">
        <f t="shared" si="12"/>
        <v>-0.13333333333333333</v>
      </c>
      <c r="J604" s="4">
        <v>1966.8333333220401</v>
      </c>
      <c r="K604">
        <v>0</v>
      </c>
    </row>
    <row r="605" spans="1:11" ht="15" x14ac:dyDescent="0.3">
      <c r="A605" s="20">
        <v>1966</v>
      </c>
      <c r="B605" s="20">
        <v>10</v>
      </c>
      <c r="C605">
        <v>-0.1</v>
      </c>
      <c r="D605" s="4">
        <v>1966.74999998868</v>
      </c>
      <c r="E605" s="4">
        <f t="shared" si="12"/>
        <v>-0.10000000000000002</v>
      </c>
      <c r="J605" s="4">
        <v>1966.74999998868</v>
      </c>
      <c r="K605">
        <v>-0.1</v>
      </c>
    </row>
    <row r="606" spans="1:11" ht="15" x14ac:dyDescent="0.3">
      <c r="A606" s="20">
        <v>1966</v>
      </c>
      <c r="B606" s="20">
        <v>9</v>
      </c>
      <c r="C606">
        <v>-0.2</v>
      </c>
      <c r="D606" s="4">
        <v>1966.6666666553199</v>
      </c>
      <c r="E606" s="4">
        <f t="shared" si="12"/>
        <v>9.9999999999999978E-2</v>
      </c>
      <c r="J606" s="4">
        <v>1966.6666666553199</v>
      </c>
      <c r="K606">
        <v>-0.2</v>
      </c>
    </row>
    <row r="607" spans="1:11" ht="15" x14ac:dyDescent="0.3">
      <c r="A607" s="20">
        <v>1966</v>
      </c>
      <c r="B607" s="20">
        <v>8</v>
      </c>
      <c r="C607">
        <v>0.6</v>
      </c>
      <c r="D607" s="4">
        <v>1966.58333332196</v>
      </c>
      <c r="E607" s="4">
        <f t="shared" si="12"/>
        <v>0.16666666666666666</v>
      </c>
      <c r="J607" s="4">
        <v>1966.58333332196</v>
      </c>
      <c r="K607">
        <v>0.6</v>
      </c>
    </row>
    <row r="608" spans="1:11" ht="15" x14ac:dyDescent="0.3">
      <c r="A608" s="20">
        <v>1966</v>
      </c>
      <c r="B608" s="20">
        <v>7</v>
      </c>
      <c r="C608">
        <v>0.1</v>
      </c>
      <c r="D608" s="4">
        <v>1966.4999999885999</v>
      </c>
      <c r="E608" s="4">
        <f t="shared" si="12"/>
        <v>0.33333333333333331</v>
      </c>
      <c r="J608" s="4">
        <v>1966.4999999885999</v>
      </c>
      <c r="K608">
        <v>0.1</v>
      </c>
    </row>
    <row r="609" spans="1:11" ht="15" x14ac:dyDescent="0.3">
      <c r="A609" s="20">
        <v>1966</v>
      </c>
      <c r="B609" s="20">
        <v>6</v>
      </c>
      <c r="C609">
        <v>0.3</v>
      </c>
      <c r="D609" s="4">
        <v>1966.4166666552401</v>
      </c>
      <c r="E609" s="4">
        <f t="shared" si="12"/>
        <v>0</v>
      </c>
      <c r="J609" s="4">
        <v>1966.4166666552401</v>
      </c>
      <c r="K609">
        <v>0.3</v>
      </c>
    </row>
    <row r="610" spans="1:11" ht="15" x14ac:dyDescent="0.3">
      <c r="A610" s="20">
        <v>1966</v>
      </c>
      <c r="B610" s="20">
        <v>5</v>
      </c>
      <c r="C610">
        <v>-0.4</v>
      </c>
      <c r="D610" s="4">
        <v>1966.33333332188</v>
      </c>
      <c r="E610" s="4">
        <f t="shared" si="12"/>
        <v>-0.10000000000000002</v>
      </c>
      <c r="J610" s="4">
        <v>1966.33333332188</v>
      </c>
      <c r="K610">
        <v>-0.4</v>
      </c>
    </row>
    <row r="611" spans="1:11" ht="15" x14ac:dyDescent="0.3">
      <c r="A611" s="20">
        <v>1966</v>
      </c>
      <c r="B611" s="20">
        <v>4</v>
      </c>
      <c r="C611">
        <v>-0.2</v>
      </c>
      <c r="D611" s="4">
        <v>1966.2499999885199</v>
      </c>
      <c r="E611" s="4">
        <f t="shared" si="12"/>
        <v>-0.5</v>
      </c>
      <c r="J611" s="4">
        <v>1966.2499999885199</v>
      </c>
      <c r="K611">
        <v>-0.2</v>
      </c>
    </row>
    <row r="612" spans="1:11" ht="15" x14ac:dyDescent="0.3">
      <c r="A612" s="20">
        <v>1966</v>
      </c>
      <c r="B612" s="20">
        <v>3</v>
      </c>
      <c r="C612">
        <v>-0.9</v>
      </c>
      <c r="D612" s="4">
        <v>1966.16666665516</v>
      </c>
      <c r="E612" s="4">
        <f t="shared" si="12"/>
        <v>-0.43333333333333335</v>
      </c>
      <c r="J612" s="4">
        <v>1966.16666665516</v>
      </c>
      <c r="K612">
        <v>-0.9</v>
      </c>
    </row>
    <row r="613" spans="1:11" ht="15" x14ac:dyDescent="0.3">
      <c r="A613" s="20">
        <v>1966</v>
      </c>
      <c r="B613" s="20">
        <v>2</v>
      </c>
      <c r="C613">
        <v>-0.2</v>
      </c>
      <c r="D613" s="4">
        <v>1966.0833333218</v>
      </c>
      <c r="E613" s="4">
        <f t="shared" si="12"/>
        <v>-0.80000000000000016</v>
      </c>
      <c r="J613" s="4">
        <v>1966.0833333218</v>
      </c>
      <c r="K613">
        <v>-0.2</v>
      </c>
    </row>
    <row r="614" spans="1:11" ht="15" x14ac:dyDescent="0.3">
      <c r="A614" s="20">
        <v>1966</v>
      </c>
      <c r="B614" s="20">
        <v>1</v>
      </c>
      <c r="C614">
        <v>-1.3</v>
      </c>
      <c r="D614" s="4">
        <v>1965.9999999884401</v>
      </c>
      <c r="E614" s="4">
        <f t="shared" si="12"/>
        <v>-0.43333333333333335</v>
      </c>
      <c r="J614" s="4">
        <v>1965.9999999884401</v>
      </c>
      <c r="K614">
        <v>-1.3</v>
      </c>
    </row>
    <row r="615" spans="1:11" ht="15" x14ac:dyDescent="0.3">
      <c r="A615" s="20">
        <v>1965</v>
      </c>
      <c r="B615" s="20">
        <v>12</v>
      </c>
      <c r="C615">
        <v>0.2</v>
      </c>
      <c r="D615" s="4">
        <v>1965.91666665508</v>
      </c>
      <c r="E615" s="4">
        <f t="shared" si="12"/>
        <v>-0.8666666666666667</v>
      </c>
      <c r="J615" s="4">
        <v>1965.91666665508</v>
      </c>
      <c r="K615">
        <v>0.2</v>
      </c>
    </row>
    <row r="616" spans="1:11" ht="15" x14ac:dyDescent="0.3">
      <c r="A616" s="20">
        <v>1965</v>
      </c>
      <c r="B616" s="20">
        <v>11</v>
      </c>
      <c r="C616">
        <v>-1.5</v>
      </c>
      <c r="D616" s="4">
        <v>1965.8333333217199</v>
      </c>
      <c r="E616" s="4">
        <f t="shared" si="12"/>
        <v>-0.73333333333333339</v>
      </c>
      <c r="J616" s="4">
        <v>1965.8333333217199</v>
      </c>
      <c r="K616">
        <v>-1.5</v>
      </c>
    </row>
    <row r="617" spans="1:11" ht="15" x14ac:dyDescent="0.3">
      <c r="A617" s="20">
        <v>1965</v>
      </c>
      <c r="B617" s="20">
        <v>10</v>
      </c>
      <c r="C617">
        <v>-0.9</v>
      </c>
      <c r="D617" s="4">
        <v>1965.7499999883601</v>
      </c>
      <c r="E617" s="4">
        <f t="shared" si="12"/>
        <v>-1.2333333333333334</v>
      </c>
      <c r="J617" s="4">
        <v>1965.7499999883601</v>
      </c>
      <c r="K617">
        <v>-0.9</v>
      </c>
    </row>
    <row r="618" spans="1:11" ht="15" x14ac:dyDescent="0.3">
      <c r="A618" s="20">
        <v>1965</v>
      </c>
      <c r="B618" s="20">
        <v>9</v>
      </c>
      <c r="C618">
        <v>-1.3</v>
      </c>
      <c r="D618" s="4">
        <v>1965.666666655</v>
      </c>
      <c r="E618" s="4">
        <f t="shared" si="12"/>
        <v>-0.96666666666666679</v>
      </c>
      <c r="J618" s="4">
        <v>1965.666666655</v>
      </c>
      <c r="K618">
        <v>-1.3</v>
      </c>
    </row>
    <row r="619" spans="1:11" ht="15" x14ac:dyDescent="0.3">
      <c r="A619" s="20">
        <v>1965</v>
      </c>
      <c r="B619" s="20">
        <v>8</v>
      </c>
      <c r="C619">
        <v>-0.7</v>
      </c>
      <c r="D619" s="4">
        <v>1965.5833333216401</v>
      </c>
      <c r="E619" s="4">
        <f t="shared" si="12"/>
        <v>-1.2666666666666666</v>
      </c>
      <c r="J619" s="4">
        <v>1965.5833333216401</v>
      </c>
      <c r="K619">
        <v>-0.7</v>
      </c>
    </row>
    <row r="620" spans="1:11" ht="15" x14ac:dyDescent="0.3">
      <c r="A620" s="20">
        <v>1965</v>
      </c>
      <c r="B620" s="20">
        <v>7</v>
      </c>
      <c r="C620">
        <v>-1.8</v>
      </c>
      <c r="D620" s="4">
        <v>1965.49999998828</v>
      </c>
      <c r="E620" s="4">
        <f t="shared" si="12"/>
        <v>-1.0333333333333334</v>
      </c>
      <c r="J620" s="4">
        <v>1965.49999998828</v>
      </c>
      <c r="K620">
        <v>-1.8</v>
      </c>
    </row>
    <row r="621" spans="1:11" ht="15" x14ac:dyDescent="0.3">
      <c r="A621" s="20">
        <v>1965</v>
      </c>
      <c r="B621" s="20">
        <v>6</v>
      </c>
      <c r="C621">
        <v>-0.6</v>
      </c>
      <c r="D621" s="4">
        <v>1965.4166666549199</v>
      </c>
      <c r="E621" s="4">
        <f t="shared" si="12"/>
        <v>-0.73333333333333328</v>
      </c>
      <c r="J621" s="4">
        <v>1965.4166666549199</v>
      </c>
      <c r="K621">
        <v>-0.6</v>
      </c>
    </row>
    <row r="622" spans="1:11" ht="15" x14ac:dyDescent="0.3">
      <c r="A622" s="20">
        <v>1965</v>
      </c>
      <c r="B622" s="20">
        <v>5</v>
      </c>
      <c r="C622">
        <v>0.2</v>
      </c>
      <c r="D622" s="4">
        <v>1965.3333333215601</v>
      </c>
      <c r="E622" s="4">
        <f t="shared" si="12"/>
        <v>-0.3</v>
      </c>
      <c r="J622" s="4">
        <v>1965.3333333215601</v>
      </c>
      <c r="K622">
        <v>0.2</v>
      </c>
    </row>
    <row r="623" spans="1:11" ht="15" x14ac:dyDescent="0.3">
      <c r="A623" s="20">
        <v>1965</v>
      </c>
      <c r="B623" s="20">
        <v>4</v>
      </c>
      <c r="C623">
        <v>-0.5</v>
      </c>
      <c r="D623" s="4">
        <v>1965.2499999882</v>
      </c>
      <c r="E623" s="4">
        <f t="shared" si="12"/>
        <v>0.16666666666666666</v>
      </c>
      <c r="J623" s="4">
        <v>1965.2499999882</v>
      </c>
      <c r="K623">
        <v>-0.5</v>
      </c>
    </row>
    <row r="624" spans="1:11" ht="15" x14ac:dyDescent="0.3">
      <c r="A624" s="20">
        <v>1965</v>
      </c>
      <c r="B624" s="20">
        <v>3</v>
      </c>
      <c r="C624">
        <v>0.8</v>
      </c>
      <c r="D624" s="4">
        <v>1965.1666666548399</v>
      </c>
      <c r="E624" s="4">
        <f t="shared" si="12"/>
        <v>0.23333333333333336</v>
      </c>
      <c r="J624" s="4">
        <v>1965.1666666548399</v>
      </c>
      <c r="K624">
        <v>0.8</v>
      </c>
    </row>
    <row r="625" spans="1:11" ht="15" x14ac:dyDescent="0.3">
      <c r="A625" s="20">
        <v>1965</v>
      </c>
      <c r="B625" s="20">
        <v>2</v>
      </c>
      <c r="C625">
        <v>0.4</v>
      </c>
      <c r="D625" s="4">
        <v>1965.08333332148</v>
      </c>
      <c r="E625" s="4">
        <f t="shared" si="12"/>
        <v>0.26666666666666672</v>
      </c>
      <c r="J625" s="4">
        <v>1965.08333332148</v>
      </c>
      <c r="K625">
        <v>0.4</v>
      </c>
    </row>
    <row r="626" spans="1:11" ht="15" x14ac:dyDescent="0.3">
      <c r="A626" s="20">
        <v>1965</v>
      </c>
      <c r="B626" s="20">
        <v>1</v>
      </c>
      <c r="C626">
        <v>-0.4</v>
      </c>
      <c r="D626" s="4">
        <v>1964.99999998812</v>
      </c>
      <c r="E626" s="4">
        <f t="shared" si="12"/>
        <v>-9.9999999999999992E-2</v>
      </c>
      <c r="J626" s="4">
        <v>1964.99999998812</v>
      </c>
      <c r="K626">
        <v>-0.4</v>
      </c>
    </row>
    <row r="627" spans="1:11" ht="15" x14ac:dyDescent="0.3">
      <c r="A627" s="20">
        <v>1964</v>
      </c>
      <c r="B627" s="20">
        <v>12</v>
      </c>
      <c r="C627">
        <v>-0.3</v>
      </c>
      <c r="D627" s="4">
        <v>1964.9166666547601</v>
      </c>
      <c r="E627" s="4">
        <f t="shared" si="12"/>
        <v>-0.16666666666666666</v>
      </c>
      <c r="J627" s="4">
        <v>1964.9166666547601</v>
      </c>
      <c r="K627">
        <v>-0.3</v>
      </c>
    </row>
    <row r="628" spans="1:11" ht="15" x14ac:dyDescent="0.3">
      <c r="A628" s="20">
        <v>1964</v>
      </c>
      <c r="B628" s="20">
        <v>11</v>
      </c>
      <c r="C628">
        <v>0.2</v>
      </c>
      <c r="D628" s="4">
        <v>1964.8333333214</v>
      </c>
      <c r="E628" s="4">
        <f t="shared" si="12"/>
        <v>0.40000000000000008</v>
      </c>
      <c r="J628" s="4">
        <v>1964.8333333214</v>
      </c>
      <c r="K628">
        <v>0.2</v>
      </c>
    </row>
    <row r="629" spans="1:11" ht="15" x14ac:dyDescent="0.3">
      <c r="A629" s="20">
        <v>1964</v>
      </c>
      <c r="B629" s="20">
        <v>10</v>
      </c>
      <c r="C629">
        <v>1.3</v>
      </c>
      <c r="D629" s="4">
        <v>1964.7499999880399</v>
      </c>
      <c r="E629" s="4">
        <f t="shared" si="12"/>
        <v>0.93333333333333324</v>
      </c>
      <c r="J629" s="4">
        <v>1964.7499999880399</v>
      </c>
      <c r="K629">
        <v>1.3</v>
      </c>
    </row>
    <row r="630" spans="1:11" ht="15" x14ac:dyDescent="0.3">
      <c r="A630" s="20">
        <v>1964</v>
      </c>
      <c r="B630" s="20">
        <v>9</v>
      </c>
      <c r="C630">
        <v>1.3</v>
      </c>
      <c r="D630" s="4">
        <v>1964.6666666546801</v>
      </c>
      <c r="E630" s="4">
        <f t="shared" si="12"/>
        <v>1.3666666666666665</v>
      </c>
      <c r="J630" s="4">
        <v>1964.6666666546801</v>
      </c>
      <c r="K630">
        <v>1.3</v>
      </c>
    </row>
    <row r="631" spans="1:11" ht="15" x14ac:dyDescent="0.3">
      <c r="A631" s="20">
        <v>1964</v>
      </c>
      <c r="B631" s="20">
        <v>8</v>
      </c>
      <c r="C631">
        <v>1.5</v>
      </c>
      <c r="D631" s="4">
        <v>1964.58333332132</v>
      </c>
      <c r="E631" s="4">
        <f t="shared" si="12"/>
        <v>1.1333333333333333</v>
      </c>
      <c r="J631" s="4">
        <v>1964.58333332132</v>
      </c>
      <c r="K631">
        <v>1.5</v>
      </c>
    </row>
    <row r="632" spans="1:11" ht="15" x14ac:dyDescent="0.3">
      <c r="A632" s="20">
        <v>1964</v>
      </c>
      <c r="B632" s="20">
        <v>7</v>
      </c>
      <c r="C632">
        <v>0.6</v>
      </c>
      <c r="D632" s="4">
        <v>1964.4999999879601</v>
      </c>
      <c r="E632" s="4">
        <f t="shared" si="12"/>
        <v>0.96666666666666679</v>
      </c>
      <c r="J632" s="4">
        <v>1964.4999999879601</v>
      </c>
      <c r="K632">
        <v>0.6</v>
      </c>
    </row>
    <row r="633" spans="1:11" ht="15" x14ac:dyDescent="0.3">
      <c r="A633" s="20">
        <v>1964</v>
      </c>
      <c r="B633" s="20">
        <v>6</v>
      </c>
      <c r="C633">
        <v>0.8</v>
      </c>
      <c r="D633" s="4">
        <v>1964.4166666546</v>
      </c>
      <c r="E633" s="4">
        <f t="shared" si="12"/>
        <v>0.53333333333333333</v>
      </c>
      <c r="J633" s="4">
        <v>1964.4166666546</v>
      </c>
      <c r="K633">
        <v>0.8</v>
      </c>
    </row>
    <row r="634" spans="1:11" ht="15" x14ac:dyDescent="0.3">
      <c r="A634" s="20">
        <v>1964</v>
      </c>
      <c r="B634" s="20">
        <v>5</v>
      </c>
      <c r="C634">
        <v>0.2</v>
      </c>
      <c r="D634" s="4">
        <v>1964.3333333212399</v>
      </c>
      <c r="E634" s="4">
        <f t="shared" si="12"/>
        <v>0.70000000000000007</v>
      </c>
      <c r="J634" s="4">
        <v>1964.3333333212399</v>
      </c>
      <c r="K634">
        <v>0.2</v>
      </c>
    </row>
    <row r="635" spans="1:11" ht="15" x14ac:dyDescent="0.3">
      <c r="A635" s="20">
        <v>1964</v>
      </c>
      <c r="B635" s="20">
        <v>4</v>
      </c>
      <c r="C635">
        <v>1.1000000000000001</v>
      </c>
      <c r="D635" s="4">
        <v>1964.2499999878801</v>
      </c>
      <c r="E635" s="4">
        <f t="shared" si="12"/>
        <v>0.80000000000000016</v>
      </c>
      <c r="J635" s="4">
        <v>1964.2499999878801</v>
      </c>
      <c r="K635">
        <v>1.1000000000000001</v>
      </c>
    </row>
    <row r="636" spans="1:11" ht="15" x14ac:dyDescent="0.3">
      <c r="A636" s="20">
        <v>1964</v>
      </c>
      <c r="B636" s="20">
        <v>3</v>
      </c>
      <c r="C636">
        <v>1.1000000000000001</v>
      </c>
      <c r="D636" s="4">
        <v>1964.16666665452</v>
      </c>
      <c r="E636" s="4">
        <f t="shared" si="12"/>
        <v>0.73333333333333339</v>
      </c>
      <c r="J636" s="4">
        <v>1964.16666665452</v>
      </c>
      <c r="K636">
        <v>1.1000000000000001</v>
      </c>
    </row>
    <row r="637" spans="1:11" ht="15" x14ac:dyDescent="0.3">
      <c r="A637" s="20">
        <v>1964</v>
      </c>
      <c r="B637" s="20">
        <v>2</v>
      </c>
      <c r="C637">
        <v>0</v>
      </c>
      <c r="D637" s="4">
        <v>1964.0833333211599</v>
      </c>
      <c r="E637" s="4">
        <f t="shared" si="12"/>
        <v>0.23333333333333336</v>
      </c>
      <c r="J637" s="4">
        <v>1964.0833333211599</v>
      </c>
      <c r="K637">
        <v>0</v>
      </c>
    </row>
    <row r="638" spans="1:11" ht="15" x14ac:dyDescent="0.3">
      <c r="A638" s="20">
        <v>1964</v>
      </c>
      <c r="B638" s="20">
        <v>1</v>
      </c>
      <c r="C638">
        <v>-0.4</v>
      </c>
      <c r="D638" s="4">
        <v>1963.9999999878</v>
      </c>
      <c r="E638" s="4">
        <f t="shared" si="12"/>
        <v>-0.53333333333333333</v>
      </c>
      <c r="J638" s="4">
        <v>1963.9999999878</v>
      </c>
      <c r="K638">
        <v>-0.4</v>
      </c>
    </row>
    <row r="639" spans="1:11" ht="15" x14ac:dyDescent="0.3">
      <c r="A639" s="20">
        <v>1963</v>
      </c>
      <c r="B639" s="20">
        <v>12</v>
      </c>
      <c r="C639">
        <v>-1.2</v>
      </c>
      <c r="D639" s="4">
        <v>1963.91666665444</v>
      </c>
      <c r="E639" s="4">
        <f t="shared" si="12"/>
        <v>-0.80000000000000016</v>
      </c>
      <c r="J639" s="4">
        <v>1963.91666665444</v>
      </c>
      <c r="K639">
        <v>-1.2</v>
      </c>
    </row>
    <row r="640" spans="1:11" ht="15" x14ac:dyDescent="0.3">
      <c r="A640" s="20">
        <v>1963</v>
      </c>
      <c r="B640" s="20">
        <v>11</v>
      </c>
      <c r="C640">
        <v>-0.8</v>
      </c>
      <c r="D640" s="4">
        <v>1963.8333333210801</v>
      </c>
      <c r="E640" s="4">
        <f t="shared" si="12"/>
        <v>-1.0666666666666667</v>
      </c>
      <c r="J640" s="4">
        <v>1963.8333333210801</v>
      </c>
      <c r="K640">
        <v>-0.8</v>
      </c>
    </row>
    <row r="641" spans="1:11" ht="15" x14ac:dyDescent="0.3">
      <c r="A641" s="20">
        <v>1963</v>
      </c>
      <c r="B641" s="20">
        <v>10</v>
      </c>
      <c r="C641">
        <v>-1.2</v>
      </c>
      <c r="D641" s="4">
        <v>1963.74999998772</v>
      </c>
      <c r="E641" s="4">
        <f t="shared" si="12"/>
        <v>-0.8666666666666667</v>
      </c>
      <c r="J641" s="4">
        <v>1963.74999998772</v>
      </c>
      <c r="K641">
        <v>-1.2</v>
      </c>
    </row>
    <row r="642" spans="1:11" ht="15" x14ac:dyDescent="0.3">
      <c r="A642" s="20">
        <v>1963</v>
      </c>
      <c r="B642" s="20">
        <v>9</v>
      </c>
      <c r="C642">
        <v>-0.6</v>
      </c>
      <c r="D642" s="4">
        <v>1963.6666666543599</v>
      </c>
      <c r="E642" s="4">
        <f t="shared" si="12"/>
        <v>-0.6</v>
      </c>
      <c r="J642" s="4">
        <v>1963.6666666543599</v>
      </c>
      <c r="K642">
        <v>-0.6</v>
      </c>
    </row>
    <row r="643" spans="1:11" ht="15" x14ac:dyDescent="0.3">
      <c r="A643" s="20">
        <v>1963</v>
      </c>
      <c r="B643" s="20">
        <v>8</v>
      </c>
      <c r="C643">
        <v>0</v>
      </c>
      <c r="D643" s="4">
        <v>1963.5833333210001</v>
      </c>
      <c r="E643" s="4">
        <f t="shared" si="12"/>
        <v>-0.23333333333333331</v>
      </c>
      <c r="J643" s="4">
        <v>1963.5833333210001</v>
      </c>
      <c r="K643">
        <v>0</v>
      </c>
    </row>
    <row r="644" spans="1:11" ht="15" x14ac:dyDescent="0.3">
      <c r="A644" s="20">
        <v>1963</v>
      </c>
      <c r="B644" s="20">
        <v>7</v>
      </c>
      <c r="C644">
        <v>-0.1</v>
      </c>
      <c r="D644" s="4">
        <v>1963.49999998764</v>
      </c>
      <c r="E644" s="4">
        <f t="shared" ref="E644:E707" si="13">AVERAGE(C643:C645)</f>
        <v>-0.19999999999999998</v>
      </c>
      <c r="J644" s="4">
        <v>1963.49999998764</v>
      </c>
      <c r="K644">
        <v>-0.1</v>
      </c>
    </row>
    <row r="645" spans="1:11" ht="15" x14ac:dyDescent="0.3">
      <c r="A645" s="20">
        <v>1963</v>
      </c>
      <c r="B645" s="20">
        <v>6</v>
      </c>
      <c r="C645">
        <v>-0.5</v>
      </c>
      <c r="D645" s="4">
        <v>1963.4166666542801</v>
      </c>
      <c r="E645" s="4">
        <f t="shared" si="13"/>
        <v>-6.6666666666666652E-2</v>
      </c>
      <c r="J645" s="4">
        <v>1963.4166666542801</v>
      </c>
      <c r="K645">
        <v>-0.5</v>
      </c>
    </row>
    <row r="646" spans="1:11" ht="15" x14ac:dyDescent="0.3">
      <c r="A646" s="20">
        <v>1963</v>
      </c>
      <c r="B646" s="20">
        <v>5</v>
      </c>
      <c r="C646">
        <v>0.4</v>
      </c>
      <c r="D646" s="4">
        <v>1963.33333332092</v>
      </c>
      <c r="E646" s="4">
        <f t="shared" si="13"/>
        <v>0.23333333333333336</v>
      </c>
      <c r="J646" s="4">
        <v>1963.33333332092</v>
      </c>
      <c r="K646">
        <v>0.4</v>
      </c>
    </row>
    <row r="647" spans="1:11" ht="15" x14ac:dyDescent="0.3">
      <c r="A647" s="20">
        <v>1963</v>
      </c>
      <c r="B647" s="20">
        <v>4</v>
      </c>
      <c r="C647">
        <v>0.8</v>
      </c>
      <c r="D647" s="4">
        <v>1963.2499999875599</v>
      </c>
      <c r="E647" s="4">
        <f t="shared" si="13"/>
        <v>0.76666666666666672</v>
      </c>
      <c r="J647" s="4">
        <v>1963.2499999875599</v>
      </c>
      <c r="K647">
        <v>0.8</v>
      </c>
    </row>
    <row r="648" spans="1:11" ht="15" x14ac:dyDescent="0.3">
      <c r="A648" s="20">
        <v>1963</v>
      </c>
      <c r="B648" s="20">
        <v>3</v>
      </c>
      <c r="C648">
        <v>1.1000000000000001</v>
      </c>
      <c r="D648" s="4">
        <v>1963.1666666542001</v>
      </c>
      <c r="E648" s="4">
        <f t="shared" si="13"/>
        <v>0.83333333333333337</v>
      </c>
      <c r="J648" s="4">
        <v>1963.1666666542001</v>
      </c>
      <c r="K648">
        <v>1.1000000000000001</v>
      </c>
    </row>
    <row r="649" spans="1:11" ht="15" x14ac:dyDescent="0.3">
      <c r="A649" s="20">
        <v>1963</v>
      </c>
      <c r="B649" s="20">
        <v>2</v>
      </c>
      <c r="C649">
        <v>0.6</v>
      </c>
      <c r="D649" s="4">
        <v>1963.08333332084</v>
      </c>
      <c r="E649" s="4">
        <f t="shared" si="13"/>
        <v>0.9</v>
      </c>
      <c r="J649" s="4">
        <v>1963.08333332084</v>
      </c>
      <c r="K649">
        <v>0.6</v>
      </c>
    </row>
    <row r="650" spans="1:11" ht="15" x14ac:dyDescent="0.3">
      <c r="A650" s="20">
        <v>1963</v>
      </c>
      <c r="B650" s="20">
        <v>1</v>
      </c>
      <c r="C650">
        <v>1</v>
      </c>
      <c r="D650" s="4">
        <v>1962.9999999874799</v>
      </c>
      <c r="E650" s="4">
        <f t="shared" si="13"/>
        <v>0.6</v>
      </c>
      <c r="J650" s="4">
        <v>1962.9999999874799</v>
      </c>
      <c r="K650">
        <v>1</v>
      </c>
    </row>
    <row r="651" spans="1:11" ht="15" x14ac:dyDescent="0.3">
      <c r="A651" s="20">
        <v>1962</v>
      </c>
      <c r="B651" s="20">
        <v>12</v>
      </c>
      <c r="C651">
        <v>0.2</v>
      </c>
      <c r="D651" s="4">
        <v>1962.91666665412</v>
      </c>
      <c r="E651" s="4">
        <f t="shared" si="13"/>
        <v>0.5</v>
      </c>
      <c r="J651" s="4">
        <v>1962.91666665412</v>
      </c>
      <c r="K651">
        <v>0.2</v>
      </c>
    </row>
    <row r="652" spans="1:11" ht="15" x14ac:dyDescent="0.3">
      <c r="A652" s="20">
        <v>1962</v>
      </c>
      <c r="B652" s="20">
        <v>11</v>
      </c>
      <c r="C652">
        <v>0.3</v>
      </c>
      <c r="D652" s="4">
        <v>1962.8333333207599</v>
      </c>
      <c r="E652" s="4">
        <f t="shared" si="13"/>
        <v>0.5</v>
      </c>
      <c r="J652" s="4">
        <v>1962.8333333207599</v>
      </c>
      <c r="K652">
        <v>0.3</v>
      </c>
    </row>
    <row r="653" spans="1:11" ht="15" x14ac:dyDescent="0.3">
      <c r="A653" s="20">
        <v>1962</v>
      </c>
      <c r="B653" s="20">
        <v>10</v>
      </c>
      <c r="C653">
        <v>1</v>
      </c>
      <c r="D653" s="4">
        <v>1962.7499999874001</v>
      </c>
      <c r="E653" s="4">
        <f t="shared" si="13"/>
        <v>0.56666666666666676</v>
      </c>
      <c r="J653" s="4">
        <v>1962.7499999874001</v>
      </c>
      <c r="K653">
        <v>1</v>
      </c>
    </row>
    <row r="654" spans="1:11" ht="15" x14ac:dyDescent="0.3">
      <c r="A654" s="20">
        <v>1962</v>
      </c>
      <c r="B654" s="20">
        <v>9</v>
      </c>
      <c r="C654">
        <v>0.4</v>
      </c>
      <c r="D654" s="4">
        <v>1962.66666665404</v>
      </c>
      <c r="E654" s="4">
        <f t="shared" si="13"/>
        <v>0.66666666666666663</v>
      </c>
      <c r="J654" s="4">
        <v>1962.66666665404</v>
      </c>
      <c r="K654">
        <v>0.4</v>
      </c>
    </row>
    <row r="655" spans="1:11" ht="15" x14ac:dyDescent="0.3">
      <c r="A655" s="20">
        <v>1962</v>
      </c>
      <c r="B655" s="20">
        <v>8</v>
      </c>
      <c r="C655">
        <v>0.6</v>
      </c>
      <c r="D655" s="4">
        <v>1962.5833333206799</v>
      </c>
      <c r="E655" s="4">
        <f t="shared" si="13"/>
        <v>0.3666666666666667</v>
      </c>
      <c r="J655" s="4">
        <v>1962.5833333206799</v>
      </c>
      <c r="K655">
        <v>0.6</v>
      </c>
    </row>
    <row r="656" spans="1:11" ht="15" x14ac:dyDescent="0.3">
      <c r="A656" s="20">
        <v>1962</v>
      </c>
      <c r="B656" s="20">
        <v>7</v>
      </c>
      <c r="C656">
        <v>0.1</v>
      </c>
      <c r="D656" s="4">
        <v>1962.4999999873201</v>
      </c>
      <c r="E656" s="4">
        <f t="shared" si="13"/>
        <v>0.46666666666666662</v>
      </c>
      <c r="J656" s="4">
        <v>1962.4999999873201</v>
      </c>
      <c r="K656">
        <v>0.1</v>
      </c>
    </row>
    <row r="657" spans="1:11" ht="15" x14ac:dyDescent="0.3">
      <c r="A657" s="20">
        <v>1962</v>
      </c>
      <c r="B657" s="20">
        <v>6</v>
      </c>
      <c r="C657">
        <v>0.7</v>
      </c>
      <c r="D657" s="4">
        <v>1962.41666665396</v>
      </c>
      <c r="E657" s="4">
        <f t="shared" si="13"/>
        <v>0.6333333333333333</v>
      </c>
      <c r="J657" s="4">
        <v>1962.41666665396</v>
      </c>
      <c r="K657">
        <v>0.7</v>
      </c>
    </row>
    <row r="658" spans="1:11" ht="15" x14ac:dyDescent="0.3">
      <c r="A658" s="20">
        <v>1962</v>
      </c>
      <c r="B658" s="20">
        <v>5</v>
      </c>
      <c r="C658">
        <v>1.1000000000000001</v>
      </c>
      <c r="D658" s="4">
        <v>1962.3333333206001</v>
      </c>
      <c r="E658" s="4">
        <f t="shared" si="13"/>
        <v>0.66666666666666663</v>
      </c>
      <c r="J658" s="4">
        <v>1962.3333333206001</v>
      </c>
      <c r="K658">
        <v>1.1000000000000001</v>
      </c>
    </row>
    <row r="659" spans="1:11" ht="15" x14ac:dyDescent="0.3">
      <c r="A659" s="20">
        <v>1962</v>
      </c>
      <c r="B659" s="20">
        <v>4</v>
      </c>
      <c r="C659">
        <v>0.2</v>
      </c>
      <c r="D659" s="4">
        <v>1962.24999998724</v>
      </c>
      <c r="E659" s="4">
        <f t="shared" si="13"/>
        <v>0.46666666666666673</v>
      </c>
      <c r="J659" s="4">
        <v>1962.24999998724</v>
      </c>
      <c r="K659">
        <v>0.2</v>
      </c>
    </row>
    <row r="660" spans="1:11" ht="15" x14ac:dyDescent="0.3">
      <c r="A660" s="20">
        <v>1962</v>
      </c>
      <c r="B660" s="20">
        <v>3</v>
      </c>
      <c r="C660">
        <v>0.1</v>
      </c>
      <c r="D660" s="4">
        <v>1962.1666666538799</v>
      </c>
      <c r="E660" s="4">
        <f t="shared" si="13"/>
        <v>0</v>
      </c>
      <c r="J660" s="4">
        <v>1962.1666666538799</v>
      </c>
      <c r="K660">
        <v>0.1</v>
      </c>
    </row>
    <row r="661" spans="1:11" ht="15" x14ac:dyDescent="0.3">
      <c r="A661" s="20">
        <v>1962</v>
      </c>
      <c r="B661" s="20">
        <v>2</v>
      </c>
      <c r="C661">
        <v>-0.3</v>
      </c>
      <c r="D661" s="4">
        <v>1962.0833333205201</v>
      </c>
      <c r="E661" s="4">
        <f t="shared" si="13"/>
        <v>0.6</v>
      </c>
      <c r="J661" s="4">
        <v>1962.0833333205201</v>
      </c>
      <c r="K661">
        <v>-0.3</v>
      </c>
    </row>
    <row r="662" spans="1:11" ht="15" x14ac:dyDescent="0.3">
      <c r="A662" s="20">
        <v>1962</v>
      </c>
      <c r="B662" s="20">
        <v>1</v>
      </c>
      <c r="C662">
        <v>2</v>
      </c>
      <c r="D662" s="4">
        <v>1961.99999998716</v>
      </c>
      <c r="E662" s="4">
        <f t="shared" si="13"/>
        <v>1.0666666666666667</v>
      </c>
      <c r="J662" s="4">
        <v>1961.99999998716</v>
      </c>
      <c r="K662">
        <v>2</v>
      </c>
    </row>
    <row r="663" spans="1:11" ht="15" x14ac:dyDescent="0.3">
      <c r="A663" s="20">
        <v>1961</v>
      </c>
      <c r="B663" s="20">
        <v>12</v>
      </c>
      <c r="C663">
        <v>1.5</v>
      </c>
      <c r="D663" s="4">
        <v>1961.9166666537999</v>
      </c>
      <c r="E663" s="4">
        <f t="shared" si="13"/>
        <v>1.3333333333333333</v>
      </c>
      <c r="J663" s="4">
        <v>1961.9166666538099</v>
      </c>
      <c r="K663">
        <v>1.5</v>
      </c>
    </row>
    <row r="664" spans="1:11" ht="15" x14ac:dyDescent="0.3">
      <c r="A664" s="20">
        <v>1961</v>
      </c>
      <c r="B664" s="20">
        <v>11</v>
      </c>
      <c r="C664">
        <v>0.5</v>
      </c>
      <c r="D664" s="4">
        <v>1961.83333332044</v>
      </c>
      <c r="E664" s="4">
        <f t="shared" si="13"/>
        <v>0.56666666666666665</v>
      </c>
      <c r="J664" s="4">
        <v>1961.83333332045</v>
      </c>
      <c r="K664">
        <v>0.5</v>
      </c>
    </row>
    <row r="665" spans="1:11" ht="15" x14ac:dyDescent="0.3">
      <c r="A665" s="20">
        <v>1961</v>
      </c>
      <c r="B665" s="20">
        <v>10</v>
      </c>
      <c r="C665">
        <v>-0.3</v>
      </c>
      <c r="D665" s="4">
        <v>1961.7499999870799</v>
      </c>
      <c r="E665" s="4">
        <f t="shared" si="13"/>
        <v>0.10000000000000002</v>
      </c>
      <c r="J665" s="4">
        <v>1961.74999998709</v>
      </c>
      <c r="K665">
        <v>-0.3</v>
      </c>
    </row>
    <row r="666" spans="1:11" ht="15" x14ac:dyDescent="0.3">
      <c r="A666" s="20">
        <v>1961</v>
      </c>
      <c r="B666" s="20">
        <v>9</v>
      </c>
      <c r="C666">
        <v>0.1</v>
      </c>
      <c r="D666" s="4">
        <v>1961.6666666537201</v>
      </c>
      <c r="E666" s="4">
        <f t="shared" si="13"/>
        <v>0</v>
      </c>
      <c r="J666" s="4">
        <v>1961.6666666537301</v>
      </c>
      <c r="K666">
        <v>0.1</v>
      </c>
    </row>
    <row r="667" spans="1:11" ht="15" x14ac:dyDescent="0.3">
      <c r="A667" s="20">
        <v>1961</v>
      </c>
      <c r="B667" s="20">
        <v>8</v>
      </c>
      <c r="C667">
        <v>0.2</v>
      </c>
      <c r="D667" s="4">
        <v>1961.58333332036</v>
      </c>
      <c r="E667" s="4">
        <f t="shared" si="13"/>
        <v>0.16666666666666666</v>
      </c>
      <c r="J667" s="4">
        <v>1961.58333332037</v>
      </c>
      <c r="K667">
        <v>0.2</v>
      </c>
    </row>
    <row r="668" spans="1:11" ht="15" x14ac:dyDescent="0.3">
      <c r="A668" s="20">
        <v>1961</v>
      </c>
      <c r="B668" s="20">
        <v>7</v>
      </c>
      <c r="C668">
        <v>0.2</v>
      </c>
      <c r="D668" s="4">
        <v>1961.4999999869999</v>
      </c>
      <c r="E668" s="4">
        <f t="shared" si="13"/>
        <v>0.16666666666666666</v>
      </c>
      <c r="J668" s="4">
        <v>1961.4999999870099</v>
      </c>
      <c r="K668">
        <v>0.2</v>
      </c>
    </row>
    <row r="669" spans="1:11" ht="15" x14ac:dyDescent="0.3">
      <c r="A669" s="20">
        <v>1961</v>
      </c>
      <c r="B669" s="20">
        <v>6</v>
      </c>
      <c r="C669">
        <v>0.1</v>
      </c>
      <c r="D669" s="4">
        <v>1961.41666665364</v>
      </c>
      <c r="E669" s="4">
        <f t="shared" si="13"/>
        <v>0.20000000000000004</v>
      </c>
      <c r="J669" s="4">
        <v>1961.4166666536501</v>
      </c>
      <c r="K669">
        <v>0.1</v>
      </c>
    </row>
    <row r="670" spans="1:11" ht="15" x14ac:dyDescent="0.3">
      <c r="A670" s="20">
        <v>1961</v>
      </c>
      <c r="B670" s="20">
        <v>5</v>
      </c>
      <c r="C670">
        <v>0.3</v>
      </c>
      <c r="D670" s="4">
        <v>1961.33333332028</v>
      </c>
      <c r="E670" s="4">
        <f t="shared" si="13"/>
        <v>0.40000000000000008</v>
      </c>
      <c r="J670" s="4">
        <v>1961.33333332029</v>
      </c>
      <c r="K670">
        <v>0.3</v>
      </c>
    </row>
    <row r="671" spans="1:11" ht="15" x14ac:dyDescent="0.3">
      <c r="A671" s="20">
        <v>1961</v>
      </c>
      <c r="B671" s="20">
        <v>4</v>
      </c>
      <c r="C671">
        <v>0.8</v>
      </c>
      <c r="D671" s="4">
        <v>1961.2499999869201</v>
      </c>
      <c r="E671" s="4">
        <f t="shared" si="13"/>
        <v>-0.23333333333333331</v>
      </c>
      <c r="J671" s="4">
        <v>1961.2499999869301</v>
      </c>
      <c r="K671">
        <v>0.8</v>
      </c>
    </row>
    <row r="672" spans="1:11" ht="15" x14ac:dyDescent="0.3">
      <c r="A672" s="20">
        <v>1961</v>
      </c>
      <c r="B672" s="20">
        <v>3</v>
      </c>
      <c r="C672">
        <v>-1.8</v>
      </c>
      <c r="D672" s="4">
        <v>1961.16666665356</v>
      </c>
      <c r="E672" s="4">
        <f t="shared" si="13"/>
        <v>-3.3333333333333326E-2</v>
      </c>
      <c r="J672" s="4">
        <v>1961.16666665357</v>
      </c>
      <c r="K672">
        <v>-1.8</v>
      </c>
    </row>
    <row r="673" spans="1:11" ht="15" x14ac:dyDescent="0.3">
      <c r="A673" s="20">
        <v>1961</v>
      </c>
      <c r="B673" s="20">
        <v>2</v>
      </c>
      <c r="C673">
        <v>0.9</v>
      </c>
      <c r="D673" s="4">
        <v>1961.0833333201999</v>
      </c>
      <c r="E673" s="4">
        <f t="shared" si="13"/>
        <v>-0.39999999999999997</v>
      </c>
      <c r="J673" s="4">
        <v>1961.0833333202099</v>
      </c>
      <c r="K673">
        <v>0.9</v>
      </c>
    </row>
    <row r="674" spans="1:11" ht="15" x14ac:dyDescent="0.3">
      <c r="A674" s="20">
        <v>1961</v>
      </c>
      <c r="B674" s="20">
        <v>1</v>
      </c>
      <c r="C674">
        <v>-0.3</v>
      </c>
      <c r="D674" s="4">
        <v>1960.9999999868401</v>
      </c>
      <c r="E674" s="4">
        <f t="shared" si="13"/>
        <v>0.46666666666666673</v>
      </c>
      <c r="J674" s="4">
        <v>1960.9999999868501</v>
      </c>
      <c r="K674">
        <v>-0.3</v>
      </c>
    </row>
    <row r="675" spans="1:11" ht="15" x14ac:dyDescent="0.3">
      <c r="A675" s="20">
        <v>1960</v>
      </c>
      <c r="B675" s="20">
        <v>12</v>
      </c>
      <c r="C675">
        <v>0.8</v>
      </c>
      <c r="D675" s="4">
        <v>1960.91666665348</v>
      </c>
      <c r="E675" s="4">
        <f t="shared" si="13"/>
        <v>0.33333333333333331</v>
      </c>
      <c r="J675" s="4">
        <v>1960.91666665349</v>
      </c>
      <c r="K675">
        <v>0.8</v>
      </c>
    </row>
    <row r="676" spans="1:11" ht="15" x14ac:dyDescent="0.3">
      <c r="A676" s="20">
        <v>1960</v>
      </c>
      <c r="B676" s="20">
        <v>11</v>
      </c>
      <c r="C676">
        <v>0.5</v>
      </c>
      <c r="D676" s="4">
        <v>1960.8333333201199</v>
      </c>
      <c r="E676" s="4">
        <f t="shared" si="13"/>
        <v>0.46666666666666673</v>
      </c>
      <c r="J676" s="4">
        <v>1960.8333333201299</v>
      </c>
      <c r="K676">
        <v>0.5</v>
      </c>
    </row>
    <row r="677" spans="1:11" ht="15" x14ac:dyDescent="0.3">
      <c r="A677" s="20">
        <v>1960</v>
      </c>
      <c r="B677" s="20">
        <v>10</v>
      </c>
      <c r="C677">
        <v>0.1</v>
      </c>
      <c r="D677" s="4">
        <v>1960.74999998676</v>
      </c>
      <c r="E677" s="4">
        <f t="shared" si="13"/>
        <v>0.43333333333333329</v>
      </c>
      <c r="J677" s="4">
        <v>1960.74999998677</v>
      </c>
      <c r="K677">
        <v>0.1</v>
      </c>
    </row>
    <row r="678" spans="1:11" ht="15" x14ac:dyDescent="0.3">
      <c r="A678" s="20">
        <v>1960</v>
      </c>
      <c r="B678" s="20">
        <v>9</v>
      </c>
      <c r="C678">
        <v>0.7</v>
      </c>
      <c r="D678" s="4">
        <v>1960.6666666533999</v>
      </c>
      <c r="E678" s="4">
        <f t="shared" si="13"/>
        <v>0.53333333333333333</v>
      </c>
      <c r="J678" s="4">
        <v>1960.6666666534099</v>
      </c>
      <c r="K678">
        <v>0.7</v>
      </c>
    </row>
    <row r="679" spans="1:11" ht="15" x14ac:dyDescent="0.3">
      <c r="A679" s="20">
        <v>1960</v>
      </c>
      <c r="B679" s="20">
        <v>8</v>
      </c>
      <c r="C679">
        <v>0.8</v>
      </c>
      <c r="D679" s="4">
        <v>1960.5833333200401</v>
      </c>
      <c r="E679" s="4">
        <f t="shared" si="13"/>
        <v>0.66666666666666663</v>
      </c>
      <c r="J679" s="4">
        <v>1960.5833333200501</v>
      </c>
      <c r="K679">
        <v>0.8</v>
      </c>
    </row>
    <row r="680" spans="1:11" ht="15" x14ac:dyDescent="0.3">
      <c r="A680" s="20">
        <v>1960</v>
      </c>
      <c r="B680" s="20">
        <v>7</v>
      </c>
      <c r="C680">
        <v>0.5</v>
      </c>
      <c r="D680" s="4">
        <v>1960.49999998668</v>
      </c>
      <c r="E680" s="4">
        <f t="shared" si="13"/>
        <v>0.46666666666666673</v>
      </c>
      <c r="J680" s="4">
        <v>1960.49999998669</v>
      </c>
      <c r="K680">
        <v>0.5</v>
      </c>
    </row>
    <row r="681" spans="1:11" ht="15" x14ac:dyDescent="0.3">
      <c r="A681" s="20">
        <v>1960</v>
      </c>
      <c r="B681" s="20">
        <v>6</v>
      </c>
      <c r="C681">
        <v>0.1</v>
      </c>
      <c r="D681" s="4">
        <v>1960.4166666533199</v>
      </c>
      <c r="E681" s="4">
        <f t="shared" si="13"/>
        <v>0.3666666666666667</v>
      </c>
      <c r="J681" s="4">
        <v>1960.4166666533299</v>
      </c>
      <c r="K681">
        <v>0.1</v>
      </c>
    </row>
    <row r="682" spans="1:11" ht="15" x14ac:dyDescent="0.3">
      <c r="A682" s="20">
        <v>1960</v>
      </c>
      <c r="B682" s="20">
        <v>5</v>
      </c>
      <c r="C682">
        <v>0.5</v>
      </c>
      <c r="D682" s="4">
        <v>1960.33333331996</v>
      </c>
      <c r="E682" s="4">
        <f t="shared" si="13"/>
        <v>0.46666666666666662</v>
      </c>
      <c r="J682" s="4">
        <v>1960.3333333199701</v>
      </c>
      <c r="K682">
        <v>0.5</v>
      </c>
    </row>
    <row r="683" spans="1:11" ht="15" x14ac:dyDescent="0.3">
      <c r="A683" s="20">
        <v>1960</v>
      </c>
      <c r="B683" s="20">
        <v>4</v>
      </c>
      <c r="C683">
        <v>0.8</v>
      </c>
      <c r="D683" s="4">
        <v>1960.2499999866</v>
      </c>
      <c r="E683" s="4">
        <f t="shared" si="13"/>
        <v>0.76666666666666661</v>
      </c>
      <c r="J683" s="4">
        <v>1960.24999998661</v>
      </c>
      <c r="K683">
        <v>0.8</v>
      </c>
    </row>
    <row r="684" spans="1:11" ht="15" x14ac:dyDescent="0.3">
      <c r="A684" s="20">
        <v>1960</v>
      </c>
      <c r="B684" s="20">
        <v>3</v>
      </c>
      <c r="C684">
        <v>1</v>
      </c>
      <c r="D684" s="4">
        <v>1960.1666666532401</v>
      </c>
      <c r="E684" s="4">
        <f t="shared" si="13"/>
        <v>0.63333333333333341</v>
      </c>
      <c r="J684" s="4">
        <v>1960.1666666532501</v>
      </c>
      <c r="K684">
        <v>1</v>
      </c>
    </row>
    <row r="685" spans="1:11" ht="15" x14ac:dyDescent="0.3">
      <c r="A685" s="20">
        <v>1960</v>
      </c>
      <c r="B685" s="20">
        <v>2</v>
      </c>
      <c r="C685">
        <v>0.1</v>
      </c>
      <c r="D685" s="4">
        <v>1960.08333331988</v>
      </c>
      <c r="E685" s="4">
        <f t="shared" si="13"/>
        <v>0.40000000000000008</v>
      </c>
      <c r="J685" s="4">
        <v>1960.08333331989</v>
      </c>
      <c r="K685">
        <v>0.1</v>
      </c>
    </row>
    <row r="686" spans="1:11" ht="15" x14ac:dyDescent="0.3">
      <c r="A686" s="20">
        <v>1960</v>
      </c>
      <c r="B686" s="20">
        <v>1</v>
      </c>
      <c r="C686">
        <v>0.1</v>
      </c>
      <c r="D686" s="4">
        <v>1959.9999999865199</v>
      </c>
      <c r="E686" s="4">
        <f t="shared" si="13"/>
        <v>0.3666666666666667</v>
      </c>
      <c r="J686" s="4">
        <v>1959.9999999865299</v>
      </c>
      <c r="K686">
        <v>0.1</v>
      </c>
    </row>
    <row r="687" spans="1:11" ht="15" x14ac:dyDescent="0.3">
      <c r="A687" s="20">
        <v>1959</v>
      </c>
      <c r="B687" s="20">
        <v>12</v>
      </c>
      <c r="C687">
        <v>0.9</v>
      </c>
      <c r="D687" s="4">
        <v>1959.9166666531601</v>
      </c>
      <c r="E687" s="4">
        <f t="shared" si="13"/>
        <v>0.6333333333333333</v>
      </c>
      <c r="J687" s="4">
        <v>1959.9166666531701</v>
      </c>
      <c r="K687">
        <v>0.9</v>
      </c>
    </row>
    <row r="688" spans="1:11" ht="15" x14ac:dyDescent="0.3">
      <c r="A688" s="20">
        <v>1959</v>
      </c>
      <c r="B688" s="20">
        <v>11</v>
      </c>
      <c r="C688">
        <v>0.9</v>
      </c>
      <c r="D688" s="4">
        <v>1959.8333333198</v>
      </c>
      <c r="E688" s="4">
        <f t="shared" si="13"/>
        <v>0.76666666666666661</v>
      </c>
      <c r="J688" s="4">
        <v>1959.83333331981</v>
      </c>
      <c r="K688">
        <v>0.9</v>
      </c>
    </row>
    <row r="689" spans="1:11" ht="15" x14ac:dyDescent="0.3">
      <c r="A689" s="20">
        <v>1959</v>
      </c>
      <c r="B689" s="20">
        <v>10</v>
      </c>
      <c r="C689">
        <v>0.5</v>
      </c>
      <c r="D689" s="4">
        <v>1959.7499999864399</v>
      </c>
      <c r="E689" s="4">
        <f t="shared" si="13"/>
        <v>0.46666666666666662</v>
      </c>
      <c r="J689" s="4">
        <v>1959.7499999864499</v>
      </c>
      <c r="K689">
        <v>0.5</v>
      </c>
    </row>
    <row r="690" spans="1:11" ht="15" x14ac:dyDescent="0.3">
      <c r="A690" s="20">
        <v>1959</v>
      </c>
      <c r="B690" s="20">
        <v>9</v>
      </c>
      <c r="C690">
        <v>0</v>
      </c>
      <c r="D690" s="4">
        <v>1959.66666665308</v>
      </c>
      <c r="E690" s="4">
        <f t="shared" si="13"/>
        <v>0.13333333333333333</v>
      </c>
      <c r="J690" s="4">
        <v>1959.66666665309</v>
      </c>
      <c r="K690">
        <v>0</v>
      </c>
    </row>
    <row r="691" spans="1:11" ht="15" x14ac:dyDescent="0.3">
      <c r="A691" s="20">
        <v>1959</v>
      </c>
      <c r="B691" s="20">
        <v>8</v>
      </c>
      <c r="C691">
        <v>-0.1</v>
      </c>
      <c r="D691" s="4">
        <v>1959.5833333197199</v>
      </c>
      <c r="E691" s="4">
        <f t="shared" si="13"/>
        <v>-0.13333333333333333</v>
      </c>
      <c r="J691" s="4">
        <v>1959.5833333197299</v>
      </c>
      <c r="K691">
        <v>-0.1</v>
      </c>
    </row>
    <row r="692" spans="1:11" ht="15" x14ac:dyDescent="0.3">
      <c r="A692" s="20">
        <v>1959</v>
      </c>
      <c r="B692" s="20">
        <v>7</v>
      </c>
      <c r="C692">
        <v>-0.3</v>
      </c>
      <c r="D692" s="4">
        <v>1959.4999999863601</v>
      </c>
      <c r="E692" s="4">
        <f t="shared" si="13"/>
        <v>-0.16666666666666666</v>
      </c>
      <c r="J692" s="4">
        <v>1959.4999999863701</v>
      </c>
      <c r="K692">
        <v>-0.3</v>
      </c>
    </row>
    <row r="693" spans="1:11" ht="15" x14ac:dyDescent="0.3">
      <c r="A693" s="20">
        <v>1959</v>
      </c>
      <c r="B693" s="20">
        <v>6</v>
      </c>
      <c r="C693">
        <v>-0.1</v>
      </c>
      <c r="D693" s="4">
        <v>1959.416666653</v>
      </c>
      <c r="E693" s="4">
        <f t="shared" si="13"/>
        <v>3.3333333333333326E-2</v>
      </c>
      <c r="J693" s="4">
        <v>1959.41666665301</v>
      </c>
      <c r="K693">
        <v>-0.1</v>
      </c>
    </row>
    <row r="694" spans="1:11" ht="15" x14ac:dyDescent="0.3">
      <c r="A694" s="20">
        <v>1959</v>
      </c>
      <c r="B694" s="20">
        <v>5</v>
      </c>
      <c r="C694">
        <v>0.5</v>
      </c>
      <c r="D694" s="4">
        <v>1959.3333333196399</v>
      </c>
      <c r="E694" s="4">
        <f t="shared" si="13"/>
        <v>0.26666666666666666</v>
      </c>
      <c r="J694" s="4">
        <v>1959.3333333196499</v>
      </c>
      <c r="K694">
        <v>0.5</v>
      </c>
    </row>
    <row r="695" spans="1:11" ht="15" x14ac:dyDescent="0.3">
      <c r="A695" s="20">
        <v>1959</v>
      </c>
      <c r="B695" s="20">
        <v>4</v>
      </c>
      <c r="C695">
        <v>0.4</v>
      </c>
      <c r="D695" s="4">
        <v>1959.24999998628</v>
      </c>
      <c r="E695" s="4">
        <f t="shared" si="13"/>
        <v>0.73333333333333339</v>
      </c>
      <c r="J695" s="4">
        <v>1959.24999998629</v>
      </c>
      <c r="K695">
        <v>0.4</v>
      </c>
    </row>
    <row r="696" spans="1:11" ht="15" x14ac:dyDescent="0.3">
      <c r="A696" s="20">
        <v>1959</v>
      </c>
      <c r="B696" s="20">
        <v>3</v>
      </c>
      <c r="C696">
        <v>1.3</v>
      </c>
      <c r="D696" s="4">
        <v>1959.16666665291</v>
      </c>
      <c r="E696" s="4">
        <f t="shared" si="13"/>
        <v>0.10000000000000009</v>
      </c>
      <c r="J696" s="4">
        <v>1959.16666665293</v>
      </c>
      <c r="K696">
        <v>1.3</v>
      </c>
    </row>
    <row r="697" spans="1:11" ht="15" x14ac:dyDescent="0.3">
      <c r="A697" s="20">
        <v>1959</v>
      </c>
      <c r="B697" s="20">
        <v>2</v>
      </c>
      <c r="C697">
        <v>-1.4</v>
      </c>
      <c r="D697" s="4">
        <v>1959.0833333195501</v>
      </c>
      <c r="E697" s="4">
        <f t="shared" si="13"/>
        <v>-0.33333333333333331</v>
      </c>
      <c r="J697" s="4">
        <v>1959.0833333195701</v>
      </c>
      <c r="K697">
        <v>-1.4</v>
      </c>
    </row>
    <row r="698" spans="1:11" ht="15" x14ac:dyDescent="0.3">
      <c r="A698" s="20">
        <v>1959</v>
      </c>
      <c r="B698" s="20">
        <v>1</v>
      </c>
      <c r="C698">
        <v>-0.9</v>
      </c>
      <c r="D698" s="4">
        <v>1958.99999998619</v>
      </c>
      <c r="E698" s="4">
        <f t="shared" si="13"/>
        <v>-0.96666666666666667</v>
      </c>
      <c r="J698" s="4">
        <v>1958.99999998621</v>
      </c>
      <c r="K698">
        <v>-0.9</v>
      </c>
    </row>
    <row r="699" spans="1:11" ht="15" x14ac:dyDescent="0.3">
      <c r="A699" s="20">
        <v>1958</v>
      </c>
      <c r="B699" s="20">
        <v>12</v>
      </c>
      <c r="C699">
        <v>-0.6</v>
      </c>
      <c r="D699" s="4">
        <v>1958.9166666528299</v>
      </c>
      <c r="E699" s="4">
        <f t="shared" si="13"/>
        <v>-0.6333333333333333</v>
      </c>
      <c r="J699" s="4">
        <v>1958.9166666528499</v>
      </c>
      <c r="K699">
        <v>-0.6</v>
      </c>
    </row>
    <row r="700" spans="1:11" ht="15" x14ac:dyDescent="0.3">
      <c r="A700" s="20">
        <v>1958</v>
      </c>
      <c r="B700" s="20">
        <v>11</v>
      </c>
      <c r="C700">
        <v>-0.4</v>
      </c>
      <c r="D700" s="4">
        <v>1958.8333333194701</v>
      </c>
      <c r="E700" s="4">
        <f t="shared" si="13"/>
        <v>-0.3</v>
      </c>
      <c r="J700" s="4">
        <v>1958.8333333194901</v>
      </c>
      <c r="K700">
        <v>-0.4</v>
      </c>
    </row>
    <row r="701" spans="1:11" ht="15" x14ac:dyDescent="0.3">
      <c r="A701" s="20">
        <v>1958</v>
      </c>
      <c r="B701" s="20">
        <v>10</v>
      </c>
      <c r="C701">
        <v>0.1</v>
      </c>
      <c r="D701" s="4">
        <v>1958.74999998611</v>
      </c>
      <c r="E701" s="4">
        <f t="shared" si="13"/>
        <v>-0.20000000000000004</v>
      </c>
      <c r="J701" s="4">
        <v>1958.74999998613</v>
      </c>
      <c r="K701">
        <v>0.1</v>
      </c>
    </row>
    <row r="702" spans="1:11" ht="15" x14ac:dyDescent="0.3">
      <c r="A702" s="20">
        <v>1958</v>
      </c>
      <c r="B702" s="20">
        <v>9</v>
      </c>
      <c r="C702">
        <v>-0.3</v>
      </c>
      <c r="D702" s="4">
        <v>1958.6666666527501</v>
      </c>
      <c r="E702" s="4">
        <f t="shared" si="13"/>
        <v>0.23333333333333336</v>
      </c>
      <c r="J702" s="4">
        <v>1958.6666666527699</v>
      </c>
      <c r="K702">
        <v>-0.3</v>
      </c>
    </row>
    <row r="703" spans="1:11" ht="15" x14ac:dyDescent="0.3">
      <c r="A703" s="20">
        <v>1958</v>
      </c>
      <c r="B703" s="20">
        <v>8</v>
      </c>
      <c r="C703">
        <v>0.9</v>
      </c>
      <c r="D703" s="4">
        <v>1958.58333331939</v>
      </c>
      <c r="E703" s="4">
        <f t="shared" si="13"/>
        <v>0.33333333333333331</v>
      </c>
      <c r="J703" s="4">
        <v>1958.58333331941</v>
      </c>
      <c r="K703">
        <v>0.9</v>
      </c>
    </row>
    <row r="704" spans="1:11" ht="15" x14ac:dyDescent="0.3">
      <c r="A704" s="20">
        <v>1958</v>
      </c>
      <c r="B704" s="20">
        <v>7</v>
      </c>
      <c r="C704">
        <v>0.4</v>
      </c>
      <c r="D704" s="4">
        <v>1958.4999999860299</v>
      </c>
      <c r="E704" s="4">
        <f t="shared" si="13"/>
        <v>0.53333333333333333</v>
      </c>
      <c r="J704" s="4">
        <v>1958.4999999860499</v>
      </c>
      <c r="K704">
        <v>0.4</v>
      </c>
    </row>
    <row r="705" spans="1:11" ht="15" x14ac:dyDescent="0.3">
      <c r="A705" s="20">
        <v>1958</v>
      </c>
      <c r="B705" s="20">
        <v>6</v>
      </c>
      <c r="C705">
        <v>0.3</v>
      </c>
      <c r="D705" s="4">
        <v>1958.4166666526701</v>
      </c>
      <c r="E705" s="4">
        <f t="shared" si="13"/>
        <v>6.6666666666666652E-2</v>
      </c>
      <c r="J705" s="4">
        <v>1958.4166666526901</v>
      </c>
      <c r="K705">
        <v>0.3</v>
      </c>
    </row>
    <row r="706" spans="1:11" ht="15" x14ac:dyDescent="0.3">
      <c r="A706" s="20">
        <v>1958</v>
      </c>
      <c r="B706" s="20">
        <v>5</v>
      </c>
      <c r="C706">
        <v>-0.5</v>
      </c>
      <c r="D706" s="4">
        <v>1958.33333331931</v>
      </c>
      <c r="E706" s="4">
        <f t="shared" si="13"/>
        <v>6.6666666666666666E-2</v>
      </c>
      <c r="J706" s="4">
        <v>1958.33333331933</v>
      </c>
      <c r="K706">
        <v>-0.5</v>
      </c>
    </row>
    <row r="707" spans="1:11" ht="15" x14ac:dyDescent="0.3">
      <c r="A707" s="20">
        <v>1958</v>
      </c>
      <c r="B707" s="20">
        <v>4</v>
      </c>
      <c r="C707">
        <v>0.4</v>
      </c>
      <c r="D707" s="4">
        <v>1958.2499999859499</v>
      </c>
      <c r="E707" s="4">
        <f t="shared" si="13"/>
        <v>6.6666666666666666E-2</v>
      </c>
      <c r="J707" s="4">
        <v>1958.2499999859699</v>
      </c>
      <c r="K707">
        <v>0.4</v>
      </c>
    </row>
    <row r="708" spans="1:11" ht="15" x14ac:dyDescent="0.3">
      <c r="A708" s="20">
        <v>1958</v>
      </c>
      <c r="B708" s="20">
        <v>3</v>
      </c>
      <c r="C708">
        <v>0.3</v>
      </c>
      <c r="D708" s="4">
        <v>1958.16666665259</v>
      </c>
      <c r="E708" s="4">
        <f t="shared" ref="E708:E771" si="14">AVERAGE(C707:C709)</f>
        <v>6.6666666666666652E-2</v>
      </c>
      <c r="J708" s="4">
        <v>1958.16666665261</v>
      </c>
      <c r="K708">
        <v>0.3</v>
      </c>
    </row>
    <row r="709" spans="1:11" ht="15" x14ac:dyDescent="0.3">
      <c r="A709" s="20">
        <v>1958</v>
      </c>
      <c r="B709" s="20">
        <v>2</v>
      </c>
      <c r="C709">
        <v>-0.5</v>
      </c>
      <c r="D709" s="4">
        <v>1958.08333331923</v>
      </c>
      <c r="E709" s="4">
        <f t="shared" si="14"/>
        <v>-0.70000000000000007</v>
      </c>
      <c r="J709" s="4">
        <v>1958.08333331925</v>
      </c>
      <c r="K709">
        <v>-0.5</v>
      </c>
    </row>
    <row r="710" spans="1:11" ht="15" x14ac:dyDescent="0.3">
      <c r="A710" s="20">
        <v>1958</v>
      </c>
      <c r="B710" s="20">
        <v>1</v>
      </c>
      <c r="C710">
        <v>-1.9</v>
      </c>
      <c r="D710" s="4">
        <v>1957.9999999858701</v>
      </c>
      <c r="E710" s="4">
        <f t="shared" si="14"/>
        <v>-0.89999999999999991</v>
      </c>
      <c r="J710" s="4">
        <v>1957.9999999858901</v>
      </c>
      <c r="K710">
        <v>-1.9</v>
      </c>
    </row>
    <row r="711" spans="1:11" ht="15" x14ac:dyDescent="0.3">
      <c r="A711" s="20">
        <v>1957</v>
      </c>
      <c r="B711" s="20">
        <v>12</v>
      </c>
      <c r="C711">
        <v>-0.3</v>
      </c>
      <c r="D711" s="4">
        <v>1957.91666665251</v>
      </c>
      <c r="E711" s="4">
        <f t="shared" si="14"/>
        <v>-1.0666666666666667</v>
      </c>
      <c r="J711" s="4">
        <v>1957.91666665253</v>
      </c>
      <c r="K711">
        <v>-0.3</v>
      </c>
    </row>
    <row r="712" spans="1:11" ht="15" x14ac:dyDescent="0.3">
      <c r="A712" s="20">
        <v>1957</v>
      </c>
      <c r="B712" s="20">
        <v>11</v>
      </c>
      <c r="C712">
        <v>-1</v>
      </c>
      <c r="D712" s="4">
        <v>1957.8333333191499</v>
      </c>
      <c r="E712" s="4">
        <f t="shared" si="14"/>
        <v>-0.43333333333333335</v>
      </c>
      <c r="J712" s="4">
        <v>1957.8333333191699</v>
      </c>
      <c r="K712">
        <v>-1</v>
      </c>
    </row>
    <row r="713" spans="1:11" ht="15" x14ac:dyDescent="0.3">
      <c r="A713" s="20">
        <v>1957</v>
      </c>
      <c r="B713" s="20">
        <v>10</v>
      </c>
      <c r="C713">
        <v>0</v>
      </c>
      <c r="D713" s="4">
        <v>1957.7499999857901</v>
      </c>
      <c r="E713" s="4">
        <f t="shared" si="14"/>
        <v>-0.6333333333333333</v>
      </c>
      <c r="J713" s="4">
        <v>1957.7499999858101</v>
      </c>
      <c r="K713">
        <v>0</v>
      </c>
    </row>
    <row r="714" spans="1:11" ht="15" x14ac:dyDescent="0.3">
      <c r="A714" s="20">
        <v>1957</v>
      </c>
      <c r="B714" s="20">
        <v>9</v>
      </c>
      <c r="C714">
        <v>-0.9</v>
      </c>
      <c r="D714" s="4">
        <v>1957.66666665243</v>
      </c>
      <c r="E714" s="4">
        <f t="shared" si="14"/>
        <v>-0.46666666666666662</v>
      </c>
      <c r="J714" s="4">
        <v>1957.66666665245</v>
      </c>
      <c r="K714">
        <v>-0.9</v>
      </c>
    </row>
    <row r="715" spans="1:11" ht="15" x14ac:dyDescent="0.3">
      <c r="A715" s="20">
        <v>1957</v>
      </c>
      <c r="B715" s="20">
        <v>8</v>
      </c>
      <c r="C715">
        <v>-0.5</v>
      </c>
      <c r="D715" s="4">
        <v>1957.5833333190701</v>
      </c>
      <c r="E715" s="4">
        <f t="shared" si="14"/>
        <v>-0.39999999999999997</v>
      </c>
      <c r="J715" s="4">
        <v>1957.5833333190899</v>
      </c>
      <c r="K715">
        <v>-0.5</v>
      </c>
    </row>
    <row r="716" spans="1:11" ht="15" x14ac:dyDescent="0.3">
      <c r="A716" s="20">
        <v>1957</v>
      </c>
      <c r="B716" s="20">
        <v>7</v>
      </c>
      <c r="C716">
        <v>0.2</v>
      </c>
      <c r="D716" s="4">
        <v>1957.49999998571</v>
      </c>
      <c r="E716" s="4">
        <f t="shared" si="14"/>
        <v>-3.3333333333333326E-2</v>
      </c>
      <c r="J716" s="4">
        <v>1957.49999998573</v>
      </c>
      <c r="K716">
        <v>0.2</v>
      </c>
    </row>
    <row r="717" spans="1:11" ht="15" x14ac:dyDescent="0.3">
      <c r="A717" s="20">
        <v>1957</v>
      </c>
      <c r="B717" s="20">
        <v>6</v>
      </c>
      <c r="C717">
        <v>0.2</v>
      </c>
      <c r="D717" s="4">
        <v>1957.4166666523499</v>
      </c>
      <c r="E717" s="4">
        <f t="shared" si="14"/>
        <v>-9.9999999999999978E-2</v>
      </c>
      <c r="J717" s="4">
        <v>1957.4166666523699</v>
      </c>
      <c r="K717">
        <v>0.2</v>
      </c>
    </row>
    <row r="718" spans="1:11" ht="15" x14ac:dyDescent="0.3">
      <c r="A718" s="20">
        <v>1957</v>
      </c>
      <c r="B718" s="20">
        <v>5</v>
      </c>
      <c r="C718">
        <v>-0.7</v>
      </c>
      <c r="D718" s="4">
        <v>1957.3333333189901</v>
      </c>
      <c r="E718" s="4">
        <f t="shared" si="14"/>
        <v>-9.9999999999999978E-2</v>
      </c>
      <c r="J718" s="4">
        <v>1957.3333333190101</v>
      </c>
      <c r="K718">
        <v>-0.7</v>
      </c>
    </row>
    <row r="719" spans="1:11" ht="15" x14ac:dyDescent="0.3">
      <c r="A719" s="20">
        <v>1957</v>
      </c>
      <c r="B719" s="20">
        <v>4</v>
      </c>
      <c r="C719">
        <v>0.2</v>
      </c>
      <c r="D719" s="4">
        <v>1957.24999998563</v>
      </c>
      <c r="E719" s="4">
        <f t="shared" si="14"/>
        <v>-9.9999999999999978E-2</v>
      </c>
      <c r="J719" s="4">
        <v>1957.24999998565</v>
      </c>
      <c r="K719">
        <v>0.2</v>
      </c>
    </row>
    <row r="720" spans="1:11" ht="15" x14ac:dyDescent="0.3">
      <c r="A720" s="20">
        <v>1957</v>
      </c>
      <c r="B720" s="20">
        <v>3</v>
      </c>
      <c r="C720">
        <v>0.2</v>
      </c>
      <c r="D720" s="4">
        <v>1957.1666666522699</v>
      </c>
      <c r="E720" s="4">
        <f t="shared" si="14"/>
        <v>0.10000000000000002</v>
      </c>
      <c r="J720" s="4">
        <v>1957.1666666522899</v>
      </c>
      <c r="K720">
        <v>0.2</v>
      </c>
    </row>
    <row r="721" spans="1:11" ht="15" x14ac:dyDescent="0.3">
      <c r="A721" s="20">
        <v>1957</v>
      </c>
      <c r="B721" s="20">
        <v>2</v>
      </c>
      <c r="C721">
        <v>-0.1</v>
      </c>
      <c r="D721" s="4">
        <v>1957.08333331891</v>
      </c>
      <c r="E721" s="4">
        <f t="shared" si="14"/>
        <v>0.23333333333333331</v>
      </c>
      <c r="J721" s="4">
        <v>1957.08333331893</v>
      </c>
      <c r="K721">
        <v>-0.1</v>
      </c>
    </row>
    <row r="722" spans="1:11" ht="15" x14ac:dyDescent="0.3">
      <c r="A722" s="20">
        <v>1957</v>
      </c>
      <c r="B722" s="20">
        <v>1</v>
      </c>
      <c r="C722">
        <v>0.6</v>
      </c>
      <c r="D722" s="4">
        <v>1956.9999999855499</v>
      </c>
      <c r="E722" s="4">
        <f t="shared" si="14"/>
        <v>0.53333333333333333</v>
      </c>
      <c r="J722" s="4">
        <v>1956.99999998557</v>
      </c>
      <c r="K722">
        <v>0.6</v>
      </c>
    </row>
    <row r="723" spans="1:11" ht="15" x14ac:dyDescent="0.3">
      <c r="A723" s="20">
        <v>1956</v>
      </c>
      <c r="B723" s="20">
        <v>12</v>
      </c>
      <c r="C723">
        <v>1.1000000000000001</v>
      </c>
      <c r="D723" s="4">
        <v>1956.9166666521901</v>
      </c>
      <c r="E723" s="4">
        <f t="shared" si="14"/>
        <v>0.63333333333333341</v>
      </c>
      <c r="J723" s="4">
        <v>1956.9166666522101</v>
      </c>
      <c r="K723">
        <v>1.1000000000000001</v>
      </c>
    </row>
    <row r="724" spans="1:11" ht="15" x14ac:dyDescent="0.3">
      <c r="A724" s="20">
        <v>1956</v>
      </c>
      <c r="B724" s="20">
        <v>11</v>
      </c>
      <c r="C724">
        <v>0.2</v>
      </c>
      <c r="D724" s="4">
        <v>1956.83333331883</v>
      </c>
      <c r="E724" s="4">
        <f t="shared" si="14"/>
        <v>1.0333333333333334</v>
      </c>
      <c r="J724" s="4">
        <v>1956.83333331885</v>
      </c>
      <c r="K724">
        <v>0.2</v>
      </c>
    </row>
    <row r="725" spans="1:11" ht="15" x14ac:dyDescent="0.3">
      <c r="A725" s="20">
        <v>1956</v>
      </c>
      <c r="B725" s="20">
        <v>10</v>
      </c>
      <c r="C725">
        <v>1.8</v>
      </c>
      <c r="D725" s="4">
        <v>1956.7499999854699</v>
      </c>
      <c r="E725" s="4">
        <f t="shared" si="14"/>
        <v>0.70000000000000007</v>
      </c>
      <c r="J725" s="4">
        <v>1956.7499999854899</v>
      </c>
      <c r="K725">
        <v>1.8</v>
      </c>
    </row>
    <row r="726" spans="1:11" ht="15" x14ac:dyDescent="0.3">
      <c r="A726" s="20">
        <v>1956</v>
      </c>
      <c r="B726" s="20">
        <v>9</v>
      </c>
      <c r="C726">
        <v>0.1</v>
      </c>
      <c r="D726" s="4">
        <v>1956.6666666521101</v>
      </c>
      <c r="E726" s="4">
        <f t="shared" si="14"/>
        <v>1.0333333333333334</v>
      </c>
      <c r="J726" s="4">
        <v>1956.6666666521301</v>
      </c>
      <c r="K726">
        <v>0.1</v>
      </c>
    </row>
    <row r="727" spans="1:11" ht="15" x14ac:dyDescent="0.3">
      <c r="A727" s="20">
        <v>1956</v>
      </c>
      <c r="B727" s="20">
        <v>8</v>
      </c>
      <c r="C727">
        <v>1.2</v>
      </c>
      <c r="D727" s="4">
        <v>1956.58333331875</v>
      </c>
      <c r="E727" s="4">
        <f t="shared" si="14"/>
        <v>0.80000000000000016</v>
      </c>
      <c r="J727" s="4">
        <v>1956.58333331877</v>
      </c>
      <c r="K727">
        <v>1.2</v>
      </c>
    </row>
    <row r="728" spans="1:11" ht="15" x14ac:dyDescent="0.3">
      <c r="A728" s="20">
        <v>1956</v>
      </c>
      <c r="B728" s="20">
        <v>7</v>
      </c>
      <c r="C728">
        <v>1.1000000000000001</v>
      </c>
      <c r="D728" s="4">
        <v>1956.4999999853901</v>
      </c>
      <c r="E728" s="4">
        <f t="shared" si="14"/>
        <v>1.1333333333333333</v>
      </c>
      <c r="J728" s="4">
        <v>1956.4999999854101</v>
      </c>
      <c r="K728">
        <v>1.1000000000000001</v>
      </c>
    </row>
    <row r="729" spans="1:11" ht="15" x14ac:dyDescent="0.3">
      <c r="A729" s="20">
        <v>1956</v>
      </c>
      <c r="B729" s="20">
        <v>6</v>
      </c>
      <c r="C729">
        <v>1.1000000000000001</v>
      </c>
      <c r="D729" s="4">
        <v>1956.41666665203</v>
      </c>
      <c r="E729" s="4">
        <f t="shared" si="14"/>
        <v>1.2</v>
      </c>
      <c r="J729" s="4">
        <v>1956.41666665205</v>
      </c>
      <c r="K729">
        <v>1.1000000000000001</v>
      </c>
    </row>
    <row r="730" spans="1:11" ht="15" x14ac:dyDescent="0.3">
      <c r="A730" s="20">
        <v>1956</v>
      </c>
      <c r="B730" s="20">
        <v>5</v>
      </c>
      <c r="C730">
        <v>1.4</v>
      </c>
      <c r="D730" s="4">
        <v>1956.3333333186699</v>
      </c>
      <c r="E730" s="4">
        <f t="shared" si="14"/>
        <v>1.1333333333333333</v>
      </c>
      <c r="J730" s="4">
        <v>1956.3333333186899</v>
      </c>
      <c r="K730">
        <v>1.4</v>
      </c>
    </row>
    <row r="731" spans="1:11" ht="15" x14ac:dyDescent="0.3">
      <c r="A731" s="20">
        <v>1956</v>
      </c>
      <c r="B731" s="20">
        <v>4</v>
      </c>
      <c r="C731">
        <v>0.9</v>
      </c>
      <c r="D731" s="4">
        <v>1956.2499999853101</v>
      </c>
      <c r="E731" s="4">
        <f t="shared" si="14"/>
        <v>1.2</v>
      </c>
      <c r="J731" s="4">
        <v>1956.2499999853301</v>
      </c>
      <c r="K731">
        <v>0.9</v>
      </c>
    </row>
    <row r="732" spans="1:11" ht="15" x14ac:dyDescent="0.3">
      <c r="A732" s="20">
        <v>1956</v>
      </c>
      <c r="B732" s="20">
        <v>3</v>
      </c>
      <c r="C732">
        <v>1.3</v>
      </c>
      <c r="D732" s="4">
        <v>1956.16666665195</v>
      </c>
      <c r="E732" s="4">
        <f t="shared" si="14"/>
        <v>1.2666666666666668</v>
      </c>
      <c r="J732" s="4">
        <v>1956.16666665197</v>
      </c>
      <c r="K732">
        <v>1.3</v>
      </c>
    </row>
    <row r="733" spans="1:11" ht="15" x14ac:dyDescent="0.3">
      <c r="A733" s="20">
        <v>1956</v>
      </c>
      <c r="B733" s="20">
        <v>2</v>
      </c>
      <c r="C733">
        <v>1.6</v>
      </c>
      <c r="D733" s="4">
        <v>1956.0833333185899</v>
      </c>
      <c r="E733" s="4">
        <f t="shared" si="14"/>
        <v>1.4000000000000001</v>
      </c>
      <c r="J733" s="4">
        <v>1956.0833333186099</v>
      </c>
      <c r="K733">
        <v>1.6</v>
      </c>
    </row>
    <row r="734" spans="1:11" ht="15" x14ac:dyDescent="0.3">
      <c r="A734" s="20">
        <v>1956</v>
      </c>
      <c r="B734" s="20">
        <v>1</v>
      </c>
      <c r="C734">
        <v>1.3</v>
      </c>
      <c r="D734" s="4">
        <v>1955.99999998523</v>
      </c>
      <c r="E734" s="4">
        <f t="shared" si="14"/>
        <v>1.3</v>
      </c>
      <c r="J734" s="4">
        <v>1955.99999998526</v>
      </c>
      <c r="K734">
        <v>1.3</v>
      </c>
    </row>
    <row r="735" spans="1:11" ht="15" x14ac:dyDescent="0.3">
      <c r="A735" s="20">
        <v>1955</v>
      </c>
      <c r="B735" s="20">
        <v>12</v>
      </c>
      <c r="C735">
        <v>1</v>
      </c>
      <c r="D735" s="4">
        <v>1955.9166666518699</v>
      </c>
      <c r="E735" s="4">
        <f t="shared" si="14"/>
        <v>1.1666666666666667</v>
      </c>
      <c r="J735" s="4">
        <v>1955.9166666519</v>
      </c>
      <c r="K735">
        <v>1</v>
      </c>
    </row>
    <row r="736" spans="1:11" ht="15" x14ac:dyDescent="0.3">
      <c r="A736" s="20">
        <v>1955</v>
      </c>
      <c r="B736" s="20">
        <v>11</v>
      </c>
      <c r="C736">
        <v>1.2</v>
      </c>
      <c r="D736" s="4">
        <v>1955.8333333185101</v>
      </c>
      <c r="E736" s="4">
        <f t="shared" si="14"/>
        <v>1.2333333333333334</v>
      </c>
      <c r="J736" s="4">
        <v>1955.8333333185401</v>
      </c>
      <c r="K736">
        <v>1.2</v>
      </c>
    </row>
    <row r="737" spans="1:11" ht="15" x14ac:dyDescent="0.3">
      <c r="A737" s="20">
        <v>1955</v>
      </c>
      <c r="B737" s="20">
        <v>10</v>
      </c>
      <c r="C737">
        <v>1.5</v>
      </c>
      <c r="D737" s="4">
        <v>1955.74999998515</v>
      </c>
      <c r="E737" s="4">
        <f t="shared" si="14"/>
        <v>1.3333333333333333</v>
      </c>
      <c r="J737" s="4">
        <v>1955.74999998518</v>
      </c>
      <c r="K737">
        <v>1.5</v>
      </c>
    </row>
    <row r="738" spans="1:11" ht="15" x14ac:dyDescent="0.3">
      <c r="A738" s="20">
        <v>1955</v>
      </c>
      <c r="B738" s="20">
        <v>9</v>
      </c>
      <c r="C738">
        <v>1.3</v>
      </c>
      <c r="D738" s="4">
        <v>1955.6666666517899</v>
      </c>
      <c r="E738" s="4">
        <f t="shared" si="14"/>
        <v>1.4333333333333333</v>
      </c>
      <c r="J738" s="4">
        <v>1955.6666666518199</v>
      </c>
      <c r="K738">
        <v>1.3</v>
      </c>
    </row>
    <row r="739" spans="1:11" ht="15" x14ac:dyDescent="0.3">
      <c r="A739" s="20">
        <v>1955</v>
      </c>
      <c r="B739" s="20">
        <v>8</v>
      </c>
      <c r="C739">
        <v>1.5</v>
      </c>
      <c r="D739" s="4">
        <v>1955.58333331843</v>
      </c>
      <c r="E739" s="4">
        <f t="shared" si="14"/>
        <v>1.4666666666666668</v>
      </c>
      <c r="J739" s="4">
        <v>1955.5833333184601</v>
      </c>
      <c r="K739">
        <v>1.5</v>
      </c>
    </row>
    <row r="740" spans="1:11" ht="15" x14ac:dyDescent="0.3">
      <c r="A740" s="20">
        <v>1955</v>
      </c>
      <c r="B740" s="20">
        <v>7</v>
      </c>
      <c r="C740">
        <v>1.6</v>
      </c>
      <c r="D740" s="4">
        <v>1955.49999998507</v>
      </c>
      <c r="E740" s="4">
        <f t="shared" si="14"/>
        <v>1.4666666666666668</v>
      </c>
      <c r="J740" s="4">
        <v>1955.4999999851</v>
      </c>
      <c r="K740">
        <v>1.6</v>
      </c>
    </row>
    <row r="741" spans="1:11" ht="15" x14ac:dyDescent="0.3">
      <c r="A741" s="20">
        <v>1955</v>
      </c>
      <c r="B741" s="20">
        <v>6</v>
      </c>
      <c r="C741">
        <v>1.3</v>
      </c>
      <c r="D741" s="4">
        <v>1955.4166666517101</v>
      </c>
      <c r="E741" s="4">
        <f t="shared" si="14"/>
        <v>1.3</v>
      </c>
      <c r="J741" s="4">
        <v>1955.4166666517399</v>
      </c>
      <c r="K741">
        <v>1.3</v>
      </c>
    </row>
    <row r="742" spans="1:11" ht="15" x14ac:dyDescent="0.3">
      <c r="A742" s="20">
        <v>1955</v>
      </c>
      <c r="B742" s="20">
        <v>5</v>
      </c>
      <c r="C742">
        <v>1</v>
      </c>
      <c r="D742" s="4">
        <v>1955.33333331835</v>
      </c>
      <c r="E742" s="4">
        <f t="shared" si="14"/>
        <v>0.73333333333333328</v>
      </c>
      <c r="J742" s="4">
        <v>1955.33333331838</v>
      </c>
      <c r="K742">
        <v>1</v>
      </c>
    </row>
    <row r="743" spans="1:11" ht="15" x14ac:dyDescent="0.3">
      <c r="A743" s="20">
        <v>1955</v>
      </c>
      <c r="B743" s="20">
        <v>4</v>
      </c>
      <c r="C743">
        <v>-0.1</v>
      </c>
      <c r="D743" s="4">
        <v>1955.2499999849899</v>
      </c>
      <c r="E743" s="4">
        <f t="shared" si="14"/>
        <v>0.5</v>
      </c>
      <c r="J743" s="4">
        <v>1955.2499999850199</v>
      </c>
      <c r="K743">
        <v>-0.1</v>
      </c>
    </row>
    <row r="744" spans="1:11" ht="15" x14ac:dyDescent="0.3">
      <c r="A744" s="20">
        <v>1955</v>
      </c>
      <c r="B744" s="20">
        <v>3</v>
      </c>
      <c r="C744">
        <v>0.6</v>
      </c>
      <c r="D744" s="4">
        <v>1955.1666666516301</v>
      </c>
      <c r="E744" s="4">
        <f t="shared" si="14"/>
        <v>0.79999999999999993</v>
      </c>
      <c r="J744" s="4">
        <v>1955.1666666516601</v>
      </c>
      <c r="K744">
        <v>0.6</v>
      </c>
    </row>
    <row r="745" spans="1:11" ht="15" x14ac:dyDescent="0.3">
      <c r="A745" s="20">
        <v>1955</v>
      </c>
      <c r="B745" s="20">
        <v>2</v>
      </c>
      <c r="C745">
        <v>1.9</v>
      </c>
      <c r="D745" s="4">
        <v>1955.08333331827</v>
      </c>
      <c r="E745" s="4">
        <f t="shared" si="14"/>
        <v>0.66666666666666663</v>
      </c>
      <c r="J745" s="4">
        <v>1955.0833333183</v>
      </c>
      <c r="K745">
        <v>1.9</v>
      </c>
    </row>
    <row r="746" spans="1:11" ht="15" x14ac:dyDescent="0.3">
      <c r="A746" s="20">
        <v>1955</v>
      </c>
      <c r="B746" s="20">
        <v>1</v>
      </c>
      <c r="C746">
        <v>-0.5</v>
      </c>
      <c r="D746" s="4">
        <v>1954.9999999849099</v>
      </c>
      <c r="E746" s="4">
        <f t="shared" si="14"/>
        <v>0.93333333333333324</v>
      </c>
      <c r="J746" s="4">
        <v>1954.9999999849399</v>
      </c>
      <c r="K746">
        <v>-0.5</v>
      </c>
    </row>
    <row r="747" spans="1:11" ht="15" x14ac:dyDescent="0.3">
      <c r="A747" s="20">
        <v>1954</v>
      </c>
      <c r="B747" s="20">
        <v>12</v>
      </c>
      <c r="C747">
        <v>1.4</v>
      </c>
      <c r="D747" s="4">
        <v>1954.91666665155</v>
      </c>
      <c r="E747" s="4">
        <f t="shared" si="14"/>
        <v>0.33333333333333331</v>
      </c>
      <c r="J747" s="4">
        <v>1954.91666665158</v>
      </c>
      <c r="K747">
        <v>1.4</v>
      </c>
    </row>
    <row r="748" spans="1:11" ht="15" x14ac:dyDescent="0.3">
      <c r="A748" s="20">
        <v>1954</v>
      </c>
      <c r="B748" s="20">
        <v>11</v>
      </c>
      <c r="C748">
        <v>0.1</v>
      </c>
      <c r="D748" s="4">
        <v>1954.8333333181899</v>
      </c>
      <c r="E748" s="4">
        <f t="shared" si="14"/>
        <v>0.6</v>
      </c>
      <c r="J748" s="4">
        <v>1954.83333331822</v>
      </c>
      <c r="K748">
        <v>0.1</v>
      </c>
    </row>
    <row r="749" spans="1:11" ht="15" x14ac:dyDescent="0.3">
      <c r="A749" s="20">
        <v>1954</v>
      </c>
      <c r="B749" s="20">
        <v>10</v>
      </c>
      <c r="C749">
        <v>0.3</v>
      </c>
      <c r="D749" s="4">
        <v>1954.7499999848301</v>
      </c>
      <c r="E749" s="4">
        <f t="shared" si="14"/>
        <v>0.20000000000000004</v>
      </c>
      <c r="J749" s="4">
        <v>1954.7499999848601</v>
      </c>
      <c r="K749">
        <v>0.3</v>
      </c>
    </row>
    <row r="750" spans="1:11" ht="15" x14ac:dyDescent="0.3">
      <c r="A750" s="20">
        <v>1954</v>
      </c>
      <c r="B750" s="20">
        <v>9</v>
      </c>
      <c r="C750">
        <v>0.2</v>
      </c>
      <c r="D750" s="4">
        <v>1954.66666665147</v>
      </c>
      <c r="E750" s="4">
        <f t="shared" si="14"/>
        <v>0.53333333333333333</v>
      </c>
      <c r="J750" s="4">
        <v>1954.6666666515</v>
      </c>
      <c r="K750">
        <v>0.2</v>
      </c>
    </row>
    <row r="751" spans="1:11" ht="15" x14ac:dyDescent="0.3">
      <c r="A751" s="20">
        <v>1954</v>
      </c>
      <c r="B751" s="20">
        <v>8</v>
      </c>
      <c r="C751">
        <v>1.1000000000000001</v>
      </c>
      <c r="D751" s="4">
        <v>1954.5833333181099</v>
      </c>
      <c r="E751" s="4">
        <f t="shared" si="14"/>
        <v>0.56666666666666676</v>
      </c>
      <c r="J751" s="4">
        <v>1954.5833333181399</v>
      </c>
      <c r="K751">
        <v>1.1000000000000001</v>
      </c>
    </row>
    <row r="752" spans="1:11" ht="15" x14ac:dyDescent="0.3">
      <c r="A752" s="20">
        <v>1954</v>
      </c>
      <c r="B752" s="20">
        <v>7</v>
      </c>
      <c r="C752">
        <v>0.4</v>
      </c>
      <c r="D752" s="4">
        <v>1954.49999998475</v>
      </c>
      <c r="E752" s="4">
        <f t="shared" si="14"/>
        <v>0.53333333333333333</v>
      </c>
      <c r="J752" s="4">
        <v>1954.4999999847801</v>
      </c>
      <c r="K752">
        <v>0.4</v>
      </c>
    </row>
    <row r="753" spans="1:11" ht="15" x14ac:dyDescent="0.3">
      <c r="A753" s="20">
        <v>1954</v>
      </c>
      <c r="B753" s="20">
        <v>6</v>
      </c>
      <c r="C753">
        <v>0.1</v>
      </c>
      <c r="D753" s="4">
        <v>1954.41666665139</v>
      </c>
      <c r="E753" s="4">
        <f t="shared" si="14"/>
        <v>0.33333333333333331</v>
      </c>
      <c r="J753" s="4">
        <v>1954.41666665142</v>
      </c>
      <c r="K753">
        <v>0.1</v>
      </c>
    </row>
    <row r="754" spans="1:11" ht="15" x14ac:dyDescent="0.3">
      <c r="A754" s="20">
        <v>1954</v>
      </c>
      <c r="B754" s="20">
        <v>5</v>
      </c>
      <c r="C754">
        <v>0.5</v>
      </c>
      <c r="D754" s="4">
        <v>1954.3333333180301</v>
      </c>
      <c r="E754" s="4">
        <f t="shared" si="14"/>
        <v>0.39999999999999997</v>
      </c>
      <c r="J754" s="4">
        <v>1954.3333333180601</v>
      </c>
      <c r="K754">
        <v>0.5</v>
      </c>
    </row>
    <row r="755" spans="1:11" ht="15" x14ac:dyDescent="0.3">
      <c r="A755" s="20">
        <v>1954</v>
      </c>
      <c r="B755" s="20">
        <v>4</v>
      </c>
      <c r="C755">
        <v>0.6</v>
      </c>
      <c r="D755" s="4">
        <v>1954.24999998467</v>
      </c>
      <c r="E755" s="4">
        <f t="shared" si="14"/>
        <v>0.46666666666666673</v>
      </c>
      <c r="J755" s="4">
        <v>1954.2499999847</v>
      </c>
      <c r="K755">
        <v>0.6</v>
      </c>
    </row>
    <row r="756" spans="1:11" ht="15" x14ac:dyDescent="0.3">
      <c r="A756" s="20">
        <v>1954</v>
      </c>
      <c r="B756" s="20">
        <v>3</v>
      </c>
      <c r="C756">
        <v>0.3</v>
      </c>
      <c r="D756" s="4">
        <v>1954.1666666513099</v>
      </c>
      <c r="E756" s="4">
        <f t="shared" si="14"/>
        <v>0.19999999999999996</v>
      </c>
      <c r="J756" s="4">
        <v>1954.1666666513399</v>
      </c>
      <c r="K756">
        <v>0.3</v>
      </c>
    </row>
    <row r="757" spans="1:11" ht="15" x14ac:dyDescent="0.3">
      <c r="A757" s="20">
        <v>1954</v>
      </c>
      <c r="B757" s="20">
        <v>2</v>
      </c>
      <c r="C757">
        <v>-0.3</v>
      </c>
      <c r="D757" s="4">
        <v>1954.0833333179501</v>
      </c>
      <c r="E757" s="4">
        <f t="shared" si="14"/>
        <v>0.23333333333333331</v>
      </c>
      <c r="J757" s="4">
        <v>1954.0833333179801</v>
      </c>
      <c r="K757">
        <v>-0.3</v>
      </c>
    </row>
    <row r="758" spans="1:11" ht="15" x14ac:dyDescent="0.3">
      <c r="A758" s="20">
        <v>1954</v>
      </c>
      <c r="B758" s="20">
        <v>1</v>
      </c>
      <c r="C758">
        <v>0.7</v>
      </c>
      <c r="D758" s="4">
        <v>1953.99999998459</v>
      </c>
      <c r="E758" s="4">
        <f t="shared" si="14"/>
        <v>-3.3333333333333347E-2</v>
      </c>
      <c r="J758" s="4">
        <v>1953.99999998462</v>
      </c>
      <c r="K758">
        <v>0.7</v>
      </c>
    </row>
    <row r="759" spans="1:11" ht="15" x14ac:dyDescent="0.3">
      <c r="A759" s="20">
        <v>1953</v>
      </c>
      <c r="B759" s="20">
        <v>12</v>
      </c>
      <c r="C759">
        <v>-0.5</v>
      </c>
      <c r="D759" s="4">
        <v>1953.9166666512299</v>
      </c>
      <c r="E759" s="4">
        <f t="shared" si="14"/>
        <v>-3.3333333333333347E-2</v>
      </c>
      <c r="J759" s="4">
        <v>1953.9166666512599</v>
      </c>
      <c r="K759">
        <v>-0.5</v>
      </c>
    </row>
    <row r="760" spans="1:11" ht="15" x14ac:dyDescent="0.3">
      <c r="A760" s="20">
        <v>1953</v>
      </c>
      <c r="B760" s="20">
        <v>11</v>
      </c>
      <c r="C760">
        <v>-0.3</v>
      </c>
      <c r="D760" s="4">
        <v>1953.83333331787</v>
      </c>
      <c r="E760" s="4">
        <f t="shared" si="14"/>
        <v>-0.23333333333333336</v>
      </c>
      <c r="J760" s="4">
        <v>1953.8333333179</v>
      </c>
      <c r="K760">
        <v>-0.3</v>
      </c>
    </row>
    <row r="761" spans="1:11" ht="15" x14ac:dyDescent="0.3">
      <c r="A761" s="20">
        <v>1953</v>
      </c>
      <c r="B761" s="20">
        <v>10</v>
      </c>
      <c r="C761">
        <v>0.1</v>
      </c>
      <c r="D761" s="4">
        <v>1953.7499999845099</v>
      </c>
      <c r="E761" s="4">
        <f t="shared" si="14"/>
        <v>-0.46666666666666662</v>
      </c>
      <c r="J761" s="4">
        <v>1953.74999998454</v>
      </c>
      <c r="K761">
        <v>0.1</v>
      </c>
    </row>
    <row r="762" spans="1:11" ht="15" x14ac:dyDescent="0.3">
      <c r="A762" s="20">
        <v>1953</v>
      </c>
      <c r="B762" s="20">
        <v>9</v>
      </c>
      <c r="C762">
        <v>-1.2</v>
      </c>
      <c r="D762" s="4">
        <v>1953.6666666511501</v>
      </c>
      <c r="E762" s="4">
        <f t="shared" si="14"/>
        <v>-0.76666666666666661</v>
      </c>
      <c r="J762" s="4">
        <v>1953.6666666511801</v>
      </c>
      <c r="K762">
        <v>-1.2</v>
      </c>
    </row>
    <row r="763" spans="1:11" ht="15" x14ac:dyDescent="0.3">
      <c r="A763" s="20">
        <v>1953</v>
      </c>
      <c r="B763" s="20">
        <v>8</v>
      </c>
      <c r="C763">
        <v>-1.2</v>
      </c>
      <c r="D763" s="4">
        <v>1953.58333331779</v>
      </c>
      <c r="E763" s="4">
        <f t="shared" si="14"/>
        <v>-0.79999999999999993</v>
      </c>
      <c r="J763" s="4">
        <v>1953.58333331782</v>
      </c>
      <c r="K763">
        <v>-1.2</v>
      </c>
    </row>
    <row r="764" spans="1:11" ht="15" x14ac:dyDescent="0.3">
      <c r="A764" s="20">
        <v>1953</v>
      </c>
      <c r="B764" s="20">
        <v>7</v>
      </c>
      <c r="C764">
        <v>0</v>
      </c>
      <c r="D764" s="4">
        <v>1953.4999999844299</v>
      </c>
      <c r="E764" s="4">
        <f t="shared" si="14"/>
        <v>-0.36666666666666664</v>
      </c>
      <c r="J764" s="4">
        <v>1953.4999999844599</v>
      </c>
      <c r="K764">
        <v>0</v>
      </c>
    </row>
    <row r="765" spans="1:11" ht="15" x14ac:dyDescent="0.3">
      <c r="A765" s="20">
        <v>1953</v>
      </c>
      <c r="B765" s="20">
        <v>6</v>
      </c>
      <c r="C765">
        <v>0.1</v>
      </c>
      <c r="D765" s="4">
        <v>1953.41666665107</v>
      </c>
      <c r="E765" s="4">
        <f t="shared" si="14"/>
        <v>-0.53333333333333333</v>
      </c>
      <c r="J765" s="4">
        <v>1953.4166666511001</v>
      </c>
      <c r="K765">
        <v>0.1</v>
      </c>
    </row>
    <row r="766" spans="1:11" ht="15" x14ac:dyDescent="0.3">
      <c r="A766" s="20">
        <v>1953</v>
      </c>
      <c r="B766" s="20">
        <v>5</v>
      </c>
      <c r="C766">
        <v>-1.7</v>
      </c>
      <c r="D766" s="4">
        <v>1953.33333331771</v>
      </c>
      <c r="E766" s="4">
        <f t="shared" si="14"/>
        <v>-0.46666666666666662</v>
      </c>
      <c r="J766" s="4">
        <v>1953.33333331774</v>
      </c>
      <c r="K766">
        <v>-1.7</v>
      </c>
    </row>
    <row r="767" spans="1:11" ht="15" x14ac:dyDescent="0.3">
      <c r="A767" s="20">
        <v>1953</v>
      </c>
      <c r="B767" s="20">
        <v>4</v>
      </c>
      <c r="C767">
        <v>0.2</v>
      </c>
      <c r="D767" s="4">
        <v>1953.2499999843501</v>
      </c>
      <c r="E767" s="4">
        <f t="shared" si="14"/>
        <v>-0.56666666666666665</v>
      </c>
      <c r="J767" s="4">
        <v>1953.2499999843801</v>
      </c>
      <c r="K767">
        <v>0.2</v>
      </c>
    </row>
    <row r="768" spans="1:11" ht="15" x14ac:dyDescent="0.3">
      <c r="A768" s="20">
        <v>1953</v>
      </c>
      <c r="B768" s="20">
        <v>3</v>
      </c>
      <c r="C768">
        <v>-0.2</v>
      </c>
      <c r="D768" s="4">
        <v>1953.16666665099</v>
      </c>
      <c r="E768" s="4">
        <f t="shared" si="14"/>
        <v>-0.16666666666666666</v>
      </c>
      <c r="J768" s="4">
        <v>1953.16666665102</v>
      </c>
      <c r="K768">
        <v>-0.2</v>
      </c>
    </row>
    <row r="769" spans="1:11" ht="15" x14ac:dyDescent="0.3">
      <c r="A769" s="20">
        <v>1953</v>
      </c>
      <c r="B769" s="20">
        <v>2</v>
      </c>
      <c r="C769">
        <v>-0.5</v>
      </c>
      <c r="D769" s="4">
        <v>1953.0833333176299</v>
      </c>
      <c r="E769" s="4">
        <f t="shared" si="14"/>
        <v>-0.13333333333333333</v>
      </c>
      <c r="J769" s="4">
        <v>1953.0833333176599</v>
      </c>
      <c r="K769">
        <v>-0.5</v>
      </c>
    </row>
    <row r="770" spans="1:11" ht="15" x14ac:dyDescent="0.3">
      <c r="A770" s="20">
        <v>1953</v>
      </c>
      <c r="B770" s="20">
        <v>1</v>
      </c>
      <c r="C770">
        <v>0.3</v>
      </c>
      <c r="D770" s="4">
        <v>1952.9999999842701</v>
      </c>
      <c r="E770" s="4">
        <f t="shared" si="14"/>
        <v>-0.46666666666666662</v>
      </c>
      <c r="J770" s="4">
        <v>1952.9999999843001</v>
      </c>
      <c r="K770">
        <v>0.3</v>
      </c>
    </row>
    <row r="771" spans="1:11" ht="15" x14ac:dyDescent="0.3">
      <c r="A771" s="20">
        <v>1952</v>
      </c>
      <c r="B771" s="20">
        <v>12</v>
      </c>
      <c r="C771">
        <v>-1.2</v>
      </c>
      <c r="D771" s="4">
        <v>1952.91666665091</v>
      </c>
      <c r="E771" s="4">
        <f t="shared" si="14"/>
        <v>-0.3</v>
      </c>
      <c r="J771" s="4">
        <v>1952.91666665094</v>
      </c>
      <c r="K771">
        <v>-1.2</v>
      </c>
    </row>
    <row r="772" spans="1:11" ht="15" x14ac:dyDescent="0.3">
      <c r="A772" s="20">
        <v>1952</v>
      </c>
      <c r="B772" s="20">
        <v>11</v>
      </c>
      <c r="C772">
        <v>0</v>
      </c>
      <c r="D772" s="4">
        <v>1952.8333333175499</v>
      </c>
      <c r="E772" s="4">
        <f t="shared" ref="E772:E794" si="15">AVERAGE(C771:C773)</f>
        <v>-0.26666666666666666</v>
      </c>
      <c r="J772" s="4">
        <v>1952.8333333175799</v>
      </c>
      <c r="K772">
        <v>0</v>
      </c>
    </row>
    <row r="773" spans="1:11" ht="15" x14ac:dyDescent="0.3">
      <c r="A773" s="20">
        <v>1952</v>
      </c>
      <c r="B773" s="20">
        <v>10</v>
      </c>
      <c r="C773">
        <v>0.4</v>
      </c>
      <c r="D773" s="4">
        <v>1952.74999998419</v>
      </c>
      <c r="E773" s="4">
        <f t="shared" si="15"/>
        <v>6.6666666666666666E-2</v>
      </c>
      <c r="J773" s="4">
        <v>1952.74999998422</v>
      </c>
      <c r="K773">
        <v>0.4</v>
      </c>
    </row>
    <row r="774" spans="1:11" ht="15" x14ac:dyDescent="0.3">
      <c r="A774" s="20">
        <v>1952</v>
      </c>
      <c r="B774" s="20">
        <v>9</v>
      </c>
      <c r="C774">
        <v>-0.2</v>
      </c>
      <c r="D774" s="4">
        <v>1952.6666666508299</v>
      </c>
      <c r="E774" s="4">
        <f t="shared" si="15"/>
        <v>0.10000000000000002</v>
      </c>
      <c r="J774" s="4">
        <v>1952.66666665086</v>
      </c>
      <c r="K774">
        <v>-0.2</v>
      </c>
    </row>
    <row r="775" spans="1:11" ht="15" x14ac:dyDescent="0.3">
      <c r="A775" s="20">
        <v>1952</v>
      </c>
      <c r="B775" s="20">
        <v>8</v>
      </c>
      <c r="C775">
        <v>0.1</v>
      </c>
      <c r="D775" s="4">
        <v>1952.5833333174701</v>
      </c>
      <c r="E775" s="4">
        <f t="shared" si="15"/>
        <v>0.13333333333333333</v>
      </c>
      <c r="J775" s="4">
        <v>1952.5833333175001</v>
      </c>
      <c r="K775">
        <v>0.1</v>
      </c>
    </row>
    <row r="776" spans="1:11" ht="15" x14ac:dyDescent="0.3">
      <c r="A776" s="20">
        <v>1952</v>
      </c>
      <c r="B776" s="20">
        <v>7</v>
      </c>
      <c r="C776">
        <v>0.5</v>
      </c>
      <c r="D776" s="4">
        <v>1952.49999998411</v>
      </c>
      <c r="E776" s="4">
        <f t="shared" si="15"/>
        <v>0.43333333333333329</v>
      </c>
      <c r="J776" s="4">
        <v>1952.49999998414</v>
      </c>
      <c r="K776">
        <v>0.5</v>
      </c>
    </row>
    <row r="777" spans="1:11" ht="15" x14ac:dyDescent="0.3">
      <c r="A777" s="20">
        <v>1952</v>
      </c>
      <c r="B777" s="20">
        <v>6</v>
      </c>
      <c r="C777">
        <v>0.7</v>
      </c>
      <c r="D777" s="4">
        <v>1952.4166666507499</v>
      </c>
      <c r="E777" s="4">
        <f t="shared" si="15"/>
        <v>0.66666666666666663</v>
      </c>
      <c r="J777" s="4">
        <v>1952.4166666507799</v>
      </c>
      <c r="K777">
        <v>0.7</v>
      </c>
    </row>
    <row r="778" spans="1:11" ht="15" x14ac:dyDescent="0.3">
      <c r="A778" s="20">
        <v>1952</v>
      </c>
      <c r="B778" s="20">
        <v>5</v>
      </c>
      <c r="C778">
        <v>0.8</v>
      </c>
      <c r="D778" s="4">
        <v>1952.33333331739</v>
      </c>
      <c r="E778" s="4">
        <f t="shared" si="15"/>
        <v>0.43333333333333335</v>
      </c>
      <c r="J778" s="4">
        <v>1952.3333333174201</v>
      </c>
      <c r="K778">
        <v>0.8</v>
      </c>
    </row>
    <row r="779" spans="1:11" ht="15" x14ac:dyDescent="0.3">
      <c r="A779" s="20">
        <v>1952</v>
      </c>
      <c r="B779" s="20">
        <v>4</v>
      </c>
      <c r="C779">
        <v>-0.2</v>
      </c>
      <c r="D779" s="4">
        <v>1952.24999998403</v>
      </c>
      <c r="E779" s="4">
        <f t="shared" si="15"/>
        <v>0.3666666666666667</v>
      </c>
      <c r="J779" s="4">
        <v>1952.24999998406</v>
      </c>
      <c r="K779">
        <v>-0.2</v>
      </c>
    </row>
    <row r="780" spans="1:11" ht="15" x14ac:dyDescent="0.3">
      <c r="A780" s="20">
        <v>1952</v>
      </c>
      <c r="B780" s="20">
        <v>3</v>
      </c>
      <c r="C780">
        <v>0.5</v>
      </c>
      <c r="D780" s="4">
        <v>1952.1666666506701</v>
      </c>
      <c r="E780" s="4">
        <f t="shared" si="15"/>
        <v>-9.9999999999999992E-2</v>
      </c>
      <c r="J780" s="4">
        <v>1952.1666666507001</v>
      </c>
      <c r="K780">
        <v>0.5</v>
      </c>
    </row>
    <row r="781" spans="1:11" ht="15" x14ac:dyDescent="0.3">
      <c r="A781" s="20">
        <v>1952</v>
      </c>
      <c r="B781" s="20">
        <v>2</v>
      </c>
      <c r="C781">
        <v>-0.6</v>
      </c>
      <c r="D781" s="4">
        <v>1952.08333331731</v>
      </c>
      <c r="E781" s="4">
        <f t="shared" si="15"/>
        <v>-0.33333333333333331</v>
      </c>
      <c r="J781" s="4">
        <v>1952.08333331734</v>
      </c>
      <c r="K781">
        <v>-0.6</v>
      </c>
    </row>
    <row r="782" spans="1:11" ht="15" x14ac:dyDescent="0.3">
      <c r="A782" s="20">
        <v>1952</v>
      </c>
      <c r="B782" s="20">
        <v>1</v>
      </c>
      <c r="C782">
        <v>-0.9</v>
      </c>
      <c r="D782" s="4">
        <v>1951.9999999839499</v>
      </c>
      <c r="E782" s="4">
        <f t="shared" si="15"/>
        <v>-0.73333333333333339</v>
      </c>
      <c r="J782" s="4">
        <v>1951.9999999839799</v>
      </c>
      <c r="K782">
        <v>-0.9</v>
      </c>
    </row>
    <row r="783" spans="1:11" ht="15" x14ac:dyDescent="0.3">
      <c r="A783" s="20">
        <v>1951</v>
      </c>
      <c r="B783" s="20">
        <v>12</v>
      </c>
      <c r="C783">
        <v>-0.7</v>
      </c>
      <c r="D783" s="4">
        <v>1951.9166666505901</v>
      </c>
      <c r="E783" s="4">
        <f t="shared" si="15"/>
        <v>-0.80000000000000016</v>
      </c>
      <c r="J783" s="4">
        <v>1951.9166666506201</v>
      </c>
      <c r="K783">
        <v>-0.7</v>
      </c>
    </row>
    <row r="784" spans="1:11" ht="15" x14ac:dyDescent="0.3">
      <c r="A784" s="20">
        <v>1951</v>
      </c>
      <c r="B784" s="20">
        <v>11</v>
      </c>
      <c r="C784">
        <v>-0.8</v>
      </c>
      <c r="D784" s="4">
        <v>1951.83333331723</v>
      </c>
      <c r="E784" s="4">
        <f t="shared" si="15"/>
        <v>-0.83333333333333337</v>
      </c>
      <c r="J784" s="4">
        <v>1951.83333331726</v>
      </c>
      <c r="K784">
        <v>-0.8</v>
      </c>
    </row>
    <row r="785" spans="1:11" ht="15" x14ac:dyDescent="0.3">
      <c r="A785" s="20">
        <v>1951</v>
      </c>
      <c r="B785" s="20">
        <v>10</v>
      </c>
      <c r="C785">
        <v>-1</v>
      </c>
      <c r="D785" s="4">
        <v>1951.7499999838701</v>
      </c>
      <c r="E785" s="4">
        <f t="shared" si="15"/>
        <v>-0.96666666666666679</v>
      </c>
      <c r="J785" s="4">
        <v>1951.7499999838999</v>
      </c>
      <c r="K785">
        <v>-1</v>
      </c>
    </row>
    <row r="786" spans="1:11" ht="15" x14ac:dyDescent="0.3">
      <c r="A786" s="20">
        <v>1951</v>
      </c>
      <c r="B786" s="20">
        <v>9</v>
      </c>
      <c r="C786">
        <v>-1.1000000000000001</v>
      </c>
      <c r="D786" s="4">
        <v>1951.66666665051</v>
      </c>
      <c r="E786" s="4">
        <f t="shared" si="15"/>
        <v>-0.76666666666666672</v>
      </c>
      <c r="J786" s="4">
        <v>1951.66666665054</v>
      </c>
      <c r="K786">
        <v>-1.1000000000000001</v>
      </c>
    </row>
    <row r="787" spans="1:11" ht="15" x14ac:dyDescent="0.3">
      <c r="A787" s="20">
        <v>1951</v>
      </c>
      <c r="B787" s="20">
        <v>8</v>
      </c>
      <c r="C787">
        <v>-0.2</v>
      </c>
      <c r="D787" s="4">
        <v>1951.5833333171499</v>
      </c>
      <c r="E787" s="4">
        <f t="shared" si="15"/>
        <v>-0.76666666666666661</v>
      </c>
      <c r="J787" s="4">
        <v>1951.5833333171799</v>
      </c>
      <c r="K787">
        <v>-0.2</v>
      </c>
    </row>
    <row r="788" spans="1:11" ht="15" x14ac:dyDescent="0.3">
      <c r="A788" s="20">
        <v>1951</v>
      </c>
      <c r="B788" s="20">
        <v>7</v>
      </c>
      <c r="C788">
        <v>-1</v>
      </c>
      <c r="D788" s="4">
        <v>1951.4999999837901</v>
      </c>
      <c r="E788" s="4">
        <f t="shared" si="15"/>
        <v>-0.33333333333333331</v>
      </c>
      <c r="J788" s="4">
        <v>1951.4999999838201</v>
      </c>
      <c r="K788">
        <v>-1</v>
      </c>
    </row>
    <row r="789" spans="1:11" ht="15" x14ac:dyDescent="0.3">
      <c r="A789" s="20">
        <v>1951</v>
      </c>
      <c r="B789" s="20">
        <v>6</v>
      </c>
      <c r="C789">
        <v>0.2</v>
      </c>
      <c r="D789" s="4">
        <v>1951.41666665043</v>
      </c>
      <c r="E789" s="4">
        <f t="shared" si="15"/>
        <v>-0.5</v>
      </c>
      <c r="J789" s="4">
        <v>1951.41666665046</v>
      </c>
      <c r="K789">
        <v>0.2</v>
      </c>
    </row>
    <row r="790" spans="1:11" ht="15" x14ac:dyDescent="0.3">
      <c r="A790" s="20">
        <v>1951</v>
      </c>
      <c r="B790" s="20">
        <v>5</v>
      </c>
      <c r="C790">
        <v>-0.7</v>
      </c>
      <c r="D790" s="4">
        <v>1951.3333333170699</v>
      </c>
      <c r="E790" s="4">
        <f t="shared" si="15"/>
        <v>-0.26666666666666666</v>
      </c>
      <c r="J790" s="4">
        <v>1951.3333333170999</v>
      </c>
      <c r="K790">
        <v>-0.7</v>
      </c>
    </row>
    <row r="791" spans="1:11" ht="15" x14ac:dyDescent="0.3">
      <c r="A791" s="20">
        <v>1951</v>
      </c>
      <c r="B791" s="20">
        <v>4</v>
      </c>
      <c r="C791">
        <v>-0.3</v>
      </c>
      <c r="D791" s="4">
        <v>1951.24999998371</v>
      </c>
      <c r="E791" s="4">
        <f t="shared" si="15"/>
        <v>-0.3666666666666667</v>
      </c>
      <c r="J791" s="4">
        <v>1951.2499999837401</v>
      </c>
      <c r="K791">
        <v>-0.3</v>
      </c>
    </row>
    <row r="792" spans="1:11" ht="15" x14ac:dyDescent="0.3">
      <c r="A792" s="20">
        <v>1951</v>
      </c>
      <c r="B792" s="20">
        <v>3</v>
      </c>
      <c r="C792">
        <v>-0.1</v>
      </c>
      <c r="D792" s="4">
        <v>1951.16666665035</v>
      </c>
      <c r="E792" s="4">
        <f t="shared" si="15"/>
        <v>0.16666666666666666</v>
      </c>
      <c r="J792" s="4">
        <v>1951.16666665038</v>
      </c>
      <c r="K792">
        <v>-0.1</v>
      </c>
    </row>
    <row r="793" spans="1:11" ht="15" x14ac:dyDescent="0.3">
      <c r="A793" s="20">
        <v>1951</v>
      </c>
      <c r="B793" s="20">
        <v>2</v>
      </c>
      <c r="C793">
        <v>0.9</v>
      </c>
      <c r="D793" s="4">
        <v>1951.0833333169901</v>
      </c>
      <c r="E793" s="4">
        <f t="shared" si="15"/>
        <v>0.76666666666666661</v>
      </c>
      <c r="J793" s="4">
        <v>1951.0833333170201</v>
      </c>
      <c r="K793">
        <v>0.9</v>
      </c>
    </row>
    <row r="794" spans="1:11" ht="15" x14ac:dyDescent="0.3">
      <c r="A794" s="20">
        <v>1951</v>
      </c>
      <c r="B794" s="20">
        <v>1</v>
      </c>
      <c r="C794">
        <v>1.5</v>
      </c>
      <c r="D794" s="4">
        <v>1950.99999998363</v>
      </c>
      <c r="E794" s="4">
        <f t="shared" si="15"/>
        <v>1.2</v>
      </c>
      <c r="J794" s="4">
        <v>1950.99999998366</v>
      </c>
      <c r="K794">
        <v>1.5</v>
      </c>
    </row>
    <row r="796" spans="1:11" x14ac:dyDescent="0.3">
      <c r="E796" s="4"/>
      <c r="F796" s="4"/>
    </row>
    <row r="797" spans="1:11" x14ac:dyDescent="0.3">
      <c r="E797" s="4"/>
      <c r="F797" s="4"/>
    </row>
    <row r="798" spans="1:11" x14ac:dyDescent="0.3">
      <c r="E798" s="4"/>
      <c r="F798" s="4"/>
    </row>
    <row r="799" spans="1:11" x14ac:dyDescent="0.3">
      <c r="E799" s="4"/>
      <c r="F799" s="4"/>
    </row>
    <row r="800" spans="1:11" x14ac:dyDescent="0.3">
      <c r="E800" s="4"/>
      <c r="F800" s="4"/>
    </row>
    <row r="801" spans="5:6" x14ac:dyDescent="0.3">
      <c r="E801" s="4"/>
      <c r="F801" s="4"/>
    </row>
    <row r="802" spans="5:6" x14ac:dyDescent="0.3">
      <c r="E802" s="4"/>
      <c r="F802" s="4"/>
    </row>
    <row r="803" spans="5:6" x14ac:dyDescent="0.3">
      <c r="E803" s="4"/>
      <c r="F803" s="4"/>
    </row>
    <row r="804" spans="5:6" x14ac:dyDescent="0.3">
      <c r="E804" s="4"/>
      <c r="F804" s="4"/>
    </row>
    <row r="805" spans="5:6" x14ac:dyDescent="0.3">
      <c r="E805" s="4"/>
      <c r="F805" s="4"/>
    </row>
    <row r="806" spans="5:6" x14ac:dyDescent="0.3">
      <c r="E806" s="4"/>
      <c r="F806" s="4"/>
    </row>
    <row r="807" spans="5:6" x14ac:dyDescent="0.3">
      <c r="E807" s="4"/>
      <c r="F807" s="4"/>
    </row>
    <row r="808" spans="5:6" x14ac:dyDescent="0.3">
      <c r="E808" s="4"/>
      <c r="F808" s="4"/>
    </row>
    <row r="809" spans="5:6" x14ac:dyDescent="0.3">
      <c r="E809" s="4"/>
      <c r="F809" s="4"/>
    </row>
    <row r="810" spans="5:6" x14ac:dyDescent="0.3">
      <c r="E810" s="4"/>
      <c r="F810" s="4"/>
    </row>
    <row r="811" spans="5:6" x14ac:dyDescent="0.3">
      <c r="E811" s="4"/>
      <c r="F811" s="4"/>
    </row>
    <row r="812" spans="5:6" x14ac:dyDescent="0.3">
      <c r="E812" s="4"/>
      <c r="F812" s="4"/>
    </row>
    <row r="813" spans="5:6" x14ac:dyDescent="0.3">
      <c r="E813" s="4"/>
      <c r="F813" s="4"/>
    </row>
    <row r="814" spans="5:6" x14ac:dyDescent="0.3">
      <c r="E814" s="4"/>
      <c r="F814" s="4"/>
    </row>
    <row r="815" spans="5:6" x14ac:dyDescent="0.3">
      <c r="E815" s="4"/>
      <c r="F815" s="4"/>
    </row>
    <row r="816" spans="5:6" x14ac:dyDescent="0.3">
      <c r="E816" s="4"/>
      <c r="F816" s="4"/>
    </row>
    <row r="817" spans="5:6" x14ac:dyDescent="0.3">
      <c r="E817" s="4"/>
      <c r="F817" s="4"/>
    </row>
    <row r="818" spans="5:6" x14ac:dyDescent="0.3">
      <c r="E818" s="4"/>
      <c r="F818" s="4"/>
    </row>
    <row r="819" spans="5:6" x14ac:dyDescent="0.3">
      <c r="E819" s="4"/>
      <c r="F819" s="4"/>
    </row>
    <row r="820" spans="5:6" x14ac:dyDescent="0.3">
      <c r="E820" s="4"/>
      <c r="F820" s="4"/>
    </row>
    <row r="821" spans="5:6" x14ac:dyDescent="0.3">
      <c r="E821" s="4"/>
      <c r="F821" s="4"/>
    </row>
    <row r="822" spans="5:6" x14ac:dyDescent="0.3">
      <c r="E822" s="4"/>
      <c r="F822" s="4"/>
    </row>
    <row r="823" spans="5:6" x14ac:dyDescent="0.3">
      <c r="E823" s="4"/>
      <c r="F823" s="4"/>
    </row>
    <row r="824" spans="5:6" x14ac:dyDescent="0.3">
      <c r="E824" s="4"/>
      <c r="F824" s="4"/>
    </row>
    <row r="825" spans="5:6" x14ac:dyDescent="0.3">
      <c r="E825" s="4"/>
      <c r="F825" s="4"/>
    </row>
    <row r="826" spans="5:6" x14ac:dyDescent="0.3">
      <c r="E826" s="4"/>
      <c r="F826" s="4"/>
    </row>
    <row r="827" spans="5:6" x14ac:dyDescent="0.3">
      <c r="E827" s="4"/>
      <c r="F827" s="4"/>
    </row>
    <row r="828" spans="5:6" x14ac:dyDescent="0.3">
      <c r="E828" s="4"/>
      <c r="F828" s="4"/>
    </row>
    <row r="829" spans="5:6" x14ac:dyDescent="0.3">
      <c r="E829" s="4"/>
      <c r="F829" s="4"/>
    </row>
    <row r="830" spans="5:6" x14ac:dyDescent="0.3">
      <c r="E830" s="4"/>
      <c r="F830" s="4"/>
    </row>
    <row r="831" spans="5:6" x14ac:dyDescent="0.3">
      <c r="E831" s="4"/>
      <c r="F831" s="4"/>
    </row>
    <row r="832" spans="5:6" x14ac:dyDescent="0.3">
      <c r="E832" s="4"/>
      <c r="F832" s="4"/>
    </row>
    <row r="833" spans="5:6" x14ac:dyDescent="0.3">
      <c r="E833" s="4"/>
      <c r="F833" s="4"/>
    </row>
    <row r="834" spans="5:6" x14ac:dyDescent="0.3">
      <c r="E834" s="4"/>
      <c r="F834" s="4"/>
    </row>
    <row r="835" spans="5:6" x14ac:dyDescent="0.3">
      <c r="E835" s="4"/>
      <c r="F835" s="4"/>
    </row>
    <row r="836" spans="5:6" x14ac:dyDescent="0.3">
      <c r="E836" s="4"/>
      <c r="F836" s="4"/>
    </row>
    <row r="837" spans="5:6" x14ac:dyDescent="0.3">
      <c r="E837" s="4"/>
      <c r="F837" s="4"/>
    </row>
    <row r="838" spans="5:6" x14ac:dyDescent="0.3">
      <c r="E838" s="4"/>
      <c r="F838" s="4"/>
    </row>
    <row r="839" spans="5:6" x14ac:dyDescent="0.3">
      <c r="E839" s="4"/>
      <c r="F839" s="4"/>
    </row>
    <row r="840" spans="5:6" x14ac:dyDescent="0.3">
      <c r="E840" s="4"/>
      <c r="F840" s="4"/>
    </row>
    <row r="841" spans="5:6" x14ac:dyDescent="0.3">
      <c r="E841" s="4"/>
      <c r="F841" s="4"/>
    </row>
    <row r="842" spans="5:6" x14ac:dyDescent="0.3">
      <c r="E842" s="4"/>
      <c r="F842" s="4"/>
    </row>
    <row r="843" spans="5:6" x14ac:dyDescent="0.3">
      <c r="E843" s="4"/>
      <c r="F843" s="4"/>
    </row>
    <row r="844" spans="5:6" x14ac:dyDescent="0.3">
      <c r="E844" s="4"/>
      <c r="F844" s="4"/>
    </row>
    <row r="845" spans="5:6" x14ac:dyDescent="0.3">
      <c r="E845" s="4"/>
      <c r="F845" s="4"/>
    </row>
    <row r="846" spans="5:6" x14ac:dyDescent="0.3">
      <c r="E846" s="4"/>
      <c r="F846" s="4"/>
    </row>
    <row r="847" spans="5:6" x14ac:dyDescent="0.3">
      <c r="E847" s="4"/>
      <c r="F847" s="4"/>
    </row>
    <row r="848" spans="5:6" x14ac:dyDescent="0.3">
      <c r="E848" s="4"/>
      <c r="F848" s="4"/>
    </row>
    <row r="849" spans="5:6" x14ac:dyDescent="0.3">
      <c r="E849" s="4"/>
      <c r="F849" s="4"/>
    </row>
    <row r="850" spans="5:6" x14ac:dyDescent="0.3">
      <c r="E850" s="4"/>
      <c r="F850" s="4"/>
    </row>
    <row r="851" spans="5:6" x14ac:dyDescent="0.3">
      <c r="E851" s="4"/>
      <c r="F851" s="4"/>
    </row>
    <row r="852" spans="5:6" x14ac:dyDescent="0.3">
      <c r="E852" s="4"/>
      <c r="F852" s="4"/>
    </row>
    <row r="853" spans="5:6" x14ac:dyDescent="0.3">
      <c r="E853" s="4"/>
      <c r="F853" s="4"/>
    </row>
    <row r="854" spans="5:6" x14ac:dyDescent="0.3">
      <c r="E854" s="4"/>
      <c r="F854" s="4"/>
    </row>
    <row r="855" spans="5:6" x14ac:dyDescent="0.3">
      <c r="E855" s="4"/>
      <c r="F855" s="4"/>
    </row>
    <row r="856" spans="5:6" x14ac:dyDescent="0.3">
      <c r="E856" s="4"/>
      <c r="F856" s="4"/>
    </row>
    <row r="857" spans="5:6" x14ac:dyDescent="0.3">
      <c r="E857" s="4"/>
      <c r="F857" s="4"/>
    </row>
    <row r="858" spans="5:6" x14ac:dyDescent="0.3">
      <c r="E858" s="4"/>
      <c r="F858" s="4"/>
    </row>
    <row r="859" spans="5:6" x14ac:dyDescent="0.3">
      <c r="E859" s="4"/>
      <c r="F859" s="4"/>
    </row>
    <row r="860" spans="5:6" x14ac:dyDescent="0.3">
      <c r="E860" s="4"/>
      <c r="F860" s="4"/>
    </row>
    <row r="861" spans="5:6" x14ac:dyDescent="0.3">
      <c r="E861" s="4"/>
      <c r="F861" s="4"/>
    </row>
    <row r="862" spans="5:6" x14ac:dyDescent="0.3">
      <c r="E862" s="4"/>
      <c r="F862" s="4"/>
    </row>
    <row r="863" spans="5:6" x14ac:dyDescent="0.3">
      <c r="E863" s="4"/>
      <c r="F863" s="4"/>
    </row>
    <row r="864" spans="5:6" x14ac:dyDescent="0.3">
      <c r="E864" s="4"/>
      <c r="F864" s="4"/>
    </row>
    <row r="865" spans="5:6" x14ac:dyDescent="0.3">
      <c r="E865" s="4"/>
      <c r="F865" s="4"/>
    </row>
    <row r="866" spans="5:6" x14ac:dyDescent="0.3">
      <c r="E866" s="4"/>
      <c r="F866" s="4"/>
    </row>
    <row r="867" spans="5:6" x14ac:dyDescent="0.3">
      <c r="E867" s="4"/>
      <c r="F867" s="4"/>
    </row>
    <row r="868" spans="5:6" x14ac:dyDescent="0.3">
      <c r="E868" s="4"/>
      <c r="F868" s="4"/>
    </row>
    <row r="869" spans="5:6" x14ac:dyDescent="0.3">
      <c r="E869" s="4"/>
      <c r="F869" s="4"/>
    </row>
    <row r="870" spans="5:6" x14ac:dyDescent="0.3">
      <c r="E870" s="4"/>
      <c r="F870" s="4"/>
    </row>
    <row r="871" spans="5:6" x14ac:dyDescent="0.3">
      <c r="E871" s="4"/>
      <c r="F871" s="4"/>
    </row>
    <row r="872" spans="5:6" x14ac:dyDescent="0.3">
      <c r="E872" s="4"/>
      <c r="F872" s="4"/>
    </row>
    <row r="873" spans="5:6" x14ac:dyDescent="0.3">
      <c r="E873" s="4"/>
      <c r="F873" s="4"/>
    </row>
    <row r="874" spans="5:6" x14ac:dyDescent="0.3">
      <c r="E874" s="4"/>
      <c r="F874" s="4"/>
    </row>
    <row r="875" spans="5:6" x14ac:dyDescent="0.3">
      <c r="E875" s="4"/>
      <c r="F875" s="4"/>
    </row>
    <row r="876" spans="5:6" x14ac:dyDescent="0.3">
      <c r="E876" s="4"/>
      <c r="F876" s="4"/>
    </row>
    <row r="877" spans="5:6" x14ac:dyDescent="0.3">
      <c r="E877" s="4"/>
      <c r="F877" s="4"/>
    </row>
    <row r="878" spans="5:6" x14ac:dyDescent="0.3">
      <c r="E878" s="4"/>
      <c r="F878" s="4"/>
    </row>
    <row r="879" spans="5:6" x14ac:dyDescent="0.3">
      <c r="E879" s="4"/>
      <c r="F879" s="4"/>
    </row>
    <row r="880" spans="5:6" x14ac:dyDescent="0.3">
      <c r="E880" s="4"/>
      <c r="F880" s="4"/>
    </row>
    <row r="881" spans="5:6" x14ac:dyDescent="0.3">
      <c r="E881" s="4"/>
      <c r="F881" s="4"/>
    </row>
    <row r="882" spans="5:6" x14ac:dyDescent="0.3">
      <c r="E882" s="4"/>
      <c r="F882" s="4"/>
    </row>
    <row r="883" spans="5:6" x14ac:dyDescent="0.3">
      <c r="E883" s="4"/>
      <c r="F883" s="4"/>
    </row>
    <row r="884" spans="5:6" x14ac:dyDescent="0.3">
      <c r="E884" s="4"/>
      <c r="F884" s="4"/>
    </row>
    <row r="885" spans="5:6" x14ac:dyDescent="0.3">
      <c r="E885" s="4"/>
      <c r="F885" s="4"/>
    </row>
    <row r="886" spans="5:6" x14ac:dyDescent="0.3">
      <c r="E886" s="4"/>
      <c r="F886" s="4"/>
    </row>
    <row r="887" spans="5:6" x14ac:dyDescent="0.3">
      <c r="E887" s="4"/>
      <c r="F887" s="4"/>
    </row>
    <row r="888" spans="5:6" x14ac:dyDescent="0.3">
      <c r="E888" s="4"/>
      <c r="F888" s="4"/>
    </row>
    <row r="889" spans="5:6" x14ac:dyDescent="0.3">
      <c r="E889" s="4"/>
      <c r="F889" s="4"/>
    </row>
    <row r="890" spans="5:6" x14ac:dyDescent="0.3">
      <c r="E890" s="4"/>
      <c r="F890" s="4"/>
    </row>
    <row r="891" spans="5:6" x14ac:dyDescent="0.3">
      <c r="E891" s="4"/>
      <c r="F891" s="4"/>
    </row>
    <row r="892" spans="5:6" x14ac:dyDescent="0.3">
      <c r="E892" s="4"/>
      <c r="F892" s="4"/>
    </row>
    <row r="893" spans="5:6" x14ac:dyDescent="0.3">
      <c r="E893" s="4"/>
      <c r="F893" s="4"/>
    </row>
    <row r="894" spans="5:6" x14ac:dyDescent="0.3">
      <c r="E894" s="4"/>
      <c r="F894" s="4"/>
    </row>
    <row r="895" spans="5:6" x14ac:dyDescent="0.3">
      <c r="E895" s="4"/>
      <c r="F895" s="4"/>
    </row>
    <row r="896" spans="5:6" x14ac:dyDescent="0.3">
      <c r="E896" s="4"/>
      <c r="F896" s="4"/>
    </row>
    <row r="897" spans="5:6" x14ac:dyDescent="0.3">
      <c r="E897" s="4"/>
      <c r="F897" s="4"/>
    </row>
    <row r="898" spans="5:6" x14ac:dyDescent="0.3">
      <c r="E898" s="4"/>
      <c r="F898" s="4"/>
    </row>
    <row r="899" spans="5:6" x14ac:dyDescent="0.3">
      <c r="E899" s="4"/>
      <c r="F899" s="4"/>
    </row>
    <row r="900" spans="5:6" x14ac:dyDescent="0.3">
      <c r="E900" s="4"/>
      <c r="F900" s="4"/>
    </row>
    <row r="901" spans="5:6" x14ac:dyDescent="0.3">
      <c r="E901" s="4"/>
      <c r="F901" s="4"/>
    </row>
    <row r="902" spans="5:6" x14ac:dyDescent="0.3">
      <c r="E902" s="4"/>
      <c r="F902" s="4"/>
    </row>
    <row r="903" spans="5:6" x14ac:dyDescent="0.3">
      <c r="E903" s="4"/>
      <c r="F903" s="4"/>
    </row>
    <row r="904" spans="5:6" x14ac:dyDescent="0.3">
      <c r="E904" s="4"/>
      <c r="F904" s="4"/>
    </row>
    <row r="905" spans="5:6" x14ac:dyDescent="0.3">
      <c r="E905" s="4"/>
      <c r="F905" s="4"/>
    </row>
    <row r="906" spans="5:6" x14ac:dyDescent="0.3">
      <c r="E906" s="4"/>
      <c r="F906" s="4"/>
    </row>
    <row r="907" spans="5:6" x14ac:dyDescent="0.3">
      <c r="E907" s="4"/>
      <c r="F907" s="4"/>
    </row>
    <row r="908" spans="5:6" x14ac:dyDescent="0.3">
      <c r="E908" s="4"/>
      <c r="F908" s="4"/>
    </row>
    <row r="909" spans="5:6" x14ac:dyDescent="0.3">
      <c r="E909" s="4"/>
      <c r="F909" s="4"/>
    </row>
    <row r="910" spans="5:6" x14ac:dyDescent="0.3">
      <c r="E910" s="4"/>
      <c r="F910" s="4"/>
    </row>
    <row r="911" spans="5:6" x14ac:dyDescent="0.3">
      <c r="E911" s="4"/>
      <c r="F911" s="4"/>
    </row>
    <row r="912" spans="5:6" x14ac:dyDescent="0.3">
      <c r="E912" s="4"/>
      <c r="F912" s="4"/>
    </row>
    <row r="913" spans="5:6" x14ac:dyDescent="0.3">
      <c r="E913" s="4"/>
      <c r="F913" s="4"/>
    </row>
    <row r="914" spans="5:6" x14ac:dyDescent="0.3">
      <c r="E914" s="4"/>
      <c r="F914" s="4"/>
    </row>
    <row r="915" spans="5:6" x14ac:dyDescent="0.3">
      <c r="E915" s="4"/>
      <c r="F915" s="4"/>
    </row>
  </sheetData>
  <autoFilter ref="J2:K2" xr:uid="{00000000-0009-0000-0000-000008000000}">
    <sortState xmlns:xlrd2="http://schemas.microsoft.com/office/spreadsheetml/2017/richdata2" ref="J3:K782">
      <sortCondition descending="1" ref="J2"/>
    </sortState>
  </autoFilter>
  <hyperlinks>
    <hyperlink ref="H1" r:id="rId1" xr:uid="{00000000-0004-0000-0800-000000000000}"/>
  </hyperlinks>
  <pageMargins left="0.7" right="0.7" top="0.75" bottom="0.75" header="0.3" footer="0.3"/>
  <pageSetup orientation="portrait" horizontalDpi="0" verticalDpi="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806"/>
  <sheetViews>
    <sheetView zoomScale="70" zoomScaleNormal="70" workbookViewId="0">
      <selection activeCell="N74" sqref="N74"/>
    </sheetView>
  </sheetViews>
  <sheetFormatPr baseColWidth="10" defaultColWidth="11.44140625" defaultRowHeight="14.4" x14ac:dyDescent="0.3"/>
  <cols>
    <col min="1" max="13" width="9.5546875" customWidth="1"/>
    <col min="16" max="16" width="7.6640625" customWidth="1"/>
    <col min="17" max="17" width="9.44140625" customWidth="1"/>
    <col min="18" max="18" width="8" customWidth="1"/>
    <col min="19" max="19" width="9.5546875" customWidth="1"/>
    <col min="20" max="21" width="5.109375" customWidth="1"/>
    <col min="22" max="22" width="4.88671875" customWidth="1"/>
    <col min="23" max="23" width="8.5546875" customWidth="1"/>
    <col min="24" max="24" width="7.6640625" customWidth="1"/>
  </cols>
  <sheetData>
    <row r="1" spans="1:24" s="6" customFormat="1" x14ac:dyDescent="0.3">
      <c r="A1" s="6" t="s">
        <v>98</v>
      </c>
      <c r="G1" s="6" t="s">
        <v>99</v>
      </c>
      <c r="K1" s="6" t="s">
        <v>100</v>
      </c>
    </row>
    <row r="2" spans="1:24" x14ac:dyDescent="0.3">
      <c r="A2" t="s">
        <v>29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s="23" t="s">
        <v>31</v>
      </c>
      <c r="O2" t="s">
        <v>96</v>
      </c>
      <c r="Q2" s="23" t="s">
        <v>29</v>
      </c>
      <c r="R2" s="23" t="s">
        <v>53</v>
      </c>
      <c r="S2" s="23" t="s">
        <v>97</v>
      </c>
    </row>
    <row r="3" spans="1:24" x14ac:dyDescent="0.3">
      <c r="A3">
        <v>2016</v>
      </c>
      <c r="B3">
        <v>0.23599999999999999</v>
      </c>
      <c r="C3">
        <v>0.161</v>
      </c>
      <c r="D3">
        <v>0.193</v>
      </c>
      <c r="E3">
        <v>0.182</v>
      </c>
      <c r="F3">
        <v>0.34899999999999998</v>
      </c>
      <c r="G3">
        <v>0.41399999999999998</v>
      </c>
      <c r="H3">
        <v>0.437</v>
      </c>
      <c r="I3">
        <v>0.46200000000000002</v>
      </c>
      <c r="J3">
        <v>0.46300000000000002</v>
      </c>
      <c r="K3">
        <v>0.38600000000000001</v>
      </c>
      <c r="L3">
        <v>0.39600000000000002</v>
      </c>
      <c r="M3">
        <v>0.34</v>
      </c>
      <c r="N3" s="1">
        <f t="shared" ref="N3:N66" si="0">AVERAGE(B3:M3)</f>
        <v>0.3349166666666667</v>
      </c>
      <c r="O3" s="1">
        <f>AVERAGE(N2:N3)</f>
        <v>0.3349166666666667</v>
      </c>
      <c r="Q3" s="4">
        <v>2016.9166666666699</v>
      </c>
      <c r="R3">
        <v>12</v>
      </c>
      <c r="S3">
        <v>0.34</v>
      </c>
      <c r="W3">
        <v>12</v>
      </c>
      <c r="X3" s="1">
        <f t="shared" ref="X3:X14" si="1">AVERAGEIF(R$3:R$806,W3,S$3:S$806)</f>
        <v>-1.9462686567164149E-2</v>
      </c>
    </row>
    <row r="4" spans="1:24" x14ac:dyDescent="0.3">
      <c r="A4">
        <v>2015</v>
      </c>
      <c r="B4">
        <v>-3.0000000000000001E-3</v>
      </c>
      <c r="C4">
        <v>2E-3</v>
      </c>
      <c r="D4">
        <v>-0.124</v>
      </c>
      <c r="E4">
        <v>-6.6000000000000003E-2</v>
      </c>
      <c r="F4">
        <v>0.05</v>
      </c>
      <c r="G4">
        <v>3.4000000000000002E-2</v>
      </c>
      <c r="H4">
        <v>0.13700000000000001</v>
      </c>
      <c r="I4">
        <v>0.183</v>
      </c>
      <c r="J4">
        <v>0.30499999999999999</v>
      </c>
      <c r="K4">
        <v>0.33</v>
      </c>
      <c r="L4">
        <v>0.192</v>
      </c>
      <c r="M4">
        <v>0.23400000000000001</v>
      </c>
      <c r="N4" s="1">
        <f>AVERAGE(B4:M4)</f>
        <v>0.10616666666666667</v>
      </c>
      <c r="O4" s="1">
        <f>AVERAGE(N2:N5)</f>
        <v>0.17827777777777779</v>
      </c>
      <c r="Q4" s="4">
        <v>2016.8333333333301</v>
      </c>
      <c r="R4">
        <v>11</v>
      </c>
      <c r="S4">
        <v>0.39600000000000002</v>
      </c>
      <c r="W4">
        <v>11</v>
      </c>
      <c r="X4" s="1">
        <f t="shared" si="1"/>
        <v>-3.249253731343283E-2</v>
      </c>
    </row>
    <row r="5" spans="1:24" x14ac:dyDescent="0.3">
      <c r="A5">
        <v>2014</v>
      </c>
      <c r="B5">
        <v>-5.7000000000000002E-2</v>
      </c>
      <c r="C5">
        <v>-3.6999999999999998E-2</v>
      </c>
      <c r="D5">
        <v>-7.5999999999999998E-2</v>
      </c>
      <c r="E5">
        <v>-8.8999999999999996E-2</v>
      </c>
      <c r="F5">
        <v>4.0000000000000001E-3</v>
      </c>
      <c r="G5">
        <v>6.7000000000000004E-2</v>
      </c>
      <c r="H5">
        <v>0.22700000000000001</v>
      </c>
      <c r="I5">
        <v>0.34</v>
      </c>
      <c r="J5">
        <v>0.315</v>
      </c>
      <c r="K5">
        <v>0.29699999999999999</v>
      </c>
      <c r="L5">
        <v>7.0000000000000007E-2</v>
      </c>
      <c r="M5">
        <v>6.4000000000000001E-2</v>
      </c>
      <c r="N5" s="1">
        <f t="shared" si="0"/>
        <v>9.375E-2</v>
      </c>
      <c r="O5" s="1">
        <f t="shared" ref="O5:O68" si="2">AVERAGE(N3:N7)</f>
        <v>0.1797</v>
      </c>
      <c r="Q5" s="4">
        <v>2016.75</v>
      </c>
      <c r="R5">
        <v>10</v>
      </c>
      <c r="S5">
        <v>0.38600000000000001</v>
      </c>
      <c r="W5">
        <v>10</v>
      </c>
      <c r="X5" s="1">
        <f t="shared" si="1"/>
        <v>4.1044776119403071E-3</v>
      </c>
    </row>
    <row r="6" spans="1:24" x14ac:dyDescent="0.3">
      <c r="A6">
        <v>2013</v>
      </c>
      <c r="B6">
        <v>0.13300000000000001</v>
      </c>
      <c r="C6">
        <v>0.121</v>
      </c>
      <c r="D6">
        <v>0.16400000000000001</v>
      </c>
      <c r="E6">
        <v>0.14199999999999999</v>
      </c>
      <c r="F6">
        <v>0.106</v>
      </c>
      <c r="G6">
        <v>5.1999999999999998E-2</v>
      </c>
      <c r="H6">
        <v>0.19600000000000001</v>
      </c>
      <c r="I6">
        <v>0.2</v>
      </c>
      <c r="J6">
        <v>0.26</v>
      </c>
      <c r="K6">
        <v>0.35199999999999998</v>
      </c>
      <c r="L6">
        <v>0.13400000000000001</v>
      </c>
      <c r="M6">
        <v>4.2000000000000003E-2</v>
      </c>
      <c r="N6" s="1">
        <f t="shared" si="0"/>
        <v>0.1585</v>
      </c>
      <c r="O6" s="1">
        <f t="shared" si="2"/>
        <v>0.13145000000000001</v>
      </c>
      <c r="Q6" s="4">
        <v>2016.6666666666699</v>
      </c>
      <c r="R6">
        <v>9</v>
      </c>
      <c r="S6">
        <v>0.46300000000000002</v>
      </c>
      <c r="W6">
        <v>9</v>
      </c>
      <c r="X6" s="1">
        <f t="shared" si="1"/>
        <v>3.3253731343283591E-2</v>
      </c>
    </row>
    <row r="7" spans="1:24" x14ac:dyDescent="0.3">
      <c r="A7">
        <v>2012</v>
      </c>
      <c r="B7">
        <v>-0.06</v>
      </c>
      <c r="C7">
        <v>0.01</v>
      </c>
      <c r="D7">
        <v>3.1E-2</v>
      </c>
      <c r="E7">
        <v>8.5000000000000006E-2</v>
      </c>
      <c r="F7">
        <v>0.17</v>
      </c>
      <c r="G7">
        <v>0.30499999999999999</v>
      </c>
      <c r="H7">
        <v>0.38</v>
      </c>
      <c r="I7">
        <v>0.436</v>
      </c>
      <c r="J7">
        <v>0.45400000000000001</v>
      </c>
      <c r="K7">
        <v>0.33500000000000002</v>
      </c>
      <c r="L7">
        <v>0.17</v>
      </c>
      <c r="M7">
        <v>0.14599999999999999</v>
      </c>
      <c r="N7" s="1">
        <f t="shared" si="0"/>
        <v>0.20516666666666664</v>
      </c>
      <c r="O7" s="1">
        <f t="shared" si="2"/>
        <v>0.17845</v>
      </c>
      <c r="Q7" s="4">
        <v>2016.5833333333301</v>
      </c>
      <c r="R7">
        <v>8</v>
      </c>
      <c r="S7">
        <v>0.46200000000000002</v>
      </c>
      <c r="W7">
        <v>8</v>
      </c>
      <c r="X7" s="1">
        <f t="shared" si="1"/>
        <v>3.5552238805970159E-2</v>
      </c>
    </row>
    <row r="8" spans="1:24" x14ac:dyDescent="0.3">
      <c r="A8">
        <v>2011</v>
      </c>
      <c r="B8">
        <v>0.14899999999999999</v>
      </c>
      <c r="C8">
        <v>0.113</v>
      </c>
      <c r="D8">
        <v>6.0999999999999999E-2</v>
      </c>
      <c r="E8">
        <v>9.7000000000000003E-2</v>
      </c>
      <c r="F8">
        <v>0.157</v>
      </c>
      <c r="G8">
        <v>0.184</v>
      </c>
      <c r="H8">
        <v>9.7000000000000003E-2</v>
      </c>
      <c r="I8">
        <v>0.152</v>
      </c>
      <c r="J8">
        <v>0.15</v>
      </c>
      <c r="K8">
        <v>6.8000000000000005E-2</v>
      </c>
      <c r="L8">
        <v>-6.5000000000000002E-2</v>
      </c>
      <c r="M8">
        <v>-3.9E-2</v>
      </c>
      <c r="N8" s="1">
        <f t="shared" si="0"/>
        <v>9.3666666666666676E-2</v>
      </c>
      <c r="O8" s="1">
        <f t="shared" si="2"/>
        <v>0.16578333333333334</v>
      </c>
      <c r="Q8" s="4">
        <v>2016.5</v>
      </c>
      <c r="R8">
        <v>7</v>
      </c>
      <c r="S8">
        <v>0.437</v>
      </c>
      <c r="W8">
        <v>7</v>
      </c>
      <c r="X8" s="1">
        <f t="shared" si="1"/>
        <v>3.3089552238805997E-2</v>
      </c>
    </row>
    <row r="9" spans="1:24" x14ac:dyDescent="0.3">
      <c r="A9">
        <v>2010</v>
      </c>
      <c r="B9">
        <v>4.4999999999999998E-2</v>
      </c>
      <c r="C9">
        <v>0.183</v>
      </c>
      <c r="D9">
        <v>0.29299999999999998</v>
      </c>
      <c r="E9">
        <v>0.43099999999999999</v>
      </c>
      <c r="F9">
        <v>0.46500000000000002</v>
      </c>
      <c r="G9">
        <v>0.45300000000000001</v>
      </c>
      <c r="H9">
        <v>0.45500000000000002</v>
      </c>
      <c r="I9">
        <v>0.53100000000000003</v>
      </c>
      <c r="J9">
        <v>0.45500000000000002</v>
      </c>
      <c r="K9">
        <v>0.32900000000000001</v>
      </c>
      <c r="L9">
        <v>0.24099999999999999</v>
      </c>
      <c r="M9">
        <v>0.21299999999999999</v>
      </c>
      <c r="N9" s="1">
        <f t="shared" si="0"/>
        <v>0.34116666666666667</v>
      </c>
      <c r="O9" s="1">
        <f t="shared" si="2"/>
        <v>0.15993333333333332</v>
      </c>
      <c r="Q9" s="4">
        <v>2016.4166666666699</v>
      </c>
      <c r="R9">
        <v>6</v>
      </c>
      <c r="S9">
        <v>0.41399999999999998</v>
      </c>
      <c r="W9">
        <v>6</v>
      </c>
      <c r="X9" s="1">
        <f t="shared" si="1"/>
        <v>1.280597014925372E-2</v>
      </c>
    </row>
    <row r="10" spans="1:24" x14ac:dyDescent="0.3">
      <c r="A10">
        <v>2009</v>
      </c>
      <c r="B10">
        <v>-5.3999999999999999E-2</v>
      </c>
      <c r="C10">
        <v>-0.159</v>
      </c>
      <c r="D10">
        <v>-0.155</v>
      </c>
      <c r="E10">
        <v>-0.125</v>
      </c>
      <c r="F10">
        <v>-5.6000000000000001E-2</v>
      </c>
      <c r="G10">
        <v>0.127</v>
      </c>
      <c r="H10">
        <v>0.23300000000000001</v>
      </c>
      <c r="I10">
        <v>0.158</v>
      </c>
      <c r="J10">
        <v>6.3E-2</v>
      </c>
      <c r="K10">
        <v>0.17</v>
      </c>
      <c r="L10">
        <v>7.4999999999999997E-2</v>
      </c>
      <c r="M10">
        <v>8.7999999999999995E-2</v>
      </c>
      <c r="N10" s="1">
        <f t="shared" si="0"/>
        <v>3.0416666666666665E-2</v>
      </c>
      <c r="O10" s="1">
        <f t="shared" si="2"/>
        <v>0.14658333333333334</v>
      </c>
      <c r="Q10" s="4">
        <v>2016.3333333333301</v>
      </c>
      <c r="R10">
        <v>5</v>
      </c>
      <c r="S10">
        <v>0.34899999999999998</v>
      </c>
      <c r="W10">
        <v>5</v>
      </c>
      <c r="X10" s="1">
        <f t="shared" si="1"/>
        <v>-1.9701492537313558E-3</v>
      </c>
    </row>
    <row r="11" spans="1:24" x14ac:dyDescent="0.3">
      <c r="A11">
        <v>2008</v>
      </c>
      <c r="B11">
        <v>3.5000000000000003E-2</v>
      </c>
      <c r="C11">
        <v>0.13300000000000001</v>
      </c>
      <c r="D11">
        <v>0.16400000000000001</v>
      </c>
      <c r="E11">
        <v>4.8000000000000001E-2</v>
      </c>
      <c r="F11">
        <v>0.17699999999999999</v>
      </c>
      <c r="G11">
        <v>0.26100000000000001</v>
      </c>
      <c r="H11">
        <v>0.21099999999999999</v>
      </c>
      <c r="I11">
        <v>0.18</v>
      </c>
      <c r="J11">
        <v>0.20399999999999999</v>
      </c>
      <c r="K11">
        <v>0.108</v>
      </c>
      <c r="L11">
        <v>6.0000000000000001E-3</v>
      </c>
      <c r="M11">
        <v>2.4E-2</v>
      </c>
      <c r="N11" s="1">
        <f t="shared" si="0"/>
        <v>0.12925</v>
      </c>
      <c r="O11" s="1">
        <f t="shared" si="2"/>
        <v>0.17933333333333334</v>
      </c>
      <c r="Q11" s="4">
        <v>2016.25</v>
      </c>
      <c r="R11">
        <v>4</v>
      </c>
      <c r="S11">
        <v>0.182</v>
      </c>
      <c r="W11">
        <v>4</v>
      </c>
      <c r="X11" s="1">
        <f t="shared" si="1"/>
        <v>-2.186567164179103E-2</v>
      </c>
    </row>
    <row r="12" spans="1:24" x14ac:dyDescent="0.3">
      <c r="A12">
        <v>2007</v>
      </c>
      <c r="B12">
        <v>0.17599999999999999</v>
      </c>
      <c r="C12">
        <v>0.222</v>
      </c>
      <c r="D12">
        <v>0.13200000000000001</v>
      </c>
      <c r="E12">
        <v>0.16400000000000001</v>
      </c>
      <c r="F12">
        <v>0.11700000000000001</v>
      </c>
      <c r="G12">
        <v>9.2999999999999999E-2</v>
      </c>
      <c r="H12">
        <v>0.13400000000000001</v>
      </c>
      <c r="I12">
        <v>0.06</v>
      </c>
      <c r="J12">
        <v>0.10299999999999999</v>
      </c>
      <c r="K12">
        <v>0.16300000000000001</v>
      </c>
      <c r="L12">
        <v>0.18099999999999999</v>
      </c>
      <c r="M12">
        <v>0.11600000000000001</v>
      </c>
      <c r="N12" s="1">
        <f t="shared" si="0"/>
        <v>0.13841666666666669</v>
      </c>
      <c r="O12" s="1">
        <f t="shared" si="2"/>
        <v>0.16763333333333336</v>
      </c>
      <c r="Q12" s="4">
        <v>2016.1666666666699</v>
      </c>
      <c r="R12">
        <v>3</v>
      </c>
      <c r="S12">
        <v>0.193</v>
      </c>
      <c r="W12">
        <v>3</v>
      </c>
      <c r="X12" s="1">
        <f t="shared" si="1"/>
        <v>-2.2761194029850763E-2</v>
      </c>
    </row>
    <row r="13" spans="1:24" x14ac:dyDescent="0.3">
      <c r="A13">
        <v>2006</v>
      </c>
      <c r="B13">
        <v>0.128</v>
      </c>
      <c r="C13">
        <v>0.08</v>
      </c>
      <c r="D13">
        <v>6.5000000000000002E-2</v>
      </c>
      <c r="E13">
        <v>0.20200000000000001</v>
      </c>
      <c r="F13">
        <v>0.313</v>
      </c>
      <c r="G13">
        <v>0.33800000000000002</v>
      </c>
      <c r="H13">
        <v>0.379</v>
      </c>
      <c r="I13">
        <v>0.40600000000000003</v>
      </c>
      <c r="J13">
        <v>0.36899999999999999</v>
      </c>
      <c r="K13">
        <v>0.33900000000000002</v>
      </c>
      <c r="L13">
        <v>0.29399999999999998</v>
      </c>
      <c r="M13">
        <v>0.17599999999999999</v>
      </c>
      <c r="N13" s="1">
        <f t="shared" si="0"/>
        <v>0.25741666666666668</v>
      </c>
      <c r="O13" s="1">
        <f t="shared" si="2"/>
        <v>0.2009</v>
      </c>
      <c r="Q13" s="4">
        <v>2016.0833333333301</v>
      </c>
      <c r="R13">
        <v>2</v>
      </c>
      <c r="S13">
        <v>0.161</v>
      </c>
      <c r="W13">
        <v>2</v>
      </c>
      <c r="X13" s="1">
        <f t="shared" si="1"/>
        <v>-3.4283582089552248E-2</v>
      </c>
    </row>
    <row r="14" spans="1:24" x14ac:dyDescent="0.3">
      <c r="A14">
        <v>2005</v>
      </c>
      <c r="B14">
        <v>0.11600000000000001</v>
      </c>
      <c r="C14">
        <v>0.13</v>
      </c>
      <c r="D14">
        <v>0.28899999999999998</v>
      </c>
      <c r="E14">
        <v>0.29699999999999999</v>
      </c>
      <c r="F14">
        <v>0.29799999999999999</v>
      </c>
      <c r="G14">
        <v>0.33200000000000002</v>
      </c>
      <c r="H14">
        <v>0.45200000000000001</v>
      </c>
      <c r="I14">
        <v>0.44500000000000001</v>
      </c>
      <c r="J14">
        <v>0.42399999999999999</v>
      </c>
      <c r="K14">
        <v>0.24299999999999999</v>
      </c>
      <c r="L14">
        <v>0.14499999999999999</v>
      </c>
      <c r="M14">
        <v>0.221</v>
      </c>
      <c r="N14" s="1">
        <f t="shared" si="0"/>
        <v>0.28266666666666668</v>
      </c>
      <c r="O14" s="1">
        <f t="shared" si="2"/>
        <v>0.21936666666666671</v>
      </c>
      <c r="Q14" s="4">
        <v>2016</v>
      </c>
      <c r="R14">
        <v>1</v>
      </c>
      <c r="S14">
        <v>0.23599999999999999</v>
      </c>
      <c r="W14">
        <v>1</v>
      </c>
      <c r="X14" s="1">
        <f t="shared" si="1"/>
        <v>-4.6925373134328374E-2</v>
      </c>
    </row>
    <row r="15" spans="1:24" x14ac:dyDescent="0.3">
      <c r="A15">
        <v>2004</v>
      </c>
      <c r="B15">
        <v>0.215</v>
      </c>
      <c r="C15">
        <v>0.214</v>
      </c>
      <c r="D15">
        <v>0.16300000000000001</v>
      </c>
      <c r="E15">
        <v>0.113</v>
      </c>
      <c r="F15">
        <v>1.0999999999999999E-2</v>
      </c>
      <c r="G15">
        <v>0.182</v>
      </c>
      <c r="H15">
        <v>0.23200000000000001</v>
      </c>
      <c r="I15">
        <v>0.32100000000000001</v>
      </c>
      <c r="J15">
        <v>0.245</v>
      </c>
      <c r="K15">
        <v>0.247</v>
      </c>
      <c r="L15">
        <v>0.22600000000000001</v>
      </c>
      <c r="M15">
        <v>0.192</v>
      </c>
      <c r="N15" s="1">
        <f t="shared" si="0"/>
        <v>0.19674999999999998</v>
      </c>
      <c r="O15" s="1">
        <f t="shared" si="2"/>
        <v>0.20274999999999999</v>
      </c>
      <c r="Q15" s="4">
        <v>2015.9166666666665</v>
      </c>
      <c r="R15">
        <v>12</v>
      </c>
      <c r="S15">
        <v>0.23400000000000001</v>
      </c>
    </row>
    <row r="16" spans="1:24" x14ac:dyDescent="0.3">
      <c r="A16">
        <v>2003</v>
      </c>
      <c r="B16">
        <v>5.5E-2</v>
      </c>
      <c r="C16">
        <v>-8.0000000000000002E-3</v>
      </c>
      <c r="D16">
        <v>0.11700000000000001</v>
      </c>
      <c r="E16">
        <v>8.4000000000000005E-2</v>
      </c>
      <c r="F16">
        <v>0.156</v>
      </c>
      <c r="G16">
        <v>0.21</v>
      </c>
      <c r="H16">
        <v>0.28100000000000003</v>
      </c>
      <c r="I16">
        <v>0.42</v>
      </c>
      <c r="J16">
        <v>0.45600000000000002</v>
      </c>
      <c r="K16">
        <v>0.43099999999999999</v>
      </c>
      <c r="L16">
        <v>0.22800000000000001</v>
      </c>
      <c r="M16">
        <v>0.22900000000000001</v>
      </c>
      <c r="N16" s="1">
        <f t="shared" si="0"/>
        <v>0.22158333333333335</v>
      </c>
      <c r="O16" s="1">
        <f t="shared" si="2"/>
        <v>0.17313333333333336</v>
      </c>
      <c r="Q16" s="4">
        <v>2015.8333333333333</v>
      </c>
      <c r="R16">
        <v>11</v>
      </c>
      <c r="S16">
        <v>0.192</v>
      </c>
    </row>
    <row r="17" spans="1:19" x14ac:dyDescent="0.3">
      <c r="A17">
        <v>2002</v>
      </c>
      <c r="B17">
        <v>0.186</v>
      </c>
      <c r="C17">
        <v>0.17</v>
      </c>
      <c r="D17">
        <v>0.14899999999999999</v>
      </c>
      <c r="E17">
        <v>3.2000000000000001E-2</v>
      </c>
      <c r="F17">
        <v>-4.3999999999999997E-2</v>
      </c>
      <c r="G17">
        <v>-0.112</v>
      </c>
      <c r="H17">
        <v>-6.0999999999999999E-2</v>
      </c>
      <c r="I17">
        <v>0.111</v>
      </c>
      <c r="J17">
        <v>8.4000000000000005E-2</v>
      </c>
      <c r="K17">
        <v>0.11600000000000001</v>
      </c>
      <c r="L17">
        <v>2.4E-2</v>
      </c>
      <c r="M17">
        <v>8.9999999999999993E-3</v>
      </c>
      <c r="N17" s="1">
        <f t="shared" si="0"/>
        <v>5.5333333333333339E-2</v>
      </c>
      <c r="O17" s="1">
        <f t="shared" si="2"/>
        <v>0.12031666666666666</v>
      </c>
      <c r="Q17" s="4">
        <v>2015.75</v>
      </c>
      <c r="R17">
        <v>10</v>
      </c>
      <c r="S17">
        <v>0.33</v>
      </c>
    </row>
    <row r="18" spans="1:19" x14ac:dyDescent="0.3">
      <c r="A18">
        <v>2001</v>
      </c>
      <c r="B18">
        <v>-0.123</v>
      </c>
      <c r="C18">
        <v>-2.1999999999999999E-2</v>
      </c>
      <c r="D18">
        <v>1.9E-2</v>
      </c>
      <c r="E18">
        <v>-8.0000000000000002E-3</v>
      </c>
      <c r="F18">
        <v>-5.0000000000000001E-3</v>
      </c>
      <c r="G18">
        <v>0.20300000000000001</v>
      </c>
      <c r="H18">
        <v>0.14000000000000001</v>
      </c>
      <c r="I18">
        <v>0.182</v>
      </c>
      <c r="J18">
        <v>0.29099999999999998</v>
      </c>
      <c r="K18">
        <v>0.25600000000000001</v>
      </c>
      <c r="L18">
        <v>0.161</v>
      </c>
      <c r="M18">
        <v>0.218</v>
      </c>
      <c r="N18" s="1">
        <f t="shared" si="0"/>
        <v>0.10933333333333334</v>
      </c>
      <c r="O18" s="1">
        <f t="shared" si="2"/>
        <v>0.10256666666666667</v>
      </c>
      <c r="Q18" s="4">
        <v>2015.6666666666665</v>
      </c>
      <c r="R18">
        <v>9</v>
      </c>
      <c r="S18">
        <v>0.30499999999999999</v>
      </c>
    </row>
    <row r="19" spans="1:19" x14ac:dyDescent="0.3">
      <c r="A19">
        <v>2000</v>
      </c>
      <c r="B19">
        <v>-7.9000000000000001E-2</v>
      </c>
      <c r="C19">
        <v>-3.4000000000000002E-2</v>
      </c>
      <c r="D19">
        <v>0.108</v>
      </c>
      <c r="E19">
        <v>4.7E-2</v>
      </c>
      <c r="F19">
        <v>0.109</v>
      </c>
      <c r="G19">
        <v>-1.2999999999999999E-2</v>
      </c>
      <c r="H19">
        <v>7.6999999999999999E-2</v>
      </c>
      <c r="I19">
        <v>0.107</v>
      </c>
      <c r="J19">
        <v>0.106</v>
      </c>
      <c r="K19">
        <v>-3.5000000000000003E-2</v>
      </c>
      <c r="L19">
        <v>-4.8000000000000001E-2</v>
      </c>
      <c r="M19">
        <v>-0.122</v>
      </c>
      <c r="N19" s="1">
        <f t="shared" si="0"/>
        <v>1.8583333333333327E-2</v>
      </c>
      <c r="O19" s="1">
        <f t="shared" si="2"/>
        <v>0.13076666666666664</v>
      </c>
      <c r="Q19" s="4">
        <v>2015.5833333333333</v>
      </c>
      <c r="R19">
        <v>8</v>
      </c>
      <c r="S19">
        <v>0.183</v>
      </c>
    </row>
    <row r="20" spans="1:19" x14ac:dyDescent="0.3">
      <c r="A20">
        <v>1999</v>
      </c>
      <c r="B20">
        <v>5.5E-2</v>
      </c>
      <c r="C20">
        <v>6.2E-2</v>
      </c>
      <c r="D20">
        <v>7.2999999999999995E-2</v>
      </c>
      <c r="E20">
        <v>5.6000000000000001E-2</v>
      </c>
      <c r="F20">
        <v>0.16700000000000001</v>
      </c>
      <c r="G20">
        <v>0.184</v>
      </c>
      <c r="H20">
        <v>0.20200000000000001</v>
      </c>
      <c r="I20">
        <v>0.311</v>
      </c>
      <c r="J20">
        <v>0.189</v>
      </c>
      <c r="K20">
        <v>2.1999999999999999E-2</v>
      </c>
      <c r="L20">
        <v>-4.3999999999999997E-2</v>
      </c>
      <c r="M20">
        <v>1.9E-2</v>
      </c>
      <c r="N20" s="1">
        <f t="shared" si="0"/>
        <v>0.10799999999999998</v>
      </c>
      <c r="O20" s="1">
        <f t="shared" si="2"/>
        <v>0.12810000000000002</v>
      </c>
      <c r="Q20" s="4">
        <v>2015.5</v>
      </c>
      <c r="R20">
        <v>7</v>
      </c>
      <c r="S20">
        <v>0.13700000000000001</v>
      </c>
    </row>
    <row r="21" spans="1:19" x14ac:dyDescent="0.3">
      <c r="A21">
        <v>1998</v>
      </c>
      <c r="B21">
        <v>0.13400000000000001</v>
      </c>
      <c r="C21">
        <v>0.29599999999999999</v>
      </c>
      <c r="D21">
        <v>0.32600000000000001</v>
      </c>
      <c r="E21">
        <v>0.29599999999999999</v>
      </c>
      <c r="F21">
        <v>0.38800000000000001</v>
      </c>
      <c r="G21">
        <v>0.49399999999999999</v>
      </c>
      <c r="H21">
        <v>0.49199999999999999</v>
      </c>
      <c r="I21">
        <v>0.51700000000000002</v>
      </c>
      <c r="J21">
        <v>0.41699999999999998</v>
      </c>
      <c r="K21">
        <v>0.38600000000000001</v>
      </c>
      <c r="L21">
        <v>0.32100000000000001</v>
      </c>
      <c r="M21">
        <v>0.28399999999999997</v>
      </c>
      <c r="N21" s="1">
        <f t="shared" si="0"/>
        <v>0.36258333333333331</v>
      </c>
      <c r="O21" s="1">
        <f t="shared" si="2"/>
        <v>9.268333333333334E-2</v>
      </c>
      <c r="Q21" s="4">
        <v>2015.4166666666665</v>
      </c>
      <c r="R21">
        <v>6</v>
      </c>
      <c r="S21">
        <v>3.4000000000000002E-2</v>
      </c>
    </row>
    <row r="22" spans="1:19" x14ac:dyDescent="0.3">
      <c r="A22">
        <v>1997</v>
      </c>
      <c r="B22">
        <v>-8.6999999999999994E-2</v>
      </c>
      <c r="C22">
        <v>-3.1E-2</v>
      </c>
      <c r="D22">
        <v>8.9999999999999993E-3</v>
      </c>
      <c r="E22">
        <v>1.2E-2</v>
      </c>
      <c r="F22">
        <v>4.3999999999999997E-2</v>
      </c>
      <c r="G22">
        <v>1.2999999999999999E-2</v>
      </c>
      <c r="H22">
        <v>6.5000000000000002E-2</v>
      </c>
      <c r="I22">
        <v>1.9E-2</v>
      </c>
      <c r="J22">
        <v>0.114</v>
      </c>
      <c r="K22">
        <v>0.155</v>
      </c>
      <c r="L22">
        <v>5.5E-2</v>
      </c>
      <c r="M22">
        <v>0.13600000000000001</v>
      </c>
      <c r="N22" s="1">
        <f t="shared" si="0"/>
        <v>4.2000000000000003E-2</v>
      </c>
      <c r="O22" s="1">
        <f t="shared" si="2"/>
        <v>0.11395</v>
      </c>
      <c r="Q22" s="4">
        <v>2015.3333333333333</v>
      </c>
      <c r="R22">
        <v>5</v>
      </c>
      <c r="S22">
        <v>0.05</v>
      </c>
    </row>
    <row r="23" spans="1:19" x14ac:dyDescent="0.3">
      <c r="A23">
        <v>1996</v>
      </c>
      <c r="B23">
        <v>-5.0000000000000001E-3</v>
      </c>
      <c r="C23">
        <v>-2.8000000000000001E-2</v>
      </c>
      <c r="D23">
        <v>-5.2999999999999999E-2</v>
      </c>
      <c r="E23">
        <v>1.4E-2</v>
      </c>
      <c r="F23">
        <v>-6.0999999999999999E-2</v>
      </c>
      <c r="G23">
        <v>-0.11899999999999999</v>
      </c>
      <c r="H23">
        <v>-0.1</v>
      </c>
      <c r="I23">
        <v>-4.0000000000000001E-3</v>
      </c>
      <c r="J23">
        <v>3.0000000000000001E-3</v>
      </c>
      <c r="K23">
        <v>-0.14000000000000001</v>
      </c>
      <c r="L23">
        <v>-0.16900000000000001</v>
      </c>
      <c r="M23">
        <v>-0.151</v>
      </c>
      <c r="N23" s="1">
        <f t="shared" si="0"/>
        <v>-6.7750000000000005E-2</v>
      </c>
      <c r="O23" s="1">
        <f t="shared" si="2"/>
        <v>5.496666666666665E-2</v>
      </c>
      <c r="Q23" s="4">
        <v>2015.25</v>
      </c>
      <c r="R23">
        <v>4</v>
      </c>
      <c r="S23">
        <v>-6.6000000000000003E-2</v>
      </c>
    </row>
    <row r="24" spans="1:19" x14ac:dyDescent="0.3">
      <c r="A24">
        <v>1995</v>
      </c>
      <c r="B24">
        <v>-5.8000000000000003E-2</v>
      </c>
      <c r="C24">
        <v>-3.5000000000000003E-2</v>
      </c>
      <c r="D24">
        <v>2.1000000000000001E-2</v>
      </c>
      <c r="E24">
        <v>0.08</v>
      </c>
      <c r="F24">
        <v>0.27600000000000002</v>
      </c>
      <c r="G24">
        <v>0.36799999999999999</v>
      </c>
      <c r="H24">
        <v>0.318</v>
      </c>
      <c r="I24">
        <v>0.188</v>
      </c>
      <c r="J24">
        <v>5.8000000000000003E-2</v>
      </c>
      <c r="K24">
        <v>0.106</v>
      </c>
      <c r="L24">
        <v>0.13100000000000001</v>
      </c>
      <c r="M24">
        <v>4.5999999999999999E-2</v>
      </c>
      <c r="N24" s="1">
        <f t="shared" si="0"/>
        <v>0.12491666666666668</v>
      </c>
      <c r="O24" s="1">
        <f t="shared" si="2"/>
        <v>-6.1666666666666668E-2</v>
      </c>
      <c r="Q24" s="4">
        <v>2015.1666666666665</v>
      </c>
      <c r="R24">
        <v>3</v>
      </c>
      <c r="S24">
        <v>-0.124</v>
      </c>
    </row>
    <row r="25" spans="1:19" x14ac:dyDescent="0.3">
      <c r="A25">
        <v>1994</v>
      </c>
      <c r="B25">
        <v>-0.29099999999999998</v>
      </c>
      <c r="C25">
        <v>-0.30399999999999999</v>
      </c>
      <c r="D25">
        <v>-0.27400000000000002</v>
      </c>
      <c r="E25">
        <v>-0.19500000000000001</v>
      </c>
      <c r="F25">
        <v>-0.20200000000000001</v>
      </c>
      <c r="G25">
        <v>-0.217</v>
      </c>
      <c r="H25">
        <v>-0.22600000000000001</v>
      </c>
      <c r="I25">
        <v>-0.23100000000000001</v>
      </c>
      <c r="J25">
        <v>-0.14699999999999999</v>
      </c>
      <c r="K25">
        <v>-5.5E-2</v>
      </c>
      <c r="L25">
        <v>-1.4999999999999999E-2</v>
      </c>
      <c r="M25">
        <v>-8.5999999999999993E-2</v>
      </c>
      <c r="N25" s="1">
        <f t="shared" si="0"/>
        <v>-0.1869166666666667</v>
      </c>
      <c r="O25" s="1">
        <f t="shared" si="2"/>
        <v>-0.1159166666666667</v>
      </c>
      <c r="Q25" s="4">
        <v>2015.0833333333333</v>
      </c>
      <c r="R25">
        <v>2</v>
      </c>
      <c r="S25">
        <v>2E-3</v>
      </c>
    </row>
    <row r="26" spans="1:19" x14ac:dyDescent="0.3">
      <c r="A26">
        <v>1993</v>
      </c>
      <c r="B26">
        <v>-0.23400000000000001</v>
      </c>
      <c r="C26">
        <v>-0.18099999999999999</v>
      </c>
      <c r="D26">
        <v>-0.23799999999999999</v>
      </c>
      <c r="E26">
        <v>-0.16800000000000001</v>
      </c>
      <c r="F26">
        <v>-0.158</v>
      </c>
      <c r="G26">
        <v>-0.17599999999999999</v>
      </c>
      <c r="H26">
        <v>-0.27100000000000002</v>
      </c>
      <c r="I26">
        <v>-0.223</v>
      </c>
      <c r="J26">
        <v>-0.159</v>
      </c>
      <c r="K26">
        <v>-0.23799999999999999</v>
      </c>
      <c r="L26">
        <v>-0.313</v>
      </c>
      <c r="M26">
        <v>-0.28799999999999998</v>
      </c>
      <c r="N26" s="1">
        <f t="shared" si="0"/>
        <v>-0.22058333333333335</v>
      </c>
      <c r="O26" s="1">
        <f t="shared" si="2"/>
        <v>-0.13085000000000002</v>
      </c>
      <c r="Q26" s="4">
        <v>2015</v>
      </c>
      <c r="R26">
        <v>1</v>
      </c>
      <c r="S26">
        <v>-3.0000000000000001E-3</v>
      </c>
    </row>
    <row r="27" spans="1:19" x14ac:dyDescent="0.3">
      <c r="A27">
        <v>1992</v>
      </c>
      <c r="B27">
        <v>-0.184</v>
      </c>
      <c r="C27">
        <v>-8.7999999999999995E-2</v>
      </c>
      <c r="D27">
        <v>-8.5999999999999993E-2</v>
      </c>
      <c r="E27">
        <v>-0.17799999999999999</v>
      </c>
      <c r="F27">
        <v>-0.216</v>
      </c>
      <c r="G27">
        <v>-0.14499999999999999</v>
      </c>
      <c r="H27">
        <v>-0.21299999999999999</v>
      </c>
      <c r="I27">
        <v>-0.375</v>
      </c>
      <c r="J27">
        <v>-0.36399999999999999</v>
      </c>
      <c r="K27">
        <v>-0.29399999999999998</v>
      </c>
      <c r="L27">
        <v>-0.32900000000000001</v>
      </c>
      <c r="M27">
        <v>-0.27900000000000003</v>
      </c>
      <c r="N27" s="1">
        <f t="shared" si="0"/>
        <v>-0.22925000000000004</v>
      </c>
      <c r="O27" s="1">
        <f t="shared" si="2"/>
        <v>-0.16555000000000003</v>
      </c>
      <c r="Q27" s="4">
        <v>2014.9166666666665</v>
      </c>
      <c r="R27">
        <v>12</v>
      </c>
      <c r="S27">
        <v>6.4000000000000001E-2</v>
      </c>
    </row>
    <row r="28" spans="1:19" x14ac:dyDescent="0.3">
      <c r="A28">
        <v>1991</v>
      </c>
      <c r="B28">
        <v>-0.188</v>
      </c>
      <c r="C28">
        <v>-0.11</v>
      </c>
      <c r="D28">
        <v>-6.2E-2</v>
      </c>
      <c r="E28">
        <v>-0.126</v>
      </c>
      <c r="F28">
        <v>-0.14699999999999999</v>
      </c>
      <c r="G28">
        <v>-0.123</v>
      </c>
      <c r="H28">
        <v>-0.10100000000000001</v>
      </c>
      <c r="I28">
        <v>-0.10199999999999999</v>
      </c>
      <c r="J28">
        <v>-3.1E-2</v>
      </c>
      <c r="K28">
        <v>-0.25600000000000001</v>
      </c>
      <c r="L28">
        <v>-0.255</v>
      </c>
      <c r="M28">
        <v>-0.20799999999999999</v>
      </c>
      <c r="N28" s="1">
        <f t="shared" si="0"/>
        <v>-0.14241666666666666</v>
      </c>
      <c r="O28" s="1">
        <f t="shared" si="2"/>
        <v>-0.14678333333333332</v>
      </c>
      <c r="Q28" s="4">
        <v>2014.8333333333333</v>
      </c>
      <c r="R28">
        <v>11</v>
      </c>
      <c r="S28">
        <v>7.0000000000000007E-2</v>
      </c>
    </row>
    <row r="29" spans="1:19" x14ac:dyDescent="0.3">
      <c r="A29">
        <v>1990</v>
      </c>
      <c r="B29">
        <v>-0.29199999999999998</v>
      </c>
      <c r="C29">
        <v>-0.154</v>
      </c>
      <c r="D29">
        <v>-0.17100000000000001</v>
      </c>
      <c r="E29">
        <v>-0.11</v>
      </c>
      <c r="F29">
        <v>-5.0999999999999997E-2</v>
      </c>
      <c r="G29">
        <v>-4.9000000000000002E-2</v>
      </c>
      <c r="H29">
        <v>-1.4999999999999999E-2</v>
      </c>
      <c r="I29">
        <v>0.06</v>
      </c>
      <c r="J29">
        <v>0.154</v>
      </c>
      <c r="K29">
        <v>0.12</v>
      </c>
      <c r="L29">
        <v>-4.5999999999999999E-2</v>
      </c>
      <c r="M29">
        <v>-2.9000000000000001E-2</v>
      </c>
      <c r="N29" s="1">
        <f t="shared" si="0"/>
        <v>-4.8583333333333339E-2</v>
      </c>
      <c r="O29" s="1">
        <f t="shared" si="2"/>
        <v>-0.10569999999999999</v>
      </c>
      <c r="Q29" s="4">
        <v>2014.75</v>
      </c>
      <c r="R29">
        <v>10</v>
      </c>
      <c r="S29">
        <v>0.29699999999999999</v>
      </c>
    </row>
    <row r="30" spans="1:19" x14ac:dyDescent="0.3">
      <c r="A30">
        <v>1989</v>
      </c>
      <c r="B30">
        <v>-0.21299999999999999</v>
      </c>
      <c r="C30">
        <v>-0.14899999999999999</v>
      </c>
      <c r="D30">
        <v>-0.246</v>
      </c>
      <c r="E30">
        <v>-0.28199999999999997</v>
      </c>
      <c r="F30">
        <v>-0.13900000000000001</v>
      </c>
      <c r="G30">
        <v>9.8000000000000004E-2</v>
      </c>
      <c r="H30">
        <v>0.185</v>
      </c>
      <c r="I30">
        <v>0.12</v>
      </c>
      <c r="J30">
        <v>-8.6999999999999994E-2</v>
      </c>
      <c r="K30">
        <v>-0.11600000000000001</v>
      </c>
      <c r="L30">
        <v>-0.14199999999999999</v>
      </c>
      <c r="M30">
        <v>-0.14599999999999999</v>
      </c>
      <c r="N30" s="1">
        <f t="shared" si="0"/>
        <v>-9.3083333333333337E-2</v>
      </c>
      <c r="O30" s="1">
        <f t="shared" si="2"/>
        <v>-4.8616666666666669E-2</v>
      </c>
      <c r="Q30" s="4">
        <v>2014.6666666666665</v>
      </c>
      <c r="R30">
        <v>9</v>
      </c>
      <c r="S30">
        <v>0.315</v>
      </c>
    </row>
    <row r="31" spans="1:19" x14ac:dyDescent="0.3">
      <c r="A31">
        <v>1988</v>
      </c>
      <c r="B31">
        <v>-3.1E-2</v>
      </c>
      <c r="C31">
        <v>-0.106</v>
      </c>
      <c r="D31">
        <v>0</v>
      </c>
      <c r="E31">
        <v>6.0999999999999999E-2</v>
      </c>
      <c r="F31">
        <v>0.14699999999999999</v>
      </c>
      <c r="G31">
        <v>0.17399999999999999</v>
      </c>
      <c r="H31">
        <v>0.11799999999999999</v>
      </c>
      <c r="I31">
        <v>0</v>
      </c>
      <c r="J31">
        <v>-8.6999999999999994E-2</v>
      </c>
      <c r="K31">
        <v>-0.16300000000000001</v>
      </c>
      <c r="L31">
        <v>-0.13900000000000001</v>
      </c>
      <c r="M31">
        <v>-0.156</v>
      </c>
      <c r="N31" s="1">
        <f t="shared" si="0"/>
        <v>-1.5166666666666667E-2</v>
      </c>
      <c r="O31" s="1">
        <f t="shared" si="2"/>
        <v>-7.7200000000000005E-2</v>
      </c>
      <c r="Q31" s="4">
        <v>2014.5833333333333</v>
      </c>
      <c r="R31">
        <v>8</v>
      </c>
      <c r="S31">
        <v>0.34</v>
      </c>
    </row>
    <row r="32" spans="1:19" x14ac:dyDescent="0.3">
      <c r="A32">
        <v>1987</v>
      </c>
      <c r="B32">
        <v>-0.26700000000000002</v>
      </c>
      <c r="C32">
        <v>-0.20699999999999999</v>
      </c>
      <c r="D32">
        <v>-2.1999999999999999E-2</v>
      </c>
      <c r="E32">
        <v>0.04</v>
      </c>
      <c r="F32">
        <v>7.9000000000000001E-2</v>
      </c>
      <c r="G32">
        <v>0.214</v>
      </c>
      <c r="H32">
        <v>0.28999999999999998</v>
      </c>
      <c r="I32">
        <v>0.28999999999999998</v>
      </c>
      <c r="J32">
        <v>0.20499999999999999</v>
      </c>
      <c r="K32">
        <v>5.7000000000000002E-2</v>
      </c>
      <c r="L32">
        <v>-5.8999999999999997E-2</v>
      </c>
      <c r="M32">
        <v>5.3999999999999999E-2</v>
      </c>
      <c r="N32" s="1">
        <f t="shared" si="0"/>
        <v>5.6166666666666663E-2</v>
      </c>
      <c r="O32" s="1">
        <f t="shared" si="2"/>
        <v>-0.123</v>
      </c>
      <c r="Q32" s="4">
        <v>2014.5</v>
      </c>
      <c r="R32">
        <v>7</v>
      </c>
      <c r="S32">
        <v>0.22700000000000001</v>
      </c>
    </row>
    <row r="33" spans="1:19" x14ac:dyDescent="0.3">
      <c r="A33">
        <v>1986</v>
      </c>
      <c r="B33">
        <v>-0.33200000000000002</v>
      </c>
      <c r="C33">
        <v>-0.26400000000000001</v>
      </c>
      <c r="D33">
        <v>-0.28199999999999997</v>
      </c>
      <c r="E33">
        <v>-0.314</v>
      </c>
      <c r="F33">
        <v>-0.218</v>
      </c>
      <c r="G33">
        <v>-0.25</v>
      </c>
      <c r="H33">
        <v>-0.23799999999999999</v>
      </c>
      <c r="I33">
        <v>-0.26200000000000001</v>
      </c>
      <c r="J33">
        <v>-0.20899999999999999</v>
      </c>
      <c r="K33">
        <v>-0.308</v>
      </c>
      <c r="L33">
        <v>-0.38700000000000001</v>
      </c>
      <c r="M33">
        <v>-0.36</v>
      </c>
      <c r="N33" s="1">
        <f t="shared" si="0"/>
        <v>-0.28533333333333333</v>
      </c>
      <c r="O33" s="1">
        <f t="shared" si="2"/>
        <v>-0.14804999999999999</v>
      </c>
      <c r="Q33" s="4">
        <v>2014.4166666666665</v>
      </c>
      <c r="R33">
        <v>6</v>
      </c>
      <c r="S33">
        <v>6.7000000000000004E-2</v>
      </c>
    </row>
    <row r="34" spans="1:19" x14ac:dyDescent="0.3">
      <c r="A34">
        <v>1985</v>
      </c>
      <c r="B34">
        <v>-0.34300000000000003</v>
      </c>
      <c r="C34">
        <v>-0.318</v>
      </c>
      <c r="D34">
        <v>-0.34499999999999997</v>
      </c>
      <c r="E34">
        <v>-0.39</v>
      </c>
      <c r="F34">
        <v>-0.32600000000000001</v>
      </c>
      <c r="G34">
        <v>-0.11700000000000001</v>
      </c>
      <c r="H34">
        <v>-0.14199999999999999</v>
      </c>
      <c r="I34">
        <v>-0.27</v>
      </c>
      <c r="J34">
        <v>-0.23599999999999999</v>
      </c>
      <c r="K34">
        <v>-0.23400000000000001</v>
      </c>
      <c r="L34">
        <v>-0.28399999999999997</v>
      </c>
      <c r="M34">
        <v>-0.32600000000000001</v>
      </c>
      <c r="N34" s="1">
        <f t="shared" si="0"/>
        <v>-0.27758333333333335</v>
      </c>
      <c r="O34" s="1">
        <f t="shared" si="2"/>
        <v>-0.1613</v>
      </c>
      <c r="Q34" s="4">
        <v>2014.3333333333333</v>
      </c>
      <c r="R34">
        <v>5</v>
      </c>
      <c r="S34">
        <v>4.0000000000000001E-3</v>
      </c>
    </row>
    <row r="35" spans="1:19" x14ac:dyDescent="0.3">
      <c r="A35">
        <v>1984</v>
      </c>
      <c r="B35">
        <v>-9.5000000000000001E-2</v>
      </c>
      <c r="C35">
        <v>-7.6999999999999999E-2</v>
      </c>
      <c r="D35">
        <v>-0.114</v>
      </c>
      <c r="E35">
        <v>-0.14599999999999999</v>
      </c>
      <c r="F35">
        <v>-0.155</v>
      </c>
      <c r="G35">
        <v>-0.313</v>
      </c>
      <c r="H35">
        <v>-0.255</v>
      </c>
      <c r="I35">
        <v>-0.214</v>
      </c>
      <c r="J35">
        <v>-0.19800000000000001</v>
      </c>
      <c r="K35">
        <v>-0.33300000000000002</v>
      </c>
      <c r="L35">
        <v>-0.41299999999999998</v>
      </c>
      <c r="M35">
        <v>-0.307</v>
      </c>
      <c r="N35" s="1">
        <f t="shared" si="0"/>
        <v>-0.2183333333333333</v>
      </c>
      <c r="O35" s="1">
        <f t="shared" si="2"/>
        <v>-0.21721666666666667</v>
      </c>
      <c r="Q35" s="4">
        <v>2014.25</v>
      </c>
      <c r="R35">
        <v>4</v>
      </c>
      <c r="S35">
        <v>-8.8999999999999996E-2</v>
      </c>
    </row>
    <row r="36" spans="1:19" x14ac:dyDescent="0.3">
      <c r="A36">
        <v>1983</v>
      </c>
      <c r="B36">
        <v>-0.28699999999999998</v>
      </c>
      <c r="C36">
        <v>-9.2999999999999999E-2</v>
      </c>
      <c r="D36">
        <v>9.1999999999999998E-2</v>
      </c>
      <c r="E36">
        <v>7.0000000000000007E-2</v>
      </c>
      <c r="F36">
        <v>-3.6999999999999998E-2</v>
      </c>
      <c r="G36">
        <v>-4.2999999999999997E-2</v>
      </c>
      <c r="H36">
        <v>-4.0000000000000001E-3</v>
      </c>
      <c r="I36">
        <v>-0.14699999999999999</v>
      </c>
      <c r="J36">
        <v>-0.20499999999999999</v>
      </c>
      <c r="K36">
        <v>-0.184</v>
      </c>
      <c r="L36">
        <v>-0.14699999999999999</v>
      </c>
      <c r="M36">
        <v>8.0000000000000002E-3</v>
      </c>
      <c r="N36" s="1">
        <f t="shared" si="0"/>
        <v>-8.1416666666666651E-2</v>
      </c>
      <c r="O36" s="1">
        <f t="shared" si="2"/>
        <v>-0.17760000000000004</v>
      </c>
      <c r="Q36" s="4">
        <v>2014.1666666666665</v>
      </c>
      <c r="R36">
        <v>3</v>
      </c>
      <c r="S36">
        <v>-7.5999999999999998E-2</v>
      </c>
    </row>
    <row r="37" spans="1:19" x14ac:dyDescent="0.3">
      <c r="A37">
        <v>1982</v>
      </c>
      <c r="B37">
        <v>-7.0000000000000007E-2</v>
      </c>
      <c r="C37">
        <v>-6.8000000000000005E-2</v>
      </c>
      <c r="D37">
        <v>-6.9000000000000006E-2</v>
      </c>
      <c r="E37">
        <v>-0.17199999999999999</v>
      </c>
      <c r="F37">
        <v>-0.18099999999999999</v>
      </c>
      <c r="G37">
        <v>-0.17299999999999999</v>
      </c>
      <c r="H37">
        <v>-0.218</v>
      </c>
      <c r="I37">
        <v>-0.29799999999999999</v>
      </c>
      <c r="J37">
        <v>-0.29699999999999999</v>
      </c>
      <c r="K37">
        <v>-0.36</v>
      </c>
      <c r="L37">
        <v>-0.40600000000000003</v>
      </c>
      <c r="M37">
        <v>-0.36899999999999999</v>
      </c>
      <c r="N37" s="1">
        <f t="shared" si="0"/>
        <v>-0.22341666666666668</v>
      </c>
      <c r="O37" s="1">
        <f t="shared" si="2"/>
        <v>-0.12798333333333334</v>
      </c>
      <c r="Q37" s="4">
        <v>2014.0833333333333</v>
      </c>
      <c r="R37">
        <v>2</v>
      </c>
      <c r="S37">
        <v>-3.6999999999999998E-2</v>
      </c>
    </row>
    <row r="38" spans="1:19" x14ac:dyDescent="0.3">
      <c r="A38">
        <v>1981</v>
      </c>
      <c r="B38">
        <v>-0.17100000000000001</v>
      </c>
      <c r="C38">
        <v>-0.17</v>
      </c>
      <c r="D38">
        <v>1.2E-2</v>
      </c>
      <c r="E38">
        <v>-8.4000000000000005E-2</v>
      </c>
      <c r="F38">
        <v>-7.2999999999999995E-2</v>
      </c>
      <c r="G38">
        <v>-5.0999999999999997E-2</v>
      </c>
      <c r="H38">
        <v>-8.4000000000000005E-2</v>
      </c>
      <c r="I38">
        <v>-0.104</v>
      </c>
      <c r="J38">
        <v>-2.5000000000000001E-2</v>
      </c>
      <c r="K38">
        <v>-0.17599999999999999</v>
      </c>
      <c r="L38">
        <v>-0.126</v>
      </c>
      <c r="M38">
        <v>5.0000000000000001E-3</v>
      </c>
      <c r="N38" s="1">
        <f t="shared" si="0"/>
        <v>-8.7250000000000008E-2</v>
      </c>
      <c r="O38" s="1">
        <f t="shared" si="2"/>
        <v>-0.10858333333333334</v>
      </c>
      <c r="Q38" s="4">
        <v>2014</v>
      </c>
      <c r="R38">
        <v>1</v>
      </c>
      <c r="S38">
        <v>-5.7000000000000002E-2</v>
      </c>
    </row>
    <row r="39" spans="1:19" x14ac:dyDescent="0.3">
      <c r="A39">
        <v>1980</v>
      </c>
      <c r="B39">
        <v>4.0000000000000001E-3</v>
      </c>
      <c r="C39">
        <v>-7.2999999999999995E-2</v>
      </c>
      <c r="D39">
        <v>-0.13300000000000001</v>
      </c>
      <c r="E39">
        <v>5.0000000000000001E-3</v>
      </c>
      <c r="F39">
        <v>0.13500000000000001</v>
      </c>
      <c r="G39">
        <v>0.114</v>
      </c>
      <c r="H39">
        <v>5.6000000000000001E-2</v>
      </c>
      <c r="I39">
        <v>2.9000000000000001E-2</v>
      </c>
      <c r="J39">
        <v>-2E-3</v>
      </c>
      <c r="K39">
        <v>-5.5E-2</v>
      </c>
      <c r="L39">
        <v>-0.191</v>
      </c>
      <c r="M39">
        <v>-0.24299999999999999</v>
      </c>
      <c r="N39" s="1">
        <f t="shared" si="0"/>
        <v>-2.9499999999999998E-2</v>
      </c>
      <c r="O39" s="1">
        <f t="shared" si="2"/>
        <v>-0.13045000000000001</v>
      </c>
      <c r="Q39" s="4">
        <v>2013.9166666666599</v>
      </c>
      <c r="R39">
        <v>12</v>
      </c>
      <c r="S39">
        <v>4.2000000000000003E-2</v>
      </c>
    </row>
    <row r="40" spans="1:19" x14ac:dyDescent="0.3">
      <c r="A40">
        <v>1979</v>
      </c>
      <c r="B40">
        <v>-0.187</v>
      </c>
      <c r="C40">
        <v>-0.14599999999999999</v>
      </c>
      <c r="D40">
        <v>-0.223</v>
      </c>
      <c r="E40">
        <v>-0.23200000000000001</v>
      </c>
      <c r="F40">
        <v>-0.112</v>
      </c>
      <c r="G40">
        <v>-3.6999999999999998E-2</v>
      </c>
      <c r="H40">
        <v>-8.8999999999999996E-2</v>
      </c>
      <c r="I40">
        <v>-0.11</v>
      </c>
      <c r="J40">
        <v>-0.104</v>
      </c>
      <c r="K40">
        <v>-8.2000000000000003E-2</v>
      </c>
      <c r="L40">
        <v>-0.08</v>
      </c>
      <c r="M40">
        <v>-5.3999999999999999E-2</v>
      </c>
      <c r="N40" s="1">
        <f t="shared" si="0"/>
        <v>-0.12133333333333336</v>
      </c>
      <c r="O40" s="1">
        <f t="shared" si="2"/>
        <v>-0.12581666666666669</v>
      </c>
      <c r="Q40" s="4">
        <v>2013.8333333333301</v>
      </c>
      <c r="R40">
        <v>11</v>
      </c>
      <c r="S40">
        <v>0.13400000000000001</v>
      </c>
    </row>
    <row r="41" spans="1:19" x14ac:dyDescent="0.3">
      <c r="A41">
        <v>1978</v>
      </c>
      <c r="B41">
        <v>-0.10100000000000001</v>
      </c>
      <c r="C41">
        <v>-0.14299999999999999</v>
      </c>
      <c r="D41">
        <v>-0.154</v>
      </c>
      <c r="E41">
        <v>-0.19</v>
      </c>
      <c r="F41">
        <v>-0.19900000000000001</v>
      </c>
      <c r="G41">
        <v>-0.32800000000000001</v>
      </c>
      <c r="H41">
        <v>-0.27200000000000002</v>
      </c>
      <c r="I41">
        <v>-0.222</v>
      </c>
      <c r="J41">
        <v>-0.185</v>
      </c>
      <c r="K41">
        <v>-0.20200000000000001</v>
      </c>
      <c r="L41">
        <v>-0.115</v>
      </c>
      <c r="M41">
        <v>-0.17799999999999999</v>
      </c>
      <c r="N41" s="1">
        <f t="shared" si="0"/>
        <v>-0.19075</v>
      </c>
      <c r="O41" s="1">
        <f t="shared" si="2"/>
        <v>-0.18328333333333333</v>
      </c>
      <c r="Q41" s="4">
        <v>2013.75</v>
      </c>
      <c r="R41">
        <v>10</v>
      </c>
      <c r="S41">
        <v>0.35199999999999998</v>
      </c>
    </row>
    <row r="42" spans="1:19" x14ac:dyDescent="0.3">
      <c r="A42">
        <v>1977</v>
      </c>
      <c r="B42">
        <v>-0.38500000000000001</v>
      </c>
      <c r="C42">
        <v>-0.32900000000000001</v>
      </c>
      <c r="D42">
        <v>-0.17899999999999999</v>
      </c>
      <c r="E42">
        <v>-0.21299999999999999</v>
      </c>
      <c r="F42">
        <v>-0.16600000000000001</v>
      </c>
      <c r="G42">
        <v>-0.10299999999999999</v>
      </c>
      <c r="H42">
        <v>-0.10100000000000001</v>
      </c>
      <c r="I42">
        <v>-0.14099999999999999</v>
      </c>
      <c r="J42">
        <v>-0.22800000000000001</v>
      </c>
      <c r="K42">
        <v>-0.22</v>
      </c>
      <c r="L42">
        <v>-0.13800000000000001</v>
      </c>
      <c r="M42">
        <v>-0.2</v>
      </c>
      <c r="N42" s="1">
        <f t="shared" si="0"/>
        <v>-0.20025000000000001</v>
      </c>
      <c r="O42" s="1">
        <f t="shared" si="2"/>
        <v>-0.23925000000000002</v>
      </c>
      <c r="Q42" s="4">
        <v>2013.6666666666599</v>
      </c>
      <c r="R42">
        <v>9</v>
      </c>
      <c r="S42">
        <v>0.26</v>
      </c>
    </row>
    <row r="43" spans="1:19" x14ac:dyDescent="0.3">
      <c r="A43">
        <v>1976</v>
      </c>
      <c r="B43">
        <v>-0.38100000000000001</v>
      </c>
      <c r="C43">
        <v>-0.437</v>
      </c>
      <c r="D43">
        <v>-0.49</v>
      </c>
      <c r="E43">
        <v>-0.42199999999999999</v>
      </c>
      <c r="F43">
        <v>-0.48399999999999999</v>
      </c>
      <c r="G43">
        <v>-0.47899999999999998</v>
      </c>
      <c r="H43">
        <v>-0.30299999999999999</v>
      </c>
      <c r="I43">
        <v>-0.18099999999999999</v>
      </c>
      <c r="J43">
        <v>-0.189</v>
      </c>
      <c r="K43">
        <v>-0.28899999999999998</v>
      </c>
      <c r="L43">
        <v>-0.41199999999999998</v>
      </c>
      <c r="M43">
        <v>-0.42799999999999999</v>
      </c>
      <c r="N43" s="1">
        <f t="shared" si="0"/>
        <v>-0.37458333333333332</v>
      </c>
      <c r="O43" s="1">
        <f t="shared" si="2"/>
        <v>-0.30115000000000003</v>
      </c>
      <c r="Q43" s="4">
        <v>2013.5833333333301</v>
      </c>
      <c r="R43">
        <v>8</v>
      </c>
      <c r="S43">
        <v>0.2</v>
      </c>
    </row>
    <row r="44" spans="1:19" x14ac:dyDescent="0.3">
      <c r="A44">
        <v>1975</v>
      </c>
      <c r="B44">
        <v>-0.26900000000000002</v>
      </c>
      <c r="C44">
        <v>-0.33500000000000002</v>
      </c>
      <c r="D44">
        <v>-0.30599999999999999</v>
      </c>
      <c r="E44">
        <v>-0.34100000000000003</v>
      </c>
      <c r="F44">
        <v>-0.38400000000000001</v>
      </c>
      <c r="G44">
        <v>-0.29099999999999998</v>
      </c>
      <c r="H44">
        <v>-0.26800000000000002</v>
      </c>
      <c r="I44">
        <v>-0.18099999999999999</v>
      </c>
      <c r="J44">
        <v>-0.33200000000000002</v>
      </c>
      <c r="K44">
        <v>-0.35</v>
      </c>
      <c r="L44">
        <v>-0.33700000000000002</v>
      </c>
      <c r="M44">
        <v>-0.318</v>
      </c>
      <c r="N44" s="1">
        <f t="shared" si="0"/>
        <v>-0.30933333333333335</v>
      </c>
      <c r="O44" s="1">
        <f t="shared" si="2"/>
        <v>-0.30815000000000003</v>
      </c>
      <c r="Q44" s="4">
        <v>2013.5</v>
      </c>
      <c r="R44">
        <v>7</v>
      </c>
      <c r="S44">
        <v>0.19600000000000001</v>
      </c>
    </row>
    <row r="45" spans="1:19" x14ac:dyDescent="0.3">
      <c r="A45">
        <v>1974</v>
      </c>
      <c r="B45">
        <v>-0.27200000000000002</v>
      </c>
      <c r="C45">
        <v>-0.28000000000000003</v>
      </c>
      <c r="D45">
        <v>-0.39800000000000002</v>
      </c>
      <c r="E45">
        <v>-0.52</v>
      </c>
      <c r="F45">
        <v>-0.496</v>
      </c>
      <c r="G45">
        <v>-0.44400000000000001</v>
      </c>
      <c r="H45">
        <v>-0.51100000000000001</v>
      </c>
      <c r="I45">
        <v>-0.46400000000000002</v>
      </c>
      <c r="J45">
        <v>-0.502</v>
      </c>
      <c r="K45">
        <v>-0.504</v>
      </c>
      <c r="L45">
        <v>-0.42199999999999999</v>
      </c>
      <c r="M45">
        <v>-0.35699999999999998</v>
      </c>
      <c r="N45" s="1">
        <f t="shared" si="0"/>
        <v>-0.43083333333333335</v>
      </c>
      <c r="O45" s="1">
        <f t="shared" si="2"/>
        <v>-0.34071666666666667</v>
      </c>
      <c r="Q45" s="4">
        <v>2013.4166666666599</v>
      </c>
      <c r="R45">
        <v>6</v>
      </c>
      <c r="S45">
        <v>5.1999999999999998E-2</v>
      </c>
    </row>
    <row r="46" spans="1:19" x14ac:dyDescent="0.3">
      <c r="A46">
        <v>1973</v>
      </c>
      <c r="B46">
        <v>-0.37</v>
      </c>
      <c r="C46">
        <v>-0.39</v>
      </c>
      <c r="D46">
        <v>-0.34100000000000003</v>
      </c>
      <c r="E46">
        <v>-0.26100000000000001</v>
      </c>
      <c r="F46">
        <v>-0.16600000000000001</v>
      </c>
      <c r="G46">
        <v>-0.17199999999999999</v>
      </c>
      <c r="H46">
        <v>-0.1</v>
      </c>
      <c r="I46">
        <v>-0.129</v>
      </c>
      <c r="J46">
        <v>-0.128</v>
      </c>
      <c r="K46">
        <v>-0.21199999999999999</v>
      </c>
      <c r="L46">
        <v>-0.20599999999999999</v>
      </c>
      <c r="M46">
        <v>-0.23400000000000001</v>
      </c>
      <c r="N46" s="1">
        <f t="shared" si="0"/>
        <v>-0.22575000000000001</v>
      </c>
      <c r="O46" s="1">
        <f t="shared" si="2"/>
        <v>-0.32999999999999996</v>
      </c>
      <c r="Q46" s="4">
        <v>2013.3333333333301</v>
      </c>
      <c r="R46">
        <v>5</v>
      </c>
      <c r="S46">
        <v>0.106</v>
      </c>
    </row>
    <row r="47" spans="1:19" x14ac:dyDescent="0.3">
      <c r="A47">
        <v>1972</v>
      </c>
      <c r="B47">
        <v>-0.315</v>
      </c>
      <c r="C47">
        <v>-0.377</v>
      </c>
      <c r="D47">
        <v>-0.436</v>
      </c>
      <c r="E47">
        <v>-0.32300000000000001</v>
      </c>
      <c r="F47">
        <v>-0.46600000000000003</v>
      </c>
      <c r="G47">
        <v>-0.48499999999999999</v>
      </c>
      <c r="H47">
        <v>-0.372</v>
      </c>
      <c r="I47">
        <v>-0.38</v>
      </c>
      <c r="J47">
        <v>-0.29899999999999999</v>
      </c>
      <c r="K47">
        <v>-0.28299999999999997</v>
      </c>
      <c r="L47">
        <v>-0.27400000000000002</v>
      </c>
      <c r="M47">
        <v>-0.34699999999999998</v>
      </c>
      <c r="N47" s="1">
        <f t="shared" si="0"/>
        <v>-0.36308333333333326</v>
      </c>
      <c r="O47" s="1">
        <f t="shared" si="2"/>
        <v>-0.29053333333333331</v>
      </c>
      <c r="Q47" s="4">
        <v>2013.25</v>
      </c>
      <c r="R47">
        <v>4</v>
      </c>
      <c r="S47">
        <v>0.14199999999999999</v>
      </c>
    </row>
    <row r="48" spans="1:19" x14ac:dyDescent="0.3">
      <c r="A48">
        <v>1971</v>
      </c>
      <c r="B48">
        <v>-0.24299999999999999</v>
      </c>
      <c r="C48">
        <v>-0.28899999999999998</v>
      </c>
      <c r="D48">
        <v>-0.307</v>
      </c>
      <c r="E48">
        <v>-0.41</v>
      </c>
      <c r="F48">
        <v>-0.32400000000000001</v>
      </c>
      <c r="G48">
        <v>-0.36</v>
      </c>
      <c r="H48">
        <v>-0.34699999999999998</v>
      </c>
      <c r="I48">
        <v>-0.432</v>
      </c>
      <c r="J48">
        <v>-0.36299999999999999</v>
      </c>
      <c r="K48">
        <v>-0.23200000000000001</v>
      </c>
      <c r="L48">
        <v>-0.24</v>
      </c>
      <c r="M48">
        <v>-0.30499999999999999</v>
      </c>
      <c r="N48" s="1">
        <f t="shared" si="0"/>
        <v>-0.32100000000000001</v>
      </c>
      <c r="O48" s="1">
        <f t="shared" si="2"/>
        <v>-0.20415</v>
      </c>
      <c r="Q48" s="4">
        <v>2013.1666666666599</v>
      </c>
      <c r="R48">
        <v>3</v>
      </c>
      <c r="S48">
        <v>0.16400000000000001</v>
      </c>
    </row>
    <row r="49" spans="1:19" x14ac:dyDescent="0.3">
      <c r="A49">
        <v>1970</v>
      </c>
      <c r="B49">
        <v>-8.0000000000000002E-3</v>
      </c>
      <c r="C49">
        <v>-4.5999999999999999E-2</v>
      </c>
      <c r="D49">
        <v>2.1999999999999999E-2</v>
      </c>
      <c r="E49">
        <v>2.1999999999999999E-2</v>
      </c>
      <c r="F49">
        <v>-4.3999999999999997E-2</v>
      </c>
      <c r="G49">
        <v>-0.18</v>
      </c>
      <c r="H49">
        <v>-0.19800000000000001</v>
      </c>
      <c r="I49">
        <v>-0.13800000000000001</v>
      </c>
      <c r="J49">
        <v>-0.13500000000000001</v>
      </c>
      <c r="K49">
        <v>-0.19400000000000001</v>
      </c>
      <c r="L49">
        <v>-0.23799999999999999</v>
      </c>
      <c r="M49">
        <v>-0.20699999999999999</v>
      </c>
      <c r="N49" s="1">
        <f t="shared" si="0"/>
        <v>-0.112</v>
      </c>
      <c r="O49" s="1">
        <f t="shared" si="2"/>
        <v>-0.19406666666666667</v>
      </c>
      <c r="Q49" s="4">
        <v>2013.0833333333301</v>
      </c>
      <c r="R49">
        <v>2</v>
      </c>
      <c r="S49">
        <v>0.121</v>
      </c>
    </row>
    <row r="50" spans="1:19" x14ac:dyDescent="0.3">
      <c r="A50">
        <v>1969</v>
      </c>
      <c r="B50">
        <v>-0.06</v>
      </c>
      <c r="C50">
        <v>0.107</v>
      </c>
      <c r="D50">
        <v>0.21</v>
      </c>
      <c r="E50">
        <v>0.151</v>
      </c>
      <c r="F50">
        <v>1.2999999999999999E-2</v>
      </c>
      <c r="G50">
        <v>3.1E-2</v>
      </c>
      <c r="H50">
        <v>9.6000000000000002E-2</v>
      </c>
      <c r="I50">
        <v>-9.8000000000000004E-2</v>
      </c>
      <c r="J50">
        <v>-0.104</v>
      </c>
      <c r="K50">
        <v>-0.183</v>
      </c>
      <c r="L50">
        <v>-0.121</v>
      </c>
      <c r="M50">
        <v>-2.9000000000000001E-2</v>
      </c>
      <c r="N50" s="1">
        <f t="shared" si="0"/>
        <v>1.0833333333333409E-3</v>
      </c>
      <c r="O50" s="1">
        <f t="shared" si="2"/>
        <v>-0.14265</v>
      </c>
      <c r="Q50" s="4">
        <v>2013</v>
      </c>
      <c r="R50">
        <v>1</v>
      </c>
      <c r="S50">
        <v>0.13300000000000001</v>
      </c>
    </row>
    <row r="51" spans="1:19" x14ac:dyDescent="0.3">
      <c r="A51">
        <v>1968</v>
      </c>
      <c r="B51">
        <v>-0.24399999999999999</v>
      </c>
      <c r="C51">
        <v>-0.19500000000000001</v>
      </c>
      <c r="D51">
        <v>-0.20599999999999999</v>
      </c>
      <c r="E51">
        <v>-0.153</v>
      </c>
      <c r="F51">
        <v>-0.121</v>
      </c>
      <c r="G51">
        <v>-0.26</v>
      </c>
      <c r="H51">
        <v>-0.22700000000000001</v>
      </c>
      <c r="I51">
        <v>-0.21099999999999999</v>
      </c>
      <c r="J51">
        <v>-0.14699999999999999</v>
      </c>
      <c r="K51">
        <v>-0.111</v>
      </c>
      <c r="L51">
        <v>-0.105</v>
      </c>
      <c r="M51">
        <v>-0.124</v>
      </c>
      <c r="N51" s="1">
        <f t="shared" si="0"/>
        <v>-0.17533333333333334</v>
      </c>
      <c r="O51" s="1">
        <f t="shared" si="2"/>
        <v>-7.9183333333333328E-2</v>
      </c>
      <c r="Q51" s="4">
        <v>2012.9166666666599</v>
      </c>
      <c r="R51">
        <v>12</v>
      </c>
      <c r="S51">
        <v>0.14599999999999999</v>
      </c>
    </row>
    <row r="52" spans="1:19" x14ac:dyDescent="0.3">
      <c r="A52">
        <v>1967</v>
      </c>
      <c r="B52">
        <v>8.4000000000000005E-2</v>
      </c>
      <c r="C52">
        <v>9.0999999999999998E-2</v>
      </c>
      <c r="D52">
        <v>-3.1E-2</v>
      </c>
      <c r="E52">
        <v>-1.2E-2</v>
      </c>
      <c r="F52">
        <v>-0.184</v>
      </c>
      <c r="G52">
        <v>-0.25800000000000001</v>
      </c>
      <c r="H52">
        <v>-0.22700000000000001</v>
      </c>
      <c r="I52">
        <v>-0.16200000000000001</v>
      </c>
      <c r="J52">
        <v>-9.4E-2</v>
      </c>
      <c r="K52">
        <v>-9.7000000000000003E-2</v>
      </c>
      <c r="L52">
        <v>-0.23200000000000001</v>
      </c>
      <c r="M52">
        <v>-0.15</v>
      </c>
      <c r="N52" s="1">
        <f t="shared" si="0"/>
        <v>-0.106</v>
      </c>
      <c r="O52" s="1">
        <f t="shared" si="2"/>
        <v>-9.0216666666666667E-2</v>
      </c>
      <c r="Q52" s="4">
        <v>2012.8333333333301</v>
      </c>
      <c r="R52">
        <v>11</v>
      </c>
      <c r="S52">
        <v>0.17</v>
      </c>
    </row>
    <row r="53" spans="1:19" x14ac:dyDescent="0.3">
      <c r="A53">
        <v>1966</v>
      </c>
      <c r="B53">
        <v>-7.2999999999999995E-2</v>
      </c>
      <c r="C53">
        <v>1.2999999999999999E-2</v>
      </c>
      <c r="D53">
        <v>-7.0000000000000001E-3</v>
      </c>
      <c r="E53">
        <v>4.7E-2</v>
      </c>
      <c r="F53">
        <v>4.0000000000000001E-3</v>
      </c>
      <c r="G53">
        <v>-4.2000000000000003E-2</v>
      </c>
      <c r="H53">
        <v>-5.2999999999999999E-2</v>
      </c>
      <c r="I53">
        <v>-4.1000000000000002E-2</v>
      </c>
      <c r="J53">
        <v>3.0000000000000001E-3</v>
      </c>
      <c r="K53">
        <v>1.6E-2</v>
      </c>
      <c r="L53">
        <v>6.0000000000000001E-3</v>
      </c>
      <c r="M53">
        <v>8.3000000000000004E-2</v>
      </c>
      <c r="N53" s="1">
        <f t="shared" si="0"/>
        <v>-3.6666666666666666E-3</v>
      </c>
      <c r="O53" s="1">
        <f t="shared" si="2"/>
        <v>-0.11103333333333332</v>
      </c>
      <c r="Q53" s="4">
        <v>2012.75</v>
      </c>
      <c r="R53">
        <v>10</v>
      </c>
      <c r="S53">
        <v>0.33500000000000002</v>
      </c>
    </row>
    <row r="54" spans="1:19" x14ac:dyDescent="0.3">
      <c r="A54">
        <v>1965</v>
      </c>
      <c r="B54">
        <v>-0.19500000000000001</v>
      </c>
      <c r="C54">
        <v>-0.17399999999999999</v>
      </c>
      <c r="D54">
        <v>-7.3999999999999996E-2</v>
      </c>
      <c r="E54">
        <v>-9.4E-2</v>
      </c>
      <c r="F54">
        <v>-9.6000000000000002E-2</v>
      </c>
      <c r="G54">
        <v>-0.124</v>
      </c>
      <c r="H54">
        <v>-0.185</v>
      </c>
      <c r="I54">
        <v>-0.20699999999999999</v>
      </c>
      <c r="J54">
        <v>-0.219</v>
      </c>
      <c r="K54">
        <v>-0.245</v>
      </c>
      <c r="L54">
        <v>-0.27300000000000002</v>
      </c>
      <c r="M54">
        <v>-0.12</v>
      </c>
      <c r="N54" s="1">
        <f t="shared" si="0"/>
        <v>-0.16716666666666669</v>
      </c>
      <c r="O54" s="1">
        <f t="shared" si="2"/>
        <v>-7.6533333333333342E-2</v>
      </c>
      <c r="Q54" s="4">
        <v>2012.6666666666599</v>
      </c>
      <c r="R54">
        <v>9</v>
      </c>
      <c r="S54">
        <v>0.45400000000000001</v>
      </c>
    </row>
    <row r="55" spans="1:19" x14ac:dyDescent="0.3">
      <c r="A55">
        <v>1964</v>
      </c>
      <c r="B55">
        <v>-7.1999999999999995E-2</v>
      </c>
      <c r="C55">
        <v>2.4E-2</v>
      </c>
      <c r="D55">
        <v>4.2000000000000003E-2</v>
      </c>
      <c r="E55">
        <v>-0.14299999999999999</v>
      </c>
      <c r="F55">
        <v>4.3999999999999997E-2</v>
      </c>
      <c r="G55">
        <v>7.0000000000000001E-3</v>
      </c>
      <c r="H55">
        <v>-0.14099999999999999</v>
      </c>
      <c r="I55">
        <v>-0.23100000000000001</v>
      </c>
      <c r="J55">
        <v>-0.217</v>
      </c>
      <c r="K55">
        <v>-0.26800000000000002</v>
      </c>
      <c r="L55">
        <v>-0.16300000000000001</v>
      </c>
      <c r="M55">
        <v>-0.11799999999999999</v>
      </c>
      <c r="N55" s="1">
        <f t="shared" si="0"/>
        <v>-0.10299999999999998</v>
      </c>
      <c r="O55" s="1">
        <f t="shared" si="2"/>
        <v>-4.2366666666666677E-2</v>
      </c>
      <c r="Q55" s="4">
        <v>2012.5833333333301</v>
      </c>
      <c r="R55">
        <v>8</v>
      </c>
      <c r="S55">
        <v>0.436</v>
      </c>
    </row>
    <row r="56" spans="1:19" x14ac:dyDescent="0.3">
      <c r="A56">
        <v>1963</v>
      </c>
      <c r="B56">
        <v>0.16</v>
      </c>
      <c r="C56">
        <v>0.16900000000000001</v>
      </c>
      <c r="D56">
        <v>0.13700000000000001</v>
      </c>
      <c r="E56">
        <v>0.107</v>
      </c>
      <c r="F56">
        <v>-8.2000000000000003E-2</v>
      </c>
      <c r="G56">
        <v>-4.3999999999999997E-2</v>
      </c>
      <c r="H56">
        <v>-3.3000000000000002E-2</v>
      </c>
      <c r="I56">
        <v>-7.0000000000000007E-2</v>
      </c>
      <c r="J56">
        <v>-0.19900000000000001</v>
      </c>
      <c r="K56">
        <v>-6.8000000000000005E-2</v>
      </c>
      <c r="L56">
        <v>-5.3999999999999999E-2</v>
      </c>
      <c r="M56">
        <v>-5.7000000000000002E-2</v>
      </c>
      <c r="N56" s="1">
        <f t="shared" si="0"/>
        <v>-2.8333333333333322E-3</v>
      </c>
      <c r="O56" s="1">
        <f t="shared" si="2"/>
        <v>-2.3066666666666666E-2</v>
      </c>
      <c r="Q56" s="4">
        <v>2012.5</v>
      </c>
      <c r="R56">
        <v>7</v>
      </c>
      <c r="S56">
        <v>0.38</v>
      </c>
    </row>
    <row r="57" spans="1:19" x14ac:dyDescent="0.3">
      <c r="A57">
        <v>1962</v>
      </c>
      <c r="B57">
        <v>0.152</v>
      </c>
      <c r="C57">
        <v>0.155</v>
      </c>
      <c r="D57">
        <v>0.16900000000000001</v>
      </c>
      <c r="E57">
        <v>9.0999999999999998E-2</v>
      </c>
      <c r="F57">
        <v>2.5999999999999999E-2</v>
      </c>
      <c r="G57">
        <v>-6.8000000000000005E-2</v>
      </c>
      <c r="H57">
        <v>-5.0000000000000001E-3</v>
      </c>
      <c r="I57">
        <v>-0.06</v>
      </c>
      <c r="J57">
        <v>7.0000000000000001E-3</v>
      </c>
      <c r="K57">
        <v>6.9000000000000006E-2</v>
      </c>
      <c r="L57">
        <v>4.9000000000000002E-2</v>
      </c>
      <c r="M57">
        <v>0.193</v>
      </c>
      <c r="N57" s="1">
        <f t="shared" si="0"/>
        <v>6.483333333333334E-2</v>
      </c>
      <c r="O57" s="1">
        <f t="shared" si="2"/>
        <v>5.6066666666666674E-2</v>
      </c>
      <c r="Q57" s="4">
        <v>2012.4166666666599</v>
      </c>
      <c r="R57">
        <v>6</v>
      </c>
      <c r="S57">
        <v>0.30499999999999999</v>
      </c>
    </row>
    <row r="58" spans="1:19" x14ac:dyDescent="0.3">
      <c r="A58">
        <v>1961</v>
      </c>
      <c r="B58">
        <v>6.4000000000000001E-2</v>
      </c>
      <c r="C58">
        <v>8.5000000000000006E-2</v>
      </c>
      <c r="D58">
        <v>0.152</v>
      </c>
      <c r="E58">
        <v>0.23</v>
      </c>
      <c r="F58">
        <v>0.19700000000000001</v>
      </c>
      <c r="G58">
        <v>3.5999999999999997E-2</v>
      </c>
      <c r="H58">
        <v>-1.4999999999999999E-2</v>
      </c>
      <c r="I58">
        <v>3.9E-2</v>
      </c>
      <c r="J58">
        <v>6.0000000000000001E-3</v>
      </c>
      <c r="K58">
        <v>3.2000000000000001E-2</v>
      </c>
      <c r="L58">
        <v>7.0999999999999994E-2</v>
      </c>
      <c r="M58">
        <v>0.217</v>
      </c>
      <c r="N58" s="1">
        <f t="shared" si="0"/>
        <v>9.2833333333333337E-2</v>
      </c>
      <c r="O58" s="1">
        <f t="shared" si="2"/>
        <v>8.5900000000000004E-2</v>
      </c>
      <c r="Q58" s="4">
        <v>2012.3333333333301</v>
      </c>
      <c r="R58">
        <v>5</v>
      </c>
      <c r="S58">
        <v>0.17</v>
      </c>
    </row>
    <row r="59" spans="1:19" x14ac:dyDescent="0.3">
      <c r="A59">
        <v>1960</v>
      </c>
      <c r="B59">
        <v>0.18</v>
      </c>
      <c r="C59">
        <v>0.22</v>
      </c>
      <c r="D59">
        <v>9.1999999999999998E-2</v>
      </c>
      <c r="E59">
        <v>0.1</v>
      </c>
      <c r="F59">
        <v>0.30599999999999999</v>
      </c>
      <c r="G59">
        <v>0.32200000000000001</v>
      </c>
      <c r="H59">
        <v>0.27400000000000002</v>
      </c>
      <c r="I59">
        <v>0.33900000000000002</v>
      </c>
      <c r="J59">
        <v>0.214</v>
      </c>
      <c r="K59">
        <v>0.3</v>
      </c>
      <c r="L59">
        <v>0.254</v>
      </c>
      <c r="M59">
        <v>0.14099999999999999</v>
      </c>
      <c r="N59" s="1">
        <f t="shared" si="0"/>
        <v>0.22850000000000001</v>
      </c>
      <c r="O59" s="1">
        <f t="shared" si="2"/>
        <v>0.12798333333333334</v>
      </c>
      <c r="Q59" s="4">
        <v>2012.24999999999</v>
      </c>
      <c r="R59">
        <v>4</v>
      </c>
      <c r="S59">
        <v>8.5000000000000006E-2</v>
      </c>
    </row>
    <row r="60" spans="1:19" x14ac:dyDescent="0.3">
      <c r="A60">
        <v>1959</v>
      </c>
      <c r="B60">
        <v>0.104</v>
      </c>
      <c r="C60">
        <v>0.11799999999999999</v>
      </c>
      <c r="D60">
        <v>-2.3E-2</v>
      </c>
      <c r="E60">
        <v>0</v>
      </c>
      <c r="F60">
        <v>1.0999999999999999E-2</v>
      </c>
      <c r="G60">
        <v>-5.6000000000000001E-2</v>
      </c>
      <c r="H60">
        <v>-2.8000000000000001E-2</v>
      </c>
      <c r="I60">
        <v>1.6E-2</v>
      </c>
      <c r="J60">
        <v>0.129</v>
      </c>
      <c r="K60">
        <v>0.11600000000000001</v>
      </c>
      <c r="L60">
        <v>5.3999999999999999E-2</v>
      </c>
      <c r="M60">
        <v>0.113</v>
      </c>
      <c r="N60" s="1">
        <f t="shared" si="0"/>
        <v>4.6166666666666668E-2</v>
      </c>
      <c r="O60" s="1">
        <f t="shared" si="2"/>
        <v>0.12185000000000001</v>
      </c>
      <c r="Q60" s="4">
        <v>2012.1666666666599</v>
      </c>
      <c r="R60">
        <v>3</v>
      </c>
      <c r="S60">
        <v>3.1E-2</v>
      </c>
    </row>
    <row r="61" spans="1:19" x14ac:dyDescent="0.3">
      <c r="A61">
        <v>1958</v>
      </c>
      <c r="B61">
        <v>5.2999999999999999E-2</v>
      </c>
      <c r="C61">
        <v>0.193</v>
      </c>
      <c r="D61">
        <v>0.34799999999999998</v>
      </c>
      <c r="E61">
        <v>0.35</v>
      </c>
      <c r="F61">
        <v>0.20499999999999999</v>
      </c>
      <c r="G61">
        <v>0.22500000000000001</v>
      </c>
      <c r="H61">
        <v>0.16800000000000001</v>
      </c>
      <c r="I61">
        <v>0.16500000000000001</v>
      </c>
      <c r="J61">
        <v>0.216</v>
      </c>
      <c r="K61">
        <v>0.156</v>
      </c>
      <c r="L61">
        <v>0.189</v>
      </c>
      <c r="M61">
        <v>0.223</v>
      </c>
      <c r="N61" s="1">
        <f t="shared" si="0"/>
        <v>0.20758333333333334</v>
      </c>
      <c r="O61" s="1">
        <f t="shared" si="2"/>
        <v>9.8199999999999996E-2</v>
      </c>
      <c r="Q61" s="4">
        <v>2012.0833333333301</v>
      </c>
      <c r="R61">
        <v>2</v>
      </c>
      <c r="S61">
        <v>0.01</v>
      </c>
    </row>
    <row r="62" spans="1:19" x14ac:dyDescent="0.3">
      <c r="A62">
        <v>1957</v>
      </c>
      <c r="B62">
        <v>-7.6999999999999999E-2</v>
      </c>
      <c r="C62">
        <v>-0.10199999999999999</v>
      </c>
      <c r="D62">
        <v>-1.4999999999999999E-2</v>
      </c>
      <c r="E62">
        <v>-7.0000000000000007E-2</v>
      </c>
      <c r="F62">
        <v>-0.11700000000000001</v>
      </c>
      <c r="G62">
        <v>-8.0000000000000002E-3</v>
      </c>
      <c r="H62">
        <v>4.3999999999999997E-2</v>
      </c>
      <c r="I62">
        <v>0.20599999999999999</v>
      </c>
      <c r="J62">
        <v>0.22500000000000001</v>
      </c>
      <c r="K62">
        <v>0.153</v>
      </c>
      <c r="L62">
        <v>8.7999999999999995E-2</v>
      </c>
      <c r="M62">
        <v>8.3000000000000004E-2</v>
      </c>
      <c r="N62" s="1">
        <f t="shared" si="0"/>
        <v>3.4166666666666665E-2</v>
      </c>
      <c r="O62" s="1">
        <f t="shared" si="2"/>
        <v>8.9783333333333354E-2</v>
      </c>
      <c r="Q62" s="4">
        <v>2012</v>
      </c>
      <c r="R62">
        <v>1</v>
      </c>
      <c r="S62">
        <v>-0.06</v>
      </c>
    </row>
    <row r="63" spans="1:19" x14ac:dyDescent="0.3">
      <c r="A63">
        <v>1956</v>
      </c>
      <c r="B63">
        <v>0.19</v>
      </c>
      <c r="C63">
        <v>9.8000000000000004E-2</v>
      </c>
      <c r="D63">
        <v>1.7999999999999999E-2</v>
      </c>
      <c r="E63">
        <v>6.7000000000000004E-2</v>
      </c>
      <c r="F63">
        <v>-5.3999999999999999E-2</v>
      </c>
      <c r="G63">
        <v>-0.26</v>
      </c>
      <c r="H63">
        <v>-8.5999999999999993E-2</v>
      </c>
      <c r="I63">
        <v>-9.4E-2</v>
      </c>
      <c r="J63">
        <v>-8.5000000000000006E-2</v>
      </c>
      <c r="K63">
        <v>-3.9E-2</v>
      </c>
      <c r="L63">
        <v>-8.3000000000000004E-2</v>
      </c>
      <c r="M63">
        <v>2.3E-2</v>
      </c>
      <c r="N63" s="1">
        <f t="shared" si="0"/>
        <v>-2.541666666666666E-2</v>
      </c>
      <c r="O63" s="1">
        <f t="shared" si="2"/>
        <v>8.8000000000000009E-2</v>
      </c>
      <c r="Q63" s="4">
        <v>2011.9166666666599</v>
      </c>
      <c r="R63">
        <v>12</v>
      </c>
      <c r="S63">
        <v>-3.9E-2</v>
      </c>
    </row>
    <row r="64" spans="1:19" x14ac:dyDescent="0.3">
      <c r="A64">
        <v>1955</v>
      </c>
      <c r="B64">
        <v>0.08</v>
      </c>
      <c r="C64">
        <v>4.3999999999999997E-2</v>
      </c>
      <c r="D64">
        <v>4.4999999999999998E-2</v>
      </c>
      <c r="E64">
        <v>9.9000000000000005E-2</v>
      </c>
      <c r="F64">
        <v>0.18</v>
      </c>
      <c r="G64">
        <v>0.19800000000000001</v>
      </c>
      <c r="H64">
        <v>0.27200000000000002</v>
      </c>
      <c r="I64">
        <v>0.17899999999999999</v>
      </c>
      <c r="J64">
        <v>0.20699999999999999</v>
      </c>
      <c r="K64">
        <v>0.28299999999999997</v>
      </c>
      <c r="L64">
        <v>0.39</v>
      </c>
      <c r="M64">
        <v>0.26</v>
      </c>
      <c r="N64" s="1">
        <f t="shared" si="0"/>
        <v>0.18641666666666667</v>
      </c>
      <c r="O64" s="1">
        <f t="shared" si="2"/>
        <v>9.8199999999999996E-2</v>
      </c>
      <c r="Q64" s="4">
        <v>2011.8333333333301</v>
      </c>
      <c r="R64">
        <v>11</v>
      </c>
      <c r="S64">
        <v>-6.5000000000000002E-2</v>
      </c>
    </row>
    <row r="65" spans="1:19" x14ac:dyDescent="0.3">
      <c r="A65">
        <v>1954</v>
      </c>
      <c r="B65">
        <v>0.23100000000000001</v>
      </c>
      <c r="C65">
        <v>9.9000000000000005E-2</v>
      </c>
      <c r="D65">
        <v>0.105</v>
      </c>
      <c r="E65">
        <v>-8.9999999999999993E-3</v>
      </c>
      <c r="F65">
        <v>7.3999999999999996E-2</v>
      </c>
      <c r="G65">
        <v>0.10299999999999999</v>
      </c>
      <c r="H65">
        <v>-4.1000000000000002E-2</v>
      </c>
      <c r="I65">
        <v>-0.01</v>
      </c>
      <c r="J65">
        <v>-7.0000000000000001E-3</v>
      </c>
      <c r="K65">
        <v>-2.8000000000000001E-2</v>
      </c>
      <c r="L65">
        <v>-2.3E-2</v>
      </c>
      <c r="M65">
        <v>-4.7E-2</v>
      </c>
      <c r="N65" s="1">
        <f t="shared" si="0"/>
        <v>3.7249999999999991E-2</v>
      </c>
      <c r="O65" s="1">
        <f t="shared" si="2"/>
        <v>0.14924999999999999</v>
      </c>
      <c r="Q65" s="4">
        <v>2011.74999999999</v>
      </c>
      <c r="R65">
        <v>10</v>
      </c>
      <c r="S65">
        <v>6.8000000000000005E-2</v>
      </c>
    </row>
    <row r="66" spans="1:19" x14ac:dyDescent="0.3">
      <c r="A66">
        <v>1953</v>
      </c>
      <c r="B66">
        <v>0.26900000000000002</v>
      </c>
      <c r="C66">
        <v>0.189</v>
      </c>
      <c r="D66">
        <v>0.14599999999999999</v>
      </c>
      <c r="E66">
        <v>0.317</v>
      </c>
      <c r="F66">
        <v>0.34599999999999997</v>
      </c>
      <c r="G66">
        <v>0.28000000000000003</v>
      </c>
      <c r="H66">
        <v>0.34799999999999998</v>
      </c>
      <c r="I66">
        <v>0.26200000000000001</v>
      </c>
      <c r="J66">
        <v>0.28399999999999997</v>
      </c>
      <c r="K66">
        <v>0.152</v>
      </c>
      <c r="L66">
        <v>0.248</v>
      </c>
      <c r="M66">
        <v>0.26200000000000001</v>
      </c>
      <c r="N66" s="1">
        <f t="shared" si="0"/>
        <v>0.25858333333333333</v>
      </c>
      <c r="O66" s="1">
        <f t="shared" si="2"/>
        <v>0.19395000000000001</v>
      </c>
      <c r="Q66" s="4">
        <v>2011.6666666666599</v>
      </c>
      <c r="R66">
        <v>9</v>
      </c>
      <c r="S66">
        <v>0.15</v>
      </c>
    </row>
    <row r="67" spans="1:19" x14ac:dyDescent="0.3">
      <c r="A67">
        <v>1952</v>
      </c>
      <c r="B67">
        <v>0.17599999999999999</v>
      </c>
      <c r="C67">
        <v>0.187</v>
      </c>
      <c r="D67">
        <v>0.23400000000000001</v>
      </c>
      <c r="E67">
        <v>0.19500000000000001</v>
      </c>
      <c r="F67">
        <v>0.185</v>
      </c>
      <c r="G67">
        <v>0.38700000000000001</v>
      </c>
      <c r="H67">
        <v>0.376</v>
      </c>
      <c r="I67">
        <v>0.40799999999999997</v>
      </c>
      <c r="J67">
        <v>0.36599999999999999</v>
      </c>
      <c r="K67">
        <v>0.35899999999999999</v>
      </c>
      <c r="L67">
        <v>0.255</v>
      </c>
      <c r="M67">
        <v>0.34499999999999997</v>
      </c>
      <c r="N67" s="1">
        <f t="shared" ref="N67:N71" si="3">AVERAGE(B67:M67)</f>
        <v>0.28941666666666666</v>
      </c>
      <c r="O67" s="1">
        <f t="shared" si="2"/>
        <v>0.15404999999999999</v>
      </c>
      <c r="Q67" s="4">
        <v>2011.5833333333301</v>
      </c>
      <c r="R67">
        <v>8</v>
      </c>
      <c r="S67">
        <v>0.152</v>
      </c>
    </row>
    <row r="68" spans="1:19" x14ac:dyDescent="0.3">
      <c r="A68">
        <v>1951</v>
      </c>
      <c r="B68">
        <v>0.107</v>
      </c>
      <c r="C68">
        <v>2E-3</v>
      </c>
      <c r="D68">
        <v>1.6E-2</v>
      </c>
      <c r="E68">
        <v>0.17299999999999999</v>
      </c>
      <c r="F68">
        <v>0.17699999999999999</v>
      </c>
      <c r="G68">
        <v>0.29299999999999998</v>
      </c>
      <c r="H68">
        <v>0.42599999999999999</v>
      </c>
      <c r="I68">
        <v>0.308</v>
      </c>
      <c r="J68">
        <v>0.254</v>
      </c>
      <c r="K68">
        <v>0.26300000000000001</v>
      </c>
      <c r="L68">
        <v>0.17899999999999999</v>
      </c>
      <c r="M68">
        <v>0.17899999999999999</v>
      </c>
      <c r="N68" s="1">
        <f t="shared" si="3"/>
        <v>0.19808333333333331</v>
      </c>
      <c r="O68" s="1">
        <f t="shared" si="2"/>
        <v>0.16406666666666667</v>
      </c>
      <c r="Q68" s="4">
        <v>2011.49999999999</v>
      </c>
      <c r="R68">
        <v>7</v>
      </c>
      <c r="S68">
        <v>9.7000000000000003E-2</v>
      </c>
    </row>
    <row r="69" spans="1:19" x14ac:dyDescent="0.3">
      <c r="A69">
        <v>1950</v>
      </c>
      <c r="B69">
        <v>0.115</v>
      </c>
      <c r="C69">
        <v>-2.9000000000000001E-2</v>
      </c>
      <c r="D69">
        <v>-0.10199999999999999</v>
      </c>
      <c r="E69">
        <v>-0.126</v>
      </c>
      <c r="F69">
        <v>-5.3999999999999999E-2</v>
      </c>
      <c r="G69">
        <v>-3.7999999999999999E-2</v>
      </c>
      <c r="H69">
        <v>-5.0999999999999997E-2</v>
      </c>
      <c r="I69">
        <v>2.4E-2</v>
      </c>
      <c r="J69">
        <v>1.4E-2</v>
      </c>
      <c r="K69">
        <v>-8.5999999999999993E-2</v>
      </c>
      <c r="L69">
        <v>8.4000000000000005E-2</v>
      </c>
      <c r="M69">
        <v>9.1999999999999998E-2</v>
      </c>
      <c r="N69" s="1">
        <f t="shared" si="3"/>
        <v>-1.3083333333333329E-2</v>
      </c>
      <c r="O69" s="1">
        <f t="shared" ref="O69" si="4">AVERAGE(N67:N71)</f>
        <v>0.11401666666666666</v>
      </c>
      <c r="Q69" s="4">
        <v>2011.4166666666599</v>
      </c>
      <c r="R69">
        <v>6</v>
      </c>
      <c r="S69">
        <v>0.184</v>
      </c>
    </row>
    <row r="70" spans="1:19" x14ac:dyDescent="0.3">
      <c r="A70">
        <v>1949</v>
      </c>
      <c r="B70">
        <v>0.157</v>
      </c>
      <c r="C70">
        <v>0.16400000000000001</v>
      </c>
      <c r="D70">
        <v>4.2000000000000003E-2</v>
      </c>
      <c r="E70">
        <v>0.10299999999999999</v>
      </c>
      <c r="F70">
        <v>-0.02</v>
      </c>
      <c r="G70">
        <v>5.0000000000000001E-3</v>
      </c>
      <c r="H70">
        <v>7.4999999999999997E-2</v>
      </c>
      <c r="I70">
        <v>0.106</v>
      </c>
      <c r="J70">
        <v>7.3999999999999996E-2</v>
      </c>
      <c r="K70">
        <v>0.108</v>
      </c>
      <c r="L70">
        <v>0.112</v>
      </c>
      <c r="M70">
        <v>0.122</v>
      </c>
      <c r="N70" s="1">
        <f t="shared" si="3"/>
        <v>8.7333333333333318E-2</v>
      </c>
      <c r="O70" s="1">
        <f>AVERAGE(N69:N72)</f>
        <v>2.7527777777777773E-2</v>
      </c>
      <c r="Q70" s="4">
        <v>2011.3333333333301</v>
      </c>
      <c r="R70">
        <v>5</v>
      </c>
      <c r="S70">
        <v>0.157</v>
      </c>
    </row>
    <row r="71" spans="1:19" x14ac:dyDescent="0.3">
      <c r="A71">
        <v>1948</v>
      </c>
      <c r="B71">
        <v>-1.2E-2</v>
      </c>
      <c r="C71">
        <v>-2.4E-2</v>
      </c>
      <c r="D71">
        <v>3.2000000000000001E-2</v>
      </c>
      <c r="E71">
        <v>-6.6000000000000003E-2</v>
      </c>
      <c r="F71">
        <v>0</v>
      </c>
      <c r="G71">
        <v>5.8999999999999997E-2</v>
      </c>
      <c r="H71">
        <v>-3.5999999999999997E-2</v>
      </c>
      <c r="I71">
        <v>-1.9E-2</v>
      </c>
      <c r="J71">
        <v>-4.9000000000000002E-2</v>
      </c>
      <c r="K71">
        <v>1.0999999999999999E-2</v>
      </c>
      <c r="L71">
        <v>0.13800000000000001</v>
      </c>
      <c r="M71">
        <v>6.6000000000000003E-2</v>
      </c>
      <c r="N71" s="1">
        <f t="shared" si="3"/>
        <v>8.3333333333333332E-3</v>
      </c>
      <c r="O71" s="1">
        <f>AVERAGE(N71:N73)</f>
        <v>8.3333333333333332E-3</v>
      </c>
      <c r="Q71" s="4">
        <v>2011.24999999999</v>
      </c>
      <c r="R71">
        <v>4</v>
      </c>
      <c r="S71">
        <v>9.7000000000000003E-2</v>
      </c>
    </row>
    <row r="72" spans="1:19" x14ac:dyDescent="0.3">
      <c r="N72" s="1"/>
      <c r="O72" s="1"/>
      <c r="Q72" s="4">
        <v>2011.1666666666599</v>
      </c>
      <c r="R72">
        <v>3</v>
      </c>
      <c r="S72">
        <v>6.0999999999999999E-2</v>
      </c>
    </row>
    <row r="73" spans="1:19" x14ac:dyDescent="0.3">
      <c r="Q73" s="4">
        <v>2011.0833333333301</v>
      </c>
      <c r="R73">
        <v>2</v>
      </c>
      <c r="S73">
        <v>0.113</v>
      </c>
    </row>
    <row r="74" spans="1:19" x14ac:dyDescent="0.3">
      <c r="Q74" s="4">
        <v>2011</v>
      </c>
      <c r="R74">
        <v>1</v>
      </c>
      <c r="S74">
        <v>0.14899999999999999</v>
      </c>
    </row>
    <row r="75" spans="1:19" x14ac:dyDescent="0.3">
      <c r="Q75" s="4">
        <v>2010.9166666666599</v>
      </c>
      <c r="R75">
        <v>12</v>
      </c>
      <c r="S75">
        <v>0.21299999999999999</v>
      </c>
    </row>
    <row r="76" spans="1:19" x14ac:dyDescent="0.3">
      <c r="Q76" s="4">
        <v>2010.8333333333301</v>
      </c>
      <c r="R76">
        <v>11</v>
      </c>
      <c r="S76">
        <v>0.24099999999999999</v>
      </c>
    </row>
    <row r="77" spans="1:19" x14ac:dyDescent="0.3">
      <c r="Q77" s="4">
        <v>2010.74999999999</v>
      </c>
      <c r="R77">
        <v>10</v>
      </c>
      <c r="S77">
        <v>0.32900000000000001</v>
      </c>
    </row>
    <row r="78" spans="1:19" x14ac:dyDescent="0.3">
      <c r="Q78" s="4">
        <v>2010.6666666666599</v>
      </c>
      <c r="R78">
        <v>9</v>
      </c>
      <c r="S78">
        <v>0.45500000000000002</v>
      </c>
    </row>
    <row r="79" spans="1:19" x14ac:dyDescent="0.3">
      <c r="Q79" s="4">
        <v>2010.5833333333301</v>
      </c>
      <c r="R79">
        <v>8</v>
      </c>
      <c r="S79">
        <v>0.53100000000000003</v>
      </c>
    </row>
    <row r="80" spans="1:19" x14ac:dyDescent="0.3">
      <c r="Q80" s="4">
        <v>2010.49999999999</v>
      </c>
      <c r="R80">
        <v>7</v>
      </c>
      <c r="S80">
        <v>0.45500000000000002</v>
      </c>
    </row>
    <row r="81" spans="17:19" x14ac:dyDescent="0.3">
      <c r="Q81" s="4">
        <v>2010.4166666666599</v>
      </c>
      <c r="R81">
        <v>6</v>
      </c>
      <c r="S81">
        <v>0.45300000000000001</v>
      </c>
    </row>
    <row r="82" spans="17:19" x14ac:dyDescent="0.3">
      <c r="Q82" s="4">
        <v>2010.3333333333201</v>
      </c>
      <c r="R82">
        <v>5</v>
      </c>
      <c r="S82">
        <v>0.46500000000000002</v>
      </c>
    </row>
    <row r="83" spans="17:19" x14ac:dyDescent="0.3">
      <c r="Q83" s="4">
        <v>2010.24999999999</v>
      </c>
      <c r="R83">
        <v>4</v>
      </c>
      <c r="S83">
        <v>0.43099999999999999</v>
      </c>
    </row>
    <row r="84" spans="17:19" x14ac:dyDescent="0.3">
      <c r="Q84" s="4">
        <v>2010.1666666666599</v>
      </c>
      <c r="R84">
        <v>3</v>
      </c>
      <c r="S84">
        <v>0.29299999999999998</v>
      </c>
    </row>
    <row r="85" spans="17:19" x14ac:dyDescent="0.3">
      <c r="Q85" s="4">
        <v>2010.0833333333201</v>
      </c>
      <c r="R85">
        <v>2</v>
      </c>
      <c r="S85">
        <v>0.183</v>
      </c>
    </row>
    <row r="86" spans="17:19" x14ac:dyDescent="0.3">
      <c r="Q86" s="4">
        <v>2010</v>
      </c>
      <c r="R86">
        <v>1</v>
      </c>
      <c r="S86">
        <v>4.4999999999999998E-2</v>
      </c>
    </row>
    <row r="87" spans="17:19" x14ac:dyDescent="0.3">
      <c r="Q87" s="4">
        <v>2009.9166666666599</v>
      </c>
      <c r="R87">
        <v>12</v>
      </c>
      <c r="S87">
        <v>8.7999999999999995E-2</v>
      </c>
    </row>
    <row r="88" spans="17:19" x14ac:dyDescent="0.3">
      <c r="Q88" s="4">
        <v>2009.8333333333201</v>
      </c>
      <c r="R88">
        <v>11</v>
      </c>
      <c r="S88">
        <v>7.4999999999999997E-2</v>
      </c>
    </row>
    <row r="89" spans="17:19" x14ac:dyDescent="0.3">
      <c r="Q89" s="4">
        <v>2009.74999999999</v>
      </c>
      <c r="R89">
        <v>10</v>
      </c>
      <c r="S89">
        <v>0.17</v>
      </c>
    </row>
    <row r="90" spans="17:19" x14ac:dyDescent="0.3">
      <c r="Q90" s="4">
        <v>2009.6666666666599</v>
      </c>
      <c r="R90">
        <v>9</v>
      </c>
      <c r="S90">
        <v>6.3E-2</v>
      </c>
    </row>
    <row r="91" spans="17:19" x14ac:dyDescent="0.3">
      <c r="Q91" s="4">
        <v>2009.5833333333201</v>
      </c>
      <c r="R91">
        <v>8</v>
      </c>
      <c r="S91">
        <v>0.158</v>
      </c>
    </row>
    <row r="92" spans="17:19" x14ac:dyDescent="0.3">
      <c r="Q92" s="4">
        <v>2009.49999999999</v>
      </c>
      <c r="R92">
        <v>7</v>
      </c>
      <c r="S92">
        <v>0.23300000000000001</v>
      </c>
    </row>
    <row r="93" spans="17:19" x14ac:dyDescent="0.3">
      <c r="Q93" s="4">
        <v>2009.4166666666599</v>
      </c>
      <c r="R93">
        <v>6</v>
      </c>
      <c r="S93">
        <v>0.127</v>
      </c>
    </row>
    <row r="94" spans="17:19" x14ac:dyDescent="0.3">
      <c r="Q94" s="4">
        <v>2009.3333333333201</v>
      </c>
      <c r="R94">
        <v>5</v>
      </c>
      <c r="S94">
        <v>-5.6000000000000001E-2</v>
      </c>
    </row>
    <row r="95" spans="17:19" x14ac:dyDescent="0.3">
      <c r="Q95" s="4">
        <v>2009.24999999999</v>
      </c>
      <c r="R95">
        <v>4</v>
      </c>
      <c r="S95">
        <v>-0.125</v>
      </c>
    </row>
    <row r="96" spans="17:19" x14ac:dyDescent="0.3">
      <c r="Q96" s="4">
        <v>2009.1666666666599</v>
      </c>
      <c r="R96">
        <v>3</v>
      </c>
      <c r="S96">
        <v>-0.155</v>
      </c>
    </row>
    <row r="97" spans="17:19" x14ac:dyDescent="0.3">
      <c r="Q97" s="4">
        <v>2009.0833333333201</v>
      </c>
      <c r="R97">
        <v>2</v>
      </c>
      <c r="S97">
        <v>-0.159</v>
      </c>
    </row>
    <row r="98" spans="17:19" x14ac:dyDescent="0.3">
      <c r="Q98" s="4">
        <v>2009</v>
      </c>
      <c r="R98">
        <v>1</v>
      </c>
      <c r="S98">
        <v>-5.3999999999999999E-2</v>
      </c>
    </row>
    <row r="99" spans="17:19" x14ac:dyDescent="0.3">
      <c r="Q99" s="4">
        <v>2008.9166666666599</v>
      </c>
      <c r="R99">
        <v>12</v>
      </c>
      <c r="S99">
        <v>2.4E-2</v>
      </c>
    </row>
    <row r="100" spans="17:19" x14ac:dyDescent="0.3">
      <c r="Q100" s="4">
        <v>2008.8333333333201</v>
      </c>
      <c r="R100">
        <v>11</v>
      </c>
      <c r="S100">
        <v>6.0000000000000001E-3</v>
      </c>
    </row>
    <row r="101" spans="17:19" x14ac:dyDescent="0.3">
      <c r="Q101" s="4">
        <v>2008.74999999999</v>
      </c>
      <c r="R101">
        <v>10</v>
      </c>
      <c r="S101">
        <v>0.108</v>
      </c>
    </row>
    <row r="102" spans="17:19" x14ac:dyDescent="0.3">
      <c r="Q102" s="4">
        <v>2008.6666666666599</v>
      </c>
      <c r="R102">
        <v>9</v>
      </c>
      <c r="S102">
        <v>0.20399999999999999</v>
      </c>
    </row>
    <row r="103" spans="17:19" x14ac:dyDescent="0.3">
      <c r="Q103" s="4">
        <v>2008.5833333333201</v>
      </c>
      <c r="R103">
        <v>8</v>
      </c>
      <c r="S103">
        <v>0.18</v>
      </c>
    </row>
    <row r="104" spans="17:19" x14ac:dyDescent="0.3">
      <c r="Q104" s="4">
        <v>2008.49999999999</v>
      </c>
      <c r="R104">
        <v>7</v>
      </c>
      <c r="S104">
        <v>0.21099999999999999</v>
      </c>
    </row>
    <row r="105" spans="17:19" x14ac:dyDescent="0.3">
      <c r="Q105" s="4">
        <v>2008.4166666666499</v>
      </c>
      <c r="R105">
        <v>6</v>
      </c>
      <c r="S105">
        <v>0.26100000000000001</v>
      </c>
    </row>
    <row r="106" spans="17:19" x14ac:dyDescent="0.3">
      <c r="Q106" s="4">
        <v>2008.3333333333201</v>
      </c>
      <c r="R106">
        <v>5</v>
      </c>
      <c r="S106">
        <v>0.17699999999999999</v>
      </c>
    </row>
    <row r="107" spans="17:19" x14ac:dyDescent="0.3">
      <c r="Q107" s="4">
        <v>2008.24999999999</v>
      </c>
      <c r="R107">
        <v>4</v>
      </c>
      <c r="S107">
        <v>4.8000000000000001E-2</v>
      </c>
    </row>
    <row r="108" spans="17:19" x14ac:dyDescent="0.3">
      <c r="Q108" s="4">
        <v>2008.1666666666499</v>
      </c>
      <c r="R108">
        <v>3</v>
      </c>
      <c r="S108">
        <v>0.16400000000000001</v>
      </c>
    </row>
    <row r="109" spans="17:19" x14ac:dyDescent="0.3">
      <c r="Q109" s="4">
        <v>2008.0833333333201</v>
      </c>
      <c r="R109">
        <v>2</v>
      </c>
      <c r="S109">
        <v>0.13300000000000001</v>
      </c>
    </row>
    <row r="110" spans="17:19" x14ac:dyDescent="0.3">
      <c r="Q110" s="4">
        <v>2008</v>
      </c>
      <c r="R110">
        <v>1</v>
      </c>
      <c r="S110">
        <v>3.5000000000000003E-2</v>
      </c>
    </row>
    <row r="111" spans="17:19" x14ac:dyDescent="0.3">
      <c r="Q111" s="4">
        <v>2007.9166666666499</v>
      </c>
      <c r="R111">
        <v>12</v>
      </c>
      <c r="S111">
        <v>0.11600000000000001</v>
      </c>
    </row>
    <row r="112" spans="17:19" x14ac:dyDescent="0.3">
      <c r="Q112" s="4">
        <v>2007.8333333333201</v>
      </c>
      <c r="R112">
        <v>11</v>
      </c>
      <c r="S112">
        <v>0.18099999999999999</v>
      </c>
    </row>
    <row r="113" spans="17:19" x14ac:dyDescent="0.3">
      <c r="Q113" s="4">
        <v>2007.74999999999</v>
      </c>
      <c r="R113">
        <v>10</v>
      </c>
      <c r="S113">
        <v>0.16300000000000001</v>
      </c>
    </row>
    <row r="114" spans="17:19" x14ac:dyDescent="0.3">
      <c r="Q114" s="4">
        <v>2007.6666666666499</v>
      </c>
      <c r="R114">
        <v>9</v>
      </c>
      <c r="S114">
        <v>0.10299999999999999</v>
      </c>
    </row>
    <row r="115" spans="17:19" x14ac:dyDescent="0.3">
      <c r="Q115" s="4">
        <v>2007.5833333333201</v>
      </c>
      <c r="R115">
        <v>8</v>
      </c>
      <c r="S115">
        <v>0.06</v>
      </c>
    </row>
    <row r="116" spans="17:19" x14ac:dyDescent="0.3">
      <c r="Q116" s="4">
        <v>2007.49999999999</v>
      </c>
      <c r="R116">
        <v>7</v>
      </c>
      <c r="S116">
        <v>0.13400000000000001</v>
      </c>
    </row>
    <row r="117" spans="17:19" x14ac:dyDescent="0.3">
      <c r="Q117" s="4">
        <v>2007.4166666666499</v>
      </c>
      <c r="R117">
        <v>6</v>
      </c>
      <c r="S117">
        <v>9.2999999999999999E-2</v>
      </c>
    </row>
    <row r="118" spans="17:19" x14ac:dyDescent="0.3">
      <c r="Q118" s="4">
        <v>2007.3333333333201</v>
      </c>
      <c r="R118">
        <v>5</v>
      </c>
      <c r="S118">
        <v>0.11700000000000001</v>
      </c>
    </row>
    <row r="119" spans="17:19" x14ac:dyDescent="0.3">
      <c r="Q119" s="4">
        <v>2007.24999999999</v>
      </c>
      <c r="R119">
        <v>4</v>
      </c>
      <c r="S119">
        <v>0.16400000000000001</v>
      </c>
    </row>
    <row r="120" spans="17:19" x14ac:dyDescent="0.3">
      <c r="Q120" s="4">
        <v>2007.1666666666499</v>
      </c>
      <c r="R120">
        <v>3</v>
      </c>
      <c r="S120">
        <v>0.13200000000000001</v>
      </c>
    </row>
    <row r="121" spans="17:19" x14ac:dyDescent="0.3">
      <c r="Q121" s="4">
        <v>2007.0833333333201</v>
      </c>
      <c r="R121">
        <v>2</v>
      </c>
      <c r="S121">
        <v>0.222</v>
      </c>
    </row>
    <row r="122" spans="17:19" x14ac:dyDescent="0.3">
      <c r="Q122" s="4">
        <v>2007</v>
      </c>
      <c r="R122">
        <v>1</v>
      </c>
      <c r="S122">
        <v>0.17599999999999999</v>
      </c>
    </row>
    <row r="123" spans="17:19" x14ac:dyDescent="0.3">
      <c r="Q123" s="4">
        <v>2006.9166666666499</v>
      </c>
      <c r="R123">
        <v>12</v>
      </c>
      <c r="S123">
        <v>0.17599999999999999</v>
      </c>
    </row>
    <row r="124" spans="17:19" x14ac:dyDescent="0.3">
      <c r="Q124" s="4">
        <v>2006.8333333333201</v>
      </c>
      <c r="R124">
        <v>11</v>
      </c>
      <c r="S124">
        <v>0.29399999999999998</v>
      </c>
    </row>
    <row r="125" spans="17:19" x14ac:dyDescent="0.3">
      <c r="Q125" s="4">
        <v>2006.74999999998</v>
      </c>
      <c r="R125">
        <v>10</v>
      </c>
      <c r="S125">
        <v>0.33900000000000002</v>
      </c>
    </row>
    <row r="126" spans="17:19" x14ac:dyDescent="0.3">
      <c r="Q126" s="4">
        <v>2006.6666666666499</v>
      </c>
      <c r="R126">
        <v>9</v>
      </c>
      <c r="S126">
        <v>0.36899999999999999</v>
      </c>
    </row>
    <row r="127" spans="17:19" x14ac:dyDescent="0.3">
      <c r="Q127" s="4">
        <v>2006.5833333333201</v>
      </c>
      <c r="R127">
        <v>8</v>
      </c>
      <c r="S127">
        <v>0.40600000000000003</v>
      </c>
    </row>
    <row r="128" spans="17:19" x14ac:dyDescent="0.3">
      <c r="Q128" s="4">
        <v>2006.49999999998</v>
      </c>
      <c r="R128">
        <v>7</v>
      </c>
      <c r="S128">
        <v>0.379</v>
      </c>
    </row>
    <row r="129" spans="17:19" x14ac:dyDescent="0.3">
      <c r="Q129" s="4">
        <v>2006.4166666666499</v>
      </c>
      <c r="R129">
        <v>6</v>
      </c>
      <c r="S129">
        <v>0.33800000000000002</v>
      </c>
    </row>
    <row r="130" spans="17:19" x14ac:dyDescent="0.3">
      <c r="Q130" s="4">
        <v>2006.3333333333201</v>
      </c>
      <c r="R130">
        <v>5</v>
      </c>
      <c r="S130">
        <v>0.313</v>
      </c>
    </row>
    <row r="131" spans="17:19" x14ac:dyDescent="0.3">
      <c r="Q131" s="4">
        <v>2006.24999999998</v>
      </c>
      <c r="R131">
        <v>4</v>
      </c>
      <c r="S131">
        <v>0.20200000000000001</v>
      </c>
    </row>
    <row r="132" spans="17:19" x14ac:dyDescent="0.3">
      <c r="Q132" s="4">
        <v>2006.1666666666499</v>
      </c>
      <c r="R132">
        <v>3</v>
      </c>
      <c r="S132">
        <v>6.5000000000000002E-2</v>
      </c>
    </row>
    <row r="133" spans="17:19" x14ac:dyDescent="0.3">
      <c r="Q133" s="4">
        <v>2006.0833333333201</v>
      </c>
      <c r="R133">
        <v>2</v>
      </c>
      <c r="S133">
        <v>0.08</v>
      </c>
    </row>
    <row r="134" spans="17:19" x14ac:dyDescent="0.3">
      <c r="Q134" s="4">
        <v>2006</v>
      </c>
      <c r="R134">
        <v>1</v>
      </c>
      <c r="S134">
        <v>0.128</v>
      </c>
    </row>
    <row r="135" spans="17:19" x14ac:dyDescent="0.3">
      <c r="Q135" s="4">
        <v>2005.9166666666499</v>
      </c>
      <c r="R135">
        <v>12</v>
      </c>
      <c r="S135">
        <v>0.221</v>
      </c>
    </row>
    <row r="136" spans="17:19" x14ac:dyDescent="0.3">
      <c r="Q136" s="4">
        <v>2005.8333333333201</v>
      </c>
      <c r="R136">
        <v>11</v>
      </c>
      <c r="S136">
        <v>0.14499999999999999</v>
      </c>
    </row>
    <row r="137" spans="17:19" x14ac:dyDescent="0.3">
      <c r="Q137" s="4">
        <v>2005.74999999998</v>
      </c>
      <c r="R137">
        <v>10</v>
      </c>
      <c r="S137">
        <v>0.24299999999999999</v>
      </c>
    </row>
    <row r="138" spans="17:19" x14ac:dyDescent="0.3">
      <c r="Q138" s="4">
        <v>2005.6666666666499</v>
      </c>
      <c r="R138">
        <v>9</v>
      </c>
      <c r="S138">
        <v>0.42399999999999999</v>
      </c>
    </row>
    <row r="139" spans="17:19" x14ac:dyDescent="0.3">
      <c r="Q139" s="4">
        <v>2005.5833333333201</v>
      </c>
      <c r="R139">
        <v>8</v>
      </c>
      <c r="S139">
        <v>0.44500000000000001</v>
      </c>
    </row>
    <row r="140" spans="17:19" x14ac:dyDescent="0.3">
      <c r="Q140" s="4">
        <v>2005.49999999998</v>
      </c>
      <c r="R140">
        <v>7</v>
      </c>
      <c r="S140">
        <v>0.45200000000000001</v>
      </c>
    </row>
    <row r="141" spans="17:19" x14ac:dyDescent="0.3">
      <c r="Q141" s="4">
        <v>2005.4166666666499</v>
      </c>
      <c r="R141">
        <v>6</v>
      </c>
      <c r="S141">
        <v>0.33200000000000002</v>
      </c>
    </row>
    <row r="142" spans="17:19" x14ac:dyDescent="0.3">
      <c r="Q142" s="4">
        <v>2005.3333333333201</v>
      </c>
      <c r="R142">
        <v>5</v>
      </c>
      <c r="S142">
        <v>0.29799999999999999</v>
      </c>
    </row>
    <row r="143" spans="17:19" x14ac:dyDescent="0.3">
      <c r="Q143" s="4">
        <v>2005.24999999998</v>
      </c>
      <c r="R143">
        <v>4</v>
      </c>
      <c r="S143">
        <v>0.29699999999999999</v>
      </c>
    </row>
    <row r="144" spans="17:19" x14ac:dyDescent="0.3">
      <c r="Q144" s="4">
        <v>2005.1666666666499</v>
      </c>
      <c r="R144">
        <v>3</v>
      </c>
      <c r="S144">
        <v>0.28899999999999998</v>
      </c>
    </row>
    <row r="145" spans="17:19" x14ac:dyDescent="0.3">
      <c r="Q145" s="4">
        <v>2005.0833333333201</v>
      </c>
      <c r="R145">
        <v>2</v>
      </c>
      <c r="S145">
        <v>0.13</v>
      </c>
    </row>
    <row r="146" spans="17:19" x14ac:dyDescent="0.3">
      <c r="Q146" s="4">
        <v>2005</v>
      </c>
      <c r="R146">
        <v>1</v>
      </c>
      <c r="S146">
        <v>0.11600000000000001</v>
      </c>
    </row>
    <row r="147" spans="17:19" x14ac:dyDescent="0.3">
      <c r="Q147" s="4">
        <v>2004.9166666666499</v>
      </c>
      <c r="R147">
        <v>12</v>
      </c>
      <c r="S147">
        <v>0.192</v>
      </c>
    </row>
    <row r="148" spans="17:19" x14ac:dyDescent="0.3">
      <c r="Q148" s="4">
        <v>2004.8333333333101</v>
      </c>
      <c r="R148">
        <v>11</v>
      </c>
      <c r="S148">
        <v>0.22600000000000001</v>
      </c>
    </row>
    <row r="149" spans="17:19" x14ac:dyDescent="0.3">
      <c r="Q149" s="4">
        <v>2004.74999999998</v>
      </c>
      <c r="R149">
        <v>10</v>
      </c>
      <c r="S149">
        <v>0.247</v>
      </c>
    </row>
    <row r="150" spans="17:19" x14ac:dyDescent="0.3">
      <c r="Q150" s="4">
        <v>2004.6666666666499</v>
      </c>
      <c r="R150">
        <v>9</v>
      </c>
      <c r="S150">
        <v>0.245</v>
      </c>
    </row>
    <row r="151" spans="17:19" x14ac:dyDescent="0.3">
      <c r="Q151" s="4">
        <v>2004.5833333333101</v>
      </c>
      <c r="R151">
        <v>8</v>
      </c>
      <c r="S151">
        <v>0.32100000000000001</v>
      </c>
    </row>
    <row r="152" spans="17:19" x14ac:dyDescent="0.3">
      <c r="Q152" s="4">
        <v>2004.49999999998</v>
      </c>
      <c r="R152">
        <v>7</v>
      </c>
      <c r="S152">
        <v>0.23200000000000001</v>
      </c>
    </row>
    <row r="153" spans="17:19" x14ac:dyDescent="0.3">
      <c r="Q153" s="4">
        <v>2004.4166666666499</v>
      </c>
      <c r="R153">
        <v>6</v>
      </c>
      <c r="S153">
        <v>0.182</v>
      </c>
    </row>
    <row r="154" spans="17:19" x14ac:dyDescent="0.3">
      <c r="Q154" s="4">
        <v>2004.3333333333101</v>
      </c>
      <c r="R154">
        <v>5</v>
      </c>
      <c r="S154">
        <v>1.0999999999999999E-2</v>
      </c>
    </row>
    <row r="155" spans="17:19" x14ac:dyDescent="0.3">
      <c r="Q155" s="4">
        <v>2004.24999999998</v>
      </c>
      <c r="R155">
        <v>4</v>
      </c>
      <c r="S155">
        <v>0.113</v>
      </c>
    </row>
    <row r="156" spans="17:19" x14ac:dyDescent="0.3">
      <c r="Q156" s="4">
        <v>2004.1666666666499</v>
      </c>
      <c r="R156">
        <v>3</v>
      </c>
      <c r="S156">
        <v>0.16300000000000001</v>
      </c>
    </row>
    <row r="157" spans="17:19" x14ac:dyDescent="0.3">
      <c r="Q157" s="4">
        <v>2004.0833333333101</v>
      </c>
      <c r="R157">
        <v>2</v>
      </c>
      <c r="S157">
        <v>0.214</v>
      </c>
    </row>
    <row r="158" spans="17:19" x14ac:dyDescent="0.3">
      <c r="Q158" s="4">
        <v>2004</v>
      </c>
      <c r="R158">
        <v>1</v>
      </c>
      <c r="S158">
        <v>0.215</v>
      </c>
    </row>
    <row r="159" spans="17:19" x14ac:dyDescent="0.3">
      <c r="Q159" s="4">
        <v>2003.9166666666499</v>
      </c>
      <c r="R159">
        <v>12</v>
      </c>
      <c r="S159">
        <v>0.22900000000000001</v>
      </c>
    </row>
    <row r="160" spans="17:19" x14ac:dyDescent="0.3">
      <c r="Q160" s="4">
        <v>2003.8333333333101</v>
      </c>
      <c r="R160">
        <v>11</v>
      </c>
      <c r="S160">
        <v>0.22800000000000001</v>
      </c>
    </row>
    <row r="161" spans="17:19" x14ac:dyDescent="0.3">
      <c r="Q161" s="4">
        <v>2003.74999999998</v>
      </c>
      <c r="R161">
        <v>10</v>
      </c>
      <c r="S161">
        <v>0.43099999999999999</v>
      </c>
    </row>
    <row r="162" spans="17:19" x14ac:dyDescent="0.3">
      <c r="Q162" s="4">
        <v>2003.6666666666499</v>
      </c>
      <c r="R162">
        <v>9</v>
      </c>
      <c r="S162">
        <v>0.45600000000000002</v>
      </c>
    </row>
    <row r="163" spans="17:19" x14ac:dyDescent="0.3">
      <c r="Q163" s="4">
        <v>2003.5833333333101</v>
      </c>
      <c r="R163">
        <v>8</v>
      </c>
      <c r="S163">
        <v>0.42</v>
      </c>
    </row>
    <row r="164" spans="17:19" x14ac:dyDescent="0.3">
      <c r="Q164" s="4">
        <v>2003.49999999998</v>
      </c>
      <c r="R164">
        <v>7</v>
      </c>
      <c r="S164">
        <v>0.28100000000000003</v>
      </c>
    </row>
    <row r="165" spans="17:19" x14ac:dyDescent="0.3">
      <c r="Q165" s="4">
        <v>2003.4166666666499</v>
      </c>
      <c r="R165">
        <v>6</v>
      </c>
      <c r="S165">
        <v>0.21</v>
      </c>
    </row>
    <row r="166" spans="17:19" x14ac:dyDescent="0.3">
      <c r="Q166" s="4">
        <v>2003.3333333333101</v>
      </c>
      <c r="R166">
        <v>5</v>
      </c>
      <c r="S166">
        <v>0.156</v>
      </c>
    </row>
    <row r="167" spans="17:19" x14ac:dyDescent="0.3">
      <c r="Q167" s="4">
        <v>2003.24999999998</v>
      </c>
      <c r="R167">
        <v>4</v>
      </c>
      <c r="S167">
        <v>8.4000000000000005E-2</v>
      </c>
    </row>
    <row r="168" spans="17:19" x14ac:dyDescent="0.3">
      <c r="Q168" s="4">
        <v>2003.1666666666499</v>
      </c>
      <c r="R168">
        <v>3</v>
      </c>
      <c r="S168">
        <v>0.11700000000000001</v>
      </c>
    </row>
    <row r="169" spans="17:19" x14ac:dyDescent="0.3">
      <c r="Q169" s="4">
        <v>2003.0833333333101</v>
      </c>
      <c r="R169">
        <v>2</v>
      </c>
      <c r="S169">
        <v>-8.0000000000000002E-3</v>
      </c>
    </row>
    <row r="170" spans="17:19" x14ac:dyDescent="0.3">
      <c r="Q170" s="4">
        <v>2003</v>
      </c>
      <c r="R170">
        <v>1</v>
      </c>
      <c r="S170">
        <v>5.5E-2</v>
      </c>
    </row>
    <row r="171" spans="17:19" x14ac:dyDescent="0.3">
      <c r="Q171" s="4">
        <v>2002.9166666666399</v>
      </c>
      <c r="R171">
        <v>12</v>
      </c>
      <c r="S171">
        <v>8.9999999999999993E-3</v>
      </c>
    </row>
    <row r="172" spans="17:19" x14ac:dyDescent="0.3">
      <c r="Q172" s="4">
        <v>2002.8333333333101</v>
      </c>
      <c r="R172">
        <v>11</v>
      </c>
      <c r="S172">
        <v>2.4E-2</v>
      </c>
    </row>
    <row r="173" spans="17:19" x14ac:dyDescent="0.3">
      <c r="Q173" s="4">
        <v>2002.74999999998</v>
      </c>
      <c r="R173">
        <v>10</v>
      </c>
      <c r="S173">
        <v>0.11600000000000001</v>
      </c>
    </row>
    <row r="174" spans="17:19" x14ac:dyDescent="0.3">
      <c r="Q174" s="4">
        <v>2002.6666666666399</v>
      </c>
      <c r="R174">
        <v>9</v>
      </c>
      <c r="S174">
        <v>8.4000000000000005E-2</v>
      </c>
    </row>
    <row r="175" spans="17:19" x14ac:dyDescent="0.3">
      <c r="Q175" s="4">
        <v>2002.5833333333101</v>
      </c>
      <c r="R175">
        <v>8</v>
      </c>
      <c r="S175">
        <v>0.111</v>
      </c>
    </row>
    <row r="176" spans="17:19" x14ac:dyDescent="0.3">
      <c r="Q176" s="4">
        <v>2002.49999999998</v>
      </c>
      <c r="R176">
        <v>7</v>
      </c>
      <c r="S176">
        <v>-6.0999999999999999E-2</v>
      </c>
    </row>
    <row r="177" spans="17:19" x14ac:dyDescent="0.3">
      <c r="Q177" s="4">
        <v>2002.4166666666399</v>
      </c>
      <c r="R177">
        <v>6</v>
      </c>
      <c r="S177">
        <v>-0.112</v>
      </c>
    </row>
    <row r="178" spans="17:19" x14ac:dyDescent="0.3">
      <c r="Q178" s="4">
        <v>2002.3333333333101</v>
      </c>
      <c r="R178">
        <v>5</v>
      </c>
      <c r="S178">
        <v>-4.3999999999999997E-2</v>
      </c>
    </row>
    <row r="179" spans="17:19" x14ac:dyDescent="0.3">
      <c r="Q179" s="4">
        <v>2002.24999999998</v>
      </c>
      <c r="R179">
        <v>4</v>
      </c>
      <c r="S179">
        <v>3.2000000000000001E-2</v>
      </c>
    </row>
    <row r="180" spans="17:19" x14ac:dyDescent="0.3">
      <c r="Q180" s="4">
        <v>2002.1666666666399</v>
      </c>
      <c r="R180">
        <v>3</v>
      </c>
      <c r="S180">
        <v>0.14899999999999999</v>
      </c>
    </row>
    <row r="181" spans="17:19" x14ac:dyDescent="0.3">
      <c r="Q181" s="4">
        <v>2002.0833333333101</v>
      </c>
      <c r="R181">
        <v>2</v>
      </c>
      <c r="S181">
        <v>0.17</v>
      </c>
    </row>
    <row r="182" spans="17:19" x14ac:dyDescent="0.3">
      <c r="Q182" s="4">
        <v>2002</v>
      </c>
      <c r="R182">
        <v>1</v>
      </c>
      <c r="S182">
        <v>0.186</v>
      </c>
    </row>
    <row r="183" spans="17:19" x14ac:dyDescent="0.3">
      <c r="Q183" s="4">
        <v>2001.9166666666399</v>
      </c>
      <c r="R183">
        <v>12</v>
      </c>
      <c r="S183">
        <v>0.218</v>
      </c>
    </row>
    <row r="184" spans="17:19" x14ac:dyDescent="0.3">
      <c r="Q184" s="4">
        <v>2001.8333333333101</v>
      </c>
      <c r="R184">
        <v>11</v>
      </c>
      <c r="S184">
        <v>0.161</v>
      </c>
    </row>
    <row r="185" spans="17:19" x14ac:dyDescent="0.3">
      <c r="Q185" s="4">
        <v>2001.74999999998</v>
      </c>
      <c r="R185">
        <v>10</v>
      </c>
      <c r="S185">
        <v>0.25600000000000001</v>
      </c>
    </row>
    <row r="186" spans="17:19" x14ac:dyDescent="0.3">
      <c r="Q186" s="4">
        <v>2001.6666666666399</v>
      </c>
      <c r="R186">
        <v>9</v>
      </c>
      <c r="S186">
        <v>0.29099999999999998</v>
      </c>
    </row>
    <row r="187" spans="17:19" x14ac:dyDescent="0.3">
      <c r="Q187" s="4">
        <v>2001.5833333333101</v>
      </c>
      <c r="R187">
        <v>8</v>
      </c>
      <c r="S187">
        <v>0.182</v>
      </c>
    </row>
    <row r="188" spans="17:19" x14ac:dyDescent="0.3">
      <c r="Q188" s="4">
        <v>2001.49999999998</v>
      </c>
      <c r="R188">
        <v>7</v>
      </c>
      <c r="S188">
        <v>0.14000000000000001</v>
      </c>
    </row>
    <row r="189" spans="17:19" x14ac:dyDescent="0.3">
      <c r="Q189" s="4">
        <v>2001.4166666666399</v>
      </c>
      <c r="R189">
        <v>6</v>
      </c>
      <c r="S189">
        <v>0.20300000000000001</v>
      </c>
    </row>
    <row r="190" spans="17:19" x14ac:dyDescent="0.3">
      <c r="Q190" s="4">
        <v>2001.3333333333101</v>
      </c>
      <c r="R190">
        <v>5</v>
      </c>
      <c r="S190">
        <v>-5.0000000000000001E-3</v>
      </c>
    </row>
    <row r="191" spans="17:19" x14ac:dyDescent="0.3">
      <c r="Q191" s="4">
        <v>2001.24999999997</v>
      </c>
      <c r="R191">
        <v>4</v>
      </c>
      <c r="S191">
        <v>-8.0000000000000002E-3</v>
      </c>
    </row>
    <row r="192" spans="17:19" x14ac:dyDescent="0.3">
      <c r="Q192" s="4">
        <v>2001.1666666666399</v>
      </c>
      <c r="R192">
        <v>3</v>
      </c>
      <c r="S192">
        <v>1.9E-2</v>
      </c>
    </row>
    <row r="193" spans="17:19" x14ac:dyDescent="0.3">
      <c r="Q193" s="4">
        <v>2001.0833333333101</v>
      </c>
      <c r="R193">
        <v>2</v>
      </c>
      <c r="S193">
        <v>-2.1999999999999999E-2</v>
      </c>
    </row>
    <row r="194" spans="17:19" x14ac:dyDescent="0.3">
      <c r="Q194" s="4">
        <v>2001</v>
      </c>
      <c r="R194">
        <v>1</v>
      </c>
      <c r="S194">
        <v>-0.123</v>
      </c>
    </row>
    <row r="195" spans="17:19" x14ac:dyDescent="0.3">
      <c r="Q195" s="4">
        <v>2000.9166666666399</v>
      </c>
      <c r="R195">
        <v>12</v>
      </c>
      <c r="S195">
        <v>-0.122</v>
      </c>
    </row>
    <row r="196" spans="17:19" x14ac:dyDescent="0.3">
      <c r="Q196" s="4">
        <v>2000.8333333333101</v>
      </c>
      <c r="R196">
        <v>11</v>
      </c>
      <c r="S196">
        <v>-4.8000000000000001E-2</v>
      </c>
    </row>
    <row r="197" spans="17:19" x14ac:dyDescent="0.3">
      <c r="Q197" s="4">
        <v>2000.74999999997</v>
      </c>
      <c r="R197">
        <v>10</v>
      </c>
      <c r="S197">
        <v>-3.5000000000000003E-2</v>
      </c>
    </row>
    <row r="198" spans="17:19" x14ac:dyDescent="0.3">
      <c r="Q198" s="4">
        <v>2000.6666666666399</v>
      </c>
      <c r="R198">
        <v>9</v>
      </c>
      <c r="S198">
        <v>0.106</v>
      </c>
    </row>
    <row r="199" spans="17:19" x14ac:dyDescent="0.3">
      <c r="Q199" s="4">
        <v>2000.5833333333101</v>
      </c>
      <c r="R199">
        <v>8</v>
      </c>
      <c r="S199">
        <v>0.107</v>
      </c>
    </row>
    <row r="200" spans="17:19" x14ac:dyDescent="0.3">
      <c r="Q200" s="4">
        <v>2000.49999999997</v>
      </c>
      <c r="R200">
        <v>7</v>
      </c>
      <c r="S200">
        <v>7.6999999999999999E-2</v>
      </c>
    </row>
    <row r="201" spans="17:19" x14ac:dyDescent="0.3">
      <c r="Q201" s="4">
        <v>2000.4166666666399</v>
      </c>
      <c r="R201">
        <v>6</v>
      </c>
      <c r="S201">
        <v>-1.2999999999999999E-2</v>
      </c>
    </row>
    <row r="202" spans="17:19" x14ac:dyDescent="0.3">
      <c r="Q202" s="4">
        <v>2000.3333333333101</v>
      </c>
      <c r="R202">
        <v>5</v>
      </c>
      <c r="S202">
        <v>0.109</v>
      </c>
    </row>
    <row r="203" spans="17:19" x14ac:dyDescent="0.3">
      <c r="Q203" s="4">
        <v>2000.24999999997</v>
      </c>
      <c r="R203">
        <v>4</v>
      </c>
      <c r="S203">
        <v>4.7E-2</v>
      </c>
    </row>
    <row r="204" spans="17:19" x14ac:dyDescent="0.3">
      <c r="Q204" s="4">
        <v>2000.1666666666399</v>
      </c>
      <c r="R204">
        <v>3</v>
      </c>
      <c r="S204">
        <v>0.108</v>
      </c>
    </row>
    <row r="205" spans="17:19" x14ac:dyDescent="0.3">
      <c r="Q205" s="4">
        <v>2000.0833333333101</v>
      </c>
      <c r="R205">
        <v>2</v>
      </c>
      <c r="S205">
        <v>-3.4000000000000002E-2</v>
      </c>
    </row>
    <row r="206" spans="17:19" x14ac:dyDescent="0.3">
      <c r="Q206" s="4">
        <v>2000</v>
      </c>
      <c r="R206">
        <v>1</v>
      </c>
      <c r="S206">
        <v>-7.9000000000000001E-2</v>
      </c>
    </row>
    <row r="207" spans="17:19" x14ac:dyDescent="0.3">
      <c r="Q207" s="4">
        <v>1999.9166666660001</v>
      </c>
      <c r="R207">
        <v>12</v>
      </c>
      <c r="S207">
        <v>1.9E-2</v>
      </c>
    </row>
    <row r="208" spans="17:19" x14ac:dyDescent="0.3">
      <c r="Q208" s="4">
        <v>1999.83333333264</v>
      </c>
      <c r="R208">
        <v>11</v>
      </c>
      <c r="S208">
        <v>-4.3999999999999997E-2</v>
      </c>
    </row>
    <row r="209" spans="17:19" x14ac:dyDescent="0.3">
      <c r="Q209" s="4">
        <v>1999.7499999992799</v>
      </c>
      <c r="R209">
        <v>10</v>
      </c>
      <c r="S209">
        <v>2.1999999999999999E-2</v>
      </c>
    </row>
    <row r="210" spans="17:19" x14ac:dyDescent="0.3">
      <c r="Q210" s="4">
        <v>1999.66666666592</v>
      </c>
      <c r="R210">
        <v>9</v>
      </c>
      <c r="S210">
        <v>0.189</v>
      </c>
    </row>
    <row r="211" spans="17:19" x14ac:dyDescent="0.3">
      <c r="Q211" s="4">
        <v>1999.58333333256</v>
      </c>
      <c r="R211">
        <v>8</v>
      </c>
      <c r="S211">
        <v>0.311</v>
      </c>
    </row>
    <row r="212" spans="17:19" x14ac:dyDescent="0.3">
      <c r="Q212" s="4">
        <v>1999.4999999992001</v>
      </c>
      <c r="R212">
        <v>7</v>
      </c>
      <c r="S212">
        <v>0.20200000000000001</v>
      </c>
    </row>
    <row r="213" spans="17:19" x14ac:dyDescent="0.3">
      <c r="Q213" s="4">
        <v>1999.41666666584</v>
      </c>
      <c r="R213">
        <v>6</v>
      </c>
      <c r="S213">
        <v>0.184</v>
      </c>
    </row>
    <row r="214" spans="17:19" x14ac:dyDescent="0.3">
      <c r="Q214" s="4">
        <v>1999.3333333324799</v>
      </c>
      <c r="R214">
        <v>5</v>
      </c>
      <c r="S214">
        <v>0.16700000000000001</v>
      </c>
    </row>
    <row r="215" spans="17:19" x14ac:dyDescent="0.3">
      <c r="Q215" s="4">
        <v>1999.2499999991201</v>
      </c>
      <c r="R215">
        <v>4</v>
      </c>
      <c r="S215">
        <v>5.6000000000000001E-2</v>
      </c>
    </row>
    <row r="216" spans="17:19" x14ac:dyDescent="0.3">
      <c r="Q216" s="4">
        <v>1999.16666666576</v>
      </c>
      <c r="R216">
        <v>3</v>
      </c>
      <c r="S216">
        <v>7.2999999999999995E-2</v>
      </c>
    </row>
    <row r="217" spans="17:19" x14ac:dyDescent="0.3">
      <c r="Q217" s="4">
        <v>1999.0833333323999</v>
      </c>
      <c r="R217">
        <v>2</v>
      </c>
      <c r="S217">
        <v>6.2E-2</v>
      </c>
    </row>
    <row r="218" spans="17:19" x14ac:dyDescent="0.3">
      <c r="Q218" s="4">
        <v>1998.99999999904</v>
      </c>
      <c r="R218">
        <v>1</v>
      </c>
      <c r="S218">
        <v>5.5E-2</v>
      </c>
    </row>
    <row r="219" spans="17:19" x14ac:dyDescent="0.3">
      <c r="Q219" s="4">
        <v>1998.9166666656799</v>
      </c>
      <c r="R219">
        <v>12</v>
      </c>
      <c r="S219">
        <v>0.28399999999999997</v>
      </c>
    </row>
    <row r="220" spans="17:19" x14ac:dyDescent="0.3">
      <c r="Q220" s="4">
        <v>1998.8333333323201</v>
      </c>
      <c r="R220">
        <v>11</v>
      </c>
      <c r="S220">
        <v>0.32100000000000001</v>
      </c>
    </row>
    <row r="221" spans="17:19" x14ac:dyDescent="0.3">
      <c r="Q221" s="4">
        <v>1998.74999999896</v>
      </c>
      <c r="R221">
        <v>10</v>
      </c>
      <c r="S221">
        <v>0.38600000000000001</v>
      </c>
    </row>
    <row r="222" spans="17:19" x14ac:dyDescent="0.3">
      <c r="Q222" s="4">
        <v>1998.6666666655999</v>
      </c>
      <c r="R222">
        <v>9</v>
      </c>
      <c r="S222">
        <v>0.41699999999999998</v>
      </c>
    </row>
    <row r="223" spans="17:19" x14ac:dyDescent="0.3">
      <c r="Q223" s="4">
        <v>1998.58333333224</v>
      </c>
      <c r="R223">
        <v>8</v>
      </c>
      <c r="S223">
        <v>0.51700000000000002</v>
      </c>
    </row>
    <row r="224" spans="17:19" x14ac:dyDescent="0.3">
      <c r="Q224" s="4">
        <v>1998.49999999888</v>
      </c>
      <c r="R224">
        <v>7</v>
      </c>
      <c r="S224">
        <v>0.49199999999999999</v>
      </c>
    </row>
    <row r="225" spans="17:19" x14ac:dyDescent="0.3">
      <c r="Q225" s="4">
        <v>1998.4166666655201</v>
      </c>
      <c r="R225">
        <v>6</v>
      </c>
      <c r="S225">
        <v>0.49399999999999999</v>
      </c>
    </row>
    <row r="226" spans="17:19" x14ac:dyDescent="0.3">
      <c r="Q226" s="4">
        <v>1998.33333333216</v>
      </c>
      <c r="R226">
        <v>5</v>
      </c>
      <c r="S226">
        <v>0.38800000000000001</v>
      </c>
    </row>
    <row r="227" spans="17:19" x14ac:dyDescent="0.3">
      <c r="Q227" s="4">
        <v>1998.2499999987999</v>
      </c>
      <c r="R227">
        <v>4</v>
      </c>
      <c r="S227">
        <v>0.29599999999999999</v>
      </c>
    </row>
    <row r="228" spans="17:19" x14ac:dyDescent="0.3">
      <c r="Q228" s="4">
        <v>1998.1666666654401</v>
      </c>
      <c r="R228">
        <v>3</v>
      </c>
      <c r="S228">
        <v>0.32600000000000001</v>
      </c>
    </row>
    <row r="229" spans="17:19" x14ac:dyDescent="0.3">
      <c r="Q229" s="4">
        <v>1998.08333333208</v>
      </c>
      <c r="R229">
        <v>2</v>
      </c>
      <c r="S229">
        <v>0.29599999999999999</v>
      </c>
    </row>
    <row r="230" spans="17:19" x14ac:dyDescent="0.3">
      <c r="Q230" s="4">
        <v>1997.9999999987201</v>
      </c>
      <c r="R230">
        <v>1</v>
      </c>
      <c r="S230">
        <v>0.13400000000000001</v>
      </c>
    </row>
    <row r="231" spans="17:19" x14ac:dyDescent="0.3">
      <c r="Q231" s="4">
        <v>1997.91666666536</v>
      </c>
      <c r="R231">
        <v>12</v>
      </c>
      <c r="S231">
        <v>0.13600000000000001</v>
      </c>
    </row>
    <row r="232" spans="17:19" x14ac:dyDescent="0.3">
      <c r="Q232" s="4">
        <v>1997.8333333319999</v>
      </c>
      <c r="R232">
        <v>11</v>
      </c>
      <c r="S232">
        <v>5.5E-2</v>
      </c>
    </row>
    <row r="233" spans="17:19" x14ac:dyDescent="0.3">
      <c r="Q233" s="4">
        <v>1997.7499999986401</v>
      </c>
      <c r="R233">
        <v>10</v>
      </c>
      <c r="S233">
        <v>0.155</v>
      </c>
    </row>
    <row r="234" spans="17:19" x14ac:dyDescent="0.3">
      <c r="Q234" s="4">
        <v>1997.66666666528</v>
      </c>
      <c r="R234">
        <v>9</v>
      </c>
      <c r="S234">
        <v>0.114</v>
      </c>
    </row>
    <row r="235" spans="17:19" x14ac:dyDescent="0.3">
      <c r="Q235" s="4">
        <v>1997.5833333319199</v>
      </c>
      <c r="R235">
        <v>8</v>
      </c>
      <c r="S235">
        <v>1.9E-2</v>
      </c>
    </row>
    <row r="236" spans="17:19" x14ac:dyDescent="0.3">
      <c r="Q236" s="4">
        <v>1997.49999999856</v>
      </c>
      <c r="R236">
        <v>7</v>
      </c>
      <c r="S236">
        <v>6.5000000000000002E-2</v>
      </c>
    </row>
    <row r="237" spans="17:19" x14ac:dyDescent="0.3">
      <c r="Q237" s="4">
        <v>1997.4166666652</v>
      </c>
      <c r="R237">
        <v>6</v>
      </c>
      <c r="S237">
        <v>1.2999999999999999E-2</v>
      </c>
    </row>
    <row r="238" spans="17:19" x14ac:dyDescent="0.3">
      <c r="Q238" s="4">
        <v>1997.3333333318401</v>
      </c>
      <c r="R238">
        <v>5</v>
      </c>
      <c r="S238">
        <v>4.3999999999999997E-2</v>
      </c>
    </row>
    <row r="239" spans="17:19" x14ac:dyDescent="0.3">
      <c r="Q239" s="4">
        <v>1997.24999999848</v>
      </c>
      <c r="R239">
        <v>4</v>
      </c>
      <c r="S239">
        <v>1.2E-2</v>
      </c>
    </row>
    <row r="240" spans="17:19" x14ac:dyDescent="0.3">
      <c r="Q240" s="4">
        <v>1997.1666666651099</v>
      </c>
      <c r="R240">
        <v>3</v>
      </c>
      <c r="S240">
        <v>8.9999999999999993E-3</v>
      </c>
    </row>
    <row r="241" spans="17:19" x14ac:dyDescent="0.3">
      <c r="Q241" s="4">
        <v>1997.0833333317501</v>
      </c>
      <c r="R241">
        <v>2</v>
      </c>
      <c r="S241">
        <v>-3.1E-2</v>
      </c>
    </row>
    <row r="242" spans="17:19" x14ac:dyDescent="0.3">
      <c r="Q242" s="4">
        <v>1996.99999999839</v>
      </c>
      <c r="R242">
        <v>1</v>
      </c>
      <c r="S242">
        <v>-8.6999999999999994E-2</v>
      </c>
    </row>
    <row r="243" spans="17:19" x14ac:dyDescent="0.3">
      <c r="Q243" s="4">
        <v>1996.9166666650301</v>
      </c>
      <c r="R243">
        <v>12</v>
      </c>
      <c r="S243">
        <v>-0.151</v>
      </c>
    </row>
    <row r="244" spans="17:19" x14ac:dyDescent="0.3">
      <c r="Q244" s="4">
        <v>1996.83333333167</v>
      </c>
      <c r="R244">
        <v>11</v>
      </c>
      <c r="S244">
        <v>-0.16900000000000001</v>
      </c>
    </row>
    <row r="245" spans="17:19" x14ac:dyDescent="0.3">
      <c r="Q245" s="4">
        <v>1996.7499999983099</v>
      </c>
      <c r="R245">
        <v>10</v>
      </c>
      <c r="S245">
        <v>-0.14000000000000001</v>
      </c>
    </row>
    <row r="246" spans="17:19" x14ac:dyDescent="0.3">
      <c r="Q246" s="4">
        <v>1996.6666666649501</v>
      </c>
      <c r="R246">
        <v>9</v>
      </c>
      <c r="S246">
        <v>3.0000000000000001E-3</v>
      </c>
    </row>
    <row r="247" spans="17:19" x14ac:dyDescent="0.3">
      <c r="Q247" s="4">
        <v>1996.58333333159</v>
      </c>
      <c r="R247">
        <v>8</v>
      </c>
      <c r="S247">
        <v>-4.0000000000000001E-3</v>
      </c>
    </row>
    <row r="248" spans="17:19" x14ac:dyDescent="0.3">
      <c r="Q248" s="4">
        <v>1996.4999999982299</v>
      </c>
      <c r="R248">
        <v>7</v>
      </c>
      <c r="S248">
        <v>-0.1</v>
      </c>
    </row>
    <row r="249" spans="17:19" x14ac:dyDescent="0.3">
      <c r="Q249" s="4">
        <v>1996.41666666487</v>
      </c>
      <c r="R249">
        <v>6</v>
      </c>
      <c r="S249">
        <v>-0.11899999999999999</v>
      </c>
    </row>
    <row r="250" spans="17:19" x14ac:dyDescent="0.3">
      <c r="Q250" s="4">
        <v>1996.3333333315099</v>
      </c>
      <c r="R250">
        <v>5</v>
      </c>
      <c r="S250">
        <v>-6.0999999999999999E-2</v>
      </c>
    </row>
    <row r="251" spans="17:19" x14ac:dyDescent="0.3">
      <c r="Q251" s="4">
        <v>1996.2499999981501</v>
      </c>
      <c r="R251">
        <v>4</v>
      </c>
      <c r="S251">
        <v>1.4E-2</v>
      </c>
    </row>
    <row r="252" spans="17:19" x14ac:dyDescent="0.3">
      <c r="Q252" s="4">
        <v>1996.16666666479</v>
      </c>
      <c r="R252">
        <v>3</v>
      </c>
      <c r="S252">
        <v>-5.2999999999999999E-2</v>
      </c>
    </row>
    <row r="253" spans="17:19" x14ac:dyDescent="0.3">
      <c r="Q253" s="4">
        <v>1996.0833333314299</v>
      </c>
      <c r="R253">
        <v>2</v>
      </c>
      <c r="S253">
        <v>-2.8000000000000001E-2</v>
      </c>
    </row>
    <row r="254" spans="17:19" x14ac:dyDescent="0.3">
      <c r="Q254" s="4">
        <v>1995.9999999980701</v>
      </c>
      <c r="R254">
        <v>1</v>
      </c>
      <c r="S254">
        <v>-5.0000000000000001E-3</v>
      </c>
    </row>
    <row r="255" spans="17:19" x14ac:dyDescent="0.3">
      <c r="Q255" s="4">
        <v>1995.91666666471</v>
      </c>
      <c r="R255">
        <v>12</v>
      </c>
      <c r="S255">
        <v>4.5999999999999999E-2</v>
      </c>
    </row>
    <row r="256" spans="17:19" x14ac:dyDescent="0.3">
      <c r="Q256" s="4">
        <v>1995.8333333313501</v>
      </c>
      <c r="R256">
        <v>11</v>
      </c>
      <c r="S256">
        <v>0.13100000000000001</v>
      </c>
    </row>
    <row r="257" spans="17:19" x14ac:dyDescent="0.3">
      <c r="Q257" s="4">
        <v>1995.74999999799</v>
      </c>
      <c r="R257">
        <v>10</v>
      </c>
      <c r="S257">
        <v>0.106</v>
      </c>
    </row>
    <row r="258" spans="17:19" x14ac:dyDescent="0.3">
      <c r="Q258" s="4">
        <v>1995.6666666646299</v>
      </c>
      <c r="R258">
        <v>9</v>
      </c>
      <c r="S258">
        <v>5.8000000000000003E-2</v>
      </c>
    </row>
    <row r="259" spans="17:19" x14ac:dyDescent="0.3">
      <c r="Q259" s="4">
        <v>1995.5833333312701</v>
      </c>
      <c r="R259">
        <v>8</v>
      </c>
      <c r="S259">
        <v>0.188</v>
      </c>
    </row>
    <row r="260" spans="17:19" x14ac:dyDescent="0.3">
      <c r="Q260" s="4">
        <v>1995.49999999791</v>
      </c>
      <c r="R260">
        <v>7</v>
      </c>
      <c r="S260">
        <v>0.318</v>
      </c>
    </row>
    <row r="261" spans="17:19" x14ac:dyDescent="0.3">
      <c r="Q261" s="4">
        <v>1995.4166666645499</v>
      </c>
      <c r="R261">
        <v>6</v>
      </c>
      <c r="S261">
        <v>0.36799999999999999</v>
      </c>
    </row>
    <row r="262" spans="17:19" x14ac:dyDescent="0.3">
      <c r="Q262" s="4">
        <v>1995.33333333119</v>
      </c>
      <c r="R262">
        <v>5</v>
      </c>
      <c r="S262">
        <v>0.27600000000000002</v>
      </c>
    </row>
    <row r="263" spans="17:19" x14ac:dyDescent="0.3">
      <c r="Q263" s="4">
        <v>1995.2499999978299</v>
      </c>
      <c r="R263">
        <v>4</v>
      </c>
      <c r="S263">
        <v>0.08</v>
      </c>
    </row>
    <row r="264" spans="17:19" x14ac:dyDescent="0.3">
      <c r="Q264" s="4">
        <v>1995.1666666644701</v>
      </c>
      <c r="R264">
        <v>3</v>
      </c>
      <c r="S264">
        <v>2.1000000000000001E-2</v>
      </c>
    </row>
    <row r="265" spans="17:19" x14ac:dyDescent="0.3">
      <c r="Q265" s="4">
        <v>1995.08333333111</v>
      </c>
      <c r="R265">
        <v>2</v>
      </c>
      <c r="S265">
        <v>-3.5000000000000003E-2</v>
      </c>
    </row>
    <row r="266" spans="17:19" x14ac:dyDescent="0.3">
      <c r="Q266" s="4">
        <v>1994.9999999977499</v>
      </c>
      <c r="R266">
        <v>1</v>
      </c>
      <c r="S266">
        <v>-5.8000000000000003E-2</v>
      </c>
    </row>
    <row r="267" spans="17:19" x14ac:dyDescent="0.3">
      <c r="Q267" s="4">
        <v>1994.91666666439</v>
      </c>
      <c r="R267">
        <v>12</v>
      </c>
      <c r="S267">
        <v>-8.5999999999999993E-2</v>
      </c>
    </row>
    <row r="268" spans="17:19" x14ac:dyDescent="0.3">
      <c r="Q268" s="4">
        <v>1994.83333333103</v>
      </c>
      <c r="R268">
        <v>11</v>
      </c>
      <c r="S268">
        <v>-1.4999999999999999E-2</v>
      </c>
    </row>
    <row r="269" spans="17:19" x14ac:dyDescent="0.3">
      <c r="Q269" s="4">
        <v>1994.7499999976701</v>
      </c>
      <c r="R269">
        <v>10</v>
      </c>
      <c r="S269">
        <v>-5.5E-2</v>
      </c>
    </row>
    <row r="270" spans="17:19" x14ac:dyDescent="0.3">
      <c r="Q270" s="4">
        <v>1994.66666666431</v>
      </c>
      <c r="R270">
        <v>9</v>
      </c>
      <c r="S270">
        <v>-0.14699999999999999</v>
      </c>
    </row>
    <row r="271" spans="17:19" x14ac:dyDescent="0.3">
      <c r="Q271" s="4">
        <v>1994.5833333309499</v>
      </c>
      <c r="R271">
        <v>8</v>
      </c>
      <c r="S271">
        <v>-0.23100000000000001</v>
      </c>
    </row>
    <row r="272" spans="17:19" x14ac:dyDescent="0.3">
      <c r="Q272" s="4">
        <v>1994.4999999975901</v>
      </c>
      <c r="R272">
        <v>7</v>
      </c>
      <c r="S272">
        <v>-0.22600000000000001</v>
      </c>
    </row>
    <row r="273" spans="17:19" x14ac:dyDescent="0.3">
      <c r="Q273" s="4">
        <v>1994.41666666423</v>
      </c>
      <c r="R273">
        <v>6</v>
      </c>
      <c r="S273">
        <v>-0.217</v>
      </c>
    </row>
    <row r="274" spans="17:19" x14ac:dyDescent="0.3">
      <c r="Q274" s="4">
        <v>1994.3333333308699</v>
      </c>
      <c r="R274">
        <v>5</v>
      </c>
      <c r="S274">
        <v>-0.20200000000000001</v>
      </c>
    </row>
    <row r="275" spans="17:19" x14ac:dyDescent="0.3">
      <c r="Q275" s="4">
        <v>1994.24999999751</v>
      </c>
      <c r="R275">
        <v>4</v>
      </c>
      <c r="S275">
        <v>-0.19500000000000001</v>
      </c>
    </row>
    <row r="276" spans="17:19" x14ac:dyDescent="0.3">
      <c r="Q276" s="4">
        <v>1994.1666666641499</v>
      </c>
      <c r="R276">
        <v>3</v>
      </c>
      <c r="S276">
        <v>-0.27400000000000002</v>
      </c>
    </row>
    <row r="277" spans="17:19" x14ac:dyDescent="0.3">
      <c r="Q277" s="4">
        <v>1994.0833333307901</v>
      </c>
      <c r="R277">
        <v>2</v>
      </c>
      <c r="S277">
        <v>-0.30399999999999999</v>
      </c>
    </row>
    <row r="278" spans="17:19" x14ac:dyDescent="0.3">
      <c r="Q278" s="4">
        <v>1993.99999999743</v>
      </c>
      <c r="R278">
        <v>1</v>
      </c>
      <c r="S278">
        <v>-0.29099999999999998</v>
      </c>
    </row>
    <row r="279" spans="17:19" x14ac:dyDescent="0.3">
      <c r="Q279" s="4">
        <v>1993.9166666640699</v>
      </c>
      <c r="R279">
        <v>12</v>
      </c>
      <c r="S279">
        <v>-0.28799999999999998</v>
      </c>
    </row>
    <row r="280" spans="17:19" x14ac:dyDescent="0.3">
      <c r="Q280" s="4">
        <v>1993.83333333071</v>
      </c>
      <c r="R280">
        <v>11</v>
      </c>
      <c r="S280">
        <v>-0.313</v>
      </c>
    </row>
    <row r="281" spans="17:19" x14ac:dyDescent="0.3">
      <c r="Q281" s="4">
        <v>1993.74999999735</v>
      </c>
      <c r="R281">
        <v>10</v>
      </c>
      <c r="S281">
        <v>-0.23799999999999999</v>
      </c>
    </row>
    <row r="282" spans="17:19" x14ac:dyDescent="0.3">
      <c r="Q282" s="4">
        <v>1993.6666666639901</v>
      </c>
      <c r="R282">
        <v>9</v>
      </c>
      <c r="S282">
        <v>-0.159</v>
      </c>
    </row>
    <row r="283" spans="17:19" x14ac:dyDescent="0.3">
      <c r="Q283" s="4">
        <v>1993.58333333063</v>
      </c>
      <c r="R283">
        <v>8</v>
      </c>
      <c r="S283">
        <v>-0.223</v>
      </c>
    </row>
    <row r="284" spans="17:19" x14ac:dyDescent="0.3">
      <c r="Q284" s="4">
        <v>1993.4999999972699</v>
      </c>
      <c r="R284">
        <v>7</v>
      </c>
      <c r="S284">
        <v>-0.27100000000000002</v>
      </c>
    </row>
    <row r="285" spans="17:19" x14ac:dyDescent="0.3">
      <c r="Q285" s="4">
        <v>1993.4166666639101</v>
      </c>
      <c r="R285">
        <v>6</v>
      </c>
      <c r="S285">
        <v>-0.17599999999999999</v>
      </c>
    </row>
    <row r="286" spans="17:19" x14ac:dyDescent="0.3">
      <c r="Q286" s="4">
        <v>1993.33333333055</v>
      </c>
      <c r="R286">
        <v>5</v>
      </c>
      <c r="S286">
        <v>-0.158</v>
      </c>
    </row>
    <row r="287" spans="17:19" x14ac:dyDescent="0.3">
      <c r="Q287" s="4">
        <v>1993.2499999971899</v>
      </c>
      <c r="R287">
        <v>4</v>
      </c>
      <c r="S287">
        <v>-0.16800000000000001</v>
      </c>
    </row>
    <row r="288" spans="17:19" x14ac:dyDescent="0.3">
      <c r="Q288" s="4">
        <v>1993.16666666383</v>
      </c>
      <c r="R288">
        <v>3</v>
      </c>
      <c r="S288">
        <v>-0.23799999999999999</v>
      </c>
    </row>
    <row r="289" spans="17:19" x14ac:dyDescent="0.3">
      <c r="Q289" s="4">
        <v>1993.0833333304699</v>
      </c>
      <c r="R289">
        <v>2</v>
      </c>
      <c r="S289">
        <v>-0.18099999999999999</v>
      </c>
    </row>
    <row r="290" spans="17:19" x14ac:dyDescent="0.3">
      <c r="Q290" s="4">
        <v>1992.9999999971101</v>
      </c>
      <c r="R290">
        <v>1</v>
      </c>
      <c r="S290">
        <v>-0.23400000000000001</v>
      </c>
    </row>
    <row r="291" spans="17:19" x14ac:dyDescent="0.3">
      <c r="Q291" s="4">
        <v>1992.91666666375</v>
      </c>
      <c r="R291">
        <v>12</v>
      </c>
      <c r="S291">
        <v>-0.27900000000000003</v>
      </c>
    </row>
    <row r="292" spans="17:19" x14ac:dyDescent="0.3">
      <c r="Q292" s="4">
        <v>1992.8333333303899</v>
      </c>
      <c r="R292">
        <v>11</v>
      </c>
      <c r="S292">
        <v>-0.32900000000000001</v>
      </c>
    </row>
    <row r="293" spans="17:19" x14ac:dyDescent="0.3">
      <c r="Q293" s="4">
        <v>1992.74999999703</v>
      </c>
      <c r="R293">
        <v>10</v>
      </c>
      <c r="S293">
        <v>-0.29399999999999998</v>
      </c>
    </row>
    <row r="294" spans="17:19" x14ac:dyDescent="0.3">
      <c r="Q294" s="4">
        <v>1992.66666666367</v>
      </c>
      <c r="R294">
        <v>9</v>
      </c>
      <c r="S294">
        <v>-0.36399999999999999</v>
      </c>
    </row>
    <row r="295" spans="17:19" x14ac:dyDescent="0.3">
      <c r="Q295" s="4">
        <v>1992.5833333303101</v>
      </c>
      <c r="R295">
        <v>8</v>
      </c>
      <c r="S295">
        <v>-0.375</v>
      </c>
    </row>
    <row r="296" spans="17:19" x14ac:dyDescent="0.3">
      <c r="Q296" s="4">
        <v>1992.49999999695</v>
      </c>
      <c r="R296">
        <v>7</v>
      </c>
      <c r="S296">
        <v>-0.21299999999999999</v>
      </c>
    </row>
    <row r="297" spans="17:19" x14ac:dyDescent="0.3">
      <c r="Q297" s="4">
        <v>1992.4166666635899</v>
      </c>
      <c r="R297">
        <v>6</v>
      </c>
      <c r="S297">
        <v>-0.14499999999999999</v>
      </c>
    </row>
    <row r="298" spans="17:19" x14ac:dyDescent="0.3">
      <c r="Q298" s="4">
        <v>1992.3333333302301</v>
      </c>
      <c r="R298">
        <v>5</v>
      </c>
      <c r="S298">
        <v>-0.216</v>
      </c>
    </row>
    <row r="299" spans="17:19" x14ac:dyDescent="0.3">
      <c r="Q299" s="4">
        <v>1992.24999999687</v>
      </c>
      <c r="R299">
        <v>4</v>
      </c>
      <c r="S299">
        <v>-0.17799999999999999</v>
      </c>
    </row>
    <row r="300" spans="17:19" x14ac:dyDescent="0.3">
      <c r="Q300" s="4">
        <v>1992.1666666635101</v>
      </c>
      <c r="R300">
        <v>3</v>
      </c>
      <c r="S300">
        <v>-8.5999999999999993E-2</v>
      </c>
    </row>
    <row r="301" spans="17:19" x14ac:dyDescent="0.3">
      <c r="Q301" s="4">
        <v>1992.08333333015</v>
      </c>
      <c r="R301">
        <v>2</v>
      </c>
      <c r="S301">
        <v>-8.7999999999999995E-2</v>
      </c>
    </row>
    <row r="302" spans="17:19" x14ac:dyDescent="0.3">
      <c r="Q302" s="4">
        <v>1991.9999999967899</v>
      </c>
      <c r="R302">
        <v>1</v>
      </c>
      <c r="S302">
        <v>-0.184</v>
      </c>
    </row>
    <row r="303" spans="17:19" x14ac:dyDescent="0.3">
      <c r="Q303" s="4">
        <v>1991.9166666634301</v>
      </c>
      <c r="R303">
        <v>12</v>
      </c>
      <c r="S303">
        <v>-0.20799999999999999</v>
      </c>
    </row>
    <row r="304" spans="17:19" x14ac:dyDescent="0.3">
      <c r="Q304" s="4">
        <v>1991.83333333007</v>
      </c>
      <c r="R304">
        <v>11</v>
      </c>
      <c r="S304">
        <v>-0.255</v>
      </c>
    </row>
    <row r="305" spans="17:19" x14ac:dyDescent="0.3">
      <c r="Q305" s="4">
        <v>1991.7499999967099</v>
      </c>
      <c r="R305">
        <v>10</v>
      </c>
      <c r="S305">
        <v>-0.25600000000000001</v>
      </c>
    </row>
    <row r="306" spans="17:19" x14ac:dyDescent="0.3">
      <c r="Q306" s="4">
        <v>1991.66666666335</v>
      </c>
      <c r="R306">
        <v>9</v>
      </c>
      <c r="S306">
        <v>-3.1E-2</v>
      </c>
    </row>
    <row r="307" spans="17:19" x14ac:dyDescent="0.3">
      <c r="Q307" s="4">
        <v>1991.58333332999</v>
      </c>
      <c r="R307">
        <v>8</v>
      </c>
      <c r="S307">
        <v>-0.10199999999999999</v>
      </c>
    </row>
    <row r="308" spans="17:19" x14ac:dyDescent="0.3">
      <c r="Q308" s="4">
        <v>1991.4999999966301</v>
      </c>
      <c r="R308">
        <v>7</v>
      </c>
      <c r="S308">
        <v>-0.10100000000000001</v>
      </c>
    </row>
    <row r="309" spans="17:19" x14ac:dyDescent="0.3">
      <c r="Q309" s="4">
        <v>1991.41666666327</v>
      </c>
      <c r="R309">
        <v>6</v>
      </c>
      <c r="S309">
        <v>-0.123</v>
      </c>
    </row>
    <row r="310" spans="17:19" x14ac:dyDescent="0.3">
      <c r="Q310" s="4">
        <v>1991.3333333299099</v>
      </c>
      <c r="R310">
        <v>5</v>
      </c>
      <c r="S310">
        <v>-0.14699999999999999</v>
      </c>
    </row>
    <row r="311" spans="17:19" x14ac:dyDescent="0.3">
      <c r="Q311" s="4">
        <v>1991.2499999965501</v>
      </c>
      <c r="R311">
        <v>4</v>
      </c>
      <c r="S311">
        <v>-0.126</v>
      </c>
    </row>
    <row r="312" spans="17:19" x14ac:dyDescent="0.3">
      <c r="Q312" s="4">
        <v>1991.16666666319</v>
      </c>
      <c r="R312">
        <v>3</v>
      </c>
      <c r="S312">
        <v>-6.2E-2</v>
      </c>
    </row>
    <row r="313" spans="17:19" x14ac:dyDescent="0.3">
      <c r="Q313" s="4">
        <v>1991.0833333298301</v>
      </c>
      <c r="R313">
        <v>2</v>
      </c>
      <c r="S313">
        <v>-0.11</v>
      </c>
    </row>
    <row r="314" spans="17:19" x14ac:dyDescent="0.3">
      <c r="Q314" s="4">
        <v>1990.99999999647</v>
      </c>
      <c r="R314">
        <v>1</v>
      </c>
      <c r="S314">
        <v>-0.188</v>
      </c>
    </row>
    <row r="315" spans="17:19" x14ac:dyDescent="0.3">
      <c r="Q315" s="4">
        <v>1990.9166666631099</v>
      </c>
      <c r="R315">
        <v>12</v>
      </c>
      <c r="S315">
        <v>-2.9000000000000001E-2</v>
      </c>
    </row>
    <row r="316" spans="17:19" x14ac:dyDescent="0.3">
      <c r="Q316" s="4">
        <v>1990.8333333297501</v>
      </c>
      <c r="R316">
        <v>11</v>
      </c>
      <c r="S316">
        <v>-4.5999999999999999E-2</v>
      </c>
    </row>
    <row r="317" spans="17:19" x14ac:dyDescent="0.3">
      <c r="Q317" s="4">
        <v>1990.74999999639</v>
      </c>
      <c r="R317">
        <v>10</v>
      </c>
      <c r="S317">
        <v>0.12</v>
      </c>
    </row>
    <row r="318" spans="17:19" x14ac:dyDescent="0.3">
      <c r="Q318" s="4">
        <v>1990.6666666630299</v>
      </c>
      <c r="R318">
        <v>9</v>
      </c>
      <c r="S318">
        <v>0.154</v>
      </c>
    </row>
    <row r="319" spans="17:19" x14ac:dyDescent="0.3">
      <c r="Q319" s="4">
        <v>1990.58333332967</v>
      </c>
      <c r="R319">
        <v>8</v>
      </c>
      <c r="S319">
        <v>0.06</v>
      </c>
    </row>
    <row r="320" spans="17:19" x14ac:dyDescent="0.3">
      <c r="Q320" s="4">
        <v>1990.49999999631</v>
      </c>
      <c r="R320">
        <v>7</v>
      </c>
      <c r="S320">
        <v>-1.4999999999999999E-2</v>
      </c>
    </row>
    <row r="321" spans="17:19" x14ac:dyDescent="0.3">
      <c r="Q321" s="4">
        <v>1990.4166666629501</v>
      </c>
      <c r="R321">
        <v>6</v>
      </c>
      <c r="S321">
        <v>-4.9000000000000002E-2</v>
      </c>
    </row>
    <row r="322" spans="17:19" x14ac:dyDescent="0.3">
      <c r="Q322" s="4">
        <v>1990.33333332959</v>
      </c>
      <c r="R322">
        <v>5</v>
      </c>
      <c r="S322">
        <v>-5.0999999999999997E-2</v>
      </c>
    </row>
    <row r="323" spans="17:19" x14ac:dyDescent="0.3">
      <c r="Q323" s="4">
        <v>1990.2499999962299</v>
      </c>
      <c r="R323">
        <v>4</v>
      </c>
      <c r="S323">
        <v>-0.11</v>
      </c>
    </row>
    <row r="324" spans="17:19" x14ac:dyDescent="0.3">
      <c r="Q324" s="4">
        <v>1990.1666666628701</v>
      </c>
      <c r="R324">
        <v>3</v>
      </c>
      <c r="S324">
        <v>-0.17100000000000001</v>
      </c>
    </row>
    <row r="325" spans="17:19" x14ac:dyDescent="0.3">
      <c r="Q325" s="4">
        <v>1990.08333332951</v>
      </c>
      <c r="R325">
        <v>2</v>
      </c>
      <c r="S325">
        <v>-0.154</v>
      </c>
    </row>
    <row r="326" spans="17:19" x14ac:dyDescent="0.3">
      <c r="Q326" s="4">
        <v>1989.9999999961501</v>
      </c>
      <c r="R326">
        <v>1</v>
      </c>
      <c r="S326">
        <v>-0.29199999999999998</v>
      </c>
    </row>
    <row r="327" spans="17:19" x14ac:dyDescent="0.3">
      <c r="Q327" s="4">
        <v>1989.91666666279</v>
      </c>
      <c r="R327">
        <v>12</v>
      </c>
      <c r="S327">
        <v>-0.14599999999999999</v>
      </c>
    </row>
    <row r="328" spans="17:19" x14ac:dyDescent="0.3">
      <c r="Q328" s="4">
        <v>1989.8333333294299</v>
      </c>
      <c r="R328">
        <v>11</v>
      </c>
      <c r="S328">
        <v>-0.14199999999999999</v>
      </c>
    </row>
    <row r="329" spans="17:19" x14ac:dyDescent="0.3">
      <c r="Q329" s="4">
        <v>1989.7499999960701</v>
      </c>
      <c r="R329">
        <v>10</v>
      </c>
      <c r="S329">
        <v>-0.11600000000000001</v>
      </c>
    </row>
    <row r="330" spans="17:19" x14ac:dyDescent="0.3">
      <c r="Q330" s="4">
        <v>1989.66666666271</v>
      </c>
      <c r="R330">
        <v>9</v>
      </c>
      <c r="S330">
        <v>-8.6999999999999994E-2</v>
      </c>
    </row>
    <row r="331" spans="17:19" x14ac:dyDescent="0.3">
      <c r="Q331" s="4">
        <v>1989.5833333293499</v>
      </c>
      <c r="R331">
        <v>8</v>
      </c>
      <c r="S331">
        <v>0.12</v>
      </c>
    </row>
    <row r="332" spans="17:19" x14ac:dyDescent="0.3">
      <c r="Q332" s="4">
        <v>1989.49999999599</v>
      </c>
      <c r="R332">
        <v>7</v>
      </c>
      <c r="S332">
        <v>0.185</v>
      </c>
    </row>
    <row r="333" spans="17:19" x14ac:dyDescent="0.3">
      <c r="Q333" s="4">
        <v>1989.41666666263</v>
      </c>
      <c r="R333">
        <v>6</v>
      </c>
      <c r="S333">
        <v>9.8000000000000004E-2</v>
      </c>
    </row>
    <row r="334" spans="17:19" x14ac:dyDescent="0.3">
      <c r="Q334" s="4">
        <v>1989.3333333292701</v>
      </c>
      <c r="R334">
        <v>5</v>
      </c>
      <c r="S334">
        <v>-0.13900000000000001</v>
      </c>
    </row>
    <row r="335" spans="17:19" x14ac:dyDescent="0.3">
      <c r="Q335" s="4">
        <v>1989.24999999591</v>
      </c>
      <c r="R335">
        <v>4</v>
      </c>
      <c r="S335">
        <v>-0.28199999999999997</v>
      </c>
    </row>
    <row r="336" spans="17:19" x14ac:dyDescent="0.3">
      <c r="Q336" s="4">
        <v>1989.1666666625499</v>
      </c>
      <c r="R336">
        <v>3</v>
      </c>
      <c r="S336">
        <v>-0.246</v>
      </c>
    </row>
    <row r="337" spans="17:19" x14ac:dyDescent="0.3">
      <c r="Q337" s="4">
        <v>1989.0833333291901</v>
      </c>
      <c r="R337">
        <v>2</v>
      </c>
      <c r="S337">
        <v>-0.14899999999999999</v>
      </c>
    </row>
    <row r="338" spans="17:19" x14ac:dyDescent="0.3">
      <c r="Q338" s="4">
        <v>1988.99999999583</v>
      </c>
      <c r="R338">
        <v>1</v>
      </c>
      <c r="S338">
        <v>-0.21299999999999999</v>
      </c>
    </row>
    <row r="339" spans="17:19" x14ac:dyDescent="0.3">
      <c r="Q339" s="4">
        <v>1988.9166666624701</v>
      </c>
      <c r="R339">
        <v>12</v>
      </c>
      <c r="S339">
        <v>-0.156</v>
      </c>
    </row>
    <row r="340" spans="17:19" x14ac:dyDescent="0.3">
      <c r="Q340" s="4">
        <v>1988.83333332911</v>
      </c>
      <c r="R340">
        <v>11</v>
      </c>
      <c r="S340">
        <v>-0.13900000000000001</v>
      </c>
    </row>
    <row r="341" spans="17:19" x14ac:dyDescent="0.3">
      <c r="Q341" s="4">
        <v>1988.7499999957499</v>
      </c>
      <c r="R341">
        <v>10</v>
      </c>
      <c r="S341">
        <v>-0.16300000000000001</v>
      </c>
    </row>
    <row r="342" spans="17:19" x14ac:dyDescent="0.3">
      <c r="Q342" s="4">
        <v>1988.6666666623901</v>
      </c>
      <c r="R342">
        <v>9</v>
      </c>
      <c r="S342">
        <v>-8.6999999999999994E-2</v>
      </c>
    </row>
    <row r="343" spans="17:19" x14ac:dyDescent="0.3">
      <c r="Q343" s="4">
        <v>1988.58333332903</v>
      </c>
      <c r="R343">
        <v>8</v>
      </c>
      <c r="S343">
        <v>0</v>
      </c>
    </row>
    <row r="344" spans="17:19" x14ac:dyDescent="0.3">
      <c r="Q344" s="4">
        <v>1988.4999999956699</v>
      </c>
      <c r="R344">
        <v>7</v>
      </c>
      <c r="S344">
        <v>0.11799999999999999</v>
      </c>
    </row>
    <row r="345" spans="17:19" x14ac:dyDescent="0.3">
      <c r="Q345" s="4">
        <v>1988.41666666231</v>
      </c>
      <c r="R345">
        <v>6</v>
      </c>
      <c r="S345">
        <v>0.17399999999999999</v>
      </c>
    </row>
    <row r="346" spans="17:19" x14ac:dyDescent="0.3">
      <c r="Q346" s="4">
        <v>1988.3333333289499</v>
      </c>
      <c r="R346">
        <v>5</v>
      </c>
      <c r="S346">
        <v>0.14699999999999999</v>
      </c>
    </row>
    <row r="347" spans="17:19" x14ac:dyDescent="0.3">
      <c r="Q347" s="4">
        <v>1988.2499999955901</v>
      </c>
      <c r="R347">
        <v>4</v>
      </c>
      <c r="S347">
        <v>6.0999999999999999E-2</v>
      </c>
    </row>
    <row r="348" spans="17:19" x14ac:dyDescent="0.3">
      <c r="Q348" s="4">
        <v>1988.16666666223</v>
      </c>
      <c r="R348">
        <v>3</v>
      </c>
      <c r="S348">
        <v>0</v>
      </c>
    </row>
    <row r="349" spans="17:19" x14ac:dyDescent="0.3">
      <c r="Q349" s="4">
        <v>1988.0833333288699</v>
      </c>
      <c r="R349">
        <v>2</v>
      </c>
      <c r="S349">
        <v>-0.106</v>
      </c>
    </row>
    <row r="350" spans="17:19" x14ac:dyDescent="0.3">
      <c r="Q350" s="4">
        <v>1987.9999999955101</v>
      </c>
      <c r="R350">
        <v>1</v>
      </c>
      <c r="S350">
        <v>-3.1E-2</v>
      </c>
    </row>
    <row r="351" spans="17:19" x14ac:dyDescent="0.3">
      <c r="Q351" s="4">
        <v>1987.91666666215</v>
      </c>
      <c r="R351">
        <v>12</v>
      </c>
      <c r="S351">
        <v>5.3999999999999999E-2</v>
      </c>
    </row>
    <row r="352" spans="17:19" x14ac:dyDescent="0.3">
      <c r="Q352" s="4">
        <v>1987.8333333287901</v>
      </c>
      <c r="R352">
        <v>11</v>
      </c>
      <c r="S352">
        <v>-5.8999999999999997E-2</v>
      </c>
    </row>
    <row r="353" spans="17:19" x14ac:dyDescent="0.3">
      <c r="Q353" s="4">
        <v>1987.74999999543</v>
      </c>
      <c r="R353">
        <v>10</v>
      </c>
      <c r="S353">
        <v>5.7000000000000002E-2</v>
      </c>
    </row>
    <row r="354" spans="17:19" x14ac:dyDescent="0.3">
      <c r="Q354" s="4">
        <v>1987.6666666620599</v>
      </c>
      <c r="R354">
        <v>9</v>
      </c>
      <c r="S354">
        <v>0.20499999999999999</v>
      </c>
    </row>
    <row r="355" spans="17:19" x14ac:dyDescent="0.3">
      <c r="Q355" s="4">
        <v>1987.5833333287001</v>
      </c>
      <c r="R355">
        <v>8</v>
      </c>
      <c r="S355">
        <v>0.28999999999999998</v>
      </c>
    </row>
    <row r="356" spans="17:19" x14ac:dyDescent="0.3">
      <c r="Q356" s="4">
        <v>1987.49999999534</v>
      </c>
      <c r="R356">
        <v>7</v>
      </c>
      <c r="S356">
        <v>0.28999999999999998</v>
      </c>
    </row>
    <row r="357" spans="17:19" x14ac:dyDescent="0.3">
      <c r="Q357" s="4">
        <v>1987.4166666619799</v>
      </c>
      <c r="R357">
        <v>6</v>
      </c>
      <c r="S357">
        <v>0.214</v>
      </c>
    </row>
    <row r="358" spans="17:19" x14ac:dyDescent="0.3">
      <c r="Q358" s="4">
        <v>1987.33333332862</v>
      </c>
      <c r="R358">
        <v>5</v>
      </c>
      <c r="S358">
        <v>7.9000000000000001E-2</v>
      </c>
    </row>
    <row r="359" spans="17:19" x14ac:dyDescent="0.3">
      <c r="Q359" s="4">
        <v>1987.2499999952599</v>
      </c>
      <c r="R359">
        <v>4</v>
      </c>
      <c r="S359">
        <v>0.04</v>
      </c>
    </row>
    <row r="360" spans="17:19" x14ac:dyDescent="0.3">
      <c r="Q360" s="4">
        <v>1987.1666666619001</v>
      </c>
      <c r="R360">
        <v>3</v>
      </c>
      <c r="S360">
        <v>-2.1999999999999999E-2</v>
      </c>
    </row>
    <row r="361" spans="17:19" x14ac:dyDescent="0.3">
      <c r="Q361" s="4">
        <v>1987.08333332854</v>
      </c>
      <c r="R361">
        <v>2</v>
      </c>
      <c r="S361">
        <v>-0.20699999999999999</v>
      </c>
    </row>
    <row r="362" spans="17:19" x14ac:dyDescent="0.3">
      <c r="Q362" s="4">
        <v>1986.9999999951799</v>
      </c>
      <c r="R362">
        <v>1</v>
      </c>
      <c r="S362">
        <v>-0.26700000000000002</v>
      </c>
    </row>
    <row r="363" spans="17:19" x14ac:dyDescent="0.3">
      <c r="Q363" s="4">
        <v>1986.91666666182</v>
      </c>
      <c r="R363">
        <v>12</v>
      </c>
      <c r="S363">
        <v>-0.36</v>
      </c>
    </row>
    <row r="364" spans="17:19" x14ac:dyDescent="0.3">
      <c r="Q364" s="4">
        <v>1986.83333332846</v>
      </c>
      <c r="R364">
        <v>11</v>
      </c>
      <c r="S364">
        <v>-0.38700000000000001</v>
      </c>
    </row>
    <row r="365" spans="17:19" x14ac:dyDescent="0.3">
      <c r="Q365" s="4">
        <v>1986.7499999951001</v>
      </c>
      <c r="R365">
        <v>10</v>
      </c>
      <c r="S365">
        <v>-0.308</v>
      </c>
    </row>
    <row r="366" spans="17:19" x14ac:dyDescent="0.3">
      <c r="Q366" s="4">
        <v>1986.66666666174</v>
      </c>
      <c r="R366">
        <v>9</v>
      </c>
      <c r="S366">
        <v>-0.20899999999999999</v>
      </c>
    </row>
    <row r="367" spans="17:19" x14ac:dyDescent="0.3">
      <c r="Q367" s="4">
        <v>1986.5833333283799</v>
      </c>
      <c r="R367">
        <v>8</v>
      </c>
      <c r="S367">
        <v>-0.26200000000000001</v>
      </c>
    </row>
    <row r="368" spans="17:19" x14ac:dyDescent="0.3">
      <c r="Q368" s="4">
        <v>1986.4999999950201</v>
      </c>
      <c r="R368">
        <v>7</v>
      </c>
      <c r="S368">
        <v>-0.23799999999999999</v>
      </c>
    </row>
    <row r="369" spans="17:19" x14ac:dyDescent="0.3">
      <c r="Q369" s="4">
        <v>1986.41666666166</v>
      </c>
      <c r="R369">
        <v>6</v>
      </c>
      <c r="S369">
        <v>-0.25</v>
      </c>
    </row>
    <row r="370" spans="17:19" x14ac:dyDescent="0.3">
      <c r="Q370" s="4">
        <v>1986.3333333282999</v>
      </c>
      <c r="R370">
        <v>5</v>
      </c>
      <c r="S370">
        <v>-0.218</v>
      </c>
    </row>
    <row r="371" spans="17:19" x14ac:dyDescent="0.3">
      <c r="Q371" s="4">
        <v>1986.24999999494</v>
      </c>
      <c r="R371">
        <v>4</v>
      </c>
      <c r="S371">
        <v>-0.314</v>
      </c>
    </row>
    <row r="372" spans="17:19" x14ac:dyDescent="0.3">
      <c r="Q372" s="4">
        <v>1986.1666666615799</v>
      </c>
      <c r="R372">
        <v>3</v>
      </c>
      <c r="S372">
        <v>-0.28199999999999997</v>
      </c>
    </row>
    <row r="373" spans="17:19" x14ac:dyDescent="0.3">
      <c r="Q373" s="4">
        <v>1986.0833333282201</v>
      </c>
      <c r="R373">
        <v>2</v>
      </c>
      <c r="S373">
        <v>-0.26400000000000001</v>
      </c>
    </row>
    <row r="374" spans="17:19" x14ac:dyDescent="0.3">
      <c r="Q374" s="4">
        <v>1985.99999999486</v>
      </c>
      <c r="R374">
        <v>1</v>
      </c>
      <c r="S374">
        <v>-0.33200000000000002</v>
      </c>
    </row>
    <row r="375" spans="17:19" x14ac:dyDescent="0.3">
      <c r="Q375" s="4">
        <v>1985.9166666614999</v>
      </c>
      <c r="R375">
        <v>12</v>
      </c>
      <c r="S375">
        <v>-0.32600000000000001</v>
      </c>
    </row>
    <row r="376" spans="17:19" x14ac:dyDescent="0.3">
      <c r="Q376" s="4">
        <v>1985.83333332814</v>
      </c>
      <c r="R376">
        <v>11</v>
      </c>
      <c r="S376">
        <v>-0.28399999999999997</v>
      </c>
    </row>
    <row r="377" spans="17:19" x14ac:dyDescent="0.3">
      <c r="Q377" s="4">
        <v>1985.74999999478</v>
      </c>
      <c r="R377">
        <v>10</v>
      </c>
      <c r="S377">
        <v>-0.23400000000000001</v>
      </c>
    </row>
    <row r="378" spans="17:19" x14ac:dyDescent="0.3">
      <c r="Q378" s="4">
        <v>1985.6666666614201</v>
      </c>
      <c r="R378">
        <v>9</v>
      </c>
      <c r="S378">
        <v>-0.23599999999999999</v>
      </c>
    </row>
    <row r="379" spans="17:19" x14ac:dyDescent="0.3">
      <c r="Q379" s="4">
        <v>1985.58333332806</v>
      </c>
      <c r="R379">
        <v>8</v>
      </c>
      <c r="S379">
        <v>-0.27</v>
      </c>
    </row>
    <row r="380" spans="17:19" x14ac:dyDescent="0.3">
      <c r="Q380" s="4">
        <v>1985.4999999946999</v>
      </c>
      <c r="R380">
        <v>7</v>
      </c>
      <c r="S380">
        <v>-0.14199999999999999</v>
      </c>
    </row>
    <row r="381" spans="17:19" x14ac:dyDescent="0.3">
      <c r="Q381" s="4">
        <v>1985.4166666613401</v>
      </c>
      <c r="R381">
        <v>6</v>
      </c>
      <c r="S381">
        <v>-0.11700000000000001</v>
      </c>
    </row>
    <row r="382" spans="17:19" x14ac:dyDescent="0.3">
      <c r="Q382" s="4">
        <v>1985.33333332798</v>
      </c>
      <c r="R382">
        <v>5</v>
      </c>
      <c r="S382">
        <v>-0.32600000000000001</v>
      </c>
    </row>
    <row r="383" spans="17:19" x14ac:dyDescent="0.3">
      <c r="Q383" s="4">
        <v>1985.2499999946201</v>
      </c>
      <c r="R383">
        <v>4</v>
      </c>
      <c r="S383">
        <v>-0.39</v>
      </c>
    </row>
    <row r="384" spans="17:19" x14ac:dyDescent="0.3">
      <c r="Q384" s="4">
        <v>1985.16666666126</v>
      </c>
      <c r="R384">
        <v>3</v>
      </c>
      <c r="S384">
        <v>-0.34499999999999997</v>
      </c>
    </row>
    <row r="385" spans="17:19" x14ac:dyDescent="0.3">
      <c r="Q385" s="4">
        <v>1985.0833333278999</v>
      </c>
      <c r="R385">
        <v>2</v>
      </c>
      <c r="S385">
        <v>-0.318</v>
      </c>
    </row>
    <row r="386" spans="17:19" x14ac:dyDescent="0.3">
      <c r="Q386" s="4">
        <v>1984.9999999945401</v>
      </c>
      <c r="R386">
        <v>1</v>
      </c>
      <c r="S386">
        <v>-0.34300000000000003</v>
      </c>
    </row>
    <row r="387" spans="17:19" x14ac:dyDescent="0.3">
      <c r="Q387" s="4">
        <v>1984.91666666118</v>
      </c>
      <c r="R387">
        <v>12</v>
      </c>
      <c r="S387">
        <v>-0.307</v>
      </c>
    </row>
    <row r="388" spans="17:19" x14ac:dyDescent="0.3">
      <c r="Q388" s="4">
        <v>1984.8333333278199</v>
      </c>
      <c r="R388">
        <v>11</v>
      </c>
      <c r="S388">
        <v>-0.41299999999999998</v>
      </c>
    </row>
    <row r="389" spans="17:19" x14ac:dyDescent="0.3">
      <c r="Q389" s="4">
        <v>1984.74999999446</v>
      </c>
      <c r="R389">
        <v>10</v>
      </c>
      <c r="S389">
        <v>-0.33300000000000002</v>
      </c>
    </row>
    <row r="390" spans="17:19" x14ac:dyDescent="0.3">
      <c r="Q390" s="4">
        <v>1984.6666666611</v>
      </c>
      <c r="R390">
        <v>9</v>
      </c>
      <c r="S390">
        <v>-0.19800000000000001</v>
      </c>
    </row>
    <row r="391" spans="17:19" x14ac:dyDescent="0.3">
      <c r="Q391" s="4">
        <v>1984.5833333277401</v>
      </c>
      <c r="R391">
        <v>8</v>
      </c>
      <c r="S391">
        <v>-0.214</v>
      </c>
    </row>
    <row r="392" spans="17:19" x14ac:dyDescent="0.3">
      <c r="Q392" s="4">
        <v>1984.49999999438</v>
      </c>
      <c r="R392">
        <v>7</v>
      </c>
      <c r="S392">
        <v>-0.255</v>
      </c>
    </row>
    <row r="393" spans="17:19" x14ac:dyDescent="0.3">
      <c r="Q393" s="4">
        <v>1984.4166666610199</v>
      </c>
      <c r="R393">
        <v>6</v>
      </c>
      <c r="S393">
        <v>-0.313</v>
      </c>
    </row>
    <row r="394" spans="17:19" x14ac:dyDescent="0.3">
      <c r="Q394" s="4">
        <v>1984.3333333276601</v>
      </c>
      <c r="R394">
        <v>5</v>
      </c>
      <c r="S394">
        <v>-0.155</v>
      </c>
    </row>
    <row r="395" spans="17:19" x14ac:dyDescent="0.3">
      <c r="Q395" s="4">
        <v>1984.2499999943</v>
      </c>
      <c r="R395">
        <v>4</v>
      </c>
      <c r="S395">
        <v>-0.14599999999999999</v>
      </c>
    </row>
    <row r="396" spans="17:19" x14ac:dyDescent="0.3">
      <c r="Q396" s="4">
        <v>1984.1666666609401</v>
      </c>
      <c r="R396">
        <v>3</v>
      </c>
      <c r="S396">
        <v>-0.114</v>
      </c>
    </row>
    <row r="397" spans="17:19" x14ac:dyDescent="0.3">
      <c r="Q397" s="4">
        <v>1984.08333332758</v>
      </c>
      <c r="R397">
        <v>2</v>
      </c>
      <c r="S397">
        <v>-7.6999999999999999E-2</v>
      </c>
    </row>
    <row r="398" spans="17:19" x14ac:dyDescent="0.3">
      <c r="Q398" s="4">
        <v>1983.9999999942199</v>
      </c>
      <c r="R398">
        <v>1</v>
      </c>
      <c r="S398">
        <v>-9.5000000000000001E-2</v>
      </c>
    </row>
    <row r="399" spans="17:19" x14ac:dyDescent="0.3">
      <c r="Q399" s="4">
        <v>1983.9166666608601</v>
      </c>
      <c r="R399">
        <v>12</v>
      </c>
      <c r="S399">
        <v>8.0000000000000002E-3</v>
      </c>
    </row>
    <row r="400" spans="17:19" x14ac:dyDescent="0.3">
      <c r="Q400" s="4">
        <v>1983.8333333275</v>
      </c>
      <c r="R400">
        <v>11</v>
      </c>
      <c r="S400">
        <v>-0.14699999999999999</v>
      </c>
    </row>
    <row r="401" spans="17:19" x14ac:dyDescent="0.3">
      <c r="Q401" s="4">
        <v>1983.7499999941399</v>
      </c>
      <c r="R401">
        <v>10</v>
      </c>
      <c r="S401">
        <v>-0.184</v>
      </c>
    </row>
    <row r="402" spans="17:19" x14ac:dyDescent="0.3">
      <c r="Q402" s="4">
        <v>1983.66666666078</v>
      </c>
      <c r="R402">
        <v>9</v>
      </c>
      <c r="S402">
        <v>-0.20499999999999999</v>
      </c>
    </row>
    <row r="403" spans="17:19" x14ac:dyDescent="0.3">
      <c r="Q403" s="4">
        <v>1983.58333332742</v>
      </c>
      <c r="R403">
        <v>8</v>
      </c>
      <c r="S403">
        <v>-0.14699999999999999</v>
      </c>
    </row>
    <row r="404" spans="17:19" x14ac:dyDescent="0.3">
      <c r="Q404" s="4">
        <v>1983.4999999940601</v>
      </c>
      <c r="R404">
        <v>7</v>
      </c>
      <c r="S404">
        <v>-4.0000000000000001E-3</v>
      </c>
    </row>
    <row r="405" spans="17:19" x14ac:dyDescent="0.3">
      <c r="Q405" s="4">
        <v>1983.4166666607</v>
      </c>
      <c r="R405">
        <v>6</v>
      </c>
      <c r="S405">
        <v>-4.2999999999999997E-2</v>
      </c>
    </row>
    <row r="406" spans="17:19" x14ac:dyDescent="0.3">
      <c r="Q406" s="4">
        <v>1983.3333333273399</v>
      </c>
      <c r="R406">
        <v>5</v>
      </c>
      <c r="S406">
        <v>-3.6999999999999998E-2</v>
      </c>
    </row>
    <row r="407" spans="17:19" x14ac:dyDescent="0.3">
      <c r="Q407" s="4">
        <v>1983.2499999939801</v>
      </c>
      <c r="R407">
        <v>4</v>
      </c>
      <c r="S407">
        <v>7.0000000000000007E-2</v>
      </c>
    </row>
    <row r="408" spans="17:19" x14ac:dyDescent="0.3">
      <c r="Q408" s="4">
        <v>1983.16666666062</v>
      </c>
      <c r="R408">
        <v>3</v>
      </c>
      <c r="S408">
        <v>9.1999999999999998E-2</v>
      </c>
    </row>
    <row r="409" spans="17:19" x14ac:dyDescent="0.3">
      <c r="Q409" s="4">
        <v>1983.0833333272601</v>
      </c>
      <c r="R409">
        <v>2</v>
      </c>
      <c r="S409">
        <v>-9.2999999999999999E-2</v>
      </c>
    </row>
    <row r="410" spans="17:19" x14ac:dyDescent="0.3">
      <c r="Q410" s="4">
        <v>1982.9999999939</v>
      </c>
      <c r="R410">
        <v>1</v>
      </c>
      <c r="S410">
        <v>-0.28699999999999998</v>
      </c>
    </row>
    <row r="411" spans="17:19" x14ac:dyDescent="0.3">
      <c r="Q411" s="4">
        <v>1982.9166666605399</v>
      </c>
      <c r="R411">
        <v>12</v>
      </c>
      <c r="S411">
        <v>-0.36899999999999999</v>
      </c>
    </row>
    <row r="412" spans="17:19" x14ac:dyDescent="0.3">
      <c r="Q412" s="4">
        <v>1982.8333333271801</v>
      </c>
      <c r="R412">
        <v>11</v>
      </c>
      <c r="S412">
        <v>-0.40600000000000003</v>
      </c>
    </row>
    <row r="413" spans="17:19" x14ac:dyDescent="0.3">
      <c r="Q413" s="4">
        <v>1982.74999999382</v>
      </c>
      <c r="R413">
        <v>10</v>
      </c>
      <c r="S413">
        <v>-0.36</v>
      </c>
    </row>
    <row r="414" spans="17:19" x14ac:dyDescent="0.3">
      <c r="Q414" s="4">
        <v>1982.6666666604599</v>
      </c>
      <c r="R414">
        <v>9</v>
      </c>
      <c r="S414">
        <v>-0.29699999999999999</v>
      </c>
    </row>
    <row r="415" spans="17:19" x14ac:dyDescent="0.3">
      <c r="Q415" s="4">
        <v>1982.5833333271</v>
      </c>
      <c r="R415">
        <v>8</v>
      </c>
      <c r="S415">
        <v>-0.29799999999999999</v>
      </c>
    </row>
    <row r="416" spans="17:19" x14ac:dyDescent="0.3">
      <c r="Q416" s="4">
        <v>1982.4999999937399</v>
      </c>
      <c r="R416">
        <v>7</v>
      </c>
      <c r="S416">
        <v>-0.218</v>
      </c>
    </row>
    <row r="417" spans="17:19" x14ac:dyDescent="0.3">
      <c r="Q417" s="4">
        <v>1982.4166666603801</v>
      </c>
      <c r="R417">
        <v>6</v>
      </c>
      <c r="S417">
        <v>-0.17299999999999999</v>
      </c>
    </row>
    <row r="418" spans="17:19" x14ac:dyDescent="0.3">
      <c r="Q418" s="4">
        <v>1982.33333332702</v>
      </c>
      <c r="R418">
        <v>5</v>
      </c>
      <c r="S418">
        <v>-0.18099999999999999</v>
      </c>
    </row>
    <row r="419" spans="17:19" x14ac:dyDescent="0.3">
      <c r="Q419" s="4">
        <v>1982.2499999936599</v>
      </c>
      <c r="R419">
        <v>4</v>
      </c>
      <c r="S419">
        <v>-0.17199999999999999</v>
      </c>
    </row>
    <row r="420" spans="17:19" x14ac:dyDescent="0.3">
      <c r="Q420" s="4">
        <v>1982.1666666603001</v>
      </c>
      <c r="R420">
        <v>3</v>
      </c>
      <c r="S420">
        <v>-6.9000000000000006E-2</v>
      </c>
    </row>
    <row r="421" spans="17:19" x14ac:dyDescent="0.3">
      <c r="Q421" s="4">
        <v>1982.08333332694</v>
      </c>
      <c r="R421">
        <v>2</v>
      </c>
      <c r="S421">
        <v>-6.8000000000000005E-2</v>
      </c>
    </row>
    <row r="422" spans="17:19" x14ac:dyDescent="0.3">
      <c r="Q422" s="4">
        <v>1981.9999999935801</v>
      </c>
      <c r="R422">
        <v>1</v>
      </c>
      <c r="S422">
        <v>-7.0000000000000007E-2</v>
      </c>
    </row>
    <row r="423" spans="17:19" x14ac:dyDescent="0.3">
      <c r="Q423" s="4">
        <v>1981.91666666022</v>
      </c>
      <c r="R423">
        <v>12</v>
      </c>
      <c r="S423">
        <v>5.0000000000000001E-3</v>
      </c>
    </row>
    <row r="424" spans="17:19" x14ac:dyDescent="0.3">
      <c r="Q424" s="4">
        <v>1981.8333333268599</v>
      </c>
      <c r="R424">
        <v>11</v>
      </c>
      <c r="S424">
        <v>-0.126</v>
      </c>
    </row>
    <row r="425" spans="17:19" x14ac:dyDescent="0.3">
      <c r="Q425" s="4">
        <v>1981.7499999935001</v>
      </c>
      <c r="R425">
        <v>10</v>
      </c>
      <c r="S425">
        <v>-0.17599999999999999</v>
      </c>
    </row>
    <row r="426" spans="17:19" x14ac:dyDescent="0.3">
      <c r="Q426" s="4">
        <v>1981.66666666014</v>
      </c>
      <c r="R426">
        <v>9</v>
      </c>
      <c r="S426">
        <v>-2.5000000000000001E-2</v>
      </c>
    </row>
    <row r="427" spans="17:19" x14ac:dyDescent="0.3">
      <c r="Q427" s="4">
        <v>1981.5833333267799</v>
      </c>
      <c r="R427">
        <v>8</v>
      </c>
      <c r="S427">
        <v>-0.104</v>
      </c>
    </row>
    <row r="428" spans="17:19" x14ac:dyDescent="0.3">
      <c r="Q428" s="4">
        <v>1981.49999999342</v>
      </c>
      <c r="R428">
        <v>7</v>
      </c>
      <c r="S428">
        <v>-8.4000000000000005E-2</v>
      </c>
    </row>
    <row r="429" spans="17:19" x14ac:dyDescent="0.3">
      <c r="Q429" s="4">
        <v>1981.4166666600599</v>
      </c>
      <c r="R429">
        <v>6</v>
      </c>
      <c r="S429">
        <v>-5.0999999999999997E-2</v>
      </c>
    </row>
    <row r="430" spans="17:19" x14ac:dyDescent="0.3">
      <c r="Q430" s="4">
        <v>1981.3333333267001</v>
      </c>
      <c r="R430">
        <v>5</v>
      </c>
      <c r="S430">
        <v>-7.2999999999999995E-2</v>
      </c>
    </row>
    <row r="431" spans="17:19" x14ac:dyDescent="0.3">
      <c r="Q431" s="4">
        <v>1981.24999999334</v>
      </c>
      <c r="R431">
        <v>4</v>
      </c>
      <c r="S431">
        <v>-8.4000000000000005E-2</v>
      </c>
    </row>
    <row r="432" spans="17:19" x14ac:dyDescent="0.3">
      <c r="Q432" s="4">
        <v>1981.1666666599799</v>
      </c>
      <c r="R432">
        <v>3</v>
      </c>
      <c r="S432">
        <v>1.2E-2</v>
      </c>
    </row>
    <row r="433" spans="17:19" x14ac:dyDescent="0.3">
      <c r="Q433" s="4">
        <v>1981.08333332662</v>
      </c>
      <c r="R433">
        <v>2</v>
      </c>
      <c r="S433">
        <v>-0.17</v>
      </c>
    </row>
    <row r="434" spans="17:19" x14ac:dyDescent="0.3">
      <c r="Q434" s="4">
        <v>1980.99999999326</v>
      </c>
      <c r="R434">
        <v>1</v>
      </c>
      <c r="S434">
        <v>-0.17100000000000001</v>
      </c>
    </row>
    <row r="435" spans="17:19" x14ac:dyDescent="0.3">
      <c r="Q435" s="4">
        <v>1980.9166666599001</v>
      </c>
      <c r="R435">
        <v>12</v>
      </c>
      <c r="S435">
        <v>-0.24299999999999999</v>
      </c>
    </row>
    <row r="436" spans="17:19" x14ac:dyDescent="0.3">
      <c r="Q436" s="4">
        <v>1980.83333332654</v>
      </c>
      <c r="R436">
        <v>11</v>
      </c>
      <c r="S436">
        <v>-0.191</v>
      </c>
    </row>
    <row r="437" spans="17:19" x14ac:dyDescent="0.3">
      <c r="Q437" s="4">
        <v>1980.7499999931799</v>
      </c>
      <c r="R437">
        <v>10</v>
      </c>
      <c r="S437">
        <v>-5.5E-2</v>
      </c>
    </row>
    <row r="438" spans="17:19" x14ac:dyDescent="0.3">
      <c r="Q438" s="4">
        <v>1980.6666666598201</v>
      </c>
      <c r="R438">
        <v>9</v>
      </c>
      <c r="S438">
        <v>-2E-3</v>
      </c>
    </row>
    <row r="439" spans="17:19" x14ac:dyDescent="0.3">
      <c r="Q439" s="4">
        <v>1980.58333332646</v>
      </c>
      <c r="R439">
        <v>8</v>
      </c>
      <c r="S439">
        <v>2.9000000000000001E-2</v>
      </c>
    </row>
    <row r="440" spans="17:19" x14ac:dyDescent="0.3">
      <c r="Q440" s="4">
        <v>1980.4999999930999</v>
      </c>
      <c r="R440">
        <v>7</v>
      </c>
      <c r="S440">
        <v>5.6000000000000001E-2</v>
      </c>
    </row>
    <row r="441" spans="17:19" x14ac:dyDescent="0.3">
      <c r="Q441" s="4">
        <v>1980.41666665974</v>
      </c>
      <c r="R441">
        <v>6</v>
      </c>
      <c r="S441">
        <v>0.114</v>
      </c>
    </row>
    <row r="442" spans="17:19" x14ac:dyDescent="0.3">
      <c r="Q442" s="4">
        <v>1980.3333333263799</v>
      </c>
      <c r="R442">
        <v>5</v>
      </c>
      <c r="S442">
        <v>0.13500000000000001</v>
      </c>
    </row>
    <row r="443" spans="17:19" x14ac:dyDescent="0.3">
      <c r="Q443" s="4">
        <v>1980.2499999930201</v>
      </c>
      <c r="R443">
        <v>4</v>
      </c>
      <c r="S443">
        <v>5.0000000000000001E-3</v>
      </c>
    </row>
    <row r="444" spans="17:19" x14ac:dyDescent="0.3">
      <c r="Q444" s="4">
        <v>1980.16666665966</v>
      </c>
      <c r="R444">
        <v>3</v>
      </c>
      <c r="S444">
        <v>-0.13300000000000001</v>
      </c>
    </row>
    <row r="445" spans="17:19" x14ac:dyDescent="0.3">
      <c r="Q445" s="4">
        <v>1980.0833333262999</v>
      </c>
      <c r="R445">
        <v>2</v>
      </c>
      <c r="S445">
        <v>-7.2999999999999995E-2</v>
      </c>
    </row>
    <row r="446" spans="17:19" x14ac:dyDescent="0.3">
      <c r="Q446" s="4">
        <v>1979.99999999294</v>
      </c>
      <c r="R446">
        <v>1</v>
      </c>
      <c r="S446">
        <v>4.0000000000000001E-3</v>
      </c>
    </row>
    <row r="447" spans="17:19" x14ac:dyDescent="0.3">
      <c r="Q447" s="4">
        <v>1979.91666665958</v>
      </c>
      <c r="R447">
        <v>12</v>
      </c>
      <c r="S447">
        <v>-5.3999999999999999E-2</v>
      </c>
    </row>
    <row r="448" spans="17:19" x14ac:dyDescent="0.3">
      <c r="Q448" s="4">
        <v>1979.8333333262201</v>
      </c>
      <c r="R448">
        <v>11</v>
      </c>
      <c r="S448">
        <v>-0.08</v>
      </c>
    </row>
    <row r="449" spans="17:19" x14ac:dyDescent="0.3">
      <c r="Q449" s="4">
        <v>1979.74999999286</v>
      </c>
      <c r="R449">
        <v>10</v>
      </c>
      <c r="S449">
        <v>-8.2000000000000003E-2</v>
      </c>
    </row>
    <row r="450" spans="17:19" x14ac:dyDescent="0.3">
      <c r="Q450" s="4">
        <v>1979.6666666594999</v>
      </c>
      <c r="R450">
        <v>9</v>
      </c>
      <c r="S450">
        <v>-0.104</v>
      </c>
    </row>
    <row r="451" spans="17:19" x14ac:dyDescent="0.3">
      <c r="Q451" s="4">
        <v>1979.5833333261401</v>
      </c>
      <c r="R451">
        <v>8</v>
      </c>
      <c r="S451">
        <v>-0.11</v>
      </c>
    </row>
    <row r="452" spans="17:19" x14ac:dyDescent="0.3">
      <c r="Q452" s="4">
        <v>1979.49999999278</v>
      </c>
      <c r="R452">
        <v>7</v>
      </c>
      <c r="S452">
        <v>-8.8999999999999996E-2</v>
      </c>
    </row>
    <row r="453" spans="17:19" x14ac:dyDescent="0.3">
      <c r="Q453" s="4">
        <v>1979.4166666594199</v>
      </c>
      <c r="R453">
        <v>6</v>
      </c>
      <c r="S453">
        <v>-3.6999999999999998E-2</v>
      </c>
    </row>
    <row r="454" spans="17:19" x14ac:dyDescent="0.3">
      <c r="Q454" s="4">
        <v>1979.33333332606</v>
      </c>
      <c r="R454">
        <v>5</v>
      </c>
      <c r="S454">
        <v>-0.112</v>
      </c>
    </row>
    <row r="455" spans="17:19" x14ac:dyDescent="0.3">
      <c r="Q455" s="4">
        <v>1979.2499999926999</v>
      </c>
      <c r="R455">
        <v>4</v>
      </c>
      <c r="S455">
        <v>-0.23200000000000001</v>
      </c>
    </row>
    <row r="456" spans="17:19" x14ac:dyDescent="0.3">
      <c r="Q456" s="4">
        <v>1979.1666666593401</v>
      </c>
      <c r="R456">
        <v>3</v>
      </c>
      <c r="S456">
        <v>-0.223</v>
      </c>
    </row>
    <row r="457" spans="17:19" x14ac:dyDescent="0.3">
      <c r="Q457" s="4">
        <v>1979.08333332598</v>
      </c>
      <c r="R457">
        <v>2</v>
      </c>
      <c r="S457">
        <v>-0.14599999999999999</v>
      </c>
    </row>
    <row r="458" spans="17:19" x14ac:dyDescent="0.3">
      <c r="Q458" s="4">
        <v>1978.9999999926199</v>
      </c>
      <c r="R458">
        <v>1</v>
      </c>
      <c r="S458">
        <v>-0.187</v>
      </c>
    </row>
    <row r="459" spans="17:19" x14ac:dyDescent="0.3">
      <c r="Q459" s="4">
        <v>1978.91666665926</v>
      </c>
      <c r="R459">
        <v>12</v>
      </c>
      <c r="S459">
        <v>-0.17799999999999999</v>
      </c>
    </row>
    <row r="460" spans="17:19" x14ac:dyDescent="0.3">
      <c r="Q460" s="4">
        <v>1978.8333333259</v>
      </c>
      <c r="R460">
        <v>11</v>
      </c>
      <c r="S460">
        <v>-0.115</v>
      </c>
    </row>
    <row r="461" spans="17:19" x14ac:dyDescent="0.3">
      <c r="Q461" s="4">
        <v>1978.7499999925401</v>
      </c>
      <c r="R461">
        <v>10</v>
      </c>
      <c r="S461">
        <v>-0.20200000000000001</v>
      </c>
    </row>
    <row r="462" spans="17:19" x14ac:dyDescent="0.3">
      <c r="Q462" s="4">
        <v>1978.66666665918</v>
      </c>
      <c r="R462">
        <v>9</v>
      </c>
      <c r="S462">
        <v>-0.185</v>
      </c>
    </row>
    <row r="463" spans="17:19" x14ac:dyDescent="0.3">
      <c r="Q463" s="4">
        <v>1978.5833333258199</v>
      </c>
      <c r="R463">
        <v>8</v>
      </c>
      <c r="S463">
        <v>-0.222</v>
      </c>
    </row>
    <row r="464" spans="17:19" x14ac:dyDescent="0.3">
      <c r="Q464" s="4">
        <v>1978.4999999924601</v>
      </c>
      <c r="R464">
        <v>7</v>
      </c>
      <c r="S464">
        <v>-0.27200000000000002</v>
      </c>
    </row>
    <row r="465" spans="17:19" x14ac:dyDescent="0.3">
      <c r="Q465" s="4">
        <v>1978.4166666591</v>
      </c>
      <c r="R465">
        <v>6</v>
      </c>
      <c r="S465">
        <v>-0.32800000000000001</v>
      </c>
    </row>
    <row r="466" spans="17:19" x14ac:dyDescent="0.3">
      <c r="Q466" s="4">
        <v>1978.3333333257401</v>
      </c>
      <c r="R466">
        <v>5</v>
      </c>
      <c r="S466">
        <v>-0.19900000000000001</v>
      </c>
    </row>
    <row r="467" spans="17:19" x14ac:dyDescent="0.3">
      <c r="Q467" s="4">
        <v>1978.24999999238</v>
      </c>
      <c r="R467">
        <v>4</v>
      </c>
      <c r="S467">
        <v>-0.19</v>
      </c>
    </row>
    <row r="468" spans="17:19" x14ac:dyDescent="0.3">
      <c r="Q468" s="4">
        <v>1978.1666666590099</v>
      </c>
      <c r="R468">
        <v>3</v>
      </c>
      <c r="S468">
        <v>-0.154</v>
      </c>
    </row>
    <row r="469" spans="17:19" x14ac:dyDescent="0.3">
      <c r="Q469" s="4">
        <v>1978.0833333256501</v>
      </c>
      <c r="R469">
        <v>2</v>
      </c>
      <c r="S469">
        <v>-0.14299999999999999</v>
      </c>
    </row>
    <row r="470" spans="17:19" x14ac:dyDescent="0.3">
      <c r="Q470" s="4">
        <v>1977.99999999229</v>
      </c>
      <c r="R470">
        <v>1</v>
      </c>
      <c r="S470">
        <v>-0.10100000000000001</v>
      </c>
    </row>
    <row r="471" spans="17:19" x14ac:dyDescent="0.3">
      <c r="Q471" s="4">
        <v>1977.9166666589299</v>
      </c>
      <c r="R471">
        <v>12</v>
      </c>
      <c r="S471">
        <v>-0.2</v>
      </c>
    </row>
    <row r="472" spans="17:19" x14ac:dyDescent="0.3">
      <c r="Q472" s="4">
        <v>1977.83333332557</v>
      </c>
      <c r="R472">
        <v>11</v>
      </c>
      <c r="S472">
        <v>-0.13800000000000001</v>
      </c>
    </row>
    <row r="473" spans="17:19" x14ac:dyDescent="0.3">
      <c r="Q473" s="4">
        <v>1977.74999999221</v>
      </c>
      <c r="R473">
        <v>10</v>
      </c>
      <c r="S473">
        <v>-0.22</v>
      </c>
    </row>
    <row r="474" spans="17:19" x14ac:dyDescent="0.3">
      <c r="Q474" s="4">
        <v>1977.6666666588501</v>
      </c>
      <c r="R474">
        <v>9</v>
      </c>
      <c r="S474">
        <v>-0.22800000000000001</v>
      </c>
    </row>
    <row r="475" spans="17:19" x14ac:dyDescent="0.3">
      <c r="Q475" s="4">
        <v>1977.58333332549</v>
      </c>
      <c r="R475">
        <v>8</v>
      </c>
      <c r="S475">
        <v>-0.14099999999999999</v>
      </c>
    </row>
    <row r="476" spans="17:19" x14ac:dyDescent="0.3">
      <c r="Q476" s="4">
        <v>1977.4999999921299</v>
      </c>
      <c r="R476">
        <v>7</v>
      </c>
      <c r="S476">
        <v>-0.10100000000000001</v>
      </c>
    </row>
    <row r="477" spans="17:19" x14ac:dyDescent="0.3">
      <c r="Q477" s="4">
        <v>1977.4166666587701</v>
      </c>
      <c r="R477">
        <v>6</v>
      </c>
      <c r="S477">
        <v>-0.10299999999999999</v>
      </c>
    </row>
    <row r="478" spans="17:19" x14ac:dyDescent="0.3">
      <c r="Q478" s="4">
        <v>1977.33333332541</v>
      </c>
      <c r="R478">
        <v>5</v>
      </c>
      <c r="S478">
        <v>-0.16600000000000001</v>
      </c>
    </row>
    <row r="479" spans="17:19" x14ac:dyDescent="0.3">
      <c r="Q479" s="4">
        <v>1977.2499999920501</v>
      </c>
      <c r="R479">
        <v>4</v>
      </c>
      <c r="S479">
        <v>-0.21299999999999999</v>
      </c>
    </row>
    <row r="480" spans="17:19" x14ac:dyDescent="0.3">
      <c r="Q480" s="4">
        <v>1977.16666665869</v>
      </c>
      <c r="R480">
        <v>3</v>
      </c>
      <c r="S480">
        <v>-0.17899999999999999</v>
      </c>
    </row>
    <row r="481" spans="17:19" x14ac:dyDescent="0.3">
      <c r="Q481" s="4">
        <v>1977.0833333253299</v>
      </c>
      <c r="R481">
        <v>2</v>
      </c>
      <c r="S481">
        <v>-0.32900000000000001</v>
      </c>
    </row>
    <row r="482" spans="17:19" x14ac:dyDescent="0.3">
      <c r="Q482" s="4">
        <v>1976.9999999919701</v>
      </c>
      <c r="R482">
        <v>1</v>
      </c>
      <c r="S482">
        <v>-0.38500000000000001</v>
      </c>
    </row>
    <row r="483" spans="17:19" x14ac:dyDescent="0.3">
      <c r="Q483" s="4">
        <v>1976.91666665861</v>
      </c>
      <c r="R483">
        <v>12</v>
      </c>
      <c r="S483">
        <v>-0.42799999999999999</v>
      </c>
    </row>
    <row r="484" spans="17:19" x14ac:dyDescent="0.3">
      <c r="Q484" s="4">
        <v>1976.8333333252499</v>
      </c>
      <c r="R484">
        <v>11</v>
      </c>
      <c r="S484">
        <v>-0.41199999999999998</v>
      </c>
    </row>
    <row r="485" spans="17:19" x14ac:dyDescent="0.3">
      <c r="Q485" s="4">
        <v>1976.74999999189</v>
      </c>
      <c r="R485">
        <v>10</v>
      </c>
      <c r="S485">
        <v>-0.28899999999999998</v>
      </c>
    </row>
    <row r="486" spans="17:19" x14ac:dyDescent="0.3">
      <c r="Q486" s="4">
        <v>1976.6666666585299</v>
      </c>
      <c r="R486">
        <v>9</v>
      </c>
      <c r="S486">
        <v>-0.189</v>
      </c>
    </row>
    <row r="487" spans="17:19" x14ac:dyDescent="0.3">
      <c r="Q487" s="4">
        <v>1976.5833333251701</v>
      </c>
      <c r="R487">
        <v>8</v>
      </c>
      <c r="S487">
        <v>-0.18099999999999999</v>
      </c>
    </row>
    <row r="488" spans="17:19" x14ac:dyDescent="0.3">
      <c r="Q488" s="4">
        <v>1976.49999999181</v>
      </c>
      <c r="R488">
        <v>7</v>
      </c>
      <c r="S488">
        <v>-0.30299999999999999</v>
      </c>
    </row>
    <row r="489" spans="17:19" x14ac:dyDescent="0.3">
      <c r="Q489" s="4">
        <v>1976.4166666584499</v>
      </c>
      <c r="R489">
        <v>6</v>
      </c>
      <c r="S489">
        <v>-0.47899999999999998</v>
      </c>
    </row>
    <row r="490" spans="17:19" x14ac:dyDescent="0.3">
      <c r="Q490" s="4">
        <v>1976.3333333250901</v>
      </c>
      <c r="R490">
        <v>5</v>
      </c>
      <c r="S490">
        <v>-0.48399999999999999</v>
      </c>
    </row>
    <row r="491" spans="17:19" x14ac:dyDescent="0.3">
      <c r="Q491" s="4">
        <v>1976.24999999173</v>
      </c>
      <c r="R491">
        <v>4</v>
      </c>
      <c r="S491">
        <v>-0.42199999999999999</v>
      </c>
    </row>
    <row r="492" spans="17:19" x14ac:dyDescent="0.3">
      <c r="Q492" s="4">
        <v>1976.1666666583701</v>
      </c>
      <c r="R492">
        <v>3</v>
      </c>
      <c r="S492">
        <v>-0.49</v>
      </c>
    </row>
    <row r="493" spans="17:19" x14ac:dyDescent="0.3">
      <c r="Q493" s="4">
        <v>1976.08333332501</v>
      </c>
      <c r="R493">
        <v>2</v>
      </c>
      <c r="S493">
        <v>-0.437</v>
      </c>
    </row>
    <row r="494" spans="17:19" x14ac:dyDescent="0.3">
      <c r="Q494" s="4">
        <v>1975.9999999916499</v>
      </c>
      <c r="R494">
        <v>1</v>
      </c>
      <c r="S494">
        <v>-0.38100000000000001</v>
      </c>
    </row>
    <row r="495" spans="17:19" x14ac:dyDescent="0.3">
      <c r="Q495" s="4">
        <v>1975.9166666582901</v>
      </c>
      <c r="R495">
        <v>12</v>
      </c>
      <c r="S495">
        <v>-0.318</v>
      </c>
    </row>
    <row r="496" spans="17:19" x14ac:dyDescent="0.3">
      <c r="Q496" s="4">
        <v>1975.83333332493</v>
      </c>
      <c r="R496">
        <v>11</v>
      </c>
      <c r="S496">
        <v>-0.33700000000000002</v>
      </c>
    </row>
    <row r="497" spans="17:19" x14ac:dyDescent="0.3">
      <c r="Q497" s="4">
        <v>1975.7499999915699</v>
      </c>
      <c r="R497">
        <v>10</v>
      </c>
      <c r="S497">
        <v>-0.35</v>
      </c>
    </row>
    <row r="498" spans="17:19" x14ac:dyDescent="0.3">
      <c r="Q498" s="4">
        <v>1975.66666665821</v>
      </c>
      <c r="R498">
        <v>9</v>
      </c>
      <c r="S498">
        <v>-0.33200000000000002</v>
      </c>
    </row>
    <row r="499" spans="17:19" x14ac:dyDescent="0.3">
      <c r="Q499" s="4">
        <v>1975.5833333248499</v>
      </c>
      <c r="R499">
        <v>8</v>
      </c>
      <c r="S499">
        <v>-0.18099999999999999</v>
      </c>
    </row>
    <row r="500" spans="17:19" x14ac:dyDescent="0.3">
      <c r="Q500" s="4">
        <v>1975.4999999914901</v>
      </c>
      <c r="R500">
        <v>7</v>
      </c>
      <c r="S500">
        <v>-0.26800000000000002</v>
      </c>
    </row>
    <row r="501" spans="17:19" x14ac:dyDescent="0.3">
      <c r="Q501" s="4">
        <v>1975.41666665813</v>
      </c>
      <c r="R501">
        <v>6</v>
      </c>
      <c r="S501">
        <v>-0.29099999999999998</v>
      </c>
    </row>
    <row r="502" spans="17:19" x14ac:dyDescent="0.3">
      <c r="Q502" s="4">
        <v>1975.3333333247699</v>
      </c>
      <c r="R502">
        <v>5</v>
      </c>
      <c r="S502">
        <v>-0.38400000000000001</v>
      </c>
    </row>
    <row r="503" spans="17:19" x14ac:dyDescent="0.3">
      <c r="Q503" s="4">
        <v>1975.24999999141</v>
      </c>
      <c r="R503">
        <v>4</v>
      </c>
      <c r="S503">
        <v>-0.34100000000000003</v>
      </c>
    </row>
    <row r="504" spans="17:19" x14ac:dyDescent="0.3">
      <c r="Q504" s="4">
        <v>1975.16666665805</v>
      </c>
      <c r="R504">
        <v>3</v>
      </c>
      <c r="S504">
        <v>-0.30599999999999999</v>
      </c>
    </row>
    <row r="505" spans="17:19" x14ac:dyDescent="0.3">
      <c r="Q505" s="4">
        <v>1975.0833333246901</v>
      </c>
      <c r="R505">
        <v>2</v>
      </c>
      <c r="S505">
        <v>-0.33500000000000002</v>
      </c>
    </row>
    <row r="506" spans="17:19" x14ac:dyDescent="0.3">
      <c r="Q506" s="4">
        <v>1974.99999999133</v>
      </c>
      <c r="R506">
        <v>1</v>
      </c>
      <c r="S506">
        <v>-0.26900000000000002</v>
      </c>
    </row>
    <row r="507" spans="17:19" x14ac:dyDescent="0.3">
      <c r="Q507" s="4">
        <v>1974.9166666579699</v>
      </c>
      <c r="R507">
        <v>12</v>
      </c>
      <c r="S507">
        <v>-0.35699999999999998</v>
      </c>
    </row>
    <row r="508" spans="17:19" x14ac:dyDescent="0.3">
      <c r="Q508" s="4">
        <v>1974.8333333246101</v>
      </c>
      <c r="R508">
        <v>11</v>
      </c>
      <c r="S508">
        <v>-0.42199999999999999</v>
      </c>
    </row>
    <row r="509" spans="17:19" x14ac:dyDescent="0.3">
      <c r="Q509" s="4">
        <v>1974.74999999125</v>
      </c>
      <c r="R509">
        <v>10</v>
      </c>
      <c r="S509">
        <v>-0.504</v>
      </c>
    </row>
    <row r="510" spans="17:19" x14ac:dyDescent="0.3">
      <c r="Q510" s="4">
        <v>1974.6666666578899</v>
      </c>
      <c r="R510">
        <v>9</v>
      </c>
      <c r="S510">
        <v>-0.502</v>
      </c>
    </row>
    <row r="511" spans="17:19" x14ac:dyDescent="0.3">
      <c r="Q511" s="4">
        <v>1974.58333332453</v>
      </c>
      <c r="R511">
        <v>8</v>
      </c>
      <c r="S511">
        <v>-0.46400000000000002</v>
      </c>
    </row>
    <row r="512" spans="17:19" x14ac:dyDescent="0.3">
      <c r="Q512" s="4">
        <v>1974.4999999911699</v>
      </c>
      <c r="R512">
        <v>7</v>
      </c>
      <c r="S512">
        <v>-0.51100000000000001</v>
      </c>
    </row>
    <row r="513" spans="17:19" x14ac:dyDescent="0.3">
      <c r="Q513" s="4">
        <v>1974.4166666578101</v>
      </c>
      <c r="R513">
        <v>6</v>
      </c>
      <c r="S513">
        <v>-0.44400000000000001</v>
      </c>
    </row>
    <row r="514" spans="17:19" x14ac:dyDescent="0.3">
      <c r="Q514" s="4">
        <v>1974.33333332445</v>
      </c>
      <c r="R514">
        <v>5</v>
      </c>
      <c r="S514">
        <v>-0.496</v>
      </c>
    </row>
    <row r="515" spans="17:19" x14ac:dyDescent="0.3">
      <c r="Q515" s="4">
        <v>1974.2499999910899</v>
      </c>
      <c r="R515">
        <v>4</v>
      </c>
      <c r="S515">
        <v>-0.52</v>
      </c>
    </row>
    <row r="516" spans="17:19" x14ac:dyDescent="0.3">
      <c r="Q516" s="4">
        <v>1974.16666665773</v>
      </c>
      <c r="R516">
        <v>3</v>
      </c>
      <c r="S516">
        <v>-0.39800000000000002</v>
      </c>
    </row>
    <row r="517" spans="17:19" x14ac:dyDescent="0.3">
      <c r="Q517" s="4">
        <v>1974.08333332437</v>
      </c>
      <c r="R517">
        <v>2</v>
      </c>
      <c r="S517">
        <v>-0.28000000000000003</v>
      </c>
    </row>
    <row r="518" spans="17:19" x14ac:dyDescent="0.3">
      <c r="Q518" s="4">
        <v>1973.9999999910101</v>
      </c>
      <c r="R518">
        <v>1</v>
      </c>
      <c r="S518">
        <v>-0.27200000000000002</v>
      </c>
    </row>
    <row r="519" spans="17:19" x14ac:dyDescent="0.3">
      <c r="Q519" s="4">
        <v>1973.91666665765</v>
      </c>
      <c r="R519">
        <v>12</v>
      </c>
      <c r="S519">
        <v>-0.23400000000000001</v>
      </c>
    </row>
    <row r="520" spans="17:19" x14ac:dyDescent="0.3">
      <c r="Q520" s="4">
        <v>1973.8333333242899</v>
      </c>
      <c r="R520">
        <v>11</v>
      </c>
      <c r="S520">
        <v>-0.20599999999999999</v>
      </c>
    </row>
    <row r="521" spans="17:19" x14ac:dyDescent="0.3">
      <c r="Q521" s="4">
        <v>1973.7499999909301</v>
      </c>
      <c r="R521">
        <v>10</v>
      </c>
      <c r="S521">
        <v>-0.21199999999999999</v>
      </c>
    </row>
    <row r="522" spans="17:19" x14ac:dyDescent="0.3">
      <c r="Q522" s="4">
        <v>1973.66666665757</v>
      </c>
      <c r="R522">
        <v>9</v>
      </c>
      <c r="S522">
        <v>-0.128</v>
      </c>
    </row>
    <row r="523" spans="17:19" x14ac:dyDescent="0.3">
      <c r="Q523" s="4">
        <v>1973.5833333242099</v>
      </c>
      <c r="R523">
        <v>8</v>
      </c>
      <c r="S523">
        <v>-0.129</v>
      </c>
    </row>
    <row r="524" spans="17:19" x14ac:dyDescent="0.3">
      <c r="Q524" s="4">
        <v>1973.49999999085</v>
      </c>
      <c r="R524">
        <v>7</v>
      </c>
      <c r="S524">
        <v>-0.1</v>
      </c>
    </row>
    <row r="525" spans="17:19" x14ac:dyDescent="0.3">
      <c r="Q525" s="4">
        <v>1973.4166666574899</v>
      </c>
      <c r="R525">
        <v>6</v>
      </c>
      <c r="S525">
        <v>-0.17199999999999999</v>
      </c>
    </row>
    <row r="526" spans="17:19" x14ac:dyDescent="0.3">
      <c r="Q526" s="4">
        <v>1973.3333333241301</v>
      </c>
      <c r="R526">
        <v>5</v>
      </c>
      <c r="S526">
        <v>-0.16600000000000001</v>
      </c>
    </row>
    <row r="527" spans="17:19" x14ac:dyDescent="0.3">
      <c r="Q527" s="4">
        <v>1973.24999999077</v>
      </c>
      <c r="R527">
        <v>4</v>
      </c>
      <c r="S527">
        <v>-0.26100000000000001</v>
      </c>
    </row>
    <row r="528" spans="17:19" x14ac:dyDescent="0.3">
      <c r="Q528" s="4">
        <v>1973.1666666574099</v>
      </c>
      <c r="R528">
        <v>3</v>
      </c>
      <c r="S528">
        <v>-0.34100000000000003</v>
      </c>
    </row>
    <row r="529" spans="17:19" x14ac:dyDescent="0.3">
      <c r="Q529" s="4">
        <v>1973.08333332405</v>
      </c>
      <c r="R529">
        <v>2</v>
      </c>
      <c r="S529">
        <v>-0.39</v>
      </c>
    </row>
    <row r="530" spans="17:19" x14ac:dyDescent="0.3">
      <c r="Q530" s="4">
        <v>1972.99999999069</v>
      </c>
      <c r="R530">
        <v>1</v>
      </c>
      <c r="S530">
        <v>-0.37</v>
      </c>
    </row>
    <row r="531" spans="17:19" x14ac:dyDescent="0.3">
      <c r="Q531" s="4">
        <v>1972.9166666573301</v>
      </c>
      <c r="R531">
        <v>12</v>
      </c>
      <c r="S531">
        <v>-0.34699999999999998</v>
      </c>
    </row>
    <row r="532" spans="17:19" x14ac:dyDescent="0.3">
      <c r="Q532" s="4">
        <v>1972.83333332397</v>
      </c>
      <c r="R532">
        <v>11</v>
      </c>
      <c r="S532">
        <v>-0.27400000000000002</v>
      </c>
    </row>
    <row r="533" spans="17:19" x14ac:dyDescent="0.3">
      <c r="Q533" s="4">
        <v>1972.7499999906099</v>
      </c>
      <c r="R533">
        <v>10</v>
      </c>
      <c r="S533">
        <v>-0.28299999999999997</v>
      </c>
    </row>
    <row r="534" spans="17:19" x14ac:dyDescent="0.3">
      <c r="Q534" s="4">
        <v>1972.6666666572501</v>
      </c>
      <c r="R534">
        <v>9</v>
      </c>
      <c r="S534">
        <v>-0.29899999999999999</v>
      </c>
    </row>
    <row r="535" spans="17:19" x14ac:dyDescent="0.3">
      <c r="Q535" s="4">
        <v>1972.58333332389</v>
      </c>
      <c r="R535">
        <v>8</v>
      </c>
      <c r="S535">
        <v>-0.38</v>
      </c>
    </row>
    <row r="536" spans="17:19" x14ac:dyDescent="0.3">
      <c r="Q536" s="4">
        <v>1972.4999999905299</v>
      </c>
      <c r="R536">
        <v>7</v>
      </c>
      <c r="S536">
        <v>-0.372</v>
      </c>
    </row>
    <row r="537" spans="17:19" x14ac:dyDescent="0.3">
      <c r="Q537" s="4">
        <v>1972.41666665717</v>
      </c>
      <c r="R537">
        <v>6</v>
      </c>
      <c r="S537">
        <v>-0.48499999999999999</v>
      </c>
    </row>
    <row r="538" spans="17:19" x14ac:dyDescent="0.3">
      <c r="Q538" s="4">
        <v>1972.3333333238099</v>
      </c>
      <c r="R538">
        <v>5</v>
      </c>
      <c r="S538">
        <v>-0.46600000000000003</v>
      </c>
    </row>
    <row r="539" spans="17:19" x14ac:dyDescent="0.3">
      <c r="Q539" s="4">
        <v>1972.2499999904501</v>
      </c>
      <c r="R539">
        <v>4</v>
      </c>
      <c r="S539">
        <v>-0.32300000000000001</v>
      </c>
    </row>
    <row r="540" spans="17:19" x14ac:dyDescent="0.3">
      <c r="Q540" s="4">
        <v>1972.16666665709</v>
      </c>
      <c r="R540">
        <v>3</v>
      </c>
      <c r="S540">
        <v>-0.436</v>
      </c>
    </row>
    <row r="541" spans="17:19" x14ac:dyDescent="0.3">
      <c r="Q541" s="4">
        <v>1972.0833333237299</v>
      </c>
      <c r="R541">
        <v>2</v>
      </c>
      <c r="S541">
        <v>-0.377</v>
      </c>
    </row>
    <row r="542" spans="17:19" x14ac:dyDescent="0.3">
      <c r="Q542" s="4">
        <v>1971.99999999037</v>
      </c>
      <c r="R542">
        <v>1</v>
      </c>
      <c r="S542">
        <v>-0.315</v>
      </c>
    </row>
    <row r="543" spans="17:19" x14ac:dyDescent="0.3">
      <c r="Q543" s="4">
        <v>1971.91666665701</v>
      </c>
      <c r="R543">
        <v>12</v>
      </c>
      <c r="S543">
        <v>-0.30499999999999999</v>
      </c>
    </row>
    <row r="544" spans="17:19" x14ac:dyDescent="0.3">
      <c r="Q544" s="4">
        <v>1971.8333333236501</v>
      </c>
      <c r="R544">
        <v>11</v>
      </c>
      <c r="S544">
        <v>-0.24</v>
      </c>
    </row>
    <row r="545" spans="17:19" x14ac:dyDescent="0.3">
      <c r="Q545" s="4">
        <v>1971.74999999029</v>
      </c>
      <c r="R545">
        <v>10</v>
      </c>
      <c r="S545">
        <v>-0.23200000000000001</v>
      </c>
    </row>
    <row r="546" spans="17:19" x14ac:dyDescent="0.3">
      <c r="Q546" s="4">
        <v>1971.6666666569299</v>
      </c>
      <c r="R546">
        <v>9</v>
      </c>
      <c r="S546">
        <v>-0.36299999999999999</v>
      </c>
    </row>
    <row r="547" spans="17:19" x14ac:dyDescent="0.3">
      <c r="Q547" s="4">
        <v>1971.5833333235701</v>
      </c>
      <c r="R547">
        <v>8</v>
      </c>
      <c r="S547">
        <v>-0.432</v>
      </c>
    </row>
    <row r="548" spans="17:19" x14ac:dyDescent="0.3">
      <c r="Q548" s="4">
        <v>1971.49999999021</v>
      </c>
      <c r="R548">
        <v>7</v>
      </c>
      <c r="S548">
        <v>-0.34699999999999998</v>
      </c>
    </row>
    <row r="549" spans="17:19" x14ac:dyDescent="0.3">
      <c r="Q549" s="4">
        <v>1971.4166666568501</v>
      </c>
      <c r="R549">
        <v>6</v>
      </c>
      <c r="S549">
        <v>-0.36</v>
      </c>
    </row>
    <row r="550" spans="17:19" x14ac:dyDescent="0.3">
      <c r="Q550" s="4">
        <v>1971.33333332349</v>
      </c>
      <c r="R550">
        <v>5</v>
      </c>
      <c r="S550">
        <v>-0.32400000000000001</v>
      </c>
    </row>
    <row r="551" spans="17:19" x14ac:dyDescent="0.3">
      <c r="Q551" s="4">
        <v>1971.2499999901299</v>
      </c>
      <c r="R551">
        <v>4</v>
      </c>
      <c r="S551">
        <v>-0.41</v>
      </c>
    </row>
    <row r="552" spans="17:19" x14ac:dyDescent="0.3">
      <c r="Q552" s="4">
        <v>1971.1666666567701</v>
      </c>
      <c r="R552">
        <v>3</v>
      </c>
      <c r="S552">
        <v>-0.307</v>
      </c>
    </row>
    <row r="553" spans="17:19" x14ac:dyDescent="0.3">
      <c r="Q553" s="4">
        <v>1971.08333332341</v>
      </c>
      <c r="R553">
        <v>2</v>
      </c>
      <c r="S553">
        <v>-0.28899999999999998</v>
      </c>
    </row>
    <row r="554" spans="17:19" x14ac:dyDescent="0.3">
      <c r="Q554" s="4">
        <v>1970.9999999900499</v>
      </c>
      <c r="R554">
        <v>1</v>
      </c>
      <c r="S554">
        <v>-0.24299999999999999</v>
      </c>
    </row>
    <row r="555" spans="17:19" x14ac:dyDescent="0.3">
      <c r="Q555" s="4">
        <v>1970.91666665669</v>
      </c>
      <c r="R555">
        <v>12</v>
      </c>
      <c r="S555">
        <v>-0.20699999999999999</v>
      </c>
    </row>
    <row r="556" spans="17:19" x14ac:dyDescent="0.3">
      <c r="Q556" s="4">
        <v>1970.83333332333</v>
      </c>
      <c r="R556">
        <v>11</v>
      </c>
      <c r="S556">
        <v>-0.23799999999999999</v>
      </c>
    </row>
    <row r="557" spans="17:19" x14ac:dyDescent="0.3">
      <c r="Q557" s="4">
        <v>1970.7499999899701</v>
      </c>
      <c r="R557">
        <v>10</v>
      </c>
      <c r="S557">
        <v>-0.19400000000000001</v>
      </c>
    </row>
    <row r="558" spans="17:19" x14ac:dyDescent="0.3">
      <c r="Q558" s="4">
        <v>1970.66666665661</v>
      </c>
      <c r="R558">
        <v>9</v>
      </c>
      <c r="S558">
        <v>-0.13500000000000001</v>
      </c>
    </row>
    <row r="559" spans="17:19" x14ac:dyDescent="0.3">
      <c r="Q559" s="4">
        <v>1970.5833333232499</v>
      </c>
      <c r="R559">
        <v>8</v>
      </c>
      <c r="S559">
        <v>-0.13800000000000001</v>
      </c>
    </row>
    <row r="560" spans="17:19" x14ac:dyDescent="0.3">
      <c r="Q560" s="4">
        <v>1970.4999999898901</v>
      </c>
      <c r="R560">
        <v>7</v>
      </c>
      <c r="S560">
        <v>-0.19800000000000001</v>
      </c>
    </row>
    <row r="561" spans="17:19" x14ac:dyDescent="0.3">
      <c r="Q561" s="4">
        <v>1970.41666665653</v>
      </c>
      <c r="R561">
        <v>6</v>
      </c>
      <c r="S561">
        <v>-0.18</v>
      </c>
    </row>
    <row r="562" spans="17:19" x14ac:dyDescent="0.3">
      <c r="Q562" s="4">
        <v>1970.3333333231701</v>
      </c>
      <c r="R562">
        <v>5</v>
      </c>
      <c r="S562">
        <v>-4.3999999999999997E-2</v>
      </c>
    </row>
    <row r="563" spans="17:19" x14ac:dyDescent="0.3">
      <c r="Q563" s="4">
        <v>1970.24999998981</v>
      </c>
      <c r="R563">
        <v>4</v>
      </c>
      <c r="S563">
        <v>2.1999999999999999E-2</v>
      </c>
    </row>
    <row r="564" spans="17:19" x14ac:dyDescent="0.3">
      <c r="Q564" s="4">
        <v>1970.1666666564499</v>
      </c>
      <c r="R564">
        <v>3</v>
      </c>
      <c r="S564">
        <v>2.1999999999999999E-2</v>
      </c>
    </row>
    <row r="565" spans="17:19" x14ac:dyDescent="0.3">
      <c r="Q565" s="4">
        <v>1970.0833333230901</v>
      </c>
      <c r="R565">
        <v>2</v>
      </c>
      <c r="S565">
        <v>-4.5999999999999999E-2</v>
      </c>
    </row>
    <row r="566" spans="17:19" x14ac:dyDescent="0.3">
      <c r="Q566" s="4">
        <v>1969.99999998973</v>
      </c>
      <c r="R566">
        <v>1</v>
      </c>
      <c r="S566">
        <v>-8.0000000000000002E-3</v>
      </c>
    </row>
    <row r="567" spans="17:19" x14ac:dyDescent="0.3">
      <c r="Q567" s="4">
        <v>1969.9166666563699</v>
      </c>
      <c r="R567">
        <v>12</v>
      </c>
      <c r="S567">
        <v>-2.9000000000000001E-2</v>
      </c>
    </row>
    <row r="568" spans="17:19" x14ac:dyDescent="0.3">
      <c r="Q568" s="4">
        <v>1969.83333332301</v>
      </c>
      <c r="R568">
        <v>11</v>
      </c>
      <c r="S568">
        <v>-0.121</v>
      </c>
    </row>
    <row r="569" spans="17:19" x14ac:dyDescent="0.3">
      <c r="Q569" s="4">
        <v>1969.74999998965</v>
      </c>
      <c r="R569">
        <v>10</v>
      </c>
      <c r="S569">
        <v>-0.183</v>
      </c>
    </row>
    <row r="570" spans="17:19" x14ac:dyDescent="0.3">
      <c r="Q570" s="4">
        <v>1969.6666666562901</v>
      </c>
      <c r="R570">
        <v>9</v>
      </c>
      <c r="S570">
        <v>-0.104</v>
      </c>
    </row>
    <row r="571" spans="17:19" x14ac:dyDescent="0.3">
      <c r="Q571" s="4">
        <v>1969.58333332293</v>
      </c>
      <c r="R571">
        <v>8</v>
      </c>
      <c r="S571">
        <v>-9.8000000000000004E-2</v>
      </c>
    </row>
    <row r="572" spans="17:19" x14ac:dyDescent="0.3">
      <c r="Q572" s="4">
        <v>1969.4999999895699</v>
      </c>
      <c r="R572">
        <v>7</v>
      </c>
      <c r="S572">
        <v>9.6000000000000002E-2</v>
      </c>
    </row>
    <row r="573" spans="17:19" x14ac:dyDescent="0.3">
      <c r="Q573" s="4">
        <v>1969.4166666562101</v>
      </c>
      <c r="R573">
        <v>6</v>
      </c>
      <c r="S573">
        <v>3.1E-2</v>
      </c>
    </row>
    <row r="574" spans="17:19" x14ac:dyDescent="0.3">
      <c r="Q574" s="4">
        <v>1969.33333332285</v>
      </c>
      <c r="R574">
        <v>5</v>
      </c>
      <c r="S574">
        <v>1.2999999999999999E-2</v>
      </c>
    </row>
    <row r="575" spans="17:19" x14ac:dyDescent="0.3">
      <c r="Q575" s="4">
        <v>1969.2499999894901</v>
      </c>
      <c r="R575">
        <v>4</v>
      </c>
      <c r="S575">
        <v>0.151</v>
      </c>
    </row>
    <row r="576" spans="17:19" x14ac:dyDescent="0.3">
      <c r="Q576" s="4">
        <v>1969.16666665613</v>
      </c>
      <c r="R576">
        <v>3</v>
      </c>
      <c r="S576">
        <v>0.21</v>
      </c>
    </row>
    <row r="577" spans="17:19" x14ac:dyDescent="0.3">
      <c r="Q577" s="4">
        <v>1969.0833333227699</v>
      </c>
      <c r="R577">
        <v>2</v>
      </c>
      <c r="S577">
        <v>0.107</v>
      </c>
    </row>
    <row r="578" spans="17:19" x14ac:dyDescent="0.3">
      <c r="Q578" s="4">
        <v>1968.9999999894101</v>
      </c>
      <c r="R578">
        <v>1</v>
      </c>
      <c r="S578">
        <v>-0.06</v>
      </c>
    </row>
    <row r="579" spans="17:19" x14ac:dyDescent="0.3">
      <c r="Q579" s="4">
        <v>1968.91666665605</v>
      </c>
      <c r="R579">
        <v>12</v>
      </c>
      <c r="S579">
        <v>-0.124</v>
      </c>
    </row>
    <row r="580" spans="17:19" x14ac:dyDescent="0.3">
      <c r="Q580" s="4">
        <v>1968.8333333226899</v>
      </c>
      <c r="R580">
        <v>11</v>
      </c>
      <c r="S580">
        <v>-0.105</v>
      </c>
    </row>
    <row r="581" spans="17:19" x14ac:dyDescent="0.3">
      <c r="Q581" s="4">
        <v>1968.74999998933</v>
      </c>
      <c r="R581">
        <v>10</v>
      </c>
      <c r="S581">
        <v>-0.111</v>
      </c>
    </row>
    <row r="582" spans="17:19" x14ac:dyDescent="0.3">
      <c r="Q582" s="4">
        <v>1968.6666666559599</v>
      </c>
      <c r="R582">
        <v>9</v>
      </c>
      <c r="S582">
        <v>-0.14699999999999999</v>
      </c>
    </row>
    <row r="583" spans="17:19" x14ac:dyDescent="0.3">
      <c r="Q583" s="4">
        <v>1968.5833333226001</v>
      </c>
      <c r="R583">
        <v>8</v>
      </c>
      <c r="S583">
        <v>-0.21099999999999999</v>
      </c>
    </row>
    <row r="584" spans="17:19" x14ac:dyDescent="0.3">
      <c r="Q584" s="4">
        <v>1968.49999998924</v>
      </c>
      <c r="R584">
        <v>7</v>
      </c>
      <c r="S584">
        <v>-0.22700000000000001</v>
      </c>
    </row>
    <row r="585" spans="17:19" x14ac:dyDescent="0.3">
      <c r="Q585" s="4">
        <v>1968.4166666558799</v>
      </c>
      <c r="R585">
        <v>6</v>
      </c>
      <c r="S585">
        <v>-0.26</v>
      </c>
    </row>
    <row r="586" spans="17:19" x14ac:dyDescent="0.3">
      <c r="Q586" s="4">
        <v>1968.33333332252</v>
      </c>
      <c r="R586">
        <v>5</v>
      </c>
      <c r="S586">
        <v>-0.121</v>
      </c>
    </row>
    <row r="587" spans="17:19" x14ac:dyDescent="0.3">
      <c r="Q587" s="4">
        <v>1968.24999998916</v>
      </c>
      <c r="R587">
        <v>4</v>
      </c>
      <c r="S587">
        <v>-0.153</v>
      </c>
    </row>
    <row r="588" spans="17:19" x14ac:dyDescent="0.3">
      <c r="Q588" s="4">
        <v>1968.1666666558001</v>
      </c>
      <c r="R588">
        <v>3</v>
      </c>
      <c r="S588">
        <v>-0.20599999999999999</v>
      </c>
    </row>
    <row r="589" spans="17:19" x14ac:dyDescent="0.3">
      <c r="Q589" s="4">
        <v>1968.08333332244</v>
      </c>
      <c r="R589">
        <v>2</v>
      </c>
      <c r="S589">
        <v>-0.19500000000000001</v>
      </c>
    </row>
    <row r="590" spans="17:19" x14ac:dyDescent="0.3">
      <c r="Q590" s="4">
        <v>1967.9999999890799</v>
      </c>
      <c r="R590">
        <v>1</v>
      </c>
      <c r="S590">
        <v>-0.24399999999999999</v>
      </c>
    </row>
    <row r="591" spans="17:19" x14ac:dyDescent="0.3">
      <c r="Q591" s="4">
        <v>1967.9166666557201</v>
      </c>
      <c r="R591">
        <v>12</v>
      </c>
      <c r="S591">
        <v>-0.15</v>
      </c>
    </row>
    <row r="592" spans="17:19" x14ac:dyDescent="0.3">
      <c r="Q592" s="4">
        <v>1967.83333332236</v>
      </c>
      <c r="R592">
        <v>11</v>
      </c>
      <c r="S592">
        <v>-0.23200000000000001</v>
      </c>
    </row>
    <row r="593" spans="17:19" x14ac:dyDescent="0.3">
      <c r="Q593" s="4">
        <v>1967.7499999889999</v>
      </c>
      <c r="R593">
        <v>10</v>
      </c>
      <c r="S593">
        <v>-9.7000000000000003E-2</v>
      </c>
    </row>
    <row r="594" spans="17:19" x14ac:dyDescent="0.3">
      <c r="Q594" s="4">
        <v>1967.66666665564</v>
      </c>
      <c r="R594">
        <v>9</v>
      </c>
      <c r="S594">
        <v>-9.4E-2</v>
      </c>
    </row>
    <row r="595" spans="17:19" x14ac:dyDescent="0.3">
      <c r="Q595" s="4">
        <v>1967.5833333222799</v>
      </c>
      <c r="R595">
        <v>8</v>
      </c>
      <c r="S595">
        <v>-0.16200000000000001</v>
      </c>
    </row>
    <row r="596" spans="17:19" x14ac:dyDescent="0.3">
      <c r="Q596" s="4">
        <v>1967.4999999889201</v>
      </c>
      <c r="R596">
        <v>7</v>
      </c>
      <c r="S596">
        <v>-0.22700000000000001</v>
      </c>
    </row>
    <row r="597" spans="17:19" x14ac:dyDescent="0.3">
      <c r="Q597" s="4">
        <v>1967.41666665556</v>
      </c>
      <c r="R597">
        <v>6</v>
      </c>
      <c r="S597">
        <v>-0.25800000000000001</v>
      </c>
    </row>
    <row r="598" spans="17:19" x14ac:dyDescent="0.3">
      <c r="Q598" s="4">
        <v>1967.3333333221999</v>
      </c>
      <c r="R598">
        <v>5</v>
      </c>
      <c r="S598">
        <v>-0.184</v>
      </c>
    </row>
    <row r="599" spans="17:19" x14ac:dyDescent="0.3">
      <c r="Q599" s="4">
        <v>1967.24999998884</v>
      </c>
      <c r="R599">
        <v>4</v>
      </c>
      <c r="S599">
        <v>-1.2E-2</v>
      </c>
    </row>
    <row r="600" spans="17:19" x14ac:dyDescent="0.3">
      <c r="Q600" s="4">
        <v>1967.16666665548</v>
      </c>
      <c r="R600">
        <v>3</v>
      </c>
      <c r="S600">
        <v>-3.1E-2</v>
      </c>
    </row>
    <row r="601" spans="17:19" x14ac:dyDescent="0.3">
      <c r="Q601" s="4">
        <v>1967.0833333221201</v>
      </c>
      <c r="R601">
        <v>2</v>
      </c>
      <c r="S601">
        <v>9.0999999999999998E-2</v>
      </c>
    </row>
    <row r="602" spans="17:19" x14ac:dyDescent="0.3">
      <c r="Q602" s="4">
        <v>1966.99999998876</v>
      </c>
      <c r="R602">
        <v>1</v>
      </c>
      <c r="S602">
        <v>8.4000000000000005E-2</v>
      </c>
    </row>
    <row r="603" spans="17:19" x14ac:dyDescent="0.3">
      <c r="Q603" s="4">
        <v>1966.9166666553999</v>
      </c>
      <c r="R603">
        <v>12</v>
      </c>
      <c r="S603">
        <v>8.3000000000000004E-2</v>
      </c>
    </row>
    <row r="604" spans="17:19" x14ac:dyDescent="0.3">
      <c r="Q604" s="4">
        <v>1966.8333333220401</v>
      </c>
      <c r="R604">
        <v>11</v>
      </c>
      <c r="S604">
        <v>6.0000000000000001E-3</v>
      </c>
    </row>
    <row r="605" spans="17:19" x14ac:dyDescent="0.3">
      <c r="Q605" s="4">
        <v>1966.74999998868</v>
      </c>
      <c r="R605">
        <v>10</v>
      </c>
      <c r="S605">
        <v>1.6E-2</v>
      </c>
    </row>
    <row r="606" spans="17:19" x14ac:dyDescent="0.3">
      <c r="Q606" s="4">
        <v>1966.6666666553199</v>
      </c>
      <c r="R606">
        <v>9</v>
      </c>
      <c r="S606">
        <v>3.0000000000000001E-3</v>
      </c>
    </row>
    <row r="607" spans="17:19" x14ac:dyDescent="0.3">
      <c r="Q607" s="4">
        <v>1966.58333332196</v>
      </c>
      <c r="R607">
        <v>8</v>
      </c>
      <c r="S607">
        <v>-4.1000000000000002E-2</v>
      </c>
    </row>
    <row r="608" spans="17:19" x14ac:dyDescent="0.3">
      <c r="Q608" s="4">
        <v>1966.4999999885999</v>
      </c>
      <c r="R608">
        <v>7</v>
      </c>
      <c r="S608">
        <v>-5.2999999999999999E-2</v>
      </c>
    </row>
    <row r="609" spans="17:19" x14ac:dyDescent="0.3">
      <c r="Q609" s="4">
        <v>1966.4166666552401</v>
      </c>
      <c r="R609">
        <v>6</v>
      </c>
      <c r="S609">
        <v>-4.2000000000000003E-2</v>
      </c>
    </row>
    <row r="610" spans="17:19" x14ac:dyDescent="0.3">
      <c r="Q610" s="4">
        <v>1966.33333332188</v>
      </c>
      <c r="R610">
        <v>5</v>
      </c>
      <c r="S610">
        <v>4.0000000000000001E-3</v>
      </c>
    </row>
    <row r="611" spans="17:19" x14ac:dyDescent="0.3">
      <c r="Q611" s="4">
        <v>1966.2499999885199</v>
      </c>
      <c r="R611">
        <v>4</v>
      </c>
      <c r="S611">
        <v>4.7E-2</v>
      </c>
    </row>
    <row r="612" spans="17:19" x14ac:dyDescent="0.3">
      <c r="Q612" s="4">
        <v>1966.16666665516</v>
      </c>
      <c r="R612">
        <v>3</v>
      </c>
      <c r="S612">
        <v>-7.0000000000000001E-3</v>
      </c>
    </row>
    <row r="613" spans="17:19" x14ac:dyDescent="0.3">
      <c r="Q613" s="4">
        <v>1966.0833333218</v>
      </c>
      <c r="R613">
        <v>2</v>
      </c>
      <c r="S613">
        <v>1.2999999999999999E-2</v>
      </c>
    </row>
    <row r="614" spans="17:19" x14ac:dyDescent="0.3">
      <c r="Q614" s="4">
        <v>1965.9999999884401</v>
      </c>
      <c r="R614">
        <v>1</v>
      </c>
      <c r="S614">
        <v>-7.2999999999999995E-2</v>
      </c>
    </row>
    <row r="615" spans="17:19" x14ac:dyDescent="0.3">
      <c r="Q615" s="4">
        <v>1965.91666665508</v>
      </c>
      <c r="R615">
        <v>12</v>
      </c>
      <c r="S615">
        <v>-0.12</v>
      </c>
    </row>
    <row r="616" spans="17:19" x14ac:dyDescent="0.3">
      <c r="Q616" s="4">
        <v>1965.8333333217199</v>
      </c>
      <c r="R616">
        <v>11</v>
      </c>
      <c r="S616">
        <v>-0.27300000000000002</v>
      </c>
    </row>
    <row r="617" spans="17:19" x14ac:dyDescent="0.3">
      <c r="Q617" s="4">
        <v>1965.7499999883601</v>
      </c>
      <c r="R617">
        <v>10</v>
      </c>
      <c r="S617">
        <v>-0.245</v>
      </c>
    </row>
    <row r="618" spans="17:19" x14ac:dyDescent="0.3">
      <c r="Q618" s="4">
        <v>1965.666666655</v>
      </c>
      <c r="R618">
        <v>9</v>
      </c>
      <c r="S618">
        <v>-0.219</v>
      </c>
    </row>
    <row r="619" spans="17:19" x14ac:dyDescent="0.3">
      <c r="Q619" s="4">
        <v>1965.5833333216401</v>
      </c>
      <c r="R619">
        <v>8</v>
      </c>
      <c r="S619">
        <v>-0.20699999999999999</v>
      </c>
    </row>
    <row r="620" spans="17:19" x14ac:dyDescent="0.3">
      <c r="Q620" s="4">
        <v>1965.49999998828</v>
      </c>
      <c r="R620">
        <v>7</v>
      </c>
      <c r="S620">
        <v>-0.185</v>
      </c>
    </row>
    <row r="621" spans="17:19" x14ac:dyDescent="0.3">
      <c r="Q621" s="4">
        <v>1965.4166666549199</v>
      </c>
      <c r="R621">
        <v>6</v>
      </c>
      <c r="S621">
        <v>-0.124</v>
      </c>
    </row>
    <row r="622" spans="17:19" x14ac:dyDescent="0.3">
      <c r="Q622" s="4">
        <v>1965.3333333215601</v>
      </c>
      <c r="R622">
        <v>5</v>
      </c>
      <c r="S622">
        <v>-9.6000000000000002E-2</v>
      </c>
    </row>
    <row r="623" spans="17:19" x14ac:dyDescent="0.3">
      <c r="Q623" s="4">
        <v>1965.2499999882</v>
      </c>
      <c r="R623">
        <v>4</v>
      </c>
      <c r="S623">
        <v>-9.4E-2</v>
      </c>
    </row>
    <row r="624" spans="17:19" x14ac:dyDescent="0.3">
      <c r="Q624" s="4">
        <v>1965.1666666548399</v>
      </c>
      <c r="R624">
        <v>3</v>
      </c>
      <c r="S624">
        <v>-7.3999999999999996E-2</v>
      </c>
    </row>
    <row r="625" spans="17:19" x14ac:dyDescent="0.3">
      <c r="Q625" s="4">
        <v>1965.08333332148</v>
      </c>
      <c r="R625">
        <v>2</v>
      </c>
      <c r="S625">
        <v>-0.17399999999999999</v>
      </c>
    </row>
    <row r="626" spans="17:19" x14ac:dyDescent="0.3">
      <c r="Q626" s="4">
        <v>1964.99999998812</v>
      </c>
      <c r="R626">
        <v>1</v>
      </c>
      <c r="S626">
        <v>-0.19500000000000001</v>
      </c>
    </row>
    <row r="627" spans="17:19" x14ac:dyDescent="0.3">
      <c r="Q627" s="4">
        <v>1964.9166666547601</v>
      </c>
      <c r="R627">
        <v>12</v>
      </c>
      <c r="S627">
        <v>-0.11799999999999999</v>
      </c>
    </row>
    <row r="628" spans="17:19" x14ac:dyDescent="0.3">
      <c r="Q628" s="4">
        <v>1964.8333333214</v>
      </c>
      <c r="R628">
        <v>11</v>
      </c>
      <c r="S628">
        <v>-0.16300000000000001</v>
      </c>
    </row>
    <row r="629" spans="17:19" x14ac:dyDescent="0.3">
      <c r="Q629" s="4">
        <v>1964.7499999880399</v>
      </c>
      <c r="R629">
        <v>10</v>
      </c>
      <c r="S629">
        <v>-0.26800000000000002</v>
      </c>
    </row>
    <row r="630" spans="17:19" x14ac:dyDescent="0.3">
      <c r="Q630" s="4">
        <v>1964.6666666546801</v>
      </c>
      <c r="R630">
        <v>9</v>
      </c>
      <c r="S630">
        <v>-0.217</v>
      </c>
    </row>
    <row r="631" spans="17:19" x14ac:dyDescent="0.3">
      <c r="Q631" s="4">
        <v>1964.58333332132</v>
      </c>
      <c r="R631">
        <v>8</v>
      </c>
      <c r="S631">
        <v>-0.23100000000000001</v>
      </c>
    </row>
    <row r="632" spans="17:19" x14ac:dyDescent="0.3">
      <c r="Q632" s="4">
        <v>1964.4999999879601</v>
      </c>
      <c r="R632">
        <v>7</v>
      </c>
      <c r="S632">
        <v>-0.14099999999999999</v>
      </c>
    </row>
    <row r="633" spans="17:19" x14ac:dyDescent="0.3">
      <c r="Q633" s="4">
        <v>1964.4166666546</v>
      </c>
      <c r="R633">
        <v>6</v>
      </c>
      <c r="S633">
        <v>7.0000000000000001E-3</v>
      </c>
    </row>
    <row r="634" spans="17:19" x14ac:dyDescent="0.3">
      <c r="Q634" s="4">
        <v>1964.3333333212399</v>
      </c>
      <c r="R634">
        <v>5</v>
      </c>
      <c r="S634">
        <v>4.3999999999999997E-2</v>
      </c>
    </row>
    <row r="635" spans="17:19" x14ac:dyDescent="0.3">
      <c r="Q635" s="4">
        <v>1964.2499999878801</v>
      </c>
      <c r="R635">
        <v>4</v>
      </c>
      <c r="S635">
        <v>-0.14299999999999999</v>
      </c>
    </row>
    <row r="636" spans="17:19" x14ac:dyDescent="0.3">
      <c r="Q636" s="4">
        <v>1964.16666665452</v>
      </c>
      <c r="R636">
        <v>3</v>
      </c>
      <c r="S636">
        <v>4.2000000000000003E-2</v>
      </c>
    </row>
    <row r="637" spans="17:19" x14ac:dyDescent="0.3">
      <c r="Q637" s="4">
        <v>1964.0833333211599</v>
      </c>
      <c r="R637">
        <v>2</v>
      </c>
      <c r="S637">
        <v>2.4E-2</v>
      </c>
    </row>
    <row r="638" spans="17:19" x14ac:dyDescent="0.3">
      <c r="Q638" s="4">
        <v>1963.9999999878</v>
      </c>
      <c r="R638">
        <v>1</v>
      </c>
      <c r="S638">
        <v>-7.1999999999999995E-2</v>
      </c>
    </row>
    <row r="639" spans="17:19" x14ac:dyDescent="0.3">
      <c r="Q639" s="4">
        <v>1963.91666665444</v>
      </c>
      <c r="R639">
        <v>12</v>
      </c>
      <c r="S639">
        <v>-5.7000000000000002E-2</v>
      </c>
    </row>
    <row r="640" spans="17:19" x14ac:dyDescent="0.3">
      <c r="Q640" s="4">
        <v>1963.8333333210801</v>
      </c>
      <c r="R640">
        <v>11</v>
      </c>
      <c r="S640">
        <v>-5.3999999999999999E-2</v>
      </c>
    </row>
    <row r="641" spans="17:19" x14ac:dyDescent="0.3">
      <c r="Q641" s="4">
        <v>1963.74999998772</v>
      </c>
      <c r="R641">
        <v>10</v>
      </c>
      <c r="S641">
        <v>-6.8000000000000005E-2</v>
      </c>
    </row>
    <row r="642" spans="17:19" x14ac:dyDescent="0.3">
      <c r="Q642" s="4">
        <v>1963.6666666543599</v>
      </c>
      <c r="R642">
        <v>9</v>
      </c>
      <c r="S642">
        <v>-0.19900000000000001</v>
      </c>
    </row>
    <row r="643" spans="17:19" x14ac:dyDescent="0.3">
      <c r="Q643" s="4">
        <v>1963.5833333210001</v>
      </c>
      <c r="R643">
        <v>8</v>
      </c>
      <c r="S643">
        <v>-7.0000000000000007E-2</v>
      </c>
    </row>
    <row r="644" spans="17:19" x14ac:dyDescent="0.3">
      <c r="Q644" s="4">
        <v>1963.49999998764</v>
      </c>
      <c r="R644">
        <v>7</v>
      </c>
      <c r="S644">
        <v>-3.3000000000000002E-2</v>
      </c>
    </row>
    <row r="645" spans="17:19" x14ac:dyDescent="0.3">
      <c r="Q645" s="4">
        <v>1963.4166666542801</v>
      </c>
      <c r="R645">
        <v>6</v>
      </c>
      <c r="S645">
        <v>-4.3999999999999997E-2</v>
      </c>
    </row>
    <row r="646" spans="17:19" x14ac:dyDescent="0.3">
      <c r="Q646" s="4">
        <v>1963.33333332092</v>
      </c>
      <c r="R646">
        <v>5</v>
      </c>
      <c r="S646">
        <v>-8.2000000000000003E-2</v>
      </c>
    </row>
    <row r="647" spans="17:19" x14ac:dyDescent="0.3">
      <c r="Q647" s="4">
        <v>1963.2499999875599</v>
      </c>
      <c r="R647">
        <v>4</v>
      </c>
      <c r="S647">
        <v>0.107</v>
      </c>
    </row>
    <row r="648" spans="17:19" x14ac:dyDescent="0.3">
      <c r="Q648" s="4">
        <v>1963.1666666542001</v>
      </c>
      <c r="R648">
        <v>3</v>
      </c>
      <c r="S648">
        <v>0.13700000000000001</v>
      </c>
    </row>
    <row r="649" spans="17:19" x14ac:dyDescent="0.3">
      <c r="Q649" s="4">
        <v>1963.08333332084</v>
      </c>
      <c r="R649">
        <v>2</v>
      </c>
      <c r="S649">
        <v>0.16900000000000001</v>
      </c>
    </row>
    <row r="650" spans="17:19" x14ac:dyDescent="0.3">
      <c r="Q650" s="4">
        <v>1962.9999999874799</v>
      </c>
      <c r="R650">
        <v>1</v>
      </c>
      <c r="S650">
        <v>0.16</v>
      </c>
    </row>
    <row r="651" spans="17:19" x14ac:dyDescent="0.3">
      <c r="Q651" s="4">
        <v>1962.91666665412</v>
      </c>
      <c r="R651">
        <v>12</v>
      </c>
      <c r="S651">
        <v>0.193</v>
      </c>
    </row>
    <row r="652" spans="17:19" x14ac:dyDescent="0.3">
      <c r="Q652" s="4">
        <v>1962.8333333207599</v>
      </c>
      <c r="R652">
        <v>11</v>
      </c>
      <c r="S652">
        <v>4.9000000000000002E-2</v>
      </c>
    </row>
    <row r="653" spans="17:19" x14ac:dyDescent="0.3">
      <c r="Q653" s="4">
        <v>1962.7499999874001</v>
      </c>
      <c r="R653">
        <v>10</v>
      </c>
      <c r="S653">
        <v>6.9000000000000006E-2</v>
      </c>
    </row>
    <row r="654" spans="17:19" x14ac:dyDescent="0.3">
      <c r="Q654" s="4">
        <v>1962.66666665404</v>
      </c>
      <c r="R654">
        <v>9</v>
      </c>
      <c r="S654">
        <v>7.0000000000000001E-3</v>
      </c>
    </row>
    <row r="655" spans="17:19" x14ac:dyDescent="0.3">
      <c r="Q655" s="4">
        <v>1962.5833333206799</v>
      </c>
      <c r="R655">
        <v>8</v>
      </c>
      <c r="S655">
        <v>-0.06</v>
      </c>
    </row>
    <row r="656" spans="17:19" x14ac:dyDescent="0.3">
      <c r="Q656" s="4">
        <v>1962.4999999873201</v>
      </c>
      <c r="R656">
        <v>7</v>
      </c>
      <c r="S656">
        <v>-5.0000000000000001E-3</v>
      </c>
    </row>
    <row r="657" spans="17:19" x14ac:dyDescent="0.3">
      <c r="Q657" s="4">
        <v>1962.41666665396</v>
      </c>
      <c r="R657">
        <v>6</v>
      </c>
      <c r="S657">
        <v>-6.8000000000000005E-2</v>
      </c>
    </row>
    <row r="658" spans="17:19" x14ac:dyDescent="0.3">
      <c r="Q658" s="4">
        <v>1962.3333333206001</v>
      </c>
      <c r="R658">
        <v>5</v>
      </c>
      <c r="S658">
        <v>2.5999999999999999E-2</v>
      </c>
    </row>
    <row r="659" spans="17:19" x14ac:dyDescent="0.3">
      <c r="Q659" s="4">
        <v>1962.24999998724</v>
      </c>
      <c r="R659">
        <v>4</v>
      </c>
      <c r="S659">
        <v>9.0999999999999998E-2</v>
      </c>
    </row>
    <row r="660" spans="17:19" x14ac:dyDescent="0.3">
      <c r="Q660" s="4">
        <v>1962.1666666538799</v>
      </c>
      <c r="R660">
        <v>3</v>
      </c>
      <c r="S660">
        <v>0.16900000000000001</v>
      </c>
    </row>
    <row r="661" spans="17:19" x14ac:dyDescent="0.3">
      <c r="Q661" s="4">
        <v>1962.0833333205201</v>
      </c>
      <c r="R661">
        <v>2</v>
      </c>
      <c r="S661">
        <v>0.155</v>
      </c>
    </row>
    <row r="662" spans="17:19" x14ac:dyDescent="0.3">
      <c r="Q662" s="4">
        <v>1961.99999998716</v>
      </c>
      <c r="R662">
        <v>1</v>
      </c>
      <c r="S662">
        <v>0.152</v>
      </c>
    </row>
    <row r="663" spans="17:19" x14ac:dyDescent="0.3">
      <c r="Q663" s="4">
        <v>1961.9166666537999</v>
      </c>
      <c r="R663">
        <v>12</v>
      </c>
      <c r="S663">
        <v>0.217</v>
      </c>
    </row>
    <row r="664" spans="17:19" x14ac:dyDescent="0.3">
      <c r="Q664" s="4">
        <v>1961.83333332044</v>
      </c>
      <c r="R664">
        <v>11</v>
      </c>
      <c r="S664">
        <v>7.0999999999999994E-2</v>
      </c>
    </row>
    <row r="665" spans="17:19" x14ac:dyDescent="0.3">
      <c r="Q665" s="4">
        <v>1961.7499999870799</v>
      </c>
      <c r="R665">
        <v>10</v>
      </c>
      <c r="S665">
        <v>3.2000000000000001E-2</v>
      </c>
    </row>
    <row r="666" spans="17:19" x14ac:dyDescent="0.3">
      <c r="Q666" s="4">
        <v>1961.6666666537201</v>
      </c>
      <c r="R666">
        <v>9</v>
      </c>
      <c r="S666">
        <v>6.0000000000000001E-3</v>
      </c>
    </row>
    <row r="667" spans="17:19" x14ac:dyDescent="0.3">
      <c r="Q667" s="4">
        <v>1961.58333332036</v>
      </c>
      <c r="R667">
        <v>8</v>
      </c>
      <c r="S667">
        <v>3.9E-2</v>
      </c>
    </row>
    <row r="668" spans="17:19" x14ac:dyDescent="0.3">
      <c r="Q668" s="4">
        <v>1961.4999999869999</v>
      </c>
      <c r="R668">
        <v>7</v>
      </c>
      <c r="S668">
        <v>-1.4999999999999999E-2</v>
      </c>
    </row>
    <row r="669" spans="17:19" x14ac:dyDescent="0.3">
      <c r="Q669" s="4">
        <v>1961.41666665364</v>
      </c>
      <c r="R669">
        <v>6</v>
      </c>
      <c r="S669">
        <v>3.5999999999999997E-2</v>
      </c>
    </row>
    <row r="670" spans="17:19" x14ac:dyDescent="0.3">
      <c r="Q670" s="4">
        <v>1961.33333332028</v>
      </c>
      <c r="R670">
        <v>5</v>
      </c>
      <c r="S670">
        <v>0.19700000000000001</v>
      </c>
    </row>
    <row r="671" spans="17:19" x14ac:dyDescent="0.3">
      <c r="Q671" s="4">
        <v>1961.2499999869201</v>
      </c>
      <c r="R671">
        <v>4</v>
      </c>
      <c r="S671">
        <v>0.23</v>
      </c>
    </row>
    <row r="672" spans="17:19" x14ac:dyDescent="0.3">
      <c r="Q672" s="4">
        <v>1961.16666665356</v>
      </c>
      <c r="R672">
        <v>3</v>
      </c>
      <c r="S672">
        <v>0.152</v>
      </c>
    </row>
    <row r="673" spans="17:19" x14ac:dyDescent="0.3">
      <c r="Q673" s="4">
        <v>1961.0833333201999</v>
      </c>
      <c r="R673">
        <v>2</v>
      </c>
      <c r="S673">
        <v>8.5000000000000006E-2</v>
      </c>
    </row>
    <row r="674" spans="17:19" x14ac:dyDescent="0.3">
      <c r="Q674" s="4">
        <v>1960.9999999868401</v>
      </c>
      <c r="R674">
        <v>1</v>
      </c>
      <c r="S674">
        <v>6.4000000000000001E-2</v>
      </c>
    </row>
    <row r="675" spans="17:19" x14ac:dyDescent="0.3">
      <c r="Q675" s="4">
        <v>1960.91666665348</v>
      </c>
      <c r="R675">
        <v>12</v>
      </c>
      <c r="S675">
        <v>0.14099999999999999</v>
      </c>
    </row>
    <row r="676" spans="17:19" x14ac:dyDescent="0.3">
      <c r="Q676" s="4">
        <v>1960.8333333201199</v>
      </c>
      <c r="R676">
        <v>11</v>
      </c>
      <c r="S676">
        <v>0.254</v>
      </c>
    </row>
    <row r="677" spans="17:19" x14ac:dyDescent="0.3">
      <c r="Q677" s="4">
        <v>1960.74999998676</v>
      </c>
      <c r="R677">
        <v>10</v>
      </c>
      <c r="S677">
        <v>0.3</v>
      </c>
    </row>
    <row r="678" spans="17:19" x14ac:dyDescent="0.3">
      <c r="Q678" s="4">
        <v>1960.6666666533999</v>
      </c>
      <c r="R678">
        <v>9</v>
      </c>
      <c r="S678">
        <v>0.214</v>
      </c>
    </row>
    <row r="679" spans="17:19" x14ac:dyDescent="0.3">
      <c r="Q679" s="4">
        <v>1960.5833333200401</v>
      </c>
      <c r="R679">
        <v>8</v>
      </c>
      <c r="S679">
        <v>0.33900000000000002</v>
      </c>
    </row>
    <row r="680" spans="17:19" x14ac:dyDescent="0.3">
      <c r="Q680" s="4">
        <v>1960.49999998668</v>
      </c>
      <c r="R680">
        <v>7</v>
      </c>
      <c r="S680">
        <v>0.27400000000000002</v>
      </c>
    </row>
    <row r="681" spans="17:19" x14ac:dyDescent="0.3">
      <c r="Q681" s="4">
        <v>1960.4166666533199</v>
      </c>
      <c r="R681">
        <v>6</v>
      </c>
      <c r="S681">
        <v>0.32200000000000001</v>
      </c>
    </row>
    <row r="682" spans="17:19" x14ac:dyDescent="0.3">
      <c r="Q682" s="4">
        <v>1960.33333331996</v>
      </c>
      <c r="R682">
        <v>5</v>
      </c>
      <c r="S682">
        <v>0.30599999999999999</v>
      </c>
    </row>
    <row r="683" spans="17:19" x14ac:dyDescent="0.3">
      <c r="Q683" s="4">
        <v>1960.2499999866</v>
      </c>
      <c r="R683">
        <v>4</v>
      </c>
      <c r="S683">
        <v>0.1</v>
      </c>
    </row>
    <row r="684" spans="17:19" x14ac:dyDescent="0.3">
      <c r="Q684" s="4">
        <v>1960.1666666532401</v>
      </c>
      <c r="R684">
        <v>3</v>
      </c>
      <c r="S684">
        <v>9.1999999999999998E-2</v>
      </c>
    </row>
    <row r="685" spans="17:19" x14ac:dyDescent="0.3">
      <c r="Q685" s="4">
        <v>1960.08333331988</v>
      </c>
      <c r="R685">
        <v>2</v>
      </c>
      <c r="S685">
        <v>0.22</v>
      </c>
    </row>
    <row r="686" spans="17:19" x14ac:dyDescent="0.3">
      <c r="Q686" s="4">
        <v>1959.9999999865199</v>
      </c>
      <c r="R686">
        <v>1</v>
      </c>
      <c r="S686">
        <v>0.18</v>
      </c>
    </row>
    <row r="687" spans="17:19" x14ac:dyDescent="0.3">
      <c r="Q687" s="4">
        <v>1959.9166666531601</v>
      </c>
      <c r="R687">
        <v>12</v>
      </c>
      <c r="S687">
        <v>0.113</v>
      </c>
    </row>
    <row r="688" spans="17:19" x14ac:dyDescent="0.3">
      <c r="Q688" s="4">
        <v>1959.8333333198</v>
      </c>
      <c r="R688">
        <v>11</v>
      </c>
      <c r="S688">
        <v>5.3999999999999999E-2</v>
      </c>
    </row>
    <row r="689" spans="17:19" x14ac:dyDescent="0.3">
      <c r="Q689" s="4">
        <v>1959.7499999864399</v>
      </c>
      <c r="R689">
        <v>10</v>
      </c>
      <c r="S689">
        <v>0.11600000000000001</v>
      </c>
    </row>
    <row r="690" spans="17:19" x14ac:dyDescent="0.3">
      <c r="Q690" s="4">
        <v>1959.66666665308</v>
      </c>
      <c r="R690">
        <v>9</v>
      </c>
      <c r="S690">
        <v>0.129</v>
      </c>
    </row>
    <row r="691" spans="17:19" x14ac:dyDescent="0.3">
      <c r="Q691" s="4">
        <v>1959.5833333197199</v>
      </c>
      <c r="R691">
        <v>8</v>
      </c>
      <c r="S691">
        <v>1.6E-2</v>
      </c>
    </row>
    <row r="692" spans="17:19" x14ac:dyDescent="0.3">
      <c r="Q692" s="4">
        <v>1959.4999999863601</v>
      </c>
      <c r="R692">
        <v>7</v>
      </c>
      <c r="S692">
        <v>-2.8000000000000001E-2</v>
      </c>
    </row>
    <row r="693" spans="17:19" x14ac:dyDescent="0.3">
      <c r="Q693" s="4">
        <v>1959.416666653</v>
      </c>
      <c r="R693">
        <v>6</v>
      </c>
      <c r="S693">
        <v>-5.6000000000000001E-2</v>
      </c>
    </row>
    <row r="694" spans="17:19" x14ac:dyDescent="0.3">
      <c r="Q694" s="4">
        <v>1959.3333333196399</v>
      </c>
      <c r="R694">
        <v>5</v>
      </c>
      <c r="S694">
        <v>1.0999999999999999E-2</v>
      </c>
    </row>
    <row r="695" spans="17:19" x14ac:dyDescent="0.3">
      <c r="Q695" s="4">
        <v>1959.24999998628</v>
      </c>
      <c r="R695">
        <v>4</v>
      </c>
      <c r="S695">
        <v>0</v>
      </c>
    </row>
    <row r="696" spans="17:19" x14ac:dyDescent="0.3">
      <c r="Q696" s="4">
        <v>1959.16666665291</v>
      </c>
      <c r="R696">
        <v>3</v>
      </c>
      <c r="S696">
        <v>-2.3E-2</v>
      </c>
    </row>
    <row r="697" spans="17:19" x14ac:dyDescent="0.3">
      <c r="Q697" s="4">
        <v>1959.0833333195501</v>
      </c>
      <c r="R697">
        <v>2</v>
      </c>
      <c r="S697">
        <v>0.11799999999999999</v>
      </c>
    </row>
    <row r="698" spans="17:19" x14ac:dyDescent="0.3">
      <c r="Q698" s="4">
        <v>1958.99999998619</v>
      </c>
      <c r="R698">
        <v>1</v>
      </c>
      <c r="S698">
        <v>0.104</v>
      </c>
    </row>
    <row r="699" spans="17:19" x14ac:dyDescent="0.3">
      <c r="Q699" s="4">
        <v>1958.9166666528299</v>
      </c>
      <c r="R699">
        <v>12</v>
      </c>
      <c r="S699">
        <v>0.223</v>
      </c>
    </row>
    <row r="700" spans="17:19" x14ac:dyDescent="0.3">
      <c r="Q700" s="4">
        <v>1958.8333333194701</v>
      </c>
      <c r="R700">
        <v>11</v>
      </c>
      <c r="S700">
        <v>0.189</v>
      </c>
    </row>
    <row r="701" spans="17:19" x14ac:dyDescent="0.3">
      <c r="Q701" s="4">
        <v>1958.74999998611</v>
      </c>
      <c r="R701">
        <v>10</v>
      </c>
      <c r="S701">
        <v>0.156</v>
      </c>
    </row>
    <row r="702" spans="17:19" x14ac:dyDescent="0.3">
      <c r="Q702" s="4">
        <v>1958.6666666527501</v>
      </c>
      <c r="R702">
        <v>9</v>
      </c>
      <c r="S702">
        <v>0.216</v>
      </c>
    </row>
    <row r="703" spans="17:19" x14ac:dyDescent="0.3">
      <c r="Q703" s="4">
        <v>1958.58333331939</v>
      </c>
      <c r="R703">
        <v>8</v>
      </c>
      <c r="S703">
        <v>0.16500000000000001</v>
      </c>
    </row>
    <row r="704" spans="17:19" x14ac:dyDescent="0.3">
      <c r="Q704" s="4">
        <v>1958.4999999860299</v>
      </c>
      <c r="R704">
        <v>7</v>
      </c>
      <c r="S704">
        <v>0.16800000000000001</v>
      </c>
    </row>
    <row r="705" spans="17:19" x14ac:dyDescent="0.3">
      <c r="Q705" s="4">
        <v>1958.4166666526701</v>
      </c>
      <c r="R705">
        <v>6</v>
      </c>
      <c r="S705">
        <v>0.22500000000000001</v>
      </c>
    </row>
    <row r="706" spans="17:19" x14ac:dyDescent="0.3">
      <c r="Q706" s="4">
        <v>1958.33333331931</v>
      </c>
      <c r="R706">
        <v>5</v>
      </c>
      <c r="S706">
        <v>0.20499999999999999</v>
      </c>
    </row>
    <row r="707" spans="17:19" x14ac:dyDescent="0.3">
      <c r="Q707" s="4">
        <v>1958.2499999859499</v>
      </c>
      <c r="R707">
        <v>4</v>
      </c>
      <c r="S707">
        <v>0.35</v>
      </c>
    </row>
    <row r="708" spans="17:19" x14ac:dyDescent="0.3">
      <c r="Q708" s="4">
        <v>1958.16666665259</v>
      </c>
      <c r="R708">
        <v>3</v>
      </c>
      <c r="S708">
        <v>0.34799999999999998</v>
      </c>
    </row>
    <row r="709" spans="17:19" x14ac:dyDescent="0.3">
      <c r="Q709" s="4">
        <v>1958.08333331923</v>
      </c>
      <c r="R709">
        <v>2</v>
      </c>
      <c r="S709">
        <v>0.193</v>
      </c>
    </row>
    <row r="710" spans="17:19" x14ac:dyDescent="0.3">
      <c r="Q710" s="4">
        <v>1957.9999999858701</v>
      </c>
      <c r="R710">
        <v>1</v>
      </c>
      <c r="S710">
        <v>5.2999999999999999E-2</v>
      </c>
    </row>
    <row r="711" spans="17:19" x14ac:dyDescent="0.3">
      <c r="Q711" s="4">
        <v>1957.91666665251</v>
      </c>
      <c r="R711">
        <v>12</v>
      </c>
      <c r="S711">
        <v>8.3000000000000004E-2</v>
      </c>
    </row>
    <row r="712" spans="17:19" x14ac:dyDescent="0.3">
      <c r="Q712" s="4">
        <v>1957.8333333191499</v>
      </c>
      <c r="R712">
        <v>11</v>
      </c>
      <c r="S712">
        <v>8.7999999999999995E-2</v>
      </c>
    </row>
    <row r="713" spans="17:19" x14ac:dyDescent="0.3">
      <c r="Q713" s="4">
        <v>1957.7499999857901</v>
      </c>
      <c r="R713">
        <v>10</v>
      </c>
      <c r="S713">
        <v>0.153</v>
      </c>
    </row>
    <row r="714" spans="17:19" x14ac:dyDescent="0.3">
      <c r="Q714" s="4">
        <v>1957.66666665243</v>
      </c>
      <c r="R714">
        <v>9</v>
      </c>
      <c r="S714">
        <v>0.22500000000000001</v>
      </c>
    </row>
    <row r="715" spans="17:19" x14ac:dyDescent="0.3">
      <c r="Q715" s="4">
        <v>1957.5833333190701</v>
      </c>
      <c r="R715">
        <v>8</v>
      </c>
      <c r="S715">
        <v>0.20599999999999999</v>
      </c>
    </row>
    <row r="716" spans="17:19" x14ac:dyDescent="0.3">
      <c r="Q716" s="4">
        <v>1957.49999998571</v>
      </c>
      <c r="R716">
        <v>7</v>
      </c>
      <c r="S716">
        <v>4.3999999999999997E-2</v>
      </c>
    </row>
    <row r="717" spans="17:19" x14ac:dyDescent="0.3">
      <c r="Q717" s="4">
        <v>1957.4166666523499</v>
      </c>
      <c r="R717">
        <v>6</v>
      </c>
      <c r="S717">
        <v>-8.0000000000000002E-3</v>
      </c>
    </row>
    <row r="718" spans="17:19" x14ac:dyDescent="0.3">
      <c r="Q718" s="4">
        <v>1957.3333333189901</v>
      </c>
      <c r="R718">
        <v>5</v>
      </c>
      <c r="S718">
        <v>-0.11700000000000001</v>
      </c>
    </row>
    <row r="719" spans="17:19" x14ac:dyDescent="0.3">
      <c r="Q719" s="4">
        <v>1957.24999998563</v>
      </c>
      <c r="R719">
        <v>4</v>
      </c>
      <c r="S719">
        <v>-7.0000000000000007E-2</v>
      </c>
    </row>
    <row r="720" spans="17:19" x14ac:dyDescent="0.3">
      <c r="Q720" s="4">
        <v>1957.1666666522699</v>
      </c>
      <c r="R720">
        <v>3</v>
      </c>
      <c r="S720">
        <v>-1.4999999999999999E-2</v>
      </c>
    </row>
    <row r="721" spans="17:19" x14ac:dyDescent="0.3">
      <c r="Q721" s="4">
        <v>1957.08333331891</v>
      </c>
      <c r="R721">
        <v>2</v>
      </c>
      <c r="S721">
        <v>-0.10199999999999999</v>
      </c>
    </row>
    <row r="722" spans="17:19" x14ac:dyDescent="0.3">
      <c r="Q722" s="4">
        <v>1956.9999999855499</v>
      </c>
      <c r="R722">
        <v>1</v>
      </c>
      <c r="S722">
        <v>-7.6999999999999999E-2</v>
      </c>
    </row>
    <row r="723" spans="17:19" x14ac:dyDescent="0.3">
      <c r="Q723" s="4">
        <v>1956.9166666521901</v>
      </c>
      <c r="R723">
        <v>12</v>
      </c>
      <c r="S723">
        <v>2.3E-2</v>
      </c>
    </row>
    <row r="724" spans="17:19" x14ac:dyDescent="0.3">
      <c r="Q724" s="4">
        <v>1956.83333331883</v>
      </c>
      <c r="R724">
        <v>11</v>
      </c>
      <c r="S724">
        <v>-8.3000000000000004E-2</v>
      </c>
    </row>
    <row r="725" spans="17:19" x14ac:dyDescent="0.3">
      <c r="Q725" s="4">
        <v>1956.7499999854699</v>
      </c>
      <c r="R725">
        <v>10</v>
      </c>
      <c r="S725">
        <v>-3.9E-2</v>
      </c>
    </row>
    <row r="726" spans="17:19" x14ac:dyDescent="0.3">
      <c r="Q726" s="4">
        <v>1956.6666666521101</v>
      </c>
      <c r="R726">
        <v>9</v>
      </c>
      <c r="S726">
        <v>-8.5000000000000006E-2</v>
      </c>
    </row>
    <row r="727" spans="17:19" x14ac:dyDescent="0.3">
      <c r="Q727" s="4">
        <v>1956.58333331875</v>
      </c>
      <c r="R727">
        <v>8</v>
      </c>
      <c r="S727">
        <v>-9.4E-2</v>
      </c>
    </row>
    <row r="728" spans="17:19" x14ac:dyDescent="0.3">
      <c r="Q728" s="4">
        <v>1956.4999999853901</v>
      </c>
      <c r="R728">
        <v>7</v>
      </c>
      <c r="S728">
        <v>-8.5999999999999993E-2</v>
      </c>
    </row>
    <row r="729" spans="17:19" x14ac:dyDescent="0.3">
      <c r="Q729" s="4">
        <v>1956.41666665203</v>
      </c>
      <c r="R729">
        <v>6</v>
      </c>
      <c r="S729">
        <v>-0.26</v>
      </c>
    </row>
    <row r="730" spans="17:19" x14ac:dyDescent="0.3">
      <c r="Q730" s="4">
        <v>1956.3333333186699</v>
      </c>
      <c r="R730">
        <v>5</v>
      </c>
      <c r="S730">
        <v>-5.3999999999999999E-2</v>
      </c>
    </row>
    <row r="731" spans="17:19" x14ac:dyDescent="0.3">
      <c r="Q731" s="4">
        <v>1956.2499999853101</v>
      </c>
      <c r="R731">
        <v>4</v>
      </c>
      <c r="S731">
        <v>6.7000000000000004E-2</v>
      </c>
    </row>
    <row r="732" spans="17:19" x14ac:dyDescent="0.3">
      <c r="Q732" s="4">
        <v>1956.16666665195</v>
      </c>
      <c r="R732">
        <v>3</v>
      </c>
      <c r="S732">
        <v>1.7999999999999999E-2</v>
      </c>
    </row>
    <row r="733" spans="17:19" x14ac:dyDescent="0.3">
      <c r="Q733" s="4">
        <v>1956.0833333185899</v>
      </c>
      <c r="R733">
        <v>2</v>
      </c>
      <c r="S733">
        <v>9.8000000000000004E-2</v>
      </c>
    </row>
    <row r="734" spans="17:19" x14ac:dyDescent="0.3">
      <c r="Q734" s="4">
        <v>1955.99999998523</v>
      </c>
      <c r="R734">
        <v>1</v>
      </c>
      <c r="S734">
        <v>0.19</v>
      </c>
    </row>
    <row r="735" spans="17:19" x14ac:dyDescent="0.3">
      <c r="Q735" s="4">
        <v>1955.9166666518699</v>
      </c>
      <c r="R735">
        <v>12</v>
      </c>
      <c r="S735">
        <v>0.26</v>
      </c>
    </row>
    <row r="736" spans="17:19" x14ac:dyDescent="0.3">
      <c r="Q736" s="4">
        <v>1955.8333333185101</v>
      </c>
      <c r="R736">
        <v>11</v>
      </c>
      <c r="S736">
        <v>0.39</v>
      </c>
    </row>
    <row r="737" spans="17:19" x14ac:dyDescent="0.3">
      <c r="Q737" s="4">
        <v>1955.74999998515</v>
      </c>
      <c r="R737">
        <v>10</v>
      </c>
      <c r="S737">
        <v>0.28299999999999997</v>
      </c>
    </row>
    <row r="738" spans="17:19" x14ac:dyDescent="0.3">
      <c r="Q738" s="4">
        <v>1955.6666666517899</v>
      </c>
      <c r="R738">
        <v>9</v>
      </c>
      <c r="S738">
        <v>0.20699999999999999</v>
      </c>
    </row>
    <row r="739" spans="17:19" x14ac:dyDescent="0.3">
      <c r="Q739" s="4">
        <v>1955.58333331843</v>
      </c>
      <c r="R739">
        <v>8</v>
      </c>
      <c r="S739">
        <v>0.17899999999999999</v>
      </c>
    </row>
    <row r="740" spans="17:19" x14ac:dyDescent="0.3">
      <c r="Q740" s="4">
        <v>1955.49999998507</v>
      </c>
      <c r="R740">
        <v>7</v>
      </c>
      <c r="S740">
        <v>0.27200000000000002</v>
      </c>
    </row>
    <row r="741" spans="17:19" x14ac:dyDescent="0.3">
      <c r="Q741" s="4">
        <v>1955.4166666517101</v>
      </c>
      <c r="R741">
        <v>6</v>
      </c>
      <c r="S741">
        <v>0.19800000000000001</v>
      </c>
    </row>
    <row r="742" spans="17:19" x14ac:dyDescent="0.3">
      <c r="Q742" s="4">
        <v>1955.33333331835</v>
      </c>
      <c r="R742">
        <v>5</v>
      </c>
      <c r="S742">
        <v>0.18</v>
      </c>
    </row>
    <row r="743" spans="17:19" x14ac:dyDescent="0.3">
      <c r="Q743" s="4">
        <v>1955.2499999849899</v>
      </c>
      <c r="R743">
        <v>4</v>
      </c>
      <c r="S743">
        <v>9.9000000000000005E-2</v>
      </c>
    </row>
    <row r="744" spans="17:19" x14ac:dyDescent="0.3">
      <c r="Q744" s="4">
        <v>1955.1666666516301</v>
      </c>
      <c r="R744">
        <v>3</v>
      </c>
      <c r="S744">
        <v>4.4999999999999998E-2</v>
      </c>
    </row>
    <row r="745" spans="17:19" x14ac:dyDescent="0.3">
      <c r="Q745" s="4">
        <v>1955.08333331827</v>
      </c>
      <c r="R745">
        <v>2</v>
      </c>
      <c r="S745">
        <v>4.3999999999999997E-2</v>
      </c>
    </row>
    <row r="746" spans="17:19" x14ac:dyDescent="0.3">
      <c r="Q746" s="4">
        <v>1954.9999999849099</v>
      </c>
      <c r="R746">
        <v>1</v>
      </c>
      <c r="S746">
        <v>0.08</v>
      </c>
    </row>
    <row r="747" spans="17:19" x14ac:dyDescent="0.3">
      <c r="Q747" s="4">
        <v>1954.91666665155</v>
      </c>
      <c r="R747">
        <v>12</v>
      </c>
      <c r="S747">
        <v>-4.7E-2</v>
      </c>
    </row>
    <row r="748" spans="17:19" x14ac:dyDescent="0.3">
      <c r="Q748" s="4">
        <v>1954.8333333181899</v>
      </c>
      <c r="R748">
        <v>11</v>
      </c>
      <c r="S748">
        <v>-2.3E-2</v>
      </c>
    </row>
    <row r="749" spans="17:19" x14ac:dyDescent="0.3">
      <c r="Q749" s="4">
        <v>1954.7499999848301</v>
      </c>
      <c r="R749">
        <v>10</v>
      </c>
      <c r="S749">
        <v>-2.8000000000000001E-2</v>
      </c>
    </row>
    <row r="750" spans="17:19" x14ac:dyDescent="0.3">
      <c r="Q750" s="4">
        <v>1954.66666665147</v>
      </c>
      <c r="R750">
        <v>9</v>
      </c>
      <c r="S750">
        <v>-7.0000000000000001E-3</v>
      </c>
    </row>
    <row r="751" spans="17:19" x14ac:dyDescent="0.3">
      <c r="Q751" s="4">
        <v>1954.5833333181099</v>
      </c>
      <c r="R751">
        <v>8</v>
      </c>
      <c r="S751">
        <v>-0.01</v>
      </c>
    </row>
    <row r="752" spans="17:19" x14ac:dyDescent="0.3">
      <c r="Q752" s="4">
        <v>1954.49999998475</v>
      </c>
      <c r="R752">
        <v>7</v>
      </c>
      <c r="S752">
        <v>-4.1000000000000002E-2</v>
      </c>
    </row>
    <row r="753" spans="17:19" x14ac:dyDescent="0.3">
      <c r="Q753" s="4">
        <v>1954.41666665139</v>
      </c>
      <c r="R753">
        <v>6</v>
      </c>
      <c r="S753">
        <v>0.10299999999999999</v>
      </c>
    </row>
    <row r="754" spans="17:19" x14ac:dyDescent="0.3">
      <c r="Q754" s="4">
        <v>1954.3333333180301</v>
      </c>
      <c r="R754">
        <v>5</v>
      </c>
      <c r="S754">
        <v>7.3999999999999996E-2</v>
      </c>
    </row>
    <row r="755" spans="17:19" x14ac:dyDescent="0.3">
      <c r="Q755" s="4">
        <v>1954.24999998467</v>
      </c>
      <c r="R755">
        <v>4</v>
      </c>
      <c r="S755">
        <v>-8.9999999999999993E-3</v>
      </c>
    </row>
    <row r="756" spans="17:19" x14ac:dyDescent="0.3">
      <c r="Q756" s="4">
        <v>1954.1666666513099</v>
      </c>
      <c r="R756">
        <v>3</v>
      </c>
      <c r="S756">
        <v>0.105</v>
      </c>
    </row>
    <row r="757" spans="17:19" x14ac:dyDescent="0.3">
      <c r="Q757" s="4">
        <v>1954.0833333179501</v>
      </c>
      <c r="R757">
        <v>2</v>
      </c>
      <c r="S757">
        <v>9.9000000000000005E-2</v>
      </c>
    </row>
    <row r="758" spans="17:19" x14ac:dyDescent="0.3">
      <c r="Q758" s="4">
        <v>1953.99999998459</v>
      </c>
      <c r="R758">
        <v>1</v>
      </c>
      <c r="S758">
        <v>0.23100000000000001</v>
      </c>
    </row>
    <row r="759" spans="17:19" x14ac:dyDescent="0.3">
      <c r="Q759" s="4">
        <v>1953.9166666512299</v>
      </c>
      <c r="R759">
        <v>12</v>
      </c>
      <c r="S759">
        <v>0.26200000000000001</v>
      </c>
    </row>
    <row r="760" spans="17:19" x14ac:dyDescent="0.3">
      <c r="Q760" s="4">
        <v>1953.83333331787</v>
      </c>
      <c r="R760">
        <v>11</v>
      </c>
      <c r="S760">
        <v>0.248</v>
      </c>
    </row>
    <row r="761" spans="17:19" x14ac:dyDescent="0.3">
      <c r="Q761" s="4">
        <v>1953.7499999845099</v>
      </c>
      <c r="R761">
        <v>10</v>
      </c>
      <c r="S761">
        <v>0.152</v>
      </c>
    </row>
    <row r="762" spans="17:19" x14ac:dyDescent="0.3">
      <c r="Q762" s="4">
        <v>1953.6666666511501</v>
      </c>
      <c r="R762">
        <v>9</v>
      </c>
      <c r="S762">
        <v>0.28399999999999997</v>
      </c>
    </row>
    <row r="763" spans="17:19" x14ac:dyDescent="0.3">
      <c r="Q763" s="4">
        <v>1953.58333331779</v>
      </c>
      <c r="R763">
        <v>8</v>
      </c>
      <c r="S763">
        <v>0.26200000000000001</v>
      </c>
    </row>
    <row r="764" spans="17:19" x14ac:dyDescent="0.3">
      <c r="Q764" s="4">
        <v>1953.4999999844299</v>
      </c>
      <c r="R764">
        <v>7</v>
      </c>
      <c r="S764">
        <v>0.34799999999999998</v>
      </c>
    </row>
    <row r="765" spans="17:19" x14ac:dyDescent="0.3">
      <c r="Q765" s="4">
        <v>1953.41666665107</v>
      </c>
      <c r="R765">
        <v>6</v>
      </c>
      <c r="S765">
        <v>0.28000000000000003</v>
      </c>
    </row>
    <row r="766" spans="17:19" x14ac:dyDescent="0.3">
      <c r="Q766" s="4">
        <v>1953.33333331771</v>
      </c>
      <c r="R766">
        <v>5</v>
      </c>
      <c r="S766">
        <v>0.34599999999999997</v>
      </c>
    </row>
    <row r="767" spans="17:19" x14ac:dyDescent="0.3">
      <c r="Q767" s="4">
        <v>1953.2499999843501</v>
      </c>
      <c r="R767">
        <v>4</v>
      </c>
      <c r="S767">
        <v>0.317</v>
      </c>
    </row>
    <row r="768" spans="17:19" x14ac:dyDescent="0.3">
      <c r="Q768" s="4">
        <v>1953.16666665099</v>
      </c>
      <c r="R768">
        <v>3</v>
      </c>
      <c r="S768">
        <v>0.14599999999999999</v>
      </c>
    </row>
    <row r="769" spans="17:19" x14ac:dyDescent="0.3">
      <c r="Q769" s="4">
        <v>1953.0833333176299</v>
      </c>
      <c r="R769">
        <v>2</v>
      </c>
      <c r="S769">
        <v>0.189</v>
      </c>
    </row>
    <row r="770" spans="17:19" x14ac:dyDescent="0.3">
      <c r="Q770" s="4">
        <v>1952.9999999842701</v>
      </c>
      <c r="R770">
        <v>1</v>
      </c>
      <c r="S770">
        <v>0.26900000000000002</v>
      </c>
    </row>
    <row r="771" spans="17:19" x14ac:dyDescent="0.3">
      <c r="Q771" s="4">
        <v>1952.91666665091</v>
      </c>
      <c r="R771">
        <v>12</v>
      </c>
      <c r="S771">
        <v>0.34499999999999997</v>
      </c>
    </row>
    <row r="772" spans="17:19" x14ac:dyDescent="0.3">
      <c r="Q772" s="4">
        <v>1952.8333333175499</v>
      </c>
      <c r="R772">
        <v>11</v>
      </c>
      <c r="S772">
        <v>0.255</v>
      </c>
    </row>
    <row r="773" spans="17:19" x14ac:dyDescent="0.3">
      <c r="Q773" s="4">
        <v>1952.74999998419</v>
      </c>
      <c r="R773">
        <v>10</v>
      </c>
      <c r="S773">
        <v>0.35899999999999999</v>
      </c>
    </row>
    <row r="774" spans="17:19" x14ac:dyDescent="0.3">
      <c r="Q774" s="4">
        <v>1952.6666666508299</v>
      </c>
      <c r="R774">
        <v>9</v>
      </c>
      <c r="S774">
        <v>0.36599999999999999</v>
      </c>
    </row>
    <row r="775" spans="17:19" x14ac:dyDescent="0.3">
      <c r="Q775" s="4">
        <v>1952.5833333174701</v>
      </c>
      <c r="R775">
        <v>8</v>
      </c>
      <c r="S775">
        <v>0.40799999999999997</v>
      </c>
    </row>
    <row r="776" spans="17:19" x14ac:dyDescent="0.3">
      <c r="Q776" s="4">
        <v>1952.49999998411</v>
      </c>
      <c r="R776">
        <v>7</v>
      </c>
      <c r="S776">
        <v>0.376</v>
      </c>
    </row>
    <row r="777" spans="17:19" x14ac:dyDescent="0.3">
      <c r="Q777" s="4">
        <v>1952.4166666507499</v>
      </c>
      <c r="R777">
        <v>6</v>
      </c>
      <c r="S777">
        <v>0.38700000000000001</v>
      </c>
    </row>
    <row r="778" spans="17:19" x14ac:dyDescent="0.3">
      <c r="Q778" s="4">
        <v>1952.33333331739</v>
      </c>
      <c r="R778">
        <v>5</v>
      </c>
      <c r="S778">
        <v>0.185</v>
      </c>
    </row>
    <row r="779" spans="17:19" x14ac:dyDescent="0.3">
      <c r="Q779" s="4">
        <v>1952.24999998403</v>
      </c>
      <c r="R779">
        <v>4</v>
      </c>
      <c r="S779">
        <v>0.19500000000000001</v>
      </c>
    </row>
    <row r="780" spans="17:19" x14ac:dyDescent="0.3">
      <c r="Q780" s="4">
        <v>1952.1666666506701</v>
      </c>
      <c r="R780">
        <v>3</v>
      </c>
      <c r="S780">
        <v>0.23400000000000001</v>
      </c>
    </row>
    <row r="781" spans="17:19" x14ac:dyDescent="0.3">
      <c r="Q781" s="4">
        <v>1952.08333331731</v>
      </c>
      <c r="R781">
        <v>2</v>
      </c>
      <c r="S781">
        <v>0.187</v>
      </c>
    </row>
    <row r="782" spans="17:19" x14ac:dyDescent="0.3">
      <c r="Q782" s="4">
        <v>1951.9999999839499</v>
      </c>
      <c r="R782">
        <v>1</v>
      </c>
      <c r="S782">
        <v>0.17599999999999999</v>
      </c>
    </row>
    <row r="783" spans="17:19" x14ac:dyDescent="0.3">
      <c r="Q783" s="4">
        <v>1951.9166666505901</v>
      </c>
      <c r="R783">
        <v>12</v>
      </c>
      <c r="S783">
        <v>0.17899999999999999</v>
      </c>
    </row>
    <row r="784" spans="17:19" x14ac:dyDescent="0.3">
      <c r="Q784" s="4">
        <v>1951.83333331723</v>
      </c>
      <c r="R784">
        <v>11</v>
      </c>
      <c r="S784">
        <v>0.17899999999999999</v>
      </c>
    </row>
    <row r="785" spans="17:19" x14ac:dyDescent="0.3">
      <c r="Q785" s="4">
        <v>1951.7499999838701</v>
      </c>
      <c r="R785">
        <v>10</v>
      </c>
      <c r="S785">
        <v>0.26300000000000001</v>
      </c>
    </row>
    <row r="786" spans="17:19" x14ac:dyDescent="0.3">
      <c r="Q786" s="4">
        <v>1951.66666665051</v>
      </c>
      <c r="R786">
        <v>9</v>
      </c>
      <c r="S786">
        <v>0.254</v>
      </c>
    </row>
    <row r="787" spans="17:19" x14ac:dyDescent="0.3">
      <c r="Q787" s="4">
        <v>1951.5833333171499</v>
      </c>
      <c r="R787">
        <v>8</v>
      </c>
      <c r="S787">
        <v>0.308</v>
      </c>
    </row>
    <row r="788" spans="17:19" x14ac:dyDescent="0.3">
      <c r="Q788" s="4">
        <v>1951.4999999837901</v>
      </c>
      <c r="R788">
        <v>7</v>
      </c>
      <c r="S788">
        <v>0.42599999999999999</v>
      </c>
    </row>
    <row r="789" spans="17:19" x14ac:dyDescent="0.3">
      <c r="Q789" s="4">
        <v>1951.41666665043</v>
      </c>
      <c r="R789">
        <v>6</v>
      </c>
      <c r="S789">
        <v>0.29299999999999998</v>
      </c>
    </row>
    <row r="790" spans="17:19" x14ac:dyDescent="0.3">
      <c r="Q790" s="4">
        <v>1951.3333333170699</v>
      </c>
      <c r="R790">
        <v>5</v>
      </c>
      <c r="S790">
        <v>0.17699999999999999</v>
      </c>
    </row>
    <row r="791" spans="17:19" x14ac:dyDescent="0.3">
      <c r="Q791" s="4">
        <v>1951.24999998371</v>
      </c>
      <c r="R791">
        <v>4</v>
      </c>
      <c r="S791">
        <v>0.17299999999999999</v>
      </c>
    </row>
    <row r="792" spans="17:19" x14ac:dyDescent="0.3">
      <c r="Q792" s="4">
        <v>1951.16666665035</v>
      </c>
      <c r="R792">
        <v>3</v>
      </c>
      <c r="S792">
        <v>1.6E-2</v>
      </c>
    </row>
    <row r="793" spans="17:19" x14ac:dyDescent="0.3">
      <c r="Q793" s="4">
        <v>1951.0833333169901</v>
      </c>
      <c r="R793">
        <v>2</v>
      </c>
      <c r="S793">
        <v>2E-3</v>
      </c>
    </row>
    <row r="794" spans="17:19" x14ac:dyDescent="0.3">
      <c r="Q794" s="4">
        <v>1950.99999998363</v>
      </c>
      <c r="R794">
        <v>1</v>
      </c>
      <c r="S794">
        <v>0.107</v>
      </c>
    </row>
    <row r="795" spans="17:19" x14ac:dyDescent="0.3">
      <c r="Q795" s="4">
        <v>1950.9166666502699</v>
      </c>
      <c r="R795">
        <v>12</v>
      </c>
      <c r="S795">
        <v>9.1999999999999998E-2</v>
      </c>
    </row>
    <row r="796" spans="17:19" x14ac:dyDescent="0.3">
      <c r="Q796" s="4">
        <v>1950.8333333169101</v>
      </c>
      <c r="R796">
        <v>11</v>
      </c>
      <c r="S796">
        <v>8.4000000000000005E-2</v>
      </c>
    </row>
    <row r="797" spans="17:19" x14ac:dyDescent="0.3">
      <c r="Q797" s="4">
        <v>1950.74999998355</v>
      </c>
      <c r="R797">
        <v>10</v>
      </c>
      <c r="S797">
        <v>-8.5999999999999993E-2</v>
      </c>
    </row>
    <row r="798" spans="17:19" x14ac:dyDescent="0.3">
      <c r="Q798" s="4">
        <v>1950.6666666501901</v>
      </c>
      <c r="R798">
        <v>9</v>
      </c>
      <c r="S798">
        <v>1.4E-2</v>
      </c>
    </row>
    <row r="799" spans="17:19" x14ac:dyDescent="0.3">
      <c r="Q799" s="4">
        <v>1950.58333331683</v>
      </c>
      <c r="R799">
        <v>8</v>
      </c>
      <c r="S799">
        <v>2.4E-2</v>
      </c>
    </row>
    <row r="800" spans="17:19" x14ac:dyDescent="0.3">
      <c r="Q800" s="4">
        <v>1950.4999999834699</v>
      </c>
      <c r="R800">
        <v>7</v>
      </c>
      <c r="S800">
        <v>-5.0999999999999997E-2</v>
      </c>
    </row>
    <row r="801" spans="17:19" x14ac:dyDescent="0.3">
      <c r="Q801" s="4">
        <v>1950.4166666501101</v>
      </c>
      <c r="R801">
        <v>6</v>
      </c>
      <c r="S801">
        <v>-3.7999999999999999E-2</v>
      </c>
    </row>
    <row r="802" spans="17:19" x14ac:dyDescent="0.3">
      <c r="Q802" s="4">
        <v>1950.33333331675</v>
      </c>
      <c r="R802">
        <v>5</v>
      </c>
      <c r="S802">
        <v>-5.3999999999999999E-2</v>
      </c>
    </row>
    <row r="803" spans="17:19" x14ac:dyDescent="0.3">
      <c r="Q803" s="4">
        <v>1950.2499999833899</v>
      </c>
      <c r="R803">
        <v>4</v>
      </c>
      <c r="S803">
        <v>-0.126</v>
      </c>
    </row>
    <row r="804" spans="17:19" x14ac:dyDescent="0.3">
      <c r="Q804" s="4">
        <v>1950.16666665003</v>
      </c>
      <c r="R804">
        <v>3</v>
      </c>
      <c r="S804">
        <v>-0.10199999999999999</v>
      </c>
    </row>
    <row r="805" spans="17:19" x14ac:dyDescent="0.3">
      <c r="Q805" s="4">
        <v>1950.08333331667</v>
      </c>
      <c r="R805">
        <v>2</v>
      </c>
      <c r="S805">
        <v>-2.9000000000000001E-2</v>
      </c>
    </row>
    <row r="806" spans="17:19" x14ac:dyDescent="0.3">
      <c r="Q806" s="4">
        <v>1949.9999999833101</v>
      </c>
      <c r="R806">
        <v>1</v>
      </c>
      <c r="S806">
        <v>0.115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CoralGrowth_Annual</vt:lpstr>
      <vt:lpstr>CoralGrowth_Month</vt:lpstr>
      <vt:lpstr>G-B</vt:lpstr>
      <vt:lpstr>Caudal</vt:lpstr>
      <vt:lpstr>Sedimentos</vt:lpstr>
      <vt:lpstr>Sedimentos(acumulado)</vt:lpstr>
      <vt:lpstr>Nivel</vt:lpstr>
      <vt:lpstr>Precipitacion</vt:lpstr>
      <vt:lpstr>HadISST</vt:lpstr>
      <vt:lpstr>SOI</vt:lpstr>
      <vt:lpstr>AMO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luislizcanos</dc:creator>
  <cp:lastModifiedBy>LUIS DAVID LIZCANO SANDOVAL</cp:lastModifiedBy>
  <dcterms:created xsi:type="dcterms:W3CDTF">2019-05-28T20:14:57Z</dcterms:created>
  <dcterms:modified xsi:type="dcterms:W3CDTF">2025-11-21T16:13:52Z</dcterms:modified>
</cp:coreProperties>
</file>